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账单1" sheetId="2" r:id="rId1"/>
    <sheet name="账单2" sheetId="3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账单1!$P$20:$Q$2526</definedName>
  </definedNames>
  <calcPr calcId="144525"/>
</workbook>
</file>

<file path=xl/sharedStrings.xml><?xml version="1.0" encoding="utf-8"?>
<sst xmlns="http://schemas.openxmlformats.org/spreadsheetml/2006/main" count="10384" uniqueCount="266">
  <si>
    <t>TAX INVOICE</t>
  </si>
  <si>
    <t>Customer Details</t>
  </si>
  <si>
    <t xml:space="preserve">   Affiliate Site ID :    1816276</t>
  </si>
  <si>
    <t xml:space="preserve">   Invoice No :     B19100316</t>
  </si>
  <si>
    <t xml:space="preserve">   Customer Code :    ACONVER01-UN</t>
  </si>
  <si>
    <t xml:space="preserve">   Invoice Date :     16 Oct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</si>
  <si>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</si>
  <si>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</si>
  <si>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</si>
  <si>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492395.45</t>
  </si>
  <si>
    <t xml:space="preserve">   Email :    </t>
  </si>
  <si>
    <t xml:space="preserve">   Period :     Departure Date  ( 01-Oct-19 - 15-Oct-19 )</t>
  </si>
  <si>
    <t xml:space="preserve">   Currency :    USD</t>
  </si>
  <si>
    <t xml:space="preserve">   Discount Rate :    Net</t>
  </si>
  <si>
    <t xml:space="preserve">   GST rate applicable for the entire invoice  :  0 % </t>
  </si>
  <si>
    <t>,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</si>
  <si>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</si>
  <si>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</si>
  <si>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</si>
  <si>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</si>
  <si>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</si>
  <si>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</si>
  <si>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</si>
  <si>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</si>
  <si>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</si>
  <si>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</si>
  <si>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列2</t>
  </si>
  <si>
    <t>列3</t>
  </si>
  <si>
    <t>列4</t>
  </si>
  <si>
    <t>列5</t>
  </si>
  <si>
    <t>DF</t>
  </si>
  <si>
    <t>14 Oct 19</t>
  </si>
  <si>
    <t>15 Oct 19</t>
  </si>
  <si>
    <t>0.00</t>
  </si>
  <si>
    <t>13 Oct 19</t>
  </si>
  <si>
    <t>12 Oct 19</t>
  </si>
  <si>
    <t>11 Oct 19</t>
  </si>
  <si>
    <t>10 Oct 19</t>
  </si>
  <si>
    <t>09 Oct 19</t>
  </si>
  <si>
    <t>08 Oct 19</t>
  </si>
  <si>
    <t>07 Oct 19</t>
  </si>
  <si>
    <t>06 Oct 19</t>
  </si>
  <si>
    <t>05 Oct 19</t>
  </si>
  <si>
    <t>04 Oct 19</t>
  </si>
  <si>
    <t>03 Oct 19</t>
  </si>
  <si>
    <t>不用付款</t>
  </si>
  <si>
    <t>02 Oct 19</t>
  </si>
  <si>
    <t>01 Oct 19</t>
  </si>
  <si>
    <t>30 Sep 19</t>
  </si>
  <si>
    <t>29 Sep 19</t>
  </si>
  <si>
    <t>28 Sep 19</t>
  </si>
  <si>
    <t>27 Sep 19</t>
  </si>
  <si>
    <t>26 Sep 19</t>
  </si>
  <si>
    <t>25 Sep 19</t>
  </si>
  <si>
    <t>24 Sep 19</t>
  </si>
  <si>
    <t>23 Sep 19</t>
  </si>
  <si>
    <t>22 Sep 19</t>
  </si>
  <si>
    <t>21 Sep 19</t>
  </si>
  <si>
    <t>20 Sep 19</t>
  </si>
  <si>
    <t>19 Sep 19</t>
  </si>
  <si>
    <t>18 Sep 19</t>
  </si>
  <si>
    <t>17 Sep 19</t>
  </si>
  <si>
    <t>16 Sep 19</t>
  </si>
  <si>
    <t>15 Sep 19</t>
  </si>
  <si>
    <t>14 Sep 19</t>
  </si>
  <si>
    <t>13 Sep 19</t>
  </si>
  <si>
    <t>12 Sep 19</t>
  </si>
  <si>
    <t>11 Sep 19</t>
  </si>
  <si>
    <t>10 Sep 19</t>
  </si>
  <si>
    <t>09 Sep 19</t>
  </si>
  <si>
    <t>08 Sep 19</t>
  </si>
  <si>
    <t>07 Sep 19</t>
  </si>
  <si>
    <t>06 Sep 19</t>
  </si>
  <si>
    <t>05 Sep 19</t>
  </si>
  <si>
    <t>04 Sep 19</t>
  </si>
  <si>
    <t>03 Sep 19</t>
  </si>
  <si>
    <t>02 Sep 19</t>
  </si>
  <si>
    <t>01 Sep 19</t>
  </si>
  <si>
    <t>31 Aug 19</t>
  </si>
  <si>
    <t>30 Aug 19</t>
  </si>
  <si>
    <t>29 Aug 19</t>
  </si>
  <si>
    <t>28 Aug 19</t>
  </si>
  <si>
    <t>27 Aug 19</t>
  </si>
  <si>
    <t>26 Aug 19</t>
  </si>
  <si>
    <t>25 Aug 19</t>
  </si>
  <si>
    <t>23 Aug 19</t>
  </si>
  <si>
    <t>22 Aug 19</t>
  </si>
  <si>
    <t>21 Aug 19</t>
  </si>
  <si>
    <t>20 Aug 19</t>
  </si>
  <si>
    <t>19 Aug 19</t>
  </si>
  <si>
    <t>18 Aug 19</t>
  </si>
  <si>
    <t>17 Aug 19</t>
  </si>
  <si>
    <t>14 Aug 19</t>
  </si>
  <si>
    <t>13 Aug 19</t>
  </si>
  <si>
    <t>10 Aug 19</t>
  </si>
  <si>
    <t>09 Aug 19</t>
  </si>
  <si>
    <t>07 Aug 19</t>
  </si>
  <si>
    <t>02 Aug 19</t>
  </si>
  <si>
    <t>01 Aug 19</t>
  </si>
  <si>
    <t>31 Jul 19</t>
  </si>
  <si>
    <t>30 Jul 19</t>
  </si>
  <si>
    <t>29 Jul 19</t>
  </si>
  <si>
    <t>28 Jul 19</t>
  </si>
  <si>
    <t>25 Jul 19</t>
  </si>
  <si>
    <t>20 Jul 19</t>
  </si>
  <si>
    <t>19 Jul 19</t>
  </si>
  <si>
    <t>17 Jul 19</t>
  </si>
  <si>
    <t>15 Jul 19</t>
  </si>
  <si>
    <t>09 Jul 19</t>
  </si>
  <si>
    <t>07 Jul 19</t>
  </si>
  <si>
    <t>06 Jul 19</t>
  </si>
  <si>
    <t>01 Jul 19</t>
  </si>
  <si>
    <t>29 Jun 19</t>
  </si>
  <si>
    <t>28 Jun 19</t>
  </si>
  <si>
    <t>19 Jun 19</t>
  </si>
  <si>
    <t>17 Jun 19</t>
  </si>
  <si>
    <t>13 Jun 19</t>
  </si>
  <si>
    <t>11 Jun 19</t>
  </si>
  <si>
    <t>08 Jun 19</t>
  </si>
  <si>
    <t>01 Jun 19</t>
  </si>
  <si>
    <t>30 May 19</t>
  </si>
  <si>
    <t>29 May 19</t>
  </si>
  <si>
    <t>27 May 19</t>
  </si>
  <si>
    <t>26 May 19</t>
  </si>
  <si>
    <t>18 May 19</t>
  </si>
  <si>
    <t>09 May 19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</si>
  <si>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</si>
  <si>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</si>
  <si>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</si>
  <si>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</si>
  <si>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</si>
  <si>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</si>
  <si>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</si>
  <si>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</si>
  <si>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</si>
  <si>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</si>
  <si>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</si>
  <si>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</si>
  <si>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</si>
  <si>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</si>
  <si>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</si>
  <si>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</si>
  <si>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</si>
  <si>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 xml:space="preserve">   Please note as per your XML Datafeed Agreement signed with Agoda, there is a penalty charge of 2% on overdue payments.</t>
  </si>
  <si>
    <t xml:space="preserve">   Your current interest charge on overdue payments is USD 135.76. However, given our relationship, Agoda will be willing to absorb this </t>
  </si>
  <si>
    <t xml:space="preserve">   charge if payment is made within the next 3 business days.</t>
  </si>
  <si>
    <t>P191023110934589</t>
  </si>
  <si>
    <t>赔付</t>
  </si>
  <si>
    <t>P191018180137589</t>
  </si>
  <si>
    <t>预付款</t>
  </si>
  <si>
    <t>P191018182357589</t>
  </si>
  <si>
    <t>下期返还</t>
  </si>
  <si>
    <t>P191023111316589</t>
  </si>
  <si>
    <t>P191023111526589</t>
  </si>
  <si>
    <t>合计：</t>
  </si>
  <si>
    <t>已取消，供应商不承认</t>
  </si>
  <si>
    <t>待确认再处理</t>
  </si>
  <si>
    <t xml:space="preserve">   Invoice No :     B19100317</t>
  </si>
  <si>
    <t xml:space="preserve">   Customer Code :    ACONVER01-UT</t>
  </si>
  <si>
    <t xml:space="preserve">   Amount Due :     12840.39</t>
  </si>
  <si>
    <t xml:space="preserve">   GST rate applicable for the entire invoice  :  7 % </t>
  </si>
  <si>
    <t>，</t>
  </si>
  <si>
    <t>1632428</t>
  </si>
  <si>
    <t>213.62</t>
  </si>
  <si>
    <t>13.98</t>
  </si>
  <si>
    <t>1632321</t>
  </si>
  <si>
    <t>516.53</t>
  </si>
  <si>
    <t>33.79</t>
  </si>
  <si>
    <t>-516.53</t>
  </si>
  <si>
    <t>-33.79</t>
  </si>
  <si>
    <t>1631225</t>
  </si>
  <si>
    <t>508.80</t>
  </si>
  <si>
    <t>33.29</t>
  </si>
  <si>
    <t>1629771</t>
  </si>
  <si>
    <t>104.76</t>
  </si>
  <si>
    <t>6.85</t>
  </si>
  <si>
    <t>1629711</t>
  </si>
  <si>
    <t>142.28</t>
  </si>
  <si>
    <t>9.31</t>
  </si>
  <si>
    <t>1629689</t>
  </si>
  <si>
    <t>113.69</t>
  </si>
  <si>
    <t>7.44</t>
  </si>
  <si>
    <t>1629650</t>
  </si>
  <si>
    <t>187.50</t>
  </si>
  <si>
    <t>12.27</t>
  </si>
  <si>
    <t>1628456</t>
  </si>
  <si>
    <t>547.60</t>
  </si>
  <si>
    <t>35.82</t>
  </si>
  <si>
    <t>1628437</t>
  </si>
  <si>
    <t>146.89</t>
  </si>
  <si>
    <t>9.61</t>
  </si>
  <si>
    <t>1628372</t>
  </si>
  <si>
    <t>604.14</t>
  </si>
  <si>
    <t>39.52</t>
  </si>
  <si>
    <t>1627820</t>
  </si>
  <si>
    <t>112.51</t>
  </si>
  <si>
    <t>7.36</t>
  </si>
  <si>
    <t>1626279</t>
  </si>
  <si>
    <t>320.25</t>
  </si>
  <si>
    <t>20.95</t>
  </si>
  <si>
    <t>1625583</t>
  </si>
  <si>
    <t>109.54</t>
  </si>
  <si>
    <t>7.17</t>
  </si>
  <si>
    <t>1624833</t>
  </si>
  <si>
    <t>1,688.96</t>
  </si>
  <si>
    <t>110.49</t>
  </si>
  <si>
    <t>1624346</t>
  </si>
  <si>
    <t>258.66</t>
  </si>
  <si>
    <t>16.92</t>
  </si>
  <si>
    <t>1623533</t>
  </si>
  <si>
    <t>117.38</t>
  </si>
  <si>
    <t>7.68</t>
  </si>
  <si>
    <t>1622346</t>
  </si>
  <si>
    <t>344.87</t>
  </si>
  <si>
    <t>22.56</t>
  </si>
  <si>
    <t>1621827</t>
  </si>
  <si>
    <t>105.13</t>
  </si>
  <si>
    <t>6.88</t>
  </si>
  <si>
    <t>1620943</t>
  </si>
  <si>
    <t>268.26</t>
  </si>
  <si>
    <t>17.55</t>
  </si>
  <si>
    <t>1619198</t>
  </si>
  <si>
    <t>138.40</t>
  </si>
  <si>
    <t>9.05</t>
  </si>
  <si>
    <t>1618808</t>
  </si>
  <si>
    <t>246.05</t>
  </si>
  <si>
    <t>16.10</t>
  </si>
  <si>
    <t>1618224</t>
  </si>
  <si>
    <t>729.12</t>
  </si>
  <si>
    <t>47.70</t>
  </si>
  <si>
    <t>1617600</t>
  </si>
  <si>
    <t>1,660.67</t>
  </si>
  <si>
    <t>108.64</t>
  </si>
  <si>
    <t>-1,660.67</t>
  </si>
  <si>
    <t>-108.64</t>
  </si>
  <si>
    <t>1616809</t>
  </si>
  <si>
    <t>185.57</t>
  </si>
  <si>
    <t>12.14</t>
  </si>
  <si>
    <t>1616706</t>
  </si>
  <si>
    <t>1,801.15</t>
  </si>
  <si>
    <t>117.83</t>
  </si>
  <si>
    <t>1616079</t>
  </si>
  <si>
    <t>434.62</t>
  </si>
  <si>
    <t>28.43</t>
  </si>
  <si>
    <t>1615399</t>
  </si>
  <si>
    <t>406.31</t>
  </si>
  <si>
    <t>26.58</t>
  </si>
  <si>
    <t>1614120</t>
  </si>
  <si>
    <t>638.76</t>
  </si>
  <si>
    <t>41.79</t>
  </si>
  <si>
    <t>1605851</t>
  </si>
  <si>
    <t>967.09</t>
  </si>
  <si>
    <t>63.27</t>
  </si>
  <si>
    <t>1605744</t>
  </si>
  <si>
    <t>177.06</t>
  </si>
  <si>
    <t>11.58</t>
  </si>
  <si>
    <t>1605582</t>
  </si>
  <si>
    <t>487.64</t>
  </si>
  <si>
    <t>31.90</t>
  </si>
  <si>
    <t>1598549</t>
  </si>
  <si>
    <t>733.78</t>
  </si>
  <si>
    <t>48.00</t>
  </si>
  <si>
    <t>12,840.39</t>
  </si>
  <si>
    <t>840.02</t>
  </si>
  <si>
    <t>P191023110323589</t>
  </si>
  <si>
    <t xml:space="preserve">   Your current interest charge on overdue payments is USD 3.43. However, given our relationship, Agoda will be willing to absorb this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</si>
</sst>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2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b/>
      <sz val="22"/>
      <color rgb="FF000000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2" borderId="2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18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6" borderId="17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11" fillId="10" borderId="1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77">
    <xf numFmtId="0" fontId="0" fillId="0" borderId="0" xfId="0" applyNumberFormat="1" applyFill="1" applyAlignment="1" applyProtection="1"/>
    <xf numFmtId="0" fontId="0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9" xfId="0" applyNumberFormat="1" applyFon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4" fillId="0" borderId="0" xfId="0" applyFont="1" applyFill="1"/>
    <xf numFmtId="0" fontId="3" fillId="2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on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ont="1" applyFill="1" applyBorder="1" applyAlignment="1" applyProtection="1">
      <alignment vertical="top"/>
    </xf>
    <xf numFmtId="0" fontId="2" fillId="2" borderId="1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/>
    <xf numFmtId="0" fontId="0" fillId="0" borderId="7" xfId="0" applyNumberFormat="1" applyFont="1" applyFill="1" applyBorder="1" applyAlignment="1" applyProtection="1">
      <alignment horizontal="right"/>
    </xf>
    <xf numFmtId="0" fontId="3" fillId="2" borderId="10" xfId="0" applyNumberFormat="1" applyFont="1" applyFill="1" applyBorder="1" applyAlignment="1" applyProtection="1">
      <alignment horizontal="right"/>
    </xf>
    <xf numFmtId="0" fontId="4" fillId="4" borderId="13" xfId="0" applyFont="1" applyFill="1" applyBorder="1" applyAlignment="1">
      <alignment vertical="center" wrapText="1"/>
    </xf>
    <xf numFmtId="0" fontId="6" fillId="0" borderId="3" xfId="0" applyNumberFormat="1" applyFont="1" applyFill="1" applyBorder="1" applyAlignment="1" applyProtection="1"/>
    <xf numFmtId="0" fontId="7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7" xfId="0" applyNumberFormat="1" applyFill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0" fontId="0" fillId="5" borderId="0" xfId="0" applyNumberFormat="1" applyFill="1" applyAlignment="1" applyProtection="1"/>
    <xf numFmtId="0" fontId="0" fillId="5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>
      <alignment horizontal="right"/>
    </xf>
    <xf numFmtId="0" fontId="0" fillId="5" borderId="7" xfId="0" applyNumberFormat="1" applyFill="1" applyBorder="1" applyAlignment="1" applyProtection="1">
      <alignment horizontal="right"/>
    </xf>
    <xf numFmtId="0" fontId="0" fillId="5" borderId="0" xfId="0" applyNumberFormat="1" applyFont="1" applyFill="1" applyAlignment="1" applyProtection="1"/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vertical="top" wrapText="1"/>
    </xf>
    <xf numFmtId="0" fontId="0" fillId="0" borderId="9" xfId="0" applyNumberFormat="1" applyFill="1" applyBorder="1" applyAlignment="1" applyProtection="1">
      <alignment vertical="top"/>
    </xf>
    <xf numFmtId="0" fontId="4" fillId="0" borderId="0" xfId="0" applyFont="1"/>
    <xf numFmtId="0" fontId="0" fillId="6" borderId="0" xfId="0" applyNumberFormat="1" applyFill="1" applyAlignment="1" applyProtection="1"/>
    <xf numFmtId="0" fontId="4" fillId="0" borderId="0" xfId="0" applyFont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8" fillId="5" borderId="0" xfId="0" applyFont="1" applyFill="1" applyBorder="1" applyAlignment="1">
      <alignment vertical="center"/>
    </xf>
    <xf numFmtId="0" fontId="9" fillId="5" borderId="14" xfId="0" applyNumberFormat="1" applyFont="1" applyFill="1" applyBorder="1" applyAlignment="1"/>
    <xf numFmtId="0" fontId="9" fillId="5" borderId="7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0" fontId="9" fillId="0" borderId="14" xfId="0" applyNumberFormat="1" applyFont="1" applyBorder="1" applyAlignment="1"/>
    <xf numFmtId="0" fontId="9" fillId="6" borderId="14" xfId="0" applyNumberFormat="1" applyFont="1" applyFill="1" applyBorder="1" applyAlignment="1"/>
    <xf numFmtId="0" fontId="5" fillId="6" borderId="0" xfId="0" applyNumberFormat="1" applyFont="1" applyFill="1" applyAlignment="1" applyProtection="1"/>
    <xf numFmtId="0" fontId="8" fillId="0" borderId="0" xfId="0" applyFont="1" applyFill="1" applyAlignment="1">
      <alignment vertical="center"/>
    </xf>
    <xf numFmtId="0" fontId="5" fillId="5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  <xf numFmtId="0" fontId="0" fillId="0" borderId="2" xfId="0" applyNumberFormat="1" applyFon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2533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457908025"/>
          <a:ext cx="9610725" cy="1619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63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349057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71704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81906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819242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211633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1625404</v>
          </cell>
          <cell r="B2" t="str">
            <v>香港维港湾酒店</v>
          </cell>
          <cell r="C2" t="str">
            <v>438011248</v>
          </cell>
          <cell r="D2" t="str">
            <v/>
          </cell>
          <cell r="E2" t="str">
            <v/>
          </cell>
          <cell r="F2" t="str">
            <v>291.68</v>
          </cell>
          <cell r="G2" t="str">
            <v>RMB</v>
          </cell>
          <cell r="H2" t="str">
            <v>1</v>
          </cell>
          <cell r="I2" t="str">
            <v>40.87</v>
          </cell>
        </row>
        <row r="3">
          <cell r="A3">
            <v>1622594</v>
          </cell>
          <cell r="B3" t="str">
            <v>澳门皇都酒店</v>
          </cell>
          <cell r="C3" t="str">
            <v>436867068</v>
          </cell>
          <cell r="D3" t="str">
            <v>15492247</v>
          </cell>
          <cell r="E3" t="str">
            <v/>
          </cell>
          <cell r="F3" t="str">
            <v>2160.49</v>
          </cell>
          <cell r="G3" t="str">
            <v>RMB</v>
          </cell>
          <cell r="H3" t="str">
            <v>1</v>
          </cell>
          <cell r="I3" t="str">
            <v>302.26</v>
          </cell>
        </row>
        <row r="4">
          <cell r="A4">
            <v>1616624</v>
          </cell>
          <cell r="B4" t="str">
            <v>澳门金丽华酒店</v>
          </cell>
          <cell r="C4" t="str">
            <v>434313300</v>
          </cell>
          <cell r="D4" t="str">
            <v>434313300</v>
          </cell>
          <cell r="E4" t="str">
            <v/>
          </cell>
          <cell r="F4" t="str">
            <v>6409.44</v>
          </cell>
          <cell r="G4" t="str">
            <v>RMB</v>
          </cell>
          <cell r="H4" t="str">
            <v>1</v>
          </cell>
          <cell r="I4" t="str">
            <v>901</v>
          </cell>
        </row>
        <row r="5">
          <cell r="A5">
            <v>1631369</v>
          </cell>
          <cell r="B5" t="str">
            <v>澳门金丽华酒店</v>
          </cell>
          <cell r="C5" t="str">
            <v>441671396</v>
          </cell>
          <cell r="D5" t="str">
            <v/>
          </cell>
          <cell r="E5" t="str">
            <v/>
          </cell>
          <cell r="F5" t="str">
            <v>1037.03</v>
          </cell>
          <cell r="G5" t="str">
            <v>RMB</v>
          </cell>
          <cell r="H5" t="str">
            <v>1</v>
          </cell>
          <cell r="I5" t="str">
            <v>144.84</v>
          </cell>
        </row>
        <row r="6">
          <cell r="A6">
            <v>1630525</v>
          </cell>
          <cell r="B6" t="str">
            <v>澳门金丽华酒店</v>
          </cell>
          <cell r="C6" t="str">
            <v>441186852</v>
          </cell>
          <cell r="D6" t="str">
            <v>441186852</v>
          </cell>
          <cell r="E6" t="str">
            <v/>
          </cell>
          <cell r="F6" t="str">
            <v>1144.29</v>
          </cell>
          <cell r="G6" t="str">
            <v>RMB</v>
          </cell>
          <cell r="H6" t="str">
            <v>1</v>
          </cell>
          <cell r="I6" t="str">
            <v>159.71</v>
          </cell>
        </row>
        <row r="7">
          <cell r="A7">
            <v>1629741</v>
          </cell>
          <cell r="B7" t="str">
            <v>澳门金丽华酒店</v>
          </cell>
          <cell r="C7" t="str">
            <v>440580836</v>
          </cell>
          <cell r="D7" t="str">
            <v>440580836</v>
          </cell>
          <cell r="E7" t="str">
            <v/>
          </cell>
          <cell r="F7" t="str">
            <v>1144.82</v>
          </cell>
          <cell r="G7" t="str">
            <v>RMB</v>
          </cell>
          <cell r="H7" t="str">
            <v>1</v>
          </cell>
          <cell r="I7" t="str">
            <v>159.74</v>
          </cell>
        </row>
        <row r="8">
          <cell r="A8">
            <v>1639198</v>
          </cell>
          <cell r="B8" t="str">
            <v>香港俪凯酒店</v>
          </cell>
          <cell r="C8" t="str">
            <v>445180056</v>
          </cell>
          <cell r="D8" t="str">
            <v/>
          </cell>
          <cell r="E8" t="str">
            <v/>
          </cell>
          <cell r="F8" t="str">
            <v>262.79</v>
          </cell>
          <cell r="G8" t="str">
            <v>RMB</v>
          </cell>
          <cell r="H8" t="str">
            <v>1</v>
          </cell>
          <cell r="I8" t="str">
            <v>37.02</v>
          </cell>
        </row>
        <row r="9">
          <cell r="A9">
            <v>1626597</v>
          </cell>
          <cell r="B9" t="str">
            <v>香港新季节酒店</v>
          </cell>
          <cell r="C9" t="str">
            <v>438454728</v>
          </cell>
          <cell r="D9" t="str">
            <v/>
          </cell>
          <cell r="E9" t="str">
            <v/>
          </cell>
          <cell r="F9" t="str">
            <v>152.69</v>
          </cell>
          <cell r="G9" t="str">
            <v>RMB</v>
          </cell>
          <cell r="H9" t="str">
            <v>1</v>
          </cell>
          <cell r="I9" t="str">
            <v>21.38</v>
          </cell>
        </row>
        <row r="10">
          <cell r="A10">
            <v>1617548</v>
          </cell>
          <cell r="B10" t="str">
            <v>澳门葡京酒店</v>
          </cell>
          <cell r="C10" t="str">
            <v>434705668</v>
          </cell>
          <cell r="D10" t="str">
            <v>434705668</v>
          </cell>
          <cell r="E10" t="str">
            <v/>
          </cell>
          <cell r="F10" t="str">
            <v>1189.06</v>
          </cell>
          <cell r="G10" t="str">
            <v>RMB</v>
          </cell>
          <cell r="H10" t="str">
            <v>1</v>
          </cell>
          <cell r="I10" t="str">
            <v>167.28</v>
          </cell>
        </row>
        <row r="11">
          <cell r="A11">
            <v>1619234</v>
          </cell>
          <cell r="B11" t="str">
            <v>澳门葡京酒店</v>
          </cell>
          <cell r="C11" t="str">
            <v>435445956</v>
          </cell>
          <cell r="D11" t="str">
            <v>435445956</v>
          </cell>
          <cell r="E11" t="str">
            <v/>
          </cell>
          <cell r="F11" t="str">
            <v>1152.95</v>
          </cell>
          <cell r="G11" t="str">
            <v>RMB</v>
          </cell>
          <cell r="H11" t="str">
            <v>1</v>
          </cell>
          <cell r="I11" t="str">
            <v>162.2</v>
          </cell>
        </row>
        <row r="12">
          <cell r="A12">
            <v>1601873</v>
          </cell>
          <cell r="B12" t="str">
            <v>澳门葡京酒店</v>
          </cell>
          <cell r="C12" t="str">
            <v>426664144</v>
          </cell>
          <cell r="D12" t="str">
            <v/>
          </cell>
          <cell r="E12" t="str">
            <v/>
          </cell>
          <cell r="F12" t="str">
            <v>826.47</v>
          </cell>
          <cell r="G12" t="str">
            <v>RMB</v>
          </cell>
          <cell r="H12" t="str">
            <v>1</v>
          </cell>
          <cell r="I12" t="str">
            <v>115.19</v>
          </cell>
        </row>
        <row r="13">
          <cell r="A13">
            <v>1629673</v>
          </cell>
          <cell r="B13" t="str">
            <v>澳门帝濠酒店</v>
          </cell>
          <cell r="C13" t="str">
            <v>440494340</v>
          </cell>
          <cell r="D13" t="str">
            <v>440494340</v>
          </cell>
          <cell r="E13" t="str">
            <v/>
          </cell>
          <cell r="F13" t="str">
            <v>89.27</v>
          </cell>
          <cell r="G13" t="str">
            <v>RMB</v>
          </cell>
          <cell r="H13" t="str">
            <v>1</v>
          </cell>
          <cell r="I13" t="str">
            <v>89.27</v>
          </cell>
        </row>
        <row r="14">
          <cell r="A14">
            <v>1629089</v>
          </cell>
          <cell r="B14" t="str">
            <v>澳门帝濠酒店</v>
          </cell>
          <cell r="C14" t="str">
            <v>439905128</v>
          </cell>
          <cell r="D14" t="str">
            <v>439905128</v>
          </cell>
          <cell r="E14" t="str">
            <v/>
          </cell>
          <cell r="F14" t="str">
            <v>89.26</v>
          </cell>
          <cell r="G14" t="str">
            <v>RMB</v>
          </cell>
          <cell r="H14" t="str">
            <v>1</v>
          </cell>
          <cell r="I14" t="str">
            <v>89.26</v>
          </cell>
        </row>
        <row r="15">
          <cell r="A15">
            <v>1636254</v>
          </cell>
          <cell r="B15" t="str">
            <v>澳门帝濠酒店</v>
          </cell>
          <cell r="C15" t="str">
            <v>443864248</v>
          </cell>
          <cell r="D15" t="str">
            <v/>
          </cell>
          <cell r="E15" t="str">
            <v/>
          </cell>
          <cell r="F15" t="str">
            <v>1129.83</v>
          </cell>
          <cell r="G15" t="str">
            <v>RMB</v>
          </cell>
          <cell r="H15" t="str">
            <v>1</v>
          </cell>
          <cell r="I15" t="str">
            <v>159.32</v>
          </cell>
        </row>
        <row r="16">
          <cell r="A16">
            <v>1629615</v>
          </cell>
          <cell r="B16" t="str">
            <v>澳门帝濠酒店</v>
          </cell>
          <cell r="C16" t="str">
            <v>440418240</v>
          </cell>
          <cell r="D16" t="str">
            <v>440418240</v>
          </cell>
          <cell r="E16" t="str">
            <v/>
          </cell>
          <cell r="F16" t="str">
            <v>89.27</v>
          </cell>
          <cell r="G16" t="str">
            <v>RMB</v>
          </cell>
          <cell r="H16" t="str">
            <v>1</v>
          </cell>
          <cell r="I16" t="str">
            <v>89.27</v>
          </cell>
        </row>
        <row r="17">
          <cell r="A17">
            <v>1637449</v>
          </cell>
          <cell r="B17" t="str">
            <v>澳门帝濠酒店</v>
          </cell>
          <cell r="C17" t="str">
            <v>444408184</v>
          </cell>
          <cell r="D17" t="str">
            <v/>
          </cell>
          <cell r="E17" t="str">
            <v/>
          </cell>
          <cell r="F17" t="str">
            <v>1112.25</v>
          </cell>
          <cell r="G17" t="str">
            <v>RMB</v>
          </cell>
          <cell r="H17" t="str">
            <v>1</v>
          </cell>
          <cell r="I17" t="str">
            <v>156.84</v>
          </cell>
        </row>
        <row r="18">
          <cell r="A18">
            <v>1639533</v>
          </cell>
          <cell r="B18" t="str">
            <v>澳门京都酒店</v>
          </cell>
          <cell r="C18" t="str">
            <v>445364464</v>
          </cell>
          <cell r="D18" t="str">
            <v/>
          </cell>
          <cell r="E18" t="str">
            <v/>
          </cell>
          <cell r="F18" t="str">
            <v>607.34</v>
          </cell>
          <cell r="G18" t="str">
            <v>RMB</v>
          </cell>
          <cell r="H18" t="str">
            <v>1</v>
          </cell>
          <cell r="I18" t="str">
            <v>85.4</v>
          </cell>
        </row>
        <row r="19">
          <cell r="A19">
            <v>1632520</v>
          </cell>
          <cell r="B19" t="str">
            <v>澳门京都酒店</v>
          </cell>
          <cell r="C19" t="str">
            <v>442268960</v>
          </cell>
          <cell r="D19" t="str">
            <v>442268960</v>
          </cell>
          <cell r="E19" t="str">
            <v/>
          </cell>
          <cell r="F19" t="str">
            <v>650.04</v>
          </cell>
          <cell r="G19" t="str">
            <v>RMB</v>
          </cell>
          <cell r="H19" t="str">
            <v>1</v>
          </cell>
          <cell r="I19" t="str">
            <v>90.79</v>
          </cell>
        </row>
        <row r="20">
          <cell r="A20">
            <v>1634079</v>
          </cell>
          <cell r="B20" t="str">
            <v>澳门新东方置地酒店（原澳门置地广场酒店）</v>
          </cell>
          <cell r="C20" t="str">
            <v>442928300</v>
          </cell>
          <cell r="D20" t="str">
            <v/>
          </cell>
          <cell r="E20" t="str">
            <v/>
          </cell>
          <cell r="F20" t="str">
            <v>3033.17</v>
          </cell>
          <cell r="G20" t="str">
            <v>RMB</v>
          </cell>
          <cell r="H20" t="str">
            <v>1</v>
          </cell>
          <cell r="I20" t="str">
            <v>424.32</v>
          </cell>
        </row>
        <row r="21">
          <cell r="A21">
            <v>1621041</v>
          </cell>
          <cell r="B21" t="str">
            <v>澳门文华酒店</v>
          </cell>
          <cell r="C21" t="str">
            <v>436192488</v>
          </cell>
          <cell r="D21" t="str">
            <v/>
          </cell>
          <cell r="E21" t="str">
            <v/>
          </cell>
          <cell r="F21" t="str">
            <v>685.38</v>
          </cell>
          <cell r="G21" t="str">
            <v>RMB</v>
          </cell>
          <cell r="H21" t="str">
            <v>1</v>
          </cell>
          <cell r="I21" t="str">
            <v>96.05</v>
          </cell>
        </row>
        <row r="22">
          <cell r="A22">
            <v>1628698</v>
          </cell>
          <cell r="B22" t="str">
            <v>澳门澳莱大三元酒店</v>
          </cell>
          <cell r="C22" t="str">
            <v>439661000</v>
          </cell>
          <cell r="D22" t="str">
            <v/>
          </cell>
          <cell r="E22" t="str">
            <v/>
          </cell>
          <cell r="F22" t="str">
            <v>1584.01</v>
          </cell>
          <cell r="G22" t="str">
            <v>RMB</v>
          </cell>
          <cell r="H22" t="str">
            <v>1</v>
          </cell>
          <cell r="I22" t="str">
            <v>221.02</v>
          </cell>
        </row>
        <row r="23">
          <cell r="A23">
            <v>1618468</v>
          </cell>
          <cell r="B23" t="str">
            <v>澳门澳莱大三元酒店</v>
          </cell>
          <cell r="C23" t="str">
            <v>435103144</v>
          </cell>
          <cell r="D23" t="str">
            <v>160154</v>
          </cell>
          <cell r="E23" t="str">
            <v/>
          </cell>
          <cell r="F23" t="str">
            <v>2153.5</v>
          </cell>
          <cell r="G23" t="str">
            <v>RMB</v>
          </cell>
          <cell r="H23" t="str">
            <v>1</v>
          </cell>
          <cell r="I23" t="str">
            <v>302.96</v>
          </cell>
        </row>
        <row r="24">
          <cell r="A24">
            <v>1616759</v>
          </cell>
          <cell r="B24" t="str">
            <v>澳门澳莱大三元酒店</v>
          </cell>
          <cell r="C24" t="str">
            <v>434359388</v>
          </cell>
          <cell r="D24" t="str">
            <v>434359388</v>
          </cell>
          <cell r="E24" t="str">
            <v/>
          </cell>
          <cell r="F24" t="str">
            <v>398.87</v>
          </cell>
          <cell r="G24" t="str">
            <v>RMB</v>
          </cell>
          <cell r="H24" t="str">
            <v>1</v>
          </cell>
          <cell r="I24" t="str">
            <v>56.07</v>
          </cell>
        </row>
        <row r="25">
          <cell r="A25">
            <v>1630811</v>
          </cell>
          <cell r="B25" t="str">
            <v>澳门银河酒店</v>
          </cell>
          <cell r="C25" t="str">
            <v>441342352</v>
          </cell>
          <cell r="D25" t="str">
            <v>10112682</v>
          </cell>
          <cell r="E25" t="str">
            <v/>
          </cell>
          <cell r="F25" t="str">
            <v>2041.97</v>
          </cell>
          <cell r="G25" t="str">
            <v>RMB</v>
          </cell>
          <cell r="H25" t="str">
            <v>1</v>
          </cell>
          <cell r="I25" t="str">
            <v>285.2</v>
          </cell>
        </row>
        <row r="26">
          <cell r="A26">
            <v>1626742</v>
          </cell>
          <cell r="B26" t="str">
            <v>澳门银河酒店</v>
          </cell>
          <cell r="C26" t="str">
            <v>438548544</v>
          </cell>
          <cell r="D26" t="str">
            <v>438548544</v>
          </cell>
          <cell r="E26" t="str">
            <v/>
          </cell>
          <cell r="F26" t="str">
            <v>1072.54</v>
          </cell>
          <cell r="G26" t="str">
            <v>RMB</v>
          </cell>
          <cell r="H26" t="str">
            <v>1</v>
          </cell>
          <cell r="I26" t="str">
            <v>150.18</v>
          </cell>
        </row>
        <row r="27">
          <cell r="A27">
            <v>1638034</v>
          </cell>
          <cell r="B27" t="str">
            <v>澳门利澳酒店</v>
          </cell>
          <cell r="C27" t="str">
            <v>444659924</v>
          </cell>
          <cell r="D27" t="str">
            <v/>
          </cell>
          <cell r="E27" t="str">
            <v/>
          </cell>
          <cell r="F27" t="str">
            <v>1379.6</v>
          </cell>
          <cell r="G27" t="str">
            <v>RMB</v>
          </cell>
          <cell r="H27" t="str">
            <v>1</v>
          </cell>
          <cell r="I27" t="str">
            <v>194.76</v>
          </cell>
        </row>
        <row r="28">
          <cell r="A28">
            <v>1636919</v>
          </cell>
          <cell r="B28" t="str">
            <v>澳门利澳酒店</v>
          </cell>
          <cell r="C28" t="str">
            <v>444204580</v>
          </cell>
          <cell r="D28" t="str">
            <v/>
          </cell>
          <cell r="E28" t="str">
            <v/>
          </cell>
          <cell r="F28" t="str">
            <v>569.6</v>
          </cell>
          <cell r="G28" t="str">
            <v>RMB</v>
          </cell>
          <cell r="H28" t="str">
            <v>1</v>
          </cell>
          <cell r="I28" t="str">
            <v>80.32</v>
          </cell>
        </row>
        <row r="29">
          <cell r="A29">
            <v>1636642</v>
          </cell>
          <cell r="B29" t="str">
            <v>澳门维多利亚酒店</v>
          </cell>
          <cell r="C29" t="str">
            <v>444051544</v>
          </cell>
          <cell r="D29" t="str">
            <v/>
          </cell>
          <cell r="E29" t="str">
            <v/>
          </cell>
          <cell r="F29" t="str">
            <v>1100.76</v>
          </cell>
          <cell r="G29" t="str">
            <v>RMB</v>
          </cell>
          <cell r="H29" t="str">
            <v>1</v>
          </cell>
          <cell r="I29" t="str">
            <v>155.22</v>
          </cell>
        </row>
        <row r="30">
          <cell r="A30">
            <v>1637512</v>
          </cell>
          <cell r="B30" t="str">
            <v>澳门维多利亚酒店</v>
          </cell>
          <cell r="C30" t="str">
            <v>444433512</v>
          </cell>
          <cell r="D30" t="str">
            <v/>
          </cell>
          <cell r="E30" t="str">
            <v/>
          </cell>
          <cell r="F30" t="str">
            <v>327.63</v>
          </cell>
          <cell r="G30" t="str">
            <v>RMB</v>
          </cell>
          <cell r="H30" t="str">
            <v>1</v>
          </cell>
          <cell r="I30" t="str">
            <v>46.2</v>
          </cell>
        </row>
        <row r="31">
          <cell r="A31">
            <v>1630170</v>
          </cell>
          <cell r="B31" t="str">
            <v>澳门维多利亚酒店</v>
          </cell>
          <cell r="C31" t="str">
            <v>440985044</v>
          </cell>
          <cell r="D31" t="str">
            <v>129431</v>
          </cell>
          <cell r="E31" t="str">
            <v/>
          </cell>
          <cell r="F31" t="str">
            <v>621.69</v>
          </cell>
          <cell r="G31" t="str">
            <v>RMB</v>
          </cell>
          <cell r="H31" t="str">
            <v>1</v>
          </cell>
          <cell r="I31" t="str">
            <v>86.77</v>
          </cell>
        </row>
        <row r="32">
          <cell r="A32">
            <v>1635394</v>
          </cell>
          <cell r="B32" t="str">
            <v>澳门维多利亚酒店</v>
          </cell>
          <cell r="C32" t="str">
            <v>443475992</v>
          </cell>
          <cell r="D32" t="str">
            <v/>
          </cell>
          <cell r="E32" t="str">
            <v/>
          </cell>
          <cell r="F32" t="str">
            <v>543.94</v>
          </cell>
          <cell r="G32" t="str">
            <v>RMB</v>
          </cell>
          <cell r="H32" t="str">
            <v>1</v>
          </cell>
          <cell r="I32" t="str">
            <v>76.55</v>
          </cell>
        </row>
        <row r="33">
          <cell r="A33">
            <v>1627693</v>
          </cell>
          <cell r="B33" t="str">
            <v>澳门维多利亚酒店</v>
          </cell>
          <cell r="C33" t="str">
            <v>438989296</v>
          </cell>
          <cell r="D33" t="str">
            <v/>
          </cell>
          <cell r="E33" t="str">
            <v/>
          </cell>
          <cell r="F33" t="str">
            <v>762.73</v>
          </cell>
          <cell r="G33" t="str">
            <v>RMB</v>
          </cell>
          <cell r="H33" t="str">
            <v>1</v>
          </cell>
          <cell r="I33" t="str">
            <v>106.53</v>
          </cell>
        </row>
        <row r="34">
          <cell r="A34">
            <v>1636972</v>
          </cell>
          <cell r="B34" t="str">
            <v>澳门维多利亚酒店</v>
          </cell>
          <cell r="C34" t="str">
            <v>444224796</v>
          </cell>
          <cell r="D34" t="str">
            <v/>
          </cell>
          <cell r="E34" t="str">
            <v/>
          </cell>
          <cell r="F34" t="str">
            <v>374.44</v>
          </cell>
          <cell r="G34" t="str">
            <v>RMB</v>
          </cell>
          <cell r="H34" t="str">
            <v>1</v>
          </cell>
          <cell r="I34" t="str">
            <v>52.8</v>
          </cell>
        </row>
        <row r="35">
          <cell r="A35">
            <v>1618895</v>
          </cell>
          <cell r="B35" t="str">
            <v>澳门维多利亚酒店</v>
          </cell>
          <cell r="C35" t="str">
            <v>435271412</v>
          </cell>
          <cell r="D35" t="str">
            <v/>
          </cell>
          <cell r="E35" t="str">
            <v/>
          </cell>
          <cell r="F35" t="str">
            <v>1079.81</v>
          </cell>
          <cell r="G35" t="str">
            <v>RMB</v>
          </cell>
          <cell r="H35" t="str">
            <v>1</v>
          </cell>
          <cell r="I35" t="str">
            <v>151.91</v>
          </cell>
        </row>
        <row r="36">
          <cell r="A36">
            <v>1627434</v>
          </cell>
          <cell r="B36" t="str">
            <v>澳门维多利亚酒店</v>
          </cell>
          <cell r="C36" t="str">
            <v>438852616</v>
          </cell>
          <cell r="D36" t="str">
            <v/>
          </cell>
          <cell r="E36" t="str">
            <v/>
          </cell>
          <cell r="F36" t="str">
            <v>717.69</v>
          </cell>
          <cell r="G36" t="str">
            <v>RMB</v>
          </cell>
          <cell r="H36" t="str">
            <v>1</v>
          </cell>
          <cell r="I36" t="str">
            <v>100.18</v>
          </cell>
        </row>
        <row r="37">
          <cell r="A37">
            <v>1628276</v>
          </cell>
          <cell r="B37" t="str">
            <v>澳门维多利亚酒店</v>
          </cell>
          <cell r="C37" t="str">
            <v>439347544</v>
          </cell>
          <cell r="D37" t="str">
            <v/>
          </cell>
          <cell r="E37" t="str">
            <v/>
          </cell>
          <cell r="F37" t="str">
            <v>909.47</v>
          </cell>
          <cell r="G37" t="str">
            <v>RMB</v>
          </cell>
          <cell r="H37" t="str">
            <v>1</v>
          </cell>
          <cell r="I37" t="str">
            <v>126.9</v>
          </cell>
        </row>
        <row r="38">
          <cell r="A38">
            <v>1619534</v>
          </cell>
          <cell r="B38" t="str">
            <v>澳门维多利亚酒店</v>
          </cell>
          <cell r="C38" t="str">
            <v>435545308</v>
          </cell>
          <cell r="D38" t="str">
            <v/>
          </cell>
          <cell r="E38" t="str">
            <v/>
          </cell>
          <cell r="F38" t="str">
            <v>1549.23</v>
          </cell>
          <cell r="G38" t="str">
            <v>RMB</v>
          </cell>
          <cell r="H38" t="str">
            <v>1</v>
          </cell>
          <cell r="I38" t="str">
            <v>217.95</v>
          </cell>
        </row>
        <row r="39">
          <cell r="A39">
            <v>1627764</v>
          </cell>
          <cell r="B39" t="str">
            <v>澳门维多利亚酒店</v>
          </cell>
          <cell r="C39" t="str">
            <v>439046260</v>
          </cell>
          <cell r="D39" t="str">
            <v/>
          </cell>
          <cell r="E39" t="str">
            <v/>
          </cell>
          <cell r="F39" t="str">
            <v>762.73</v>
          </cell>
          <cell r="G39" t="str">
            <v>RMB</v>
          </cell>
          <cell r="H39" t="str">
            <v>1</v>
          </cell>
          <cell r="I39" t="str">
            <v>106.53</v>
          </cell>
        </row>
        <row r="40">
          <cell r="A40">
            <v>1634483</v>
          </cell>
          <cell r="B40" t="str">
            <v>澳门维多利亚酒店</v>
          </cell>
          <cell r="C40" t="str">
            <v>443120592</v>
          </cell>
          <cell r="D40" t="str">
            <v/>
          </cell>
          <cell r="E40" t="str">
            <v/>
          </cell>
          <cell r="F40" t="str">
            <v>1068.9</v>
          </cell>
          <cell r="G40" t="str">
            <v>RMB</v>
          </cell>
          <cell r="H40" t="str">
            <v>1</v>
          </cell>
          <cell r="I40" t="str">
            <v>149.88</v>
          </cell>
        </row>
        <row r="41">
          <cell r="A41">
            <v>1628274</v>
          </cell>
          <cell r="B41" t="str">
            <v>澳门维多利亚酒店</v>
          </cell>
          <cell r="C41" t="str">
            <v>439344608</v>
          </cell>
          <cell r="D41" t="str">
            <v/>
          </cell>
          <cell r="E41" t="str">
            <v/>
          </cell>
          <cell r="F41" t="str">
            <v>102.43</v>
          </cell>
          <cell r="G41" t="str">
            <v>RMB</v>
          </cell>
          <cell r="H41" t="str">
            <v>1</v>
          </cell>
          <cell r="I41" t="str">
            <v>102.43</v>
          </cell>
        </row>
        <row r="42">
          <cell r="A42">
            <v>1637688</v>
          </cell>
          <cell r="B42" t="str">
            <v>澳门莱斯酒店</v>
          </cell>
          <cell r="C42" t="str">
            <v>444527252</v>
          </cell>
          <cell r="D42" t="str">
            <v/>
          </cell>
          <cell r="E42" t="str">
            <v/>
          </cell>
          <cell r="F42" t="str">
            <v>1516.17</v>
          </cell>
          <cell r="G42" t="str">
            <v>RMB</v>
          </cell>
          <cell r="H42" t="str">
            <v>1</v>
          </cell>
          <cell r="I42" t="str">
            <v>214.04</v>
          </cell>
        </row>
        <row r="43">
          <cell r="A43">
            <v>1631805</v>
          </cell>
          <cell r="B43" t="str">
            <v>澳门莱斯酒店</v>
          </cell>
          <cell r="C43" t="str">
            <v>441933048</v>
          </cell>
          <cell r="D43" t="str">
            <v>reconfirmed</v>
          </cell>
          <cell r="E43" t="str">
            <v/>
          </cell>
          <cell r="F43" t="str">
            <v>1104.4</v>
          </cell>
          <cell r="G43" t="str">
            <v>RMB</v>
          </cell>
          <cell r="H43" t="str">
            <v>1</v>
          </cell>
          <cell r="I43" t="str">
            <v>154.25</v>
          </cell>
        </row>
        <row r="44">
          <cell r="A44">
            <v>1637917</v>
          </cell>
          <cell r="B44" t="str">
            <v>澳门莱斯酒店</v>
          </cell>
          <cell r="C44" t="str">
            <v>444611492</v>
          </cell>
          <cell r="D44" t="str">
            <v/>
          </cell>
          <cell r="E44" t="str">
            <v/>
          </cell>
          <cell r="F44" t="str">
            <v>794.43</v>
          </cell>
          <cell r="G44" t="str">
            <v>RMB</v>
          </cell>
          <cell r="H44" t="str">
            <v>1</v>
          </cell>
          <cell r="I44" t="str">
            <v>112.15</v>
          </cell>
        </row>
        <row r="45">
          <cell r="A45">
            <v>1632066</v>
          </cell>
          <cell r="B45" t="str">
            <v>澳门莱斯酒店</v>
          </cell>
          <cell r="C45" t="str">
            <v>442035500</v>
          </cell>
          <cell r="D45" t="str">
            <v>reconfirmed</v>
          </cell>
          <cell r="E45" t="str">
            <v/>
          </cell>
          <cell r="F45" t="str">
            <v>1104.47</v>
          </cell>
          <cell r="G45" t="str">
            <v>RMB</v>
          </cell>
          <cell r="H45" t="str">
            <v>1</v>
          </cell>
          <cell r="I45" t="str">
            <v>154.26</v>
          </cell>
        </row>
        <row r="46">
          <cell r="A46">
            <v>1625073</v>
          </cell>
          <cell r="B46" t="str">
            <v>澳门莱斯酒店</v>
          </cell>
          <cell r="C46" t="str">
            <v>437902544</v>
          </cell>
          <cell r="D46" t="str">
            <v/>
          </cell>
          <cell r="E46" t="str">
            <v/>
          </cell>
          <cell r="F46" t="str">
            <v>818.08</v>
          </cell>
          <cell r="G46" t="str">
            <v>RMB</v>
          </cell>
          <cell r="H46" t="str">
            <v>1</v>
          </cell>
          <cell r="I46" t="str">
            <v>114.63</v>
          </cell>
        </row>
        <row r="47">
          <cell r="A47">
            <v>1621426</v>
          </cell>
          <cell r="B47" t="str">
            <v>澳门莱斯酒店</v>
          </cell>
          <cell r="C47" t="str">
            <v>436344580</v>
          </cell>
          <cell r="D47" t="str">
            <v>reconfirmed</v>
          </cell>
          <cell r="E47" t="str">
            <v/>
          </cell>
          <cell r="F47" t="str">
            <v>774.07</v>
          </cell>
          <cell r="G47" t="str">
            <v>RMB</v>
          </cell>
          <cell r="H47" t="str">
            <v>1</v>
          </cell>
          <cell r="I47" t="str">
            <v>108.54</v>
          </cell>
        </row>
        <row r="48">
          <cell r="A48">
            <v>1621432</v>
          </cell>
          <cell r="B48" t="str">
            <v>澳门莱斯酒店</v>
          </cell>
          <cell r="C48" t="str">
            <v>436346944</v>
          </cell>
          <cell r="D48" t="str">
            <v>reconfirmed</v>
          </cell>
          <cell r="E48" t="str">
            <v/>
          </cell>
          <cell r="F48" t="str">
            <v>774.07</v>
          </cell>
          <cell r="G48" t="str">
            <v>RMB</v>
          </cell>
          <cell r="H48" t="str">
            <v>1</v>
          </cell>
          <cell r="I48" t="str">
            <v>108.54</v>
          </cell>
        </row>
        <row r="49">
          <cell r="A49">
            <v>1631711</v>
          </cell>
          <cell r="B49" t="str">
            <v>澳门莱斯酒店</v>
          </cell>
          <cell r="C49" t="str">
            <v>441866396</v>
          </cell>
          <cell r="D49" t="str">
            <v/>
          </cell>
          <cell r="E49" t="str">
            <v/>
          </cell>
          <cell r="F49" t="str">
            <v>875.07</v>
          </cell>
          <cell r="G49" t="str">
            <v>RMB</v>
          </cell>
          <cell r="H49" t="str">
            <v>1</v>
          </cell>
          <cell r="I49" t="str">
            <v>122.22</v>
          </cell>
        </row>
        <row r="50">
          <cell r="A50">
            <v>1635402</v>
          </cell>
          <cell r="B50" t="str">
            <v>澳门莱斯酒店</v>
          </cell>
          <cell r="C50" t="str">
            <v>443477904</v>
          </cell>
          <cell r="D50" t="str">
            <v/>
          </cell>
          <cell r="E50" t="str">
            <v/>
          </cell>
          <cell r="F50" t="str">
            <v>762.3</v>
          </cell>
          <cell r="G50" t="str">
            <v>RMB</v>
          </cell>
          <cell r="H50" t="str">
            <v>1</v>
          </cell>
          <cell r="I50" t="str">
            <v>107.28</v>
          </cell>
        </row>
        <row r="51">
          <cell r="A51">
            <v>1628942</v>
          </cell>
          <cell r="B51" t="str">
            <v>澳门莱斯酒店</v>
          </cell>
          <cell r="C51" t="str">
            <v>439780656</v>
          </cell>
          <cell r="D51" t="str">
            <v/>
          </cell>
          <cell r="E51" t="str">
            <v/>
          </cell>
          <cell r="F51" t="str">
            <v>1653.67</v>
          </cell>
          <cell r="G51" t="str">
            <v>RMB</v>
          </cell>
          <cell r="H51" t="str">
            <v>1</v>
          </cell>
          <cell r="I51" t="str">
            <v>230.74</v>
          </cell>
        </row>
        <row r="52">
          <cell r="A52">
            <v>1541110</v>
          </cell>
          <cell r="B52" t="str">
            <v>澳门莱斯酒店</v>
          </cell>
          <cell r="C52" t="str">
            <v>402201556</v>
          </cell>
          <cell r="D52" t="str">
            <v/>
          </cell>
          <cell r="E52" t="str">
            <v/>
          </cell>
          <cell r="F52" t="str">
            <v>1663.12</v>
          </cell>
          <cell r="G52" t="str">
            <v>RMB</v>
          </cell>
          <cell r="H52" t="str">
            <v>1</v>
          </cell>
          <cell r="I52" t="str">
            <v>241.27</v>
          </cell>
        </row>
        <row r="53">
          <cell r="A53">
            <v>1637834</v>
          </cell>
          <cell r="B53" t="str">
            <v>澳门金沙酒店</v>
          </cell>
          <cell r="C53" t="str">
            <v>444587508</v>
          </cell>
          <cell r="D53" t="str">
            <v/>
          </cell>
          <cell r="E53" t="str">
            <v/>
          </cell>
          <cell r="F53" t="str">
            <v>2379.95</v>
          </cell>
          <cell r="G53" t="str">
            <v>RMB</v>
          </cell>
          <cell r="H53" t="str">
            <v>1</v>
          </cell>
          <cell r="I53" t="str">
            <v>335.98</v>
          </cell>
        </row>
        <row r="54">
          <cell r="A54">
            <v>1637520</v>
          </cell>
          <cell r="B54" t="str">
            <v>澳门金沙城中心假日酒店</v>
          </cell>
          <cell r="C54" t="str">
            <v>444437184</v>
          </cell>
          <cell r="D54" t="str">
            <v/>
          </cell>
          <cell r="E54" t="str">
            <v/>
          </cell>
          <cell r="F54" t="str">
            <v>723.56</v>
          </cell>
          <cell r="G54" t="str">
            <v>RMB</v>
          </cell>
          <cell r="H54" t="str">
            <v>1</v>
          </cell>
          <cell r="I54" t="str">
            <v>102.03</v>
          </cell>
        </row>
        <row r="55">
          <cell r="A55">
            <v>1628901</v>
          </cell>
          <cell r="B55" t="str">
            <v>香港尖沙咀凯悦酒店</v>
          </cell>
          <cell r="C55" t="str">
            <v>439753620</v>
          </cell>
          <cell r="D55" t="str">
            <v/>
          </cell>
          <cell r="E55" t="str">
            <v/>
          </cell>
          <cell r="F55" t="str">
            <v>1118.24</v>
          </cell>
          <cell r="G55" t="str">
            <v>RMB</v>
          </cell>
          <cell r="H55" t="str">
            <v>1</v>
          </cell>
          <cell r="I55" t="str">
            <v>156.03</v>
          </cell>
        </row>
        <row r="56">
          <cell r="A56">
            <v>1629393</v>
          </cell>
          <cell r="B56" t="str">
            <v>澳门君悦酒店</v>
          </cell>
          <cell r="C56" t="str">
            <v>440198460</v>
          </cell>
          <cell r="D56" t="str">
            <v/>
          </cell>
          <cell r="E56" t="str">
            <v/>
          </cell>
          <cell r="F56" t="str">
            <v>2138.43</v>
          </cell>
          <cell r="G56" t="str">
            <v>RMB</v>
          </cell>
          <cell r="H56" t="str">
            <v>1</v>
          </cell>
          <cell r="I56" t="str">
            <v>298.38</v>
          </cell>
        </row>
        <row r="57">
          <cell r="A57">
            <v>1634433</v>
          </cell>
          <cell r="B57" t="str">
            <v>澳门君悦酒店</v>
          </cell>
          <cell r="C57" t="str">
            <v>443098328</v>
          </cell>
          <cell r="D57" t="str">
            <v/>
          </cell>
          <cell r="E57" t="str">
            <v/>
          </cell>
          <cell r="F57" t="str">
            <v>910.36</v>
          </cell>
          <cell r="G57" t="str">
            <v>RMB</v>
          </cell>
          <cell r="H57" t="str">
            <v>1</v>
          </cell>
          <cell r="I57" t="str">
            <v>127.65</v>
          </cell>
        </row>
        <row r="58">
          <cell r="A58">
            <v>1615831</v>
          </cell>
          <cell r="B58" t="str">
            <v>香港Casa酒店</v>
          </cell>
          <cell r="C58" t="str">
            <v>433947764</v>
          </cell>
          <cell r="D58" t="str">
            <v>433947764</v>
          </cell>
          <cell r="E58" t="str">
            <v/>
          </cell>
          <cell r="F58" t="str">
            <v>718.42</v>
          </cell>
          <cell r="G58" t="str">
            <v>RMB</v>
          </cell>
          <cell r="H58" t="str">
            <v>1</v>
          </cell>
          <cell r="I58" t="str">
            <v>101.14</v>
          </cell>
        </row>
        <row r="59">
          <cell r="A59">
            <v>1625751</v>
          </cell>
          <cell r="B59" t="str">
            <v>香港Casa酒店</v>
          </cell>
          <cell r="C59" t="str">
            <v>408261653</v>
          </cell>
          <cell r="D59" t="str">
            <v>reconfirmed</v>
          </cell>
          <cell r="E59" t="str">
            <v/>
          </cell>
          <cell r="F59" t="str">
            <v>213.89</v>
          </cell>
          <cell r="G59" t="str">
            <v>RMB</v>
          </cell>
          <cell r="H59" t="str">
            <v>1</v>
          </cell>
          <cell r="I59" t="str">
            <v>29.97</v>
          </cell>
        </row>
        <row r="60">
          <cell r="A60">
            <v>1628480</v>
          </cell>
          <cell r="B60" t="str">
            <v>香港Casa酒店</v>
          </cell>
          <cell r="C60" t="str">
            <v>439538604</v>
          </cell>
          <cell r="D60" t="str">
            <v/>
          </cell>
          <cell r="E60" t="str">
            <v/>
          </cell>
          <cell r="F60" t="str">
            <v>266.1</v>
          </cell>
          <cell r="G60" t="str">
            <v>RMB</v>
          </cell>
          <cell r="H60" t="str">
            <v>1</v>
          </cell>
          <cell r="I60" t="str">
            <v>37.13</v>
          </cell>
        </row>
        <row r="61">
          <cell r="A61">
            <v>1625915</v>
          </cell>
          <cell r="B61" t="str">
            <v>香港Casa酒店</v>
          </cell>
          <cell r="C61" t="str">
            <v>438194804</v>
          </cell>
          <cell r="D61" t="str">
            <v/>
          </cell>
          <cell r="E61" t="str">
            <v/>
          </cell>
          <cell r="F61" t="str">
            <v>641.66</v>
          </cell>
          <cell r="G61" t="str">
            <v>RMB</v>
          </cell>
          <cell r="H61" t="str">
            <v>1</v>
          </cell>
          <cell r="I61" t="str">
            <v>89.91</v>
          </cell>
        </row>
        <row r="62">
          <cell r="A62">
            <v>1625905</v>
          </cell>
          <cell r="B62" t="str">
            <v>香港Casa酒店</v>
          </cell>
          <cell r="C62" t="str">
            <v>438189836</v>
          </cell>
          <cell r="D62" t="str">
            <v/>
          </cell>
          <cell r="E62" t="str">
            <v/>
          </cell>
          <cell r="F62" t="str">
            <v>641.66</v>
          </cell>
          <cell r="G62" t="str">
            <v>RMB</v>
          </cell>
          <cell r="H62" t="str">
            <v>1</v>
          </cell>
          <cell r="I62" t="str">
            <v>89.91</v>
          </cell>
        </row>
        <row r="63">
          <cell r="A63">
            <v>1626875</v>
          </cell>
          <cell r="B63" t="str">
            <v>香港Casa酒店</v>
          </cell>
          <cell r="C63" t="str">
            <v>438623096</v>
          </cell>
          <cell r="D63" t="str">
            <v>reconfirmed</v>
          </cell>
          <cell r="E63" t="str">
            <v/>
          </cell>
          <cell r="F63" t="str">
            <v>1109.11</v>
          </cell>
          <cell r="G63" t="str">
            <v>RMB</v>
          </cell>
          <cell r="H63" t="str">
            <v>1</v>
          </cell>
          <cell r="I63" t="str">
            <v>155.3</v>
          </cell>
        </row>
        <row r="64">
          <cell r="A64">
            <v>1628875</v>
          </cell>
          <cell r="B64" t="str">
            <v>香港华登酒店</v>
          </cell>
          <cell r="C64" t="str">
            <v>439737400</v>
          </cell>
          <cell r="D64" t="str">
            <v/>
          </cell>
          <cell r="E64" t="str">
            <v/>
          </cell>
          <cell r="F64" t="str">
            <v>1332.44</v>
          </cell>
          <cell r="G64" t="str">
            <v>RMB</v>
          </cell>
          <cell r="H64" t="str">
            <v>1</v>
          </cell>
          <cell r="I64" t="str">
            <v>186.1</v>
          </cell>
        </row>
        <row r="65">
          <cell r="A65">
            <v>1639637</v>
          </cell>
          <cell r="B65" t="str">
            <v>香港华登酒店</v>
          </cell>
          <cell r="C65" t="str">
            <v>445411132</v>
          </cell>
          <cell r="D65" t="str">
            <v/>
          </cell>
          <cell r="E65" t="str">
            <v/>
          </cell>
          <cell r="F65" t="str">
            <v>1918.03</v>
          </cell>
          <cell r="G65" t="str">
            <v>RMB</v>
          </cell>
          <cell r="H65" t="str">
            <v>1</v>
          </cell>
          <cell r="I65" t="str">
            <v>269.7</v>
          </cell>
        </row>
        <row r="66">
          <cell r="A66">
            <v>1637828</v>
          </cell>
          <cell r="B66" t="str">
            <v>香港都会海逸酒店</v>
          </cell>
          <cell r="C66" t="str">
            <v>444585052</v>
          </cell>
          <cell r="D66" t="str">
            <v/>
          </cell>
          <cell r="E66" t="str">
            <v/>
          </cell>
          <cell r="F66" t="str">
            <v>623.71</v>
          </cell>
          <cell r="G66" t="str">
            <v>RMB</v>
          </cell>
          <cell r="H66" t="str">
            <v>1</v>
          </cell>
          <cell r="I66" t="str">
            <v>88.05</v>
          </cell>
        </row>
        <row r="67">
          <cell r="A67">
            <v>1638318</v>
          </cell>
          <cell r="B67" t="str">
            <v>香港都会海逸酒店</v>
          </cell>
          <cell r="C67" t="str">
            <v>444776272</v>
          </cell>
          <cell r="D67" t="str">
            <v/>
          </cell>
          <cell r="E67" t="str">
            <v/>
          </cell>
          <cell r="F67" t="str">
            <v>1070.05</v>
          </cell>
          <cell r="G67" t="str">
            <v>RMB</v>
          </cell>
          <cell r="H67" t="str">
            <v>1</v>
          </cell>
          <cell r="I67" t="str">
            <v>151.06</v>
          </cell>
        </row>
        <row r="68">
          <cell r="A68">
            <v>1638430</v>
          </cell>
          <cell r="B68" t="str">
            <v>香港都会海逸酒店</v>
          </cell>
          <cell r="C68" t="str">
            <v>444827440</v>
          </cell>
          <cell r="D68" t="str">
            <v/>
          </cell>
          <cell r="E68" t="str">
            <v/>
          </cell>
          <cell r="F68" t="str">
            <v>1070.05</v>
          </cell>
          <cell r="G68" t="str">
            <v>RMB</v>
          </cell>
          <cell r="H68" t="str">
            <v>1</v>
          </cell>
          <cell r="I68" t="str">
            <v>151.06</v>
          </cell>
        </row>
        <row r="69">
          <cell r="A69">
            <v>1622072</v>
          </cell>
          <cell r="B69" t="str">
            <v>香港港岛太平洋酒店</v>
          </cell>
          <cell r="C69" t="str">
            <v>436650720</v>
          </cell>
          <cell r="D69" t="str">
            <v/>
          </cell>
          <cell r="E69" t="str">
            <v/>
          </cell>
          <cell r="F69" t="str">
            <v>1523.33</v>
          </cell>
          <cell r="G69" t="str">
            <v>RMB</v>
          </cell>
          <cell r="H69" t="str">
            <v>1</v>
          </cell>
          <cell r="I69" t="str">
            <v>213.6</v>
          </cell>
        </row>
        <row r="70">
          <cell r="A70">
            <v>1621721</v>
          </cell>
          <cell r="B70" t="str">
            <v>香港港岛太平洋酒店</v>
          </cell>
          <cell r="C70" t="str">
            <v>436466628</v>
          </cell>
          <cell r="D70" t="str">
            <v>436466628</v>
          </cell>
          <cell r="E70" t="str">
            <v/>
          </cell>
          <cell r="F70" t="str">
            <v>6210</v>
          </cell>
          <cell r="G70" t="str">
            <v>RMB</v>
          </cell>
          <cell r="H70" t="str">
            <v>1</v>
          </cell>
          <cell r="I70" t="str">
            <v>870.87</v>
          </cell>
        </row>
        <row r="71">
          <cell r="A71">
            <v>1637485</v>
          </cell>
          <cell r="B71" t="str">
            <v>香港伟晴轩酒店</v>
          </cell>
          <cell r="C71" t="str">
            <v>444423548</v>
          </cell>
          <cell r="D71" t="str">
            <v/>
          </cell>
          <cell r="E71" t="str">
            <v/>
          </cell>
          <cell r="F71" t="str">
            <v>224.8</v>
          </cell>
          <cell r="G71" t="str">
            <v>RMB</v>
          </cell>
          <cell r="H71" t="str">
            <v>1</v>
          </cell>
          <cell r="I71" t="str">
            <v>31.7</v>
          </cell>
        </row>
        <row r="72">
          <cell r="A72">
            <v>1638291</v>
          </cell>
          <cell r="B72" t="str">
            <v>香港伟晴轩酒店</v>
          </cell>
          <cell r="C72" t="str">
            <v>444760992</v>
          </cell>
          <cell r="D72" t="str">
            <v/>
          </cell>
          <cell r="E72" t="str">
            <v/>
          </cell>
          <cell r="F72" t="str">
            <v>214.77</v>
          </cell>
          <cell r="G72" t="str">
            <v>RMB</v>
          </cell>
          <cell r="H72" t="str">
            <v>1</v>
          </cell>
          <cell r="I72" t="str">
            <v>30.32</v>
          </cell>
        </row>
        <row r="73">
          <cell r="A73">
            <v>1638429</v>
          </cell>
          <cell r="B73" t="str">
            <v>香港伟晴轩酒店</v>
          </cell>
          <cell r="C73" t="str">
            <v>444827408</v>
          </cell>
          <cell r="D73" t="str">
            <v/>
          </cell>
          <cell r="E73" t="str">
            <v/>
          </cell>
          <cell r="F73" t="str">
            <v>214.77</v>
          </cell>
          <cell r="G73" t="str">
            <v>RMB</v>
          </cell>
          <cell r="H73" t="str">
            <v>1</v>
          </cell>
          <cell r="I73" t="str">
            <v>30.32</v>
          </cell>
        </row>
        <row r="74">
          <cell r="A74">
            <v>1618498</v>
          </cell>
          <cell r="B74" t="str">
            <v>香港长洲华威酒店</v>
          </cell>
          <cell r="C74" t="str">
            <v>435115416</v>
          </cell>
          <cell r="D74" t="str">
            <v/>
          </cell>
          <cell r="E74" t="str">
            <v/>
          </cell>
          <cell r="F74" t="str">
            <v>479.31</v>
          </cell>
          <cell r="G74" t="str">
            <v>RMB</v>
          </cell>
          <cell r="H74" t="str">
            <v>1</v>
          </cell>
          <cell r="I74" t="str">
            <v>67.43</v>
          </cell>
        </row>
        <row r="75">
          <cell r="A75">
            <v>1629040</v>
          </cell>
          <cell r="B75" t="str">
            <v>香港九龙酒店</v>
          </cell>
          <cell r="C75" t="str">
            <v>439855712</v>
          </cell>
          <cell r="D75" t="str">
            <v/>
          </cell>
          <cell r="E75" t="str">
            <v/>
          </cell>
          <cell r="F75" t="str">
            <v>104.85</v>
          </cell>
          <cell r="G75" t="str">
            <v>RMB</v>
          </cell>
          <cell r="H75" t="str">
            <v>1</v>
          </cell>
          <cell r="I75" t="str">
            <v>104.85</v>
          </cell>
        </row>
        <row r="76">
          <cell r="A76">
            <v>1629923</v>
          </cell>
          <cell r="B76" t="str">
            <v>香港九龙酒店</v>
          </cell>
          <cell r="C76" t="str">
            <v>440867328</v>
          </cell>
          <cell r="D76" t="str">
            <v/>
          </cell>
          <cell r="E76" t="str">
            <v/>
          </cell>
          <cell r="F76" t="str">
            <v>585.53</v>
          </cell>
          <cell r="G76" t="str">
            <v>RMB</v>
          </cell>
          <cell r="H76" t="str">
            <v>1</v>
          </cell>
          <cell r="I76" t="str">
            <v>81.7</v>
          </cell>
        </row>
        <row r="77">
          <cell r="A77">
            <v>1627851</v>
          </cell>
          <cell r="B77" t="str">
            <v>香港百乐酒店</v>
          </cell>
          <cell r="C77" t="str">
            <v>439102400</v>
          </cell>
          <cell r="D77" t="str">
            <v/>
          </cell>
          <cell r="E77" t="str">
            <v/>
          </cell>
          <cell r="F77" t="str">
            <v>805.55</v>
          </cell>
          <cell r="G77" t="str">
            <v>RMB</v>
          </cell>
          <cell r="H77" t="str">
            <v>1</v>
          </cell>
          <cell r="I77" t="str">
            <v>112.4</v>
          </cell>
        </row>
        <row r="78">
          <cell r="A78">
            <v>1635042</v>
          </cell>
          <cell r="B78" t="str">
            <v>香港马哥孛罗酒店</v>
          </cell>
          <cell r="C78" t="str">
            <v>443311880</v>
          </cell>
          <cell r="D78" t="str">
            <v/>
          </cell>
          <cell r="E78" t="str">
            <v/>
          </cell>
          <cell r="F78" t="str">
            <v>1620.75</v>
          </cell>
          <cell r="G78" t="str">
            <v>RMB</v>
          </cell>
          <cell r="H78" t="str">
            <v>1</v>
          </cell>
          <cell r="I78" t="str">
            <v>227.26</v>
          </cell>
        </row>
        <row r="79">
          <cell r="A79">
            <v>1627154</v>
          </cell>
          <cell r="B79" t="str">
            <v>香港马哥孛罗酒店</v>
          </cell>
          <cell r="C79" t="str">
            <v>438728780</v>
          </cell>
          <cell r="D79" t="str">
            <v/>
          </cell>
          <cell r="E79" t="str">
            <v/>
          </cell>
          <cell r="F79" t="str">
            <v>1216.02</v>
          </cell>
          <cell r="G79" t="str">
            <v>RMB</v>
          </cell>
          <cell r="H79" t="str">
            <v>1</v>
          </cell>
          <cell r="I79" t="str">
            <v>169.84</v>
          </cell>
        </row>
        <row r="80">
          <cell r="A80">
            <v>1634583</v>
          </cell>
          <cell r="B80" t="str">
            <v>香港南洋酒店</v>
          </cell>
          <cell r="C80" t="str">
            <v>443154636</v>
          </cell>
          <cell r="D80" t="str">
            <v/>
          </cell>
          <cell r="E80" t="str">
            <v/>
          </cell>
          <cell r="F80" t="str">
            <v>281.27</v>
          </cell>
          <cell r="G80" t="str">
            <v>RMB</v>
          </cell>
          <cell r="H80" t="str">
            <v>1</v>
          </cell>
          <cell r="I80" t="str">
            <v>39.44</v>
          </cell>
        </row>
        <row r="81">
          <cell r="A81">
            <v>1637614</v>
          </cell>
          <cell r="B81" t="str">
            <v>香港帝京酒店</v>
          </cell>
          <cell r="C81" t="str">
            <v>444490740</v>
          </cell>
          <cell r="D81" t="str">
            <v/>
          </cell>
          <cell r="E81" t="str">
            <v/>
          </cell>
          <cell r="F81" t="str">
            <v>907.58</v>
          </cell>
          <cell r="G81" t="str">
            <v>RMB</v>
          </cell>
          <cell r="H81" t="str">
            <v>1</v>
          </cell>
          <cell r="I81" t="str">
            <v>127.98</v>
          </cell>
        </row>
        <row r="82">
          <cell r="A82">
            <v>1634047</v>
          </cell>
          <cell r="B82" t="str">
            <v>香港帝京酒店</v>
          </cell>
          <cell r="C82" t="str">
            <v>442913124</v>
          </cell>
          <cell r="D82" t="str">
            <v/>
          </cell>
          <cell r="E82" t="str">
            <v/>
          </cell>
          <cell r="F82" t="str">
            <v>509.46</v>
          </cell>
          <cell r="G82" t="str">
            <v>RMB</v>
          </cell>
          <cell r="H82" t="str">
            <v>1</v>
          </cell>
          <cell r="I82" t="str">
            <v>71.27</v>
          </cell>
        </row>
        <row r="83">
          <cell r="A83">
            <v>1529564</v>
          </cell>
          <cell r="B83" t="str">
            <v>香港新乐酒店</v>
          </cell>
          <cell r="C83" t="str">
            <v>397571852</v>
          </cell>
          <cell r="D83" t="str">
            <v>565703</v>
          </cell>
          <cell r="E83" t="str">
            <v/>
          </cell>
          <cell r="F83" t="str">
            <v>990.8</v>
          </cell>
          <cell r="G83" t="str">
            <v>RMB</v>
          </cell>
          <cell r="H83" t="str">
            <v>1</v>
          </cell>
          <cell r="I83" t="str">
            <v>142.74</v>
          </cell>
        </row>
        <row r="84">
          <cell r="A84">
            <v>1611279</v>
          </cell>
          <cell r="B84" t="str">
            <v>香港帝都酒店</v>
          </cell>
          <cell r="C84" t="str">
            <v>431383860</v>
          </cell>
          <cell r="D84" t="str">
            <v>reconfirmed</v>
          </cell>
          <cell r="E84" t="str">
            <v/>
          </cell>
          <cell r="F84" t="str">
            <v>876.47</v>
          </cell>
          <cell r="G84" t="str">
            <v>RMB</v>
          </cell>
          <cell r="H84" t="str">
            <v>1</v>
          </cell>
          <cell r="I84" t="str">
            <v>122.88</v>
          </cell>
        </row>
        <row r="85">
          <cell r="A85">
            <v>1636578</v>
          </cell>
          <cell r="B85" t="str">
            <v>香港富豪东方酒店</v>
          </cell>
          <cell r="C85" t="str">
            <v>444015720</v>
          </cell>
          <cell r="D85" t="str">
            <v/>
          </cell>
          <cell r="E85" t="str">
            <v/>
          </cell>
          <cell r="F85" t="str">
            <v>378.05</v>
          </cell>
          <cell r="G85" t="str">
            <v>RMB</v>
          </cell>
          <cell r="H85" t="str">
            <v>1</v>
          </cell>
          <cell r="I85" t="str">
            <v>53.31</v>
          </cell>
        </row>
        <row r="86">
          <cell r="A86">
            <v>1638647</v>
          </cell>
          <cell r="B86" t="str">
            <v>香港富豪九龙酒店</v>
          </cell>
          <cell r="C86" t="str">
            <v>444940148</v>
          </cell>
          <cell r="D86" t="str">
            <v/>
          </cell>
          <cell r="E86" t="str">
            <v/>
          </cell>
          <cell r="F86" t="str">
            <v>1611.81</v>
          </cell>
          <cell r="G86" t="str">
            <v>RMB</v>
          </cell>
          <cell r="H86" t="str">
            <v>1</v>
          </cell>
          <cell r="I86" t="str">
            <v>227.06</v>
          </cell>
        </row>
        <row r="87">
          <cell r="A87">
            <v>1593010</v>
          </cell>
          <cell r="B87" t="str">
            <v>香港富豪九龙酒店</v>
          </cell>
          <cell r="C87" t="str">
            <v>422692512</v>
          </cell>
          <cell r="D87" t="str">
            <v>8341016</v>
          </cell>
          <cell r="E87" t="str">
            <v/>
          </cell>
          <cell r="F87" t="str">
            <v>1687</v>
          </cell>
          <cell r="G87" t="str">
            <v>RMB</v>
          </cell>
          <cell r="H87" t="str">
            <v>1</v>
          </cell>
          <cell r="I87" t="str">
            <v>238.82</v>
          </cell>
        </row>
        <row r="88">
          <cell r="A88">
            <v>1615881</v>
          </cell>
          <cell r="B88" t="str">
            <v>香港丽豪酒店</v>
          </cell>
          <cell r="C88" t="str">
            <v>433966068</v>
          </cell>
          <cell r="D88" t="str">
            <v/>
          </cell>
          <cell r="E88" t="str">
            <v/>
          </cell>
          <cell r="F88" t="str">
            <v>1264.3</v>
          </cell>
          <cell r="G88" t="str">
            <v>RMB</v>
          </cell>
          <cell r="H88" t="str">
            <v>1</v>
          </cell>
          <cell r="I88" t="str">
            <v>177.99</v>
          </cell>
        </row>
        <row r="89">
          <cell r="A89">
            <v>1617759</v>
          </cell>
          <cell r="B89" t="str">
            <v>香港丽豪酒店</v>
          </cell>
          <cell r="C89" t="str">
            <v>434785292</v>
          </cell>
          <cell r="D89" t="str">
            <v>434785292</v>
          </cell>
          <cell r="E89" t="str">
            <v/>
          </cell>
          <cell r="F89" t="str">
            <v>1907.06</v>
          </cell>
          <cell r="G89" t="str">
            <v>RMB</v>
          </cell>
          <cell r="H89" t="str">
            <v>1</v>
          </cell>
          <cell r="I89" t="str">
            <v>268.29</v>
          </cell>
        </row>
        <row r="90">
          <cell r="A90">
            <v>1617442</v>
          </cell>
          <cell r="B90" t="str">
            <v>香港丽豪酒店</v>
          </cell>
          <cell r="C90" t="str">
            <v>434658000</v>
          </cell>
          <cell r="D90" t="str">
            <v/>
          </cell>
          <cell r="E90" t="str">
            <v/>
          </cell>
          <cell r="F90" t="str">
            <v>600.18</v>
          </cell>
          <cell r="G90" t="str">
            <v>RMB</v>
          </cell>
          <cell r="H90" t="str">
            <v>1</v>
          </cell>
          <cell r="I90" t="str">
            <v>84.37</v>
          </cell>
        </row>
        <row r="91">
          <cell r="A91">
            <v>1620462</v>
          </cell>
          <cell r="B91" t="str">
            <v>香港丽豪酒店</v>
          </cell>
          <cell r="C91" t="str">
            <v>435935360</v>
          </cell>
          <cell r="D91" t="str">
            <v>435935360</v>
          </cell>
          <cell r="E91" t="str">
            <v/>
          </cell>
          <cell r="F91" t="str">
            <v>1268.8</v>
          </cell>
          <cell r="G91" t="str">
            <v>RMB</v>
          </cell>
          <cell r="H91" t="str">
            <v>1</v>
          </cell>
          <cell r="I91" t="str">
            <v>177.81</v>
          </cell>
        </row>
        <row r="92">
          <cell r="A92">
            <v>1636435</v>
          </cell>
          <cell r="B92" t="str">
            <v>香港丽豪酒店</v>
          </cell>
          <cell r="C92" t="str">
            <v>443940816</v>
          </cell>
          <cell r="D92" t="str">
            <v/>
          </cell>
          <cell r="E92" t="str">
            <v/>
          </cell>
          <cell r="F92" t="str">
            <v>598.6</v>
          </cell>
          <cell r="G92" t="str">
            <v>RMB</v>
          </cell>
          <cell r="H92" t="str">
            <v>1</v>
          </cell>
          <cell r="I92" t="str">
            <v>84.41</v>
          </cell>
        </row>
        <row r="93">
          <cell r="A93">
            <v>1623643</v>
          </cell>
          <cell r="B93" t="str">
            <v>香港丽豪酒店</v>
          </cell>
          <cell r="C93" t="str">
            <v>437306496</v>
          </cell>
          <cell r="D93" t="str">
            <v/>
          </cell>
          <cell r="E93" t="str">
            <v/>
          </cell>
          <cell r="F93" t="str">
            <v>610.78</v>
          </cell>
          <cell r="G93" t="str">
            <v>RMB</v>
          </cell>
          <cell r="H93" t="str">
            <v>1</v>
          </cell>
          <cell r="I93" t="str">
            <v>85.45</v>
          </cell>
        </row>
        <row r="94">
          <cell r="A94">
            <v>1628189</v>
          </cell>
          <cell r="B94" t="str">
            <v>香港丽豪酒店</v>
          </cell>
          <cell r="C94" t="str">
            <v>439285268</v>
          </cell>
          <cell r="D94" t="str">
            <v/>
          </cell>
          <cell r="E94" t="str">
            <v/>
          </cell>
          <cell r="F94" t="str">
            <v>1317.97</v>
          </cell>
          <cell r="G94" t="str">
            <v>RMB</v>
          </cell>
          <cell r="H94" t="str">
            <v>1</v>
          </cell>
          <cell r="I94" t="str">
            <v>183.9</v>
          </cell>
        </row>
        <row r="95">
          <cell r="A95">
            <v>1624645</v>
          </cell>
          <cell r="B95" t="str">
            <v>香港丽豪酒店</v>
          </cell>
          <cell r="C95" t="str">
            <v>437701076</v>
          </cell>
          <cell r="D95" t="str">
            <v/>
          </cell>
          <cell r="E95" t="str">
            <v/>
          </cell>
          <cell r="F95" t="str">
            <v>2559.08</v>
          </cell>
          <cell r="G95" t="str">
            <v>RMB</v>
          </cell>
          <cell r="H95" t="str">
            <v>1</v>
          </cell>
          <cell r="I95" t="str">
            <v>358.53</v>
          </cell>
        </row>
        <row r="96">
          <cell r="A96">
            <v>1610544</v>
          </cell>
          <cell r="B96" t="str">
            <v>香港恒丰酒店</v>
          </cell>
          <cell r="C96" t="str">
            <v>431062780</v>
          </cell>
          <cell r="D96" t="str">
            <v/>
          </cell>
          <cell r="E96" t="str">
            <v/>
          </cell>
          <cell r="F96" t="str">
            <v>851.37</v>
          </cell>
          <cell r="G96" t="str">
            <v>RMB</v>
          </cell>
          <cell r="H96" t="str">
            <v>1</v>
          </cell>
          <cell r="I96" t="str">
            <v>119.42</v>
          </cell>
        </row>
        <row r="97">
          <cell r="A97">
            <v>1622894</v>
          </cell>
          <cell r="B97" t="str">
            <v>香港恒丰酒店</v>
          </cell>
          <cell r="C97" t="str">
            <v>437011000</v>
          </cell>
          <cell r="D97" t="str">
            <v/>
          </cell>
          <cell r="E97" t="str">
            <v/>
          </cell>
          <cell r="F97" t="str">
            <v>1331.78</v>
          </cell>
          <cell r="G97" t="str">
            <v>RMB</v>
          </cell>
          <cell r="H97" t="str">
            <v>1</v>
          </cell>
          <cell r="I97" t="str">
            <v>186.32</v>
          </cell>
        </row>
        <row r="98">
          <cell r="A98">
            <v>1612423</v>
          </cell>
          <cell r="B98" t="str">
            <v>清迈罗望乡村酒店</v>
          </cell>
          <cell r="C98" t="str">
            <v>432062808</v>
          </cell>
          <cell r="D98" t="str">
            <v>37187</v>
          </cell>
          <cell r="E98" t="str">
            <v/>
          </cell>
          <cell r="F98" t="str">
            <v>2586</v>
          </cell>
          <cell r="G98" t="str">
            <v>RMB</v>
          </cell>
          <cell r="H98" t="str">
            <v>1</v>
          </cell>
          <cell r="I98" t="str">
            <v>364.36</v>
          </cell>
        </row>
        <row r="99">
          <cell r="A99">
            <v>1628121</v>
          </cell>
          <cell r="B99" t="str">
            <v>清迈艾美酒店</v>
          </cell>
          <cell r="C99" t="str">
            <v>439243396</v>
          </cell>
          <cell r="D99" t="str">
            <v>reconfirmed</v>
          </cell>
          <cell r="E99" t="str">
            <v/>
          </cell>
          <cell r="F99" t="str">
            <v>1820.37</v>
          </cell>
          <cell r="G99" t="str">
            <v>RMB</v>
          </cell>
          <cell r="H99" t="str">
            <v>1</v>
          </cell>
          <cell r="I99" t="str">
            <v>254</v>
          </cell>
        </row>
        <row r="100">
          <cell r="A100">
            <v>1636961</v>
          </cell>
          <cell r="B100" t="str">
            <v>芽庄诺富特酒店</v>
          </cell>
          <cell r="C100" t="str">
            <v>444276716</v>
          </cell>
          <cell r="D100" t="str">
            <v/>
          </cell>
          <cell r="E100" t="str">
            <v/>
          </cell>
          <cell r="F100" t="str">
            <v>3499.92</v>
          </cell>
          <cell r="G100" t="str">
            <v>RMB</v>
          </cell>
          <cell r="H100" t="str">
            <v>1</v>
          </cell>
          <cell r="I100" t="str">
            <v>493.53</v>
          </cell>
        </row>
        <row r="101">
          <cell r="A101">
            <v>1588701</v>
          </cell>
          <cell r="B101" t="str">
            <v>芽庄诺富特酒店</v>
          </cell>
          <cell r="C101" t="str">
            <v>420875028</v>
          </cell>
          <cell r="D101" t="str">
            <v/>
          </cell>
          <cell r="E101" t="str">
            <v/>
          </cell>
          <cell r="F101" t="str">
            <v>3020.45</v>
          </cell>
          <cell r="G101" t="str">
            <v>RMB</v>
          </cell>
          <cell r="H101" t="str">
            <v>1</v>
          </cell>
          <cell r="I101" t="str">
            <v>428.95</v>
          </cell>
        </row>
        <row r="102">
          <cell r="A102">
            <v>1633567</v>
          </cell>
          <cell r="B102" t="str">
            <v>洲际芽庄酒店（芽庄洲际酒店）</v>
          </cell>
          <cell r="C102" t="str">
            <v>442734328</v>
          </cell>
          <cell r="D102" t="str">
            <v>reconfirmed</v>
          </cell>
          <cell r="E102" t="str">
            <v/>
          </cell>
          <cell r="F102" t="str">
            <v>973.6</v>
          </cell>
          <cell r="G102" t="str">
            <v>RMB</v>
          </cell>
          <cell r="H102" t="str">
            <v>1</v>
          </cell>
          <cell r="I102" t="str">
            <v>136.2</v>
          </cell>
        </row>
        <row r="103">
          <cell r="A103">
            <v>1584540</v>
          </cell>
          <cell r="B103" t="str">
            <v>洲际芽庄酒店（芽庄洲际酒店）</v>
          </cell>
          <cell r="C103" t="str">
            <v>419222588</v>
          </cell>
          <cell r="D103" t="str">
            <v>419222588</v>
          </cell>
          <cell r="E103" t="str">
            <v/>
          </cell>
          <cell r="F103" t="str">
            <v>2067.78</v>
          </cell>
          <cell r="G103" t="str">
            <v>RMB</v>
          </cell>
          <cell r="H103" t="str">
            <v>1</v>
          </cell>
          <cell r="I103" t="str">
            <v>292.2</v>
          </cell>
        </row>
        <row r="104">
          <cell r="A104">
            <v>1616211</v>
          </cell>
          <cell r="B104" t="str">
            <v>曼谷暹罗凯宾斯基酒店</v>
          </cell>
          <cell r="C104" t="str">
            <v>434096000</v>
          </cell>
          <cell r="D104" t="str">
            <v/>
          </cell>
          <cell r="E104" t="str">
            <v/>
          </cell>
          <cell r="F104" t="str">
            <v>16276</v>
          </cell>
          <cell r="G104" t="str">
            <v>RMB</v>
          </cell>
          <cell r="H104" t="str">
            <v>1</v>
          </cell>
          <cell r="I104" t="str">
            <v>2291.43</v>
          </cell>
        </row>
        <row r="105">
          <cell r="A105">
            <v>1622723</v>
          </cell>
          <cell r="B105" t="str">
            <v>曼谷察殿沙吞酒店式公寓</v>
          </cell>
          <cell r="C105" t="str">
            <v>436921120</v>
          </cell>
          <cell r="D105" t="str">
            <v>2598803</v>
          </cell>
          <cell r="E105" t="str">
            <v/>
          </cell>
          <cell r="F105" t="str">
            <v>4847.64</v>
          </cell>
          <cell r="G105" t="str">
            <v>RMB</v>
          </cell>
          <cell r="H105" t="str">
            <v>1</v>
          </cell>
          <cell r="I105" t="str">
            <v>678.2</v>
          </cell>
        </row>
        <row r="106">
          <cell r="A106">
            <v>1630255</v>
          </cell>
          <cell r="B106" t="str">
            <v>曼谷王子宫殿酒店</v>
          </cell>
          <cell r="C106" t="str">
            <v>441029780</v>
          </cell>
          <cell r="D106" t="str">
            <v/>
          </cell>
          <cell r="E106" t="str">
            <v/>
          </cell>
          <cell r="F106" t="str">
            <v>519.3</v>
          </cell>
          <cell r="G106" t="str">
            <v>RMB</v>
          </cell>
          <cell r="H106" t="str">
            <v>1</v>
          </cell>
          <cell r="I106" t="str">
            <v>72.48</v>
          </cell>
        </row>
        <row r="107">
          <cell r="A107">
            <v>1604163</v>
          </cell>
          <cell r="B107" t="str">
            <v>曼谷王子宫殿酒店</v>
          </cell>
          <cell r="C107" t="str">
            <v>427915336</v>
          </cell>
          <cell r="D107" t="str">
            <v>1462657</v>
          </cell>
          <cell r="E107" t="str">
            <v/>
          </cell>
          <cell r="F107" t="str">
            <v>973</v>
          </cell>
          <cell r="G107" t="str">
            <v>RMB</v>
          </cell>
          <cell r="H107" t="str">
            <v>1</v>
          </cell>
          <cell r="I107" t="str">
            <v>135.27</v>
          </cell>
        </row>
        <row r="108">
          <cell r="A108">
            <v>1630977</v>
          </cell>
          <cell r="B108" t="str">
            <v>曼谷王子宫殿酒店</v>
          </cell>
          <cell r="C108" t="str">
            <v>441433812</v>
          </cell>
          <cell r="D108" t="str">
            <v>1468467</v>
          </cell>
          <cell r="E108" t="str">
            <v/>
          </cell>
          <cell r="F108" t="str">
            <v>2075.77</v>
          </cell>
          <cell r="G108" t="str">
            <v>RMB</v>
          </cell>
          <cell r="H108" t="str">
            <v>1</v>
          </cell>
          <cell r="I108" t="str">
            <v>289.92</v>
          </cell>
        </row>
        <row r="109">
          <cell r="A109">
            <v>1607215</v>
          </cell>
          <cell r="B109" t="str">
            <v>曼谷王子宫殿酒店</v>
          </cell>
          <cell r="C109" t="str">
            <v>429519456</v>
          </cell>
          <cell r="D109" t="str">
            <v>1463401</v>
          </cell>
          <cell r="E109" t="str">
            <v/>
          </cell>
          <cell r="F109" t="str">
            <v>788.91</v>
          </cell>
          <cell r="G109" t="str">
            <v>RMB</v>
          </cell>
          <cell r="H109" t="str">
            <v>1</v>
          </cell>
          <cell r="I109" t="str">
            <v>110.62</v>
          </cell>
        </row>
        <row r="110">
          <cell r="A110">
            <v>1610817</v>
          </cell>
          <cell r="B110" t="str">
            <v>曼谷拉查丹利中心酒店</v>
          </cell>
          <cell r="C110" t="str">
            <v>431209136</v>
          </cell>
          <cell r="D110" t="str">
            <v>431209136</v>
          </cell>
          <cell r="E110" t="str">
            <v/>
          </cell>
          <cell r="F110" t="str">
            <v>2885</v>
          </cell>
          <cell r="G110" t="str">
            <v>RMB</v>
          </cell>
          <cell r="H110" t="str">
            <v>1</v>
          </cell>
          <cell r="I110" t="str">
            <v>404.52</v>
          </cell>
        </row>
        <row r="111">
          <cell r="A111">
            <v>1618938</v>
          </cell>
          <cell r="B111" t="str">
            <v>曼谷拉查丹利中心酒店</v>
          </cell>
          <cell r="C111" t="str">
            <v>435299748</v>
          </cell>
          <cell r="D111" t="str">
            <v/>
          </cell>
          <cell r="E111" t="str">
            <v/>
          </cell>
          <cell r="F111" t="str">
            <v>2747.89</v>
          </cell>
          <cell r="G111" t="str">
            <v>RMB</v>
          </cell>
          <cell r="H111" t="str">
            <v>1</v>
          </cell>
          <cell r="I111" t="str">
            <v>386.58</v>
          </cell>
        </row>
        <row r="112">
          <cell r="A112">
            <v>1610821</v>
          </cell>
          <cell r="B112" t="str">
            <v>曼谷拉查丹利中心酒店</v>
          </cell>
          <cell r="C112" t="str">
            <v>431210176</v>
          </cell>
          <cell r="D112" t="str">
            <v>431210176</v>
          </cell>
          <cell r="E112" t="str">
            <v/>
          </cell>
          <cell r="F112" t="str">
            <v>1923</v>
          </cell>
          <cell r="G112" t="str">
            <v>RMB</v>
          </cell>
          <cell r="H112" t="str">
            <v>1</v>
          </cell>
          <cell r="I112" t="str">
            <v>269.68</v>
          </cell>
        </row>
        <row r="113">
          <cell r="A113">
            <v>1618890</v>
          </cell>
          <cell r="B113" t="str">
            <v>曼谷梅费尔万豪行政公寓</v>
          </cell>
          <cell r="C113" t="str">
            <v>435270268</v>
          </cell>
          <cell r="D113" t="str">
            <v>89027108</v>
          </cell>
          <cell r="E113" t="str">
            <v/>
          </cell>
          <cell r="F113" t="str">
            <v>4466.65</v>
          </cell>
          <cell r="G113" t="str">
            <v>RMB</v>
          </cell>
          <cell r="H113" t="str">
            <v>1</v>
          </cell>
          <cell r="I113" t="str">
            <v>628.38</v>
          </cell>
        </row>
        <row r="114">
          <cell r="A114">
            <v>1628813</v>
          </cell>
          <cell r="B114" t="str">
            <v>曼谷素坤逸4号宜必思酒店</v>
          </cell>
          <cell r="C114" t="str">
            <v>439703336</v>
          </cell>
          <cell r="D114" t="str">
            <v>6820280</v>
          </cell>
          <cell r="E114" t="str">
            <v/>
          </cell>
          <cell r="F114" t="str">
            <v>2131.98</v>
          </cell>
          <cell r="G114" t="str">
            <v>RMB</v>
          </cell>
          <cell r="H114" t="str">
            <v>1</v>
          </cell>
          <cell r="I114" t="str">
            <v>297.48</v>
          </cell>
        </row>
        <row r="115">
          <cell r="A115">
            <v>1629851</v>
          </cell>
          <cell r="B115" t="str">
            <v>曼谷素坤逸4号宜必思酒店</v>
          </cell>
          <cell r="C115" t="str">
            <v>440739992</v>
          </cell>
          <cell r="D115" t="str">
            <v>1910070554</v>
          </cell>
          <cell r="E115" t="str">
            <v/>
          </cell>
          <cell r="F115" t="str">
            <v>582.52</v>
          </cell>
          <cell r="G115" t="str">
            <v>RMB</v>
          </cell>
          <cell r="H115" t="str">
            <v>1</v>
          </cell>
          <cell r="I115" t="str">
            <v>81.28</v>
          </cell>
        </row>
        <row r="116">
          <cell r="A116">
            <v>1576601</v>
          </cell>
          <cell r="B116" t="str">
            <v>巴厘岛图班哈里斯酒店</v>
          </cell>
          <cell r="C116" t="str">
            <v>416116668</v>
          </cell>
          <cell r="D116" t="str">
            <v>reconfirmed</v>
          </cell>
          <cell r="E116" t="str">
            <v/>
          </cell>
          <cell r="F116" t="str">
            <v>221.94</v>
          </cell>
          <cell r="G116" t="str">
            <v>RMB</v>
          </cell>
          <cell r="H116" t="str">
            <v>1</v>
          </cell>
          <cell r="I116" t="str">
            <v>31.91</v>
          </cell>
        </row>
        <row r="117">
          <cell r="A117">
            <v>1615936</v>
          </cell>
          <cell r="B117" t="str">
            <v>吉隆坡中央艺术坊彩鸿酒店 （原吉隆坡海湾酒店）</v>
          </cell>
          <cell r="C117" t="str">
            <v>433991456</v>
          </cell>
          <cell r="D117" t="str">
            <v>1278SB018590</v>
          </cell>
          <cell r="E117" t="str">
            <v/>
          </cell>
          <cell r="F117" t="str">
            <v>189.51</v>
          </cell>
          <cell r="G117" t="str">
            <v>RMB</v>
          </cell>
          <cell r="H117" t="str">
            <v>1</v>
          </cell>
          <cell r="I117" t="str">
            <v>26.68</v>
          </cell>
        </row>
        <row r="118">
          <cell r="A118">
            <v>1615581</v>
          </cell>
          <cell r="B118" t="str">
            <v>吉隆坡中央艺术坊彩鸿酒店 （原吉隆坡海湾酒店）</v>
          </cell>
          <cell r="C118" t="str">
            <v>433845424</v>
          </cell>
          <cell r="D118" t="str">
            <v>1278SB018582</v>
          </cell>
          <cell r="E118" t="str">
            <v/>
          </cell>
          <cell r="F118" t="str">
            <v>354.51</v>
          </cell>
          <cell r="G118" t="str">
            <v>RMB</v>
          </cell>
          <cell r="H118" t="str">
            <v>1</v>
          </cell>
          <cell r="I118" t="str">
            <v>49.87</v>
          </cell>
        </row>
        <row r="119">
          <cell r="A119">
            <v>1631800</v>
          </cell>
          <cell r="B119" t="str">
            <v>马卡蒂萨尔塞多馨乐庭公寓式酒店</v>
          </cell>
          <cell r="C119" t="str">
            <v>441930288</v>
          </cell>
          <cell r="D119" t="str">
            <v>60964SB018964</v>
          </cell>
          <cell r="E119" t="str">
            <v/>
          </cell>
          <cell r="F119" t="str">
            <v>778.91</v>
          </cell>
          <cell r="G119" t="str">
            <v>RMB</v>
          </cell>
          <cell r="H119" t="str">
            <v>1</v>
          </cell>
          <cell r="I119" t="str">
            <v>108.79</v>
          </cell>
        </row>
        <row r="120">
          <cell r="A120">
            <v>1634139</v>
          </cell>
          <cell r="B120" t="str">
            <v>G华欣度假酒店及购物中心</v>
          </cell>
          <cell r="C120" t="str">
            <v>442953056</v>
          </cell>
          <cell r="D120" t="str">
            <v/>
          </cell>
          <cell r="E120" t="str">
            <v/>
          </cell>
          <cell r="F120" t="str">
            <v>979.32</v>
          </cell>
          <cell r="G120" t="str">
            <v>RMB</v>
          </cell>
          <cell r="H120" t="str">
            <v>1</v>
          </cell>
          <cell r="I120" t="str">
            <v>137</v>
          </cell>
        </row>
        <row r="121">
          <cell r="A121">
            <v>1584093</v>
          </cell>
          <cell r="B121" t="str">
            <v>苏梅岛诺拉布里温泉度假酒店</v>
          </cell>
          <cell r="C121" t="str">
            <v>419007044</v>
          </cell>
          <cell r="D121" t="str">
            <v>50519</v>
          </cell>
          <cell r="E121" t="str">
            <v/>
          </cell>
          <cell r="F121" t="str">
            <v>4177</v>
          </cell>
          <cell r="G121" t="str">
            <v>RMB</v>
          </cell>
          <cell r="H121" t="str">
            <v>1</v>
          </cell>
          <cell r="I121" t="str">
            <v>590.37</v>
          </cell>
        </row>
        <row r="122">
          <cell r="A122">
            <v>1619650</v>
          </cell>
          <cell r="B122" t="str">
            <v>华欣普塔拉萨度假村</v>
          </cell>
          <cell r="C122" t="str">
            <v>435591724</v>
          </cell>
          <cell r="D122" t="str">
            <v>84076</v>
          </cell>
          <cell r="E122" t="str">
            <v/>
          </cell>
          <cell r="F122" t="str">
            <v>5023</v>
          </cell>
          <cell r="G122" t="str">
            <v>RMB</v>
          </cell>
          <cell r="H122" t="str">
            <v>1</v>
          </cell>
          <cell r="I122" t="str">
            <v>706.68</v>
          </cell>
        </row>
        <row r="123">
          <cell r="A123">
            <v>1616600</v>
          </cell>
          <cell r="B123" t="str">
            <v>华欣普塔拉萨度假村</v>
          </cell>
          <cell r="C123" t="str">
            <v>434304456</v>
          </cell>
          <cell r="D123" t="str">
            <v>434304456</v>
          </cell>
          <cell r="E123" t="str">
            <v/>
          </cell>
          <cell r="F123" t="str">
            <v>1737.52</v>
          </cell>
          <cell r="G123" t="str">
            <v>RMB</v>
          </cell>
          <cell r="H123" t="str">
            <v>1</v>
          </cell>
          <cell r="I123" t="str">
            <v>244.25</v>
          </cell>
        </row>
        <row r="124">
          <cell r="A124">
            <v>1635407</v>
          </cell>
          <cell r="B124" t="str">
            <v>苏梅岛X2水疗度假酒店</v>
          </cell>
          <cell r="C124" t="str">
            <v>443480884</v>
          </cell>
          <cell r="D124" t="str">
            <v/>
          </cell>
          <cell r="E124" t="str">
            <v/>
          </cell>
          <cell r="F124" t="str">
            <v>1423</v>
          </cell>
          <cell r="G124" t="str">
            <v>RMB</v>
          </cell>
          <cell r="H124" t="str">
            <v>1</v>
          </cell>
          <cell r="I124" t="str">
            <v>200.38</v>
          </cell>
        </row>
        <row r="125">
          <cell r="A125">
            <v>1619611</v>
          </cell>
          <cell r="B125" t="str">
            <v>苏梅岛X2水疗度假酒店</v>
          </cell>
          <cell r="C125" t="str">
            <v>435576288</v>
          </cell>
          <cell r="D125" t="str">
            <v>3959</v>
          </cell>
          <cell r="E125" t="str">
            <v/>
          </cell>
          <cell r="F125" t="str">
            <v>975</v>
          </cell>
          <cell r="G125" t="str">
            <v>RMB</v>
          </cell>
          <cell r="H125" t="str">
            <v>1</v>
          </cell>
          <cell r="I125" t="str">
            <v>137.28</v>
          </cell>
        </row>
        <row r="126">
          <cell r="A126">
            <v>1623677</v>
          </cell>
          <cell r="B126" t="str">
            <v>苏梅岛X2水疗度假酒店</v>
          </cell>
          <cell r="C126" t="str">
            <v>437316580</v>
          </cell>
          <cell r="D126" t="str">
            <v>3990</v>
          </cell>
          <cell r="E126" t="str">
            <v/>
          </cell>
          <cell r="F126" t="str">
            <v>1655</v>
          </cell>
          <cell r="G126" t="str">
            <v>RMB</v>
          </cell>
          <cell r="H126" t="str">
            <v>1</v>
          </cell>
          <cell r="I126" t="str">
            <v>231.6</v>
          </cell>
        </row>
        <row r="127">
          <cell r="A127">
            <v>1614274</v>
          </cell>
          <cell r="B127" t="str">
            <v>苏梅岛X2水疗度假酒店</v>
          </cell>
          <cell r="C127" t="str">
            <v>433178032</v>
          </cell>
          <cell r="D127" t="str">
            <v>3933</v>
          </cell>
          <cell r="E127" t="str">
            <v/>
          </cell>
          <cell r="F127" t="str">
            <v>1509</v>
          </cell>
          <cell r="G127" t="str">
            <v>RMB</v>
          </cell>
          <cell r="H127" t="str">
            <v>1</v>
          </cell>
          <cell r="I127" t="str">
            <v>213.12</v>
          </cell>
        </row>
        <row r="128">
          <cell r="A128">
            <v>1637948</v>
          </cell>
          <cell r="B128" t="str">
            <v>曼谷素坤逸希尔顿逸林酒店</v>
          </cell>
          <cell r="C128" t="str">
            <v>444622668</v>
          </cell>
          <cell r="D128" t="str">
            <v/>
          </cell>
          <cell r="E128" t="str">
            <v/>
          </cell>
          <cell r="F128" t="str">
            <v>576.89</v>
          </cell>
          <cell r="G128" t="str">
            <v>RMB</v>
          </cell>
          <cell r="H128" t="str">
            <v>1</v>
          </cell>
          <cell r="I128" t="str">
            <v>81.44</v>
          </cell>
        </row>
        <row r="129">
          <cell r="A129">
            <v>1618306</v>
          </cell>
          <cell r="B129" t="str">
            <v>曼谷素坤逸希尔顿逸林酒店</v>
          </cell>
          <cell r="C129" t="str">
            <v>435028388</v>
          </cell>
          <cell r="D129" t="str">
            <v>3149898766</v>
          </cell>
          <cell r="E129" t="str">
            <v/>
          </cell>
          <cell r="F129" t="str">
            <v>1920.71</v>
          </cell>
          <cell r="G129" t="str">
            <v>RMB</v>
          </cell>
          <cell r="H129" t="str">
            <v>1</v>
          </cell>
          <cell r="I129" t="str">
            <v>270.21</v>
          </cell>
        </row>
        <row r="130">
          <cell r="A130">
            <v>1629203</v>
          </cell>
          <cell r="B130" t="str">
            <v>曼谷素坤逸希尔顿逸林酒店</v>
          </cell>
          <cell r="C130" t="str">
            <v>440029436</v>
          </cell>
          <cell r="D130" t="str">
            <v>3156570791</v>
          </cell>
          <cell r="E130" t="str">
            <v/>
          </cell>
          <cell r="F130" t="str">
            <v>2070.49</v>
          </cell>
          <cell r="G130" t="str">
            <v>RMB</v>
          </cell>
          <cell r="H130" t="str">
            <v>1</v>
          </cell>
          <cell r="I130" t="str">
            <v>288.9</v>
          </cell>
        </row>
        <row r="131">
          <cell r="A131">
            <v>1633898</v>
          </cell>
          <cell r="B131" t="str">
            <v>曼谷素坤逸希尔顿逸林酒店</v>
          </cell>
          <cell r="C131" t="str">
            <v>442856136</v>
          </cell>
          <cell r="D131" t="str">
            <v/>
          </cell>
          <cell r="E131" t="str">
            <v/>
          </cell>
          <cell r="F131" t="str">
            <v>1876</v>
          </cell>
          <cell r="G131" t="str">
            <v>RMB</v>
          </cell>
          <cell r="H131" t="str">
            <v>1</v>
          </cell>
          <cell r="I131" t="str">
            <v>262.44</v>
          </cell>
        </row>
        <row r="132">
          <cell r="A132">
            <v>1638645</v>
          </cell>
          <cell r="B132" t="str">
            <v>曼谷沙通智选假日酒店</v>
          </cell>
          <cell r="C132" t="str">
            <v>444939276</v>
          </cell>
          <cell r="D132" t="str">
            <v/>
          </cell>
          <cell r="E132" t="str">
            <v/>
          </cell>
          <cell r="F132" t="str">
            <v>2125.68</v>
          </cell>
          <cell r="G132" t="str">
            <v>RMB</v>
          </cell>
          <cell r="H132" t="str">
            <v>1</v>
          </cell>
          <cell r="I132" t="str">
            <v>299.45</v>
          </cell>
        </row>
        <row r="133">
          <cell r="A133">
            <v>1628353</v>
          </cell>
          <cell r="B133" t="str">
            <v>尼甘布杰特威湖酒店</v>
          </cell>
          <cell r="C133" t="str">
            <v>439449228</v>
          </cell>
          <cell r="D133" t="str">
            <v/>
          </cell>
          <cell r="E133" t="str">
            <v/>
          </cell>
          <cell r="F133" t="str">
            <v>569.4</v>
          </cell>
          <cell r="G133" t="str">
            <v>RMB</v>
          </cell>
          <cell r="H133" t="str">
            <v>1</v>
          </cell>
          <cell r="I133" t="str">
            <v>79.45</v>
          </cell>
        </row>
        <row r="134">
          <cell r="A134">
            <v>1630220</v>
          </cell>
          <cell r="B134" t="str">
            <v>济州岛华美达广场大酒店</v>
          </cell>
          <cell r="C134" t="str">
            <v>441009840</v>
          </cell>
          <cell r="D134" t="str">
            <v>441009840</v>
          </cell>
          <cell r="E134" t="str">
            <v/>
          </cell>
          <cell r="F134" t="str">
            <v>2367.54</v>
          </cell>
          <cell r="G134" t="str">
            <v>RMB</v>
          </cell>
          <cell r="H134" t="str">
            <v>1</v>
          </cell>
          <cell r="I134" t="str">
            <v>330.44</v>
          </cell>
        </row>
        <row r="135">
          <cell r="A135">
            <v>1637267</v>
          </cell>
          <cell r="B135" t="str">
            <v>民丹岛娜湾度假村酒店</v>
          </cell>
          <cell r="C135" t="str">
            <v>444332428</v>
          </cell>
          <cell r="D135" t="str">
            <v/>
          </cell>
          <cell r="E135" t="str">
            <v/>
          </cell>
          <cell r="F135" t="str">
            <v>1213.73</v>
          </cell>
          <cell r="G135" t="str">
            <v>RMB</v>
          </cell>
          <cell r="H135" t="str">
            <v>1</v>
          </cell>
          <cell r="I135" t="str">
            <v>171.15</v>
          </cell>
        </row>
        <row r="136">
          <cell r="A136">
            <v>1636826</v>
          </cell>
          <cell r="B136" t="str">
            <v>民丹岛娜湾度假村酒店</v>
          </cell>
          <cell r="C136" t="str">
            <v>444171364</v>
          </cell>
          <cell r="D136" t="str">
            <v/>
          </cell>
          <cell r="E136" t="str">
            <v/>
          </cell>
          <cell r="F136" t="str">
            <v>1039.34</v>
          </cell>
          <cell r="G136" t="str">
            <v>RMB</v>
          </cell>
          <cell r="H136" t="str">
            <v>1</v>
          </cell>
          <cell r="I136" t="str">
            <v>146.56</v>
          </cell>
        </row>
        <row r="137">
          <cell r="A137">
            <v>1639678</v>
          </cell>
          <cell r="B137" t="str">
            <v>民丹岛娜湾度假村酒店</v>
          </cell>
          <cell r="C137" t="str">
            <v>445428116</v>
          </cell>
          <cell r="D137" t="str">
            <v/>
          </cell>
          <cell r="E137" t="str">
            <v/>
          </cell>
          <cell r="F137" t="str">
            <v>3597.81</v>
          </cell>
          <cell r="G137" t="str">
            <v>RMB</v>
          </cell>
          <cell r="H137" t="str">
            <v>1</v>
          </cell>
          <cell r="I137" t="str">
            <v>505.9</v>
          </cell>
        </row>
        <row r="138">
          <cell r="A138">
            <v>1615107</v>
          </cell>
          <cell r="B138" t="str">
            <v>神田泳池别墅</v>
          </cell>
          <cell r="C138" t="str">
            <v>433586856</v>
          </cell>
          <cell r="D138" t="str">
            <v>109920</v>
          </cell>
          <cell r="E138" t="str">
            <v/>
          </cell>
          <cell r="F138" t="str">
            <v>7805</v>
          </cell>
          <cell r="G138" t="str">
            <v>RMB</v>
          </cell>
          <cell r="H138" t="str">
            <v>1</v>
          </cell>
          <cell r="I138" t="str">
            <v>1098</v>
          </cell>
        </row>
        <row r="139">
          <cell r="A139">
            <v>1621415</v>
          </cell>
          <cell r="B139" t="str">
            <v>神田泳池别墅</v>
          </cell>
          <cell r="C139" t="str">
            <v>436339920</v>
          </cell>
          <cell r="D139" t="str">
            <v/>
          </cell>
          <cell r="E139" t="str">
            <v/>
          </cell>
          <cell r="F139" t="str">
            <v>7069</v>
          </cell>
          <cell r="G139" t="str">
            <v>RMB</v>
          </cell>
          <cell r="H139" t="str">
            <v>1</v>
          </cell>
          <cell r="I139" t="str">
            <v>991.25</v>
          </cell>
        </row>
        <row r="140">
          <cell r="A140">
            <v>1627242</v>
          </cell>
          <cell r="B140" t="str">
            <v>加德满都香格里拉大酒店</v>
          </cell>
          <cell r="C140" t="str">
            <v>438768872</v>
          </cell>
          <cell r="D140" t="str">
            <v/>
          </cell>
          <cell r="E140" t="str">
            <v/>
          </cell>
          <cell r="F140" t="str">
            <v>803.37</v>
          </cell>
          <cell r="G140" t="str">
            <v>RMB</v>
          </cell>
          <cell r="H140" t="str">
            <v>1</v>
          </cell>
          <cell r="I140" t="str">
            <v>112.14</v>
          </cell>
        </row>
        <row r="141">
          <cell r="A141">
            <v>1598467</v>
          </cell>
          <cell r="B141" t="str">
            <v>普吉岛乐古浪悦椿度假村</v>
          </cell>
          <cell r="C141" t="str">
            <v>425203372</v>
          </cell>
          <cell r="D141" t="str">
            <v>847258,847259</v>
          </cell>
          <cell r="E141" t="str">
            <v/>
          </cell>
          <cell r="F141" t="str">
            <v>5704</v>
          </cell>
          <cell r="G141" t="str">
            <v>RMB</v>
          </cell>
          <cell r="H141" t="str">
            <v>1</v>
          </cell>
          <cell r="I141" t="str">
            <v>795.84</v>
          </cell>
        </row>
        <row r="142">
          <cell r="A142">
            <v>1616210</v>
          </cell>
          <cell r="B142" t="str">
            <v>普吉岛乐古浪悦椿度假村</v>
          </cell>
          <cell r="C142" t="str">
            <v>434096072</v>
          </cell>
          <cell r="D142" t="str">
            <v>434096072</v>
          </cell>
          <cell r="E142" t="str">
            <v/>
          </cell>
          <cell r="F142" t="str">
            <v>1225</v>
          </cell>
          <cell r="G142" t="str">
            <v>RMB</v>
          </cell>
          <cell r="H142" t="str">
            <v>1</v>
          </cell>
          <cell r="I142" t="str">
            <v>172.54</v>
          </cell>
        </row>
        <row r="143">
          <cell r="A143">
            <v>1615409</v>
          </cell>
          <cell r="B143" t="str">
            <v>普吉岛葡萄酒园诺富特度假酒店</v>
          </cell>
          <cell r="C143" t="str">
            <v>433741984</v>
          </cell>
          <cell r="D143" t="str">
            <v/>
          </cell>
          <cell r="E143" t="str">
            <v/>
          </cell>
          <cell r="F143" t="str">
            <v>1866.6</v>
          </cell>
          <cell r="G143" t="str">
            <v>RMB</v>
          </cell>
          <cell r="H143" t="str">
            <v>1</v>
          </cell>
          <cell r="I143" t="str">
            <v>262.58</v>
          </cell>
        </row>
        <row r="144">
          <cell r="A144">
            <v>1638849</v>
          </cell>
          <cell r="B144" t="str">
            <v>首尔明洞洛伊斯酒店</v>
          </cell>
          <cell r="C144" t="str">
            <v>445033824</v>
          </cell>
          <cell r="D144" t="str">
            <v>reconfirmed</v>
          </cell>
          <cell r="E144" t="str">
            <v/>
          </cell>
          <cell r="F144" t="str">
            <v>704.04</v>
          </cell>
          <cell r="G144" t="str">
            <v>RMB</v>
          </cell>
          <cell r="H144" t="str">
            <v>1</v>
          </cell>
          <cell r="I144" t="str">
            <v>99.18</v>
          </cell>
        </row>
        <row r="145">
          <cell r="A145">
            <v>1627686</v>
          </cell>
          <cell r="B145" t="str">
            <v>芭堤雅海之春酒店</v>
          </cell>
          <cell r="C145" t="str">
            <v>438984588</v>
          </cell>
          <cell r="D145" t="str">
            <v/>
          </cell>
          <cell r="E145" t="str">
            <v/>
          </cell>
          <cell r="F145" t="str">
            <v>761.82</v>
          </cell>
          <cell r="G145" t="str">
            <v>RMB</v>
          </cell>
          <cell r="H145" t="str">
            <v>1</v>
          </cell>
          <cell r="I145" t="str">
            <v>106.34</v>
          </cell>
        </row>
        <row r="146">
          <cell r="A146">
            <v>1616165</v>
          </cell>
          <cell r="B146" t="str">
            <v>苏梅岛诺拉海滩度假村</v>
          </cell>
          <cell r="C146" t="str">
            <v>434081316</v>
          </cell>
          <cell r="D146" t="str">
            <v>38419,38420</v>
          </cell>
          <cell r="E146" t="str">
            <v/>
          </cell>
          <cell r="F146" t="str">
            <v>15414</v>
          </cell>
          <cell r="G146" t="str">
            <v>RMB</v>
          </cell>
          <cell r="H146" t="str">
            <v>1</v>
          </cell>
          <cell r="I146" t="str">
            <v>2170.08</v>
          </cell>
        </row>
        <row r="147">
          <cell r="A147">
            <v>1606058</v>
          </cell>
          <cell r="B147" t="str">
            <v>曼函安精品度假酒店</v>
          </cell>
          <cell r="C147" t="str">
            <v>428894192</v>
          </cell>
          <cell r="D147" t="str">
            <v>55657</v>
          </cell>
          <cell r="E147" t="str">
            <v/>
          </cell>
          <cell r="F147" t="str">
            <v>5445</v>
          </cell>
          <cell r="G147" t="str">
            <v>RMB</v>
          </cell>
          <cell r="H147" t="str">
            <v>1</v>
          </cell>
          <cell r="I147" t="str">
            <v>760.36</v>
          </cell>
        </row>
        <row r="148">
          <cell r="A148">
            <v>1609333</v>
          </cell>
          <cell r="B148" t="str">
            <v>曼函安精品度假酒店</v>
          </cell>
          <cell r="C148" t="str">
            <v>430519740</v>
          </cell>
          <cell r="D148" t="str">
            <v>55697</v>
          </cell>
          <cell r="E148" t="str">
            <v/>
          </cell>
          <cell r="F148" t="str">
            <v>1364</v>
          </cell>
          <cell r="G148" t="str">
            <v>RMB</v>
          </cell>
          <cell r="H148" t="str">
            <v>1</v>
          </cell>
          <cell r="I148" t="str">
            <v>191.12</v>
          </cell>
        </row>
        <row r="149">
          <cell r="A149">
            <v>1604221</v>
          </cell>
          <cell r="B149" t="str">
            <v>思拉瓦迪泳池温泉度假村</v>
          </cell>
          <cell r="C149" t="str">
            <v>427964444</v>
          </cell>
          <cell r="D149" t="str">
            <v>65998</v>
          </cell>
          <cell r="E149" t="str">
            <v/>
          </cell>
          <cell r="F149" t="str">
            <v>10331</v>
          </cell>
          <cell r="G149" t="str">
            <v>RMB</v>
          </cell>
          <cell r="H149" t="str">
            <v>1</v>
          </cell>
          <cell r="I149" t="str">
            <v>1436</v>
          </cell>
        </row>
        <row r="150">
          <cell r="A150">
            <v>1607947</v>
          </cell>
          <cell r="B150" t="str">
            <v>思拉瓦迪泳池温泉度假村</v>
          </cell>
          <cell r="C150" t="str">
            <v>429846144</v>
          </cell>
          <cell r="D150" t="str">
            <v>66153</v>
          </cell>
          <cell r="E150" t="str">
            <v/>
          </cell>
          <cell r="F150" t="str">
            <v>10249.68</v>
          </cell>
          <cell r="G150" t="str">
            <v>RMB</v>
          </cell>
          <cell r="H150" t="str">
            <v>1</v>
          </cell>
          <cell r="I150" t="str">
            <v>1437.2</v>
          </cell>
        </row>
        <row r="151">
          <cell r="A151">
            <v>1634992</v>
          </cell>
          <cell r="B151" t="str">
            <v>迪拜河希尔顿酒店</v>
          </cell>
          <cell r="C151" t="str">
            <v>443297532</v>
          </cell>
          <cell r="D151" t="str">
            <v/>
          </cell>
          <cell r="E151" t="str">
            <v/>
          </cell>
          <cell r="F151" t="str">
            <v>1078.31</v>
          </cell>
          <cell r="G151" t="str">
            <v>RMB</v>
          </cell>
          <cell r="H151" t="str">
            <v>1</v>
          </cell>
          <cell r="I151" t="str">
            <v>151.2</v>
          </cell>
        </row>
        <row r="152">
          <cell r="A152">
            <v>1634462</v>
          </cell>
          <cell r="B152" t="str">
            <v>首尔ATTI酒店</v>
          </cell>
          <cell r="C152" t="str">
            <v>443111396</v>
          </cell>
          <cell r="D152" t="str">
            <v/>
          </cell>
          <cell r="E152" t="str">
            <v/>
          </cell>
          <cell r="F152" t="str">
            <v>305.95</v>
          </cell>
          <cell r="G152" t="str">
            <v>RMB</v>
          </cell>
          <cell r="H152" t="str">
            <v>1</v>
          </cell>
          <cell r="I152" t="str">
            <v>42.9</v>
          </cell>
        </row>
        <row r="153">
          <cell r="A153">
            <v>1632367</v>
          </cell>
          <cell r="B153" t="str">
            <v>首尔ATTI酒店</v>
          </cell>
          <cell r="C153" t="str">
            <v>442167664</v>
          </cell>
          <cell r="D153" t="str">
            <v>11</v>
          </cell>
          <cell r="E153" t="str">
            <v/>
          </cell>
          <cell r="F153" t="str">
            <v>1130.1</v>
          </cell>
          <cell r="G153" t="str">
            <v>RMB</v>
          </cell>
          <cell r="H153" t="str">
            <v>1</v>
          </cell>
          <cell r="I153" t="str">
            <v>157.84</v>
          </cell>
        </row>
        <row r="154">
          <cell r="A154">
            <v>1627420</v>
          </cell>
          <cell r="B154" t="str">
            <v>萨瓦迪芭东水疗度假村</v>
          </cell>
          <cell r="C154" t="str">
            <v>438847384</v>
          </cell>
          <cell r="D154" t="str">
            <v/>
          </cell>
          <cell r="E154" t="str">
            <v/>
          </cell>
          <cell r="F154" t="str">
            <v>843.92</v>
          </cell>
          <cell r="G154" t="str">
            <v>RMB</v>
          </cell>
          <cell r="H154" t="str">
            <v>1</v>
          </cell>
          <cell r="I154" t="str">
            <v>117.8</v>
          </cell>
        </row>
        <row r="155">
          <cell r="A155">
            <v>1638838</v>
          </cell>
          <cell r="B155" t="str">
            <v>芭提雅皇家克里夫海滩酒店</v>
          </cell>
          <cell r="C155" t="str">
            <v>445028236</v>
          </cell>
          <cell r="D155" t="str">
            <v/>
          </cell>
          <cell r="E155" t="str">
            <v/>
          </cell>
          <cell r="F155" t="str">
            <v>2049.65</v>
          </cell>
          <cell r="G155" t="str">
            <v>RMB</v>
          </cell>
          <cell r="H155" t="str">
            <v>1</v>
          </cell>
          <cell r="I155" t="str">
            <v>288.74</v>
          </cell>
        </row>
        <row r="156">
          <cell r="A156">
            <v>1629047</v>
          </cell>
          <cell r="B156" t="str">
            <v>马尔代夫微拉瓦鲁悦椿度假村</v>
          </cell>
          <cell r="C156" t="str">
            <v>439862104</v>
          </cell>
          <cell r="D156" t="str">
            <v/>
          </cell>
          <cell r="E156" t="str">
            <v/>
          </cell>
          <cell r="F156" t="str">
            <v>7416.99</v>
          </cell>
          <cell r="G156" t="str">
            <v>RMB</v>
          </cell>
          <cell r="H156" t="str">
            <v>1</v>
          </cell>
          <cell r="I156" t="str">
            <v>1034.91</v>
          </cell>
        </row>
        <row r="157">
          <cell r="A157">
            <v>1632265</v>
          </cell>
          <cell r="B157" t="str">
            <v>那霸大酒店</v>
          </cell>
          <cell r="C157" t="str">
            <v>442117080</v>
          </cell>
          <cell r="D157" t="str">
            <v/>
          </cell>
          <cell r="E157" t="str">
            <v/>
          </cell>
          <cell r="F157" t="str">
            <v>1459.74</v>
          </cell>
          <cell r="G157" t="str">
            <v>RMB</v>
          </cell>
          <cell r="H157" t="str">
            <v>1</v>
          </cell>
          <cell r="I157" t="str">
            <v>203.88</v>
          </cell>
        </row>
        <row r="158">
          <cell r="A158">
            <v>1632327</v>
          </cell>
          <cell r="B158" t="str">
            <v>那霸大酒店</v>
          </cell>
          <cell r="C158" t="str">
            <v>442144020</v>
          </cell>
          <cell r="D158" t="str">
            <v/>
          </cell>
          <cell r="E158" t="str">
            <v/>
          </cell>
          <cell r="F158" t="str">
            <v>1459.74</v>
          </cell>
          <cell r="G158" t="str">
            <v>RMB</v>
          </cell>
          <cell r="H158" t="str">
            <v>1</v>
          </cell>
          <cell r="I158" t="str">
            <v>203.88</v>
          </cell>
        </row>
        <row r="159">
          <cell r="A159">
            <v>1637916</v>
          </cell>
          <cell r="B159" t="str">
            <v>那霸大酒店</v>
          </cell>
          <cell r="C159" t="str">
            <v>444610296</v>
          </cell>
          <cell r="D159" t="str">
            <v/>
          </cell>
          <cell r="E159" t="str">
            <v/>
          </cell>
          <cell r="F159" t="str">
            <v>334.98</v>
          </cell>
          <cell r="G159" t="str">
            <v>RMB</v>
          </cell>
          <cell r="H159" t="str">
            <v>1</v>
          </cell>
          <cell r="I159" t="str">
            <v>47.29</v>
          </cell>
        </row>
        <row r="160">
          <cell r="A160">
            <v>1633083</v>
          </cell>
          <cell r="B160" t="str">
            <v>甲米莱利乡村Spa度假酒店</v>
          </cell>
          <cell r="C160" t="str">
            <v>442493160</v>
          </cell>
          <cell r="D160" t="str">
            <v/>
          </cell>
          <cell r="E160" t="str">
            <v/>
          </cell>
          <cell r="F160" t="str">
            <v>671.73</v>
          </cell>
          <cell r="G160" t="str">
            <v>RMB</v>
          </cell>
          <cell r="H160" t="str">
            <v>1</v>
          </cell>
          <cell r="I160" t="str">
            <v>93.78</v>
          </cell>
        </row>
        <row r="161">
          <cell r="A161">
            <v>1638421</v>
          </cell>
          <cell r="B161" t="str">
            <v>巴黎拿破仑酒店</v>
          </cell>
          <cell r="C161" t="str">
            <v>444823740</v>
          </cell>
          <cell r="D161" t="str">
            <v/>
          </cell>
          <cell r="E161" t="str">
            <v/>
          </cell>
          <cell r="F161" t="str">
            <v>2191.17</v>
          </cell>
          <cell r="G161" t="str">
            <v>RMB</v>
          </cell>
          <cell r="H161" t="str">
            <v>1</v>
          </cell>
          <cell r="I161" t="str">
            <v>309.33</v>
          </cell>
        </row>
        <row r="162">
          <cell r="A162">
            <v>1630487</v>
          </cell>
          <cell r="B162" t="str">
            <v>塞维利亚希尔顿花园酒店</v>
          </cell>
          <cell r="C162" t="str">
            <v>441159580</v>
          </cell>
          <cell r="D162" t="str">
            <v>3151053151</v>
          </cell>
          <cell r="E162" t="str">
            <v/>
          </cell>
          <cell r="F162" t="str">
            <v>613.31</v>
          </cell>
          <cell r="G162" t="str">
            <v>RMB</v>
          </cell>
          <cell r="H162" t="str">
            <v>1</v>
          </cell>
          <cell r="I162" t="str">
            <v>85.6</v>
          </cell>
        </row>
        <row r="163">
          <cell r="A163">
            <v>1614302</v>
          </cell>
          <cell r="B163" t="str">
            <v>普吉岛千禧芭东度假村</v>
          </cell>
          <cell r="C163" t="str">
            <v>433186688</v>
          </cell>
          <cell r="D163" t="str">
            <v/>
          </cell>
          <cell r="E163" t="str">
            <v/>
          </cell>
          <cell r="F163" t="str">
            <v>2259</v>
          </cell>
          <cell r="G163" t="str">
            <v>RMB</v>
          </cell>
          <cell r="H163" t="str">
            <v>1</v>
          </cell>
          <cell r="I163" t="str">
            <v>318.88</v>
          </cell>
        </row>
        <row r="164">
          <cell r="A164">
            <v>1634311</v>
          </cell>
          <cell r="B164" t="str">
            <v>普吉岛千禧芭东度假村</v>
          </cell>
          <cell r="C164" t="str">
            <v>443049452</v>
          </cell>
          <cell r="D164" t="str">
            <v/>
          </cell>
          <cell r="E164" t="str">
            <v/>
          </cell>
          <cell r="F164" t="str">
            <v>782.17</v>
          </cell>
          <cell r="G164" t="str">
            <v>RMB</v>
          </cell>
          <cell r="H164" t="str">
            <v>1</v>
          </cell>
          <cell r="I164" t="str">
            <v>109.42</v>
          </cell>
        </row>
        <row r="165">
          <cell r="A165">
            <v>1622443</v>
          </cell>
          <cell r="B165" t="str">
            <v>普吉岛麦考安纳塔拉别墅度假酒店</v>
          </cell>
          <cell r="C165" t="str">
            <v>436808448</v>
          </cell>
          <cell r="D165" t="str">
            <v>61029267</v>
          </cell>
          <cell r="E165" t="str">
            <v/>
          </cell>
          <cell r="F165" t="str">
            <v>18897</v>
          </cell>
          <cell r="G165" t="str">
            <v>RMB</v>
          </cell>
          <cell r="H165" t="str">
            <v>1</v>
          </cell>
          <cell r="I165" t="str">
            <v>2643.8</v>
          </cell>
        </row>
        <row r="166">
          <cell r="A166">
            <v>1589629</v>
          </cell>
          <cell r="B166" t="str">
            <v>普吉岛麦考安纳塔拉别墅度假酒店</v>
          </cell>
          <cell r="C166" t="str">
            <v>421225644</v>
          </cell>
          <cell r="D166" t="str">
            <v/>
          </cell>
          <cell r="E166" t="str">
            <v/>
          </cell>
          <cell r="F166" t="str">
            <v>12506</v>
          </cell>
          <cell r="G166" t="str">
            <v>RMB</v>
          </cell>
          <cell r="H166" t="str">
            <v>1</v>
          </cell>
          <cell r="I166" t="str">
            <v>1773.84</v>
          </cell>
        </row>
        <row r="167">
          <cell r="A167">
            <v>1583596</v>
          </cell>
          <cell r="B167" t="str">
            <v>普吉岛卡塔坦尼海滩度假村</v>
          </cell>
          <cell r="C167" t="str">
            <v>418835492</v>
          </cell>
          <cell r="D167" t="str">
            <v>10466666</v>
          </cell>
          <cell r="E167" t="str">
            <v/>
          </cell>
          <cell r="F167" t="str">
            <v>6579</v>
          </cell>
          <cell r="G167" t="str">
            <v>RMB</v>
          </cell>
          <cell r="H167" t="str">
            <v>1</v>
          </cell>
          <cell r="I167" t="str">
            <v>929.7</v>
          </cell>
        </row>
        <row r="168">
          <cell r="A168">
            <v>1633806</v>
          </cell>
          <cell r="B168" t="str">
            <v>盛泰澜幻影海滩度假村</v>
          </cell>
          <cell r="C168" t="str">
            <v>442819952</v>
          </cell>
          <cell r="D168" t="str">
            <v>60576300,60577179</v>
          </cell>
          <cell r="E168" t="str">
            <v/>
          </cell>
          <cell r="F168" t="str">
            <v>1780.21</v>
          </cell>
          <cell r="G168" t="str">
            <v>RMB</v>
          </cell>
          <cell r="H168" t="str">
            <v>1</v>
          </cell>
          <cell r="I168" t="str">
            <v>249.04</v>
          </cell>
        </row>
        <row r="169">
          <cell r="A169">
            <v>1639874</v>
          </cell>
          <cell r="B169" t="str">
            <v>盛泰澜幻影海滩度假村</v>
          </cell>
          <cell r="C169" t="str">
            <v>445517544</v>
          </cell>
          <cell r="D169" t="str">
            <v/>
          </cell>
          <cell r="E169" t="str">
            <v/>
          </cell>
          <cell r="F169" t="str">
            <v>1571.69</v>
          </cell>
          <cell r="G169" t="str">
            <v>RMB</v>
          </cell>
          <cell r="H169" t="str">
            <v>1</v>
          </cell>
          <cell r="I169" t="str">
            <v>221</v>
          </cell>
        </row>
        <row r="170">
          <cell r="A170">
            <v>1637205</v>
          </cell>
          <cell r="B170" t="str">
            <v>盛泰澜幻影海滩度假村</v>
          </cell>
          <cell r="C170" t="str">
            <v>444311476</v>
          </cell>
          <cell r="D170" t="str">
            <v/>
          </cell>
          <cell r="E170" t="str">
            <v/>
          </cell>
          <cell r="F170" t="str">
            <v>781.99</v>
          </cell>
          <cell r="G170" t="str">
            <v>RMB</v>
          </cell>
          <cell r="H170" t="str">
            <v>1</v>
          </cell>
          <cell r="I170" t="str">
            <v>110.27</v>
          </cell>
        </row>
        <row r="171">
          <cell r="A171">
            <v>1619315</v>
          </cell>
          <cell r="B171" t="str">
            <v>芭提雅湾景酒店</v>
          </cell>
          <cell r="C171" t="str">
            <v>435469460</v>
          </cell>
          <cell r="D171" t="str">
            <v>435469460</v>
          </cell>
          <cell r="E171" t="str">
            <v/>
          </cell>
          <cell r="F171" t="str">
            <v>1723.6</v>
          </cell>
          <cell r="G171" t="str">
            <v>RMB</v>
          </cell>
          <cell r="H171" t="str">
            <v>1</v>
          </cell>
          <cell r="I171" t="str">
            <v>242.48</v>
          </cell>
        </row>
        <row r="172">
          <cell r="A172">
            <v>1621855</v>
          </cell>
          <cell r="B172" t="str">
            <v>芭提雅湾景酒店</v>
          </cell>
          <cell r="C172" t="str">
            <v>436532824</v>
          </cell>
          <cell r="D172" t="str">
            <v/>
          </cell>
          <cell r="E172" t="str">
            <v/>
          </cell>
          <cell r="F172" t="str">
            <v>623.38</v>
          </cell>
          <cell r="G172" t="str">
            <v>RMB</v>
          </cell>
          <cell r="H172" t="str">
            <v>1</v>
          </cell>
          <cell r="I172" t="str">
            <v>87.41</v>
          </cell>
        </row>
        <row r="173">
          <cell r="A173">
            <v>1623563</v>
          </cell>
          <cell r="B173" t="str">
            <v>潘维曼帕岸岛度假村</v>
          </cell>
          <cell r="C173" t="str">
            <v>437271292</v>
          </cell>
          <cell r="D173" t="str">
            <v>32138</v>
          </cell>
          <cell r="E173" t="str">
            <v/>
          </cell>
          <cell r="F173" t="str">
            <v>2181.08</v>
          </cell>
          <cell r="G173" t="str">
            <v>RMB</v>
          </cell>
          <cell r="H173" t="str">
            <v>1</v>
          </cell>
          <cell r="I173" t="str">
            <v>305.14</v>
          </cell>
        </row>
        <row r="174">
          <cell r="A174">
            <v>1625547</v>
          </cell>
          <cell r="B174" t="str">
            <v>仰光察殿皇家湖酒店</v>
          </cell>
          <cell r="C174" t="str">
            <v>438057052</v>
          </cell>
          <cell r="D174" t="str">
            <v/>
          </cell>
          <cell r="E174" t="str">
            <v/>
          </cell>
          <cell r="F174" t="str">
            <v>595.91</v>
          </cell>
          <cell r="G174" t="str">
            <v>RMB</v>
          </cell>
          <cell r="H174" t="str">
            <v>1</v>
          </cell>
          <cell r="I174" t="str">
            <v>83.5</v>
          </cell>
        </row>
        <row r="175">
          <cell r="A175">
            <v>1607422</v>
          </cell>
          <cell r="B175" t="str">
            <v>曼谷铂尔曼皇权酒店</v>
          </cell>
          <cell r="C175" t="str">
            <v>429623008</v>
          </cell>
          <cell r="D175" t="str">
            <v/>
          </cell>
          <cell r="E175" t="str">
            <v/>
          </cell>
          <cell r="F175" t="str">
            <v>2619.9</v>
          </cell>
          <cell r="G175" t="str">
            <v>RMB</v>
          </cell>
          <cell r="H175" t="str">
            <v>1</v>
          </cell>
          <cell r="I175" t="str">
            <v>367.36</v>
          </cell>
        </row>
        <row r="176">
          <cell r="A176">
            <v>1608744</v>
          </cell>
          <cell r="B176" t="str">
            <v>曼谷铂尔曼皇权酒店</v>
          </cell>
          <cell r="C176" t="str">
            <v>430226340</v>
          </cell>
          <cell r="D176" t="str">
            <v>841715</v>
          </cell>
          <cell r="E176" t="str">
            <v/>
          </cell>
          <cell r="F176" t="str">
            <v>1450.16</v>
          </cell>
          <cell r="G176" t="str">
            <v>RMB</v>
          </cell>
          <cell r="H176" t="str">
            <v>1</v>
          </cell>
          <cell r="I176" t="str">
            <v>203.34</v>
          </cell>
        </row>
        <row r="177">
          <cell r="A177">
            <v>1638496</v>
          </cell>
          <cell r="B177" t="str">
            <v>曼谷铂尔曼皇权酒店</v>
          </cell>
          <cell r="C177" t="str">
            <v>444867364</v>
          </cell>
          <cell r="D177" t="str">
            <v/>
          </cell>
          <cell r="E177" t="str">
            <v/>
          </cell>
          <cell r="F177" t="str">
            <v>4326.66</v>
          </cell>
          <cell r="G177" t="str">
            <v>RMB</v>
          </cell>
          <cell r="H177" t="str">
            <v>1</v>
          </cell>
          <cell r="I177" t="str">
            <v>610.8</v>
          </cell>
        </row>
        <row r="178">
          <cell r="A178">
            <v>1635044</v>
          </cell>
          <cell r="B178" t="str">
            <v>曼谷铂尔曼皇权酒店</v>
          </cell>
          <cell r="C178" t="str">
            <v>443313004</v>
          </cell>
          <cell r="D178" t="str">
            <v/>
          </cell>
          <cell r="E178" t="str">
            <v/>
          </cell>
          <cell r="F178" t="str">
            <v>3327</v>
          </cell>
          <cell r="G178" t="str">
            <v>RMB</v>
          </cell>
          <cell r="H178" t="str">
            <v>1</v>
          </cell>
          <cell r="I178" t="str">
            <v>466.6</v>
          </cell>
        </row>
        <row r="179">
          <cell r="A179">
            <v>1630984</v>
          </cell>
          <cell r="B179" t="str">
            <v>曼谷铂尔曼皇权酒店</v>
          </cell>
          <cell r="C179" t="str">
            <v>441435676</v>
          </cell>
          <cell r="D179" t="str">
            <v/>
          </cell>
          <cell r="E179" t="str">
            <v/>
          </cell>
          <cell r="F179" t="str">
            <v>1550.1</v>
          </cell>
          <cell r="G179" t="str">
            <v>RMB</v>
          </cell>
          <cell r="H179" t="str">
            <v>1</v>
          </cell>
          <cell r="I179" t="str">
            <v>216.5</v>
          </cell>
        </row>
        <row r="180">
          <cell r="A180">
            <v>1634598</v>
          </cell>
          <cell r="B180" t="str">
            <v>吉隆坡安邦萨默塞特公寓式酒店</v>
          </cell>
          <cell r="C180" t="str">
            <v>443158432</v>
          </cell>
          <cell r="D180" t="str">
            <v/>
          </cell>
          <cell r="E180" t="str">
            <v/>
          </cell>
          <cell r="F180" t="str">
            <v>1519.27</v>
          </cell>
          <cell r="G180" t="str">
            <v>RMB</v>
          </cell>
          <cell r="H180" t="str">
            <v>1</v>
          </cell>
          <cell r="I180" t="str">
            <v>213.03</v>
          </cell>
        </row>
        <row r="181">
          <cell r="A181">
            <v>1609329</v>
          </cell>
          <cell r="B181" t="str">
            <v>普吉岛芭东文化遗址酒店</v>
          </cell>
          <cell r="C181" t="str">
            <v>430516600</v>
          </cell>
          <cell r="D181" t="str">
            <v/>
          </cell>
          <cell r="E181" t="str">
            <v/>
          </cell>
          <cell r="F181" t="str">
            <v>205.15</v>
          </cell>
          <cell r="G181" t="str">
            <v>RMB</v>
          </cell>
          <cell r="H181" t="str">
            <v>1</v>
          </cell>
          <cell r="I181" t="str">
            <v>28.74</v>
          </cell>
        </row>
        <row r="182">
          <cell r="A182">
            <v>1609914</v>
          </cell>
          <cell r="B182" t="str">
            <v>普吉岛安纳塔拉拉扬度假村</v>
          </cell>
          <cell r="C182" t="str">
            <v>430772292</v>
          </cell>
          <cell r="D182" t="str">
            <v>11249010</v>
          </cell>
          <cell r="E182" t="str">
            <v/>
          </cell>
          <cell r="F182" t="str">
            <v>3661.75</v>
          </cell>
          <cell r="G182" t="str">
            <v>RMB</v>
          </cell>
          <cell r="H182" t="str">
            <v>1</v>
          </cell>
          <cell r="I182" t="str">
            <v>512.98</v>
          </cell>
        </row>
        <row r="183">
          <cell r="A183">
            <v>1609084</v>
          </cell>
          <cell r="B183" t="str">
            <v>普吉岛安纳塔拉拉扬度假村</v>
          </cell>
          <cell r="C183" t="str">
            <v>430410412</v>
          </cell>
          <cell r="D183" t="str">
            <v/>
          </cell>
          <cell r="E183" t="str">
            <v/>
          </cell>
          <cell r="F183" t="str">
            <v>2206.69</v>
          </cell>
          <cell r="G183" t="str">
            <v>RMB</v>
          </cell>
          <cell r="H183" t="str">
            <v>1</v>
          </cell>
          <cell r="I183" t="str">
            <v>309.42</v>
          </cell>
        </row>
        <row r="184">
          <cell r="A184">
            <v>1617339</v>
          </cell>
          <cell r="B184" t="str">
            <v>普吉岛安纳塔拉拉扬度假村</v>
          </cell>
          <cell r="C184" t="str">
            <v>434614188</v>
          </cell>
          <cell r="D184" t="str">
            <v>434614188</v>
          </cell>
          <cell r="E184" t="str">
            <v/>
          </cell>
          <cell r="F184" t="str">
            <v>9692.27</v>
          </cell>
          <cell r="G184" t="str">
            <v>RMB</v>
          </cell>
          <cell r="H184" t="str">
            <v>1</v>
          </cell>
          <cell r="I184" t="str">
            <v>1362.48</v>
          </cell>
        </row>
        <row r="185">
          <cell r="A185">
            <v>1618348</v>
          </cell>
          <cell r="B185" t="str">
            <v>普吉岛安纳塔拉拉扬度假村</v>
          </cell>
          <cell r="C185" t="str">
            <v>435050968</v>
          </cell>
          <cell r="D185" t="str">
            <v>61025157</v>
          </cell>
          <cell r="E185" t="str">
            <v/>
          </cell>
          <cell r="F185" t="str">
            <v>2959.14</v>
          </cell>
          <cell r="G185" t="str">
            <v>RMB</v>
          </cell>
          <cell r="H185" t="str">
            <v>1</v>
          </cell>
          <cell r="I185" t="str">
            <v>416.3</v>
          </cell>
        </row>
        <row r="186">
          <cell r="A186">
            <v>1631581</v>
          </cell>
          <cell r="B186" t="str">
            <v>芭东伴我入眠设计酒店</v>
          </cell>
          <cell r="C186" t="str">
            <v>441778124</v>
          </cell>
          <cell r="D186" t="str">
            <v>298083</v>
          </cell>
          <cell r="E186" t="str">
            <v/>
          </cell>
          <cell r="F186" t="str">
            <v>288.33</v>
          </cell>
          <cell r="G186" t="str">
            <v>RMB</v>
          </cell>
          <cell r="H186" t="str">
            <v>1</v>
          </cell>
          <cell r="I186" t="str">
            <v>40.27</v>
          </cell>
        </row>
        <row r="187">
          <cell r="A187">
            <v>1636862</v>
          </cell>
          <cell r="B187" t="str">
            <v>京都哈顿酒店</v>
          </cell>
          <cell r="C187" t="str">
            <v>444192320</v>
          </cell>
          <cell r="D187" t="str">
            <v/>
          </cell>
          <cell r="E187" t="str">
            <v/>
          </cell>
          <cell r="F187" t="str">
            <v>1055</v>
          </cell>
          <cell r="G187" t="str">
            <v>RMB</v>
          </cell>
          <cell r="H187" t="str">
            <v>1</v>
          </cell>
          <cell r="I187" t="str">
            <v>148.78</v>
          </cell>
        </row>
        <row r="188">
          <cell r="A188">
            <v>1624164</v>
          </cell>
          <cell r="B188" t="str">
            <v>大阪日航酒店</v>
          </cell>
          <cell r="C188" t="str">
            <v>437518372</v>
          </cell>
          <cell r="D188" t="str">
            <v>100366469</v>
          </cell>
          <cell r="E188" t="str">
            <v/>
          </cell>
          <cell r="F188" t="str">
            <v>4585.54</v>
          </cell>
          <cell r="G188" t="str">
            <v>RMB</v>
          </cell>
          <cell r="H188" t="str">
            <v>1</v>
          </cell>
          <cell r="I188" t="str">
            <v>642.44</v>
          </cell>
        </row>
        <row r="189">
          <cell r="A189">
            <v>1607150</v>
          </cell>
          <cell r="B189" t="str">
            <v>大阪日航酒店</v>
          </cell>
          <cell r="C189" t="str">
            <v>429480604</v>
          </cell>
          <cell r="D189" t="str">
            <v>100359460</v>
          </cell>
          <cell r="E189" t="str">
            <v/>
          </cell>
          <cell r="F189" t="str">
            <v>3868.23</v>
          </cell>
          <cell r="G189" t="str">
            <v>RMB</v>
          </cell>
          <cell r="H189" t="str">
            <v>1</v>
          </cell>
          <cell r="I189" t="str">
            <v>542.4</v>
          </cell>
        </row>
        <row r="190">
          <cell r="A190">
            <v>1607860</v>
          </cell>
          <cell r="B190" t="str">
            <v>大阪日航酒店</v>
          </cell>
          <cell r="C190" t="str">
            <v>429808916</v>
          </cell>
          <cell r="D190" t="str">
            <v>429808916</v>
          </cell>
          <cell r="E190" t="str">
            <v/>
          </cell>
          <cell r="F190" t="str">
            <v>3516.71</v>
          </cell>
          <cell r="G190" t="str">
            <v>RMB</v>
          </cell>
          <cell r="H190" t="str">
            <v>1</v>
          </cell>
          <cell r="I190" t="str">
            <v>493.11</v>
          </cell>
        </row>
        <row r="191">
          <cell r="A191">
            <v>1621013</v>
          </cell>
          <cell r="B191" t="str">
            <v>大阪日航酒店</v>
          </cell>
          <cell r="C191" t="str">
            <v>436175188</v>
          </cell>
          <cell r="D191" t="str">
            <v>100365329</v>
          </cell>
          <cell r="E191" t="str">
            <v/>
          </cell>
          <cell r="F191" t="str">
            <v>7111.44</v>
          </cell>
          <cell r="G191" t="str">
            <v>RMB</v>
          </cell>
          <cell r="H191" t="str">
            <v>1</v>
          </cell>
          <cell r="I191" t="str">
            <v>996.6</v>
          </cell>
        </row>
        <row r="192">
          <cell r="A192">
            <v>1623068</v>
          </cell>
          <cell r="B192" t="str">
            <v>大阪日航酒店</v>
          </cell>
          <cell r="C192" t="str">
            <v>437089404</v>
          </cell>
          <cell r="D192" t="str">
            <v>100366163</v>
          </cell>
          <cell r="E192" t="str">
            <v/>
          </cell>
          <cell r="F192" t="str">
            <v>5968.98</v>
          </cell>
          <cell r="G192" t="str">
            <v>RMB</v>
          </cell>
          <cell r="H192" t="str">
            <v>1</v>
          </cell>
          <cell r="I192" t="str">
            <v>835.08</v>
          </cell>
        </row>
        <row r="193">
          <cell r="A193">
            <v>1636385</v>
          </cell>
          <cell r="B193" t="str">
            <v>大阪日航酒店</v>
          </cell>
          <cell r="C193" t="str">
            <v>443919512</v>
          </cell>
          <cell r="D193" t="str">
            <v/>
          </cell>
          <cell r="E193" t="str">
            <v/>
          </cell>
          <cell r="F193" t="str">
            <v>2118.54</v>
          </cell>
          <cell r="G193" t="str">
            <v>RMB</v>
          </cell>
          <cell r="H193" t="str">
            <v>1</v>
          </cell>
          <cell r="I193" t="str">
            <v>298.74</v>
          </cell>
        </row>
        <row r="194">
          <cell r="A194">
            <v>1624251</v>
          </cell>
          <cell r="B194" t="str">
            <v>大阪日航酒店</v>
          </cell>
          <cell r="C194" t="str">
            <v>437552684</v>
          </cell>
          <cell r="D194" t="str">
            <v>100366493</v>
          </cell>
          <cell r="E194" t="str">
            <v/>
          </cell>
          <cell r="F194" t="str">
            <v>4565.7</v>
          </cell>
          <cell r="G194" t="str">
            <v>RMB</v>
          </cell>
          <cell r="H194" t="str">
            <v>1</v>
          </cell>
          <cell r="I194" t="str">
            <v>639.66</v>
          </cell>
        </row>
        <row r="195">
          <cell r="A195">
            <v>1606421</v>
          </cell>
          <cell r="B195" t="str">
            <v>大阪日航酒店</v>
          </cell>
          <cell r="C195" t="str">
            <v>429085356</v>
          </cell>
          <cell r="D195" t="str">
            <v>100359061</v>
          </cell>
          <cell r="E195" t="str">
            <v/>
          </cell>
          <cell r="F195" t="str">
            <v>4532.44</v>
          </cell>
          <cell r="G195" t="str">
            <v>RMB</v>
          </cell>
          <cell r="H195" t="str">
            <v>1</v>
          </cell>
          <cell r="I195" t="str">
            <v>632.43</v>
          </cell>
        </row>
        <row r="196">
          <cell r="A196">
            <v>1625356</v>
          </cell>
          <cell r="B196" t="str">
            <v>心斋桥哈顿酒店</v>
          </cell>
          <cell r="C196" t="str">
            <v>437996084</v>
          </cell>
          <cell r="D196" t="str">
            <v/>
          </cell>
          <cell r="E196" t="str">
            <v/>
          </cell>
          <cell r="F196" t="str">
            <v>1125.74</v>
          </cell>
          <cell r="G196" t="str">
            <v>RMB</v>
          </cell>
          <cell r="H196" t="str">
            <v>1</v>
          </cell>
          <cell r="I196" t="str">
            <v>157.74</v>
          </cell>
        </row>
        <row r="197">
          <cell r="A197">
            <v>1500129</v>
          </cell>
          <cell r="B197" t="str">
            <v>心斋桥哈顿酒店</v>
          </cell>
          <cell r="C197" t="str">
            <v>385101252</v>
          </cell>
          <cell r="D197" t="str">
            <v>710329</v>
          </cell>
          <cell r="E197" t="str">
            <v/>
          </cell>
          <cell r="F197" t="str">
            <v>830</v>
          </cell>
          <cell r="G197" t="str">
            <v>RMB</v>
          </cell>
          <cell r="H197" t="str">
            <v>1</v>
          </cell>
          <cell r="I197" t="str">
            <v>122.18</v>
          </cell>
        </row>
        <row r="198">
          <cell r="A198">
            <v>1621302</v>
          </cell>
          <cell r="B198" t="str">
            <v>心斋桥哈顿酒店</v>
          </cell>
          <cell r="C198" t="str">
            <v>436297244</v>
          </cell>
          <cell r="D198" t="str">
            <v>733786</v>
          </cell>
          <cell r="E198" t="str">
            <v/>
          </cell>
          <cell r="F198" t="str">
            <v>748.97</v>
          </cell>
          <cell r="G198" t="str">
            <v>RMB</v>
          </cell>
          <cell r="H198" t="str">
            <v>1</v>
          </cell>
          <cell r="I198" t="str">
            <v>105.02</v>
          </cell>
        </row>
        <row r="199">
          <cell r="A199">
            <v>1632454</v>
          </cell>
          <cell r="B199" t="str">
            <v>心斋桥哈顿酒店</v>
          </cell>
          <cell r="C199" t="str">
            <v>442221112</v>
          </cell>
          <cell r="D199" t="str">
            <v/>
          </cell>
          <cell r="E199" t="str">
            <v/>
          </cell>
          <cell r="F199" t="str">
            <v>1724.37</v>
          </cell>
          <cell r="G199" t="str">
            <v>RMB</v>
          </cell>
          <cell r="H199" t="str">
            <v>1</v>
          </cell>
          <cell r="I199" t="str">
            <v>240.84</v>
          </cell>
        </row>
        <row r="200">
          <cell r="A200">
            <v>1634406</v>
          </cell>
          <cell r="B200" t="str">
            <v>心斋桥哈顿酒店</v>
          </cell>
          <cell r="C200" t="str">
            <v>443084504</v>
          </cell>
          <cell r="D200" t="str">
            <v>736378</v>
          </cell>
          <cell r="E200" t="str">
            <v/>
          </cell>
          <cell r="F200" t="str">
            <v>1990.03</v>
          </cell>
          <cell r="G200" t="str">
            <v>RMB</v>
          </cell>
          <cell r="H200" t="str">
            <v>1</v>
          </cell>
          <cell r="I200" t="str">
            <v>279.04</v>
          </cell>
        </row>
        <row r="201">
          <cell r="A201">
            <v>1621536</v>
          </cell>
          <cell r="B201" t="str">
            <v>心斋桥哈顿酒店</v>
          </cell>
          <cell r="C201" t="str">
            <v>436384616</v>
          </cell>
          <cell r="D201" t="str">
            <v>733807</v>
          </cell>
          <cell r="E201" t="str">
            <v/>
          </cell>
          <cell r="F201" t="str">
            <v>1564.98</v>
          </cell>
          <cell r="G201" t="str">
            <v>RMB</v>
          </cell>
          <cell r="H201" t="str">
            <v>1</v>
          </cell>
          <cell r="I201" t="str">
            <v>219.44</v>
          </cell>
        </row>
        <row r="202">
          <cell r="A202">
            <v>1619913</v>
          </cell>
          <cell r="B202" t="str">
            <v>大阪南海瑞士酒店</v>
          </cell>
          <cell r="C202" t="str">
            <v>435687512</v>
          </cell>
          <cell r="D202" t="str">
            <v/>
          </cell>
          <cell r="E202" t="str">
            <v/>
          </cell>
          <cell r="F202" t="str">
            <v>1158.42</v>
          </cell>
          <cell r="G202" t="str">
            <v>RMB</v>
          </cell>
          <cell r="H202" t="str">
            <v>1</v>
          </cell>
          <cell r="I202" t="str">
            <v>162.97</v>
          </cell>
        </row>
        <row r="203">
          <cell r="A203">
            <v>1635171</v>
          </cell>
          <cell r="B203" t="str">
            <v>大阪南海瑞士酒店</v>
          </cell>
          <cell r="C203" t="str">
            <v>443363424</v>
          </cell>
          <cell r="D203" t="str">
            <v/>
          </cell>
          <cell r="E203" t="str">
            <v/>
          </cell>
          <cell r="F203" t="str">
            <v>15128.33</v>
          </cell>
          <cell r="G203" t="str">
            <v>RMB</v>
          </cell>
          <cell r="H203" t="str">
            <v>1</v>
          </cell>
          <cell r="I203" t="str">
            <v>2121.28</v>
          </cell>
        </row>
        <row r="204">
          <cell r="A204">
            <v>1619915</v>
          </cell>
          <cell r="B204" t="str">
            <v>大阪南海瑞士酒店</v>
          </cell>
          <cell r="C204" t="str">
            <v>435689744</v>
          </cell>
          <cell r="D204" t="str">
            <v/>
          </cell>
          <cell r="E204" t="str">
            <v/>
          </cell>
          <cell r="F204" t="str">
            <v>1184.79</v>
          </cell>
          <cell r="G204" t="str">
            <v>RMB</v>
          </cell>
          <cell r="H204" t="str">
            <v>1</v>
          </cell>
          <cell r="I204" t="str">
            <v>166.68</v>
          </cell>
        </row>
        <row r="205">
          <cell r="A205">
            <v>1637856</v>
          </cell>
          <cell r="B205" t="str">
            <v>大阪南海瑞士酒店</v>
          </cell>
          <cell r="C205" t="str">
            <v>444594156</v>
          </cell>
          <cell r="D205" t="str">
            <v/>
          </cell>
          <cell r="E205" t="str">
            <v/>
          </cell>
          <cell r="F205" t="str">
            <v>9193.38</v>
          </cell>
          <cell r="G205" t="str">
            <v>RMB</v>
          </cell>
          <cell r="H205" t="str">
            <v>1</v>
          </cell>
          <cell r="I205" t="str">
            <v>1297.84</v>
          </cell>
        </row>
        <row r="206">
          <cell r="A206">
            <v>1638180</v>
          </cell>
          <cell r="B206" t="str">
            <v>大阪南海瑞士酒店</v>
          </cell>
          <cell r="C206" t="str">
            <v>444721560</v>
          </cell>
          <cell r="D206" t="str">
            <v/>
          </cell>
          <cell r="E206" t="str">
            <v/>
          </cell>
          <cell r="F206" t="str">
            <v>5958.72</v>
          </cell>
          <cell r="G206" t="str">
            <v>RMB</v>
          </cell>
          <cell r="H206" t="str">
            <v>1</v>
          </cell>
          <cell r="I206" t="str">
            <v>841.2</v>
          </cell>
        </row>
        <row r="207">
          <cell r="A207">
            <v>1638043</v>
          </cell>
          <cell r="B207" t="str">
            <v>大阪南海瑞士酒店</v>
          </cell>
          <cell r="C207" t="str">
            <v>444662160</v>
          </cell>
          <cell r="D207" t="str">
            <v/>
          </cell>
          <cell r="E207" t="str">
            <v/>
          </cell>
          <cell r="F207" t="str">
            <v>1175.31</v>
          </cell>
          <cell r="G207" t="str">
            <v>RMB</v>
          </cell>
          <cell r="H207" t="str">
            <v>1</v>
          </cell>
          <cell r="I207" t="str">
            <v>165.92</v>
          </cell>
        </row>
        <row r="208">
          <cell r="A208">
            <v>1639354</v>
          </cell>
          <cell r="B208" t="str">
            <v>大阪南海瑞士酒店</v>
          </cell>
          <cell r="C208" t="str">
            <v>445267940</v>
          </cell>
          <cell r="D208" t="str">
            <v/>
          </cell>
          <cell r="E208" t="str">
            <v/>
          </cell>
          <cell r="F208" t="str">
            <v>4648.45</v>
          </cell>
          <cell r="G208" t="str">
            <v>RMB</v>
          </cell>
          <cell r="H208" t="str">
            <v>1</v>
          </cell>
          <cell r="I208" t="str">
            <v>654.84</v>
          </cell>
        </row>
        <row r="209">
          <cell r="A209">
            <v>1634302</v>
          </cell>
          <cell r="B209" t="str">
            <v>大阪蒙特利拉苏瑞酒店</v>
          </cell>
          <cell r="C209" t="str">
            <v>443043468</v>
          </cell>
          <cell r="D209" t="str">
            <v>100740834</v>
          </cell>
          <cell r="E209" t="str">
            <v/>
          </cell>
          <cell r="F209" t="str">
            <v>1031.36</v>
          </cell>
          <cell r="G209" t="str">
            <v>RMB</v>
          </cell>
          <cell r="H209" t="str">
            <v>1</v>
          </cell>
          <cell r="I209" t="str">
            <v>144.28</v>
          </cell>
        </row>
        <row r="210">
          <cell r="A210">
            <v>1630964</v>
          </cell>
          <cell r="B210" t="str">
            <v>大阪蒙特利拉苏瑞酒店</v>
          </cell>
          <cell r="C210" t="str">
            <v>441422636</v>
          </cell>
          <cell r="D210" t="str">
            <v>441422636</v>
          </cell>
          <cell r="E210" t="str">
            <v/>
          </cell>
          <cell r="F210" t="str">
            <v>0</v>
          </cell>
          <cell r="G210" t="str">
            <v>RMB</v>
          </cell>
          <cell r="H210" t="str">
            <v>1</v>
          </cell>
          <cell r="I210" t="str">
            <v>0</v>
          </cell>
        </row>
        <row r="211">
          <cell r="A211">
            <v>1631122</v>
          </cell>
          <cell r="B211" t="str">
            <v>拉斯维加斯特朗普国际酒店</v>
          </cell>
          <cell r="C211" t="str">
            <v>441537244</v>
          </cell>
          <cell r="D211" t="str">
            <v/>
          </cell>
          <cell r="E211" t="str">
            <v/>
          </cell>
          <cell r="F211" t="str">
            <v>8115.49</v>
          </cell>
          <cell r="G211" t="str">
            <v>RMB</v>
          </cell>
          <cell r="H211" t="str">
            <v>1</v>
          </cell>
          <cell r="I211" t="str">
            <v>1133.48</v>
          </cell>
        </row>
        <row r="212">
          <cell r="A212">
            <v>1631705</v>
          </cell>
          <cell r="B212" t="str">
            <v>拉斯维加斯特朗普国际酒店</v>
          </cell>
          <cell r="C212" t="str">
            <v>441860728</v>
          </cell>
          <cell r="D212" t="str">
            <v/>
          </cell>
          <cell r="E212" t="str">
            <v/>
          </cell>
          <cell r="F212" t="str">
            <v>5441.81</v>
          </cell>
          <cell r="G212" t="str">
            <v>RMB</v>
          </cell>
          <cell r="H212" t="str">
            <v>1</v>
          </cell>
          <cell r="I212" t="str">
            <v>760.05</v>
          </cell>
        </row>
        <row r="213">
          <cell r="A213">
            <v>1633680</v>
          </cell>
          <cell r="B213" t="str">
            <v>拉斯维加斯特朗普国际酒店</v>
          </cell>
          <cell r="C213" t="str">
            <v>442775212</v>
          </cell>
          <cell r="D213" t="str">
            <v/>
          </cell>
          <cell r="E213" t="str">
            <v/>
          </cell>
          <cell r="F213" t="str">
            <v>6936.14</v>
          </cell>
          <cell r="G213" t="str">
            <v>RMB</v>
          </cell>
          <cell r="H213" t="str">
            <v>1</v>
          </cell>
          <cell r="I213" t="str">
            <v>970.32</v>
          </cell>
        </row>
        <row r="214">
          <cell r="A214">
            <v>1620769</v>
          </cell>
          <cell r="B214" t="str">
            <v>拉斯维加斯特朗普国际酒店</v>
          </cell>
          <cell r="C214" t="str">
            <v>436047260</v>
          </cell>
          <cell r="D214" t="str">
            <v>CI2ZLBHP</v>
          </cell>
          <cell r="E214" t="str">
            <v/>
          </cell>
          <cell r="F214" t="str">
            <v>1655.77</v>
          </cell>
          <cell r="G214" t="str">
            <v>RMB</v>
          </cell>
          <cell r="H214" t="str">
            <v>1</v>
          </cell>
          <cell r="I214" t="str">
            <v>232.04</v>
          </cell>
        </row>
        <row r="215">
          <cell r="A215">
            <v>1619567</v>
          </cell>
          <cell r="B215" t="str">
            <v>拉斯维加斯特朗普国际酒店</v>
          </cell>
          <cell r="C215" t="str">
            <v>435561648</v>
          </cell>
          <cell r="D215" t="str">
            <v/>
          </cell>
          <cell r="E215" t="str">
            <v/>
          </cell>
          <cell r="F215" t="str">
            <v>14916.42</v>
          </cell>
          <cell r="G215" t="str">
            <v>RMB</v>
          </cell>
          <cell r="H215" t="str">
            <v>1</v>
          </cell>
          <cell r="I215" t="str">
            <v>2098.48</v>
          </cell>
        </row>
        <row r="216">
          <cell r="A216">
            <v>1605582</v>
          </cell>
          <cell r="B216" t="str">
            <v>新加坡圣淘沙名胜世界节庆酒店</v>
          </cell>
          <cell r="C216" t="str">
            <v>428664132</v>
          </cell>
          <cell r="D216" t="str">
            <v>36576884</v>
          </cell>
          <cell r="E216" t="str">
            <v/>
          </cell>
          <cell r="F216" t="str">
            <v>3492</v>
          </cell>
          <cell r="G216" t="str">
            <v>RMB</v>
          </cell>
          <cell r="H216" t="str">
            <v>1</v>
          </cell>
          <cell r="I216" t="str">
            <v>487.64</v>
          </cell>
        </row>
        <row r="217">
          <cell r="A217">
            <v>1602749</v>
          </cell>
          <cell r="B217" t="str">
            <v>新加坡圣淘沙名胜世界节庆酒店</v>
          </cell>
          <cell r="C217" t="str">
            <v>427123568</v>
          </cell>
          <cell r="D217" t="str">
            <v>427123568</v>
          </cell>
          <cell r="E217" t="str">
            <v/>
          </cell>
          <cell r="F217" t="str">
            <v>7542.15</v>
          </cell>
          <cell r="G217" t="str">
            <v>RMB</v>
          </cell>
          <cell r="H217" t="str">
            <v>1</v>
          </cell>
          <cell r="I217" t="str">
            <v>1051.2</v>
          </cell>
        </row>
        <row r="218">
          <cell r="A218">
            <v>1625524</v>
          </cell>
          <cell r="B218" t="str">
            <v>曼谷奇德伦中心酒店</v>
          </cell>
          <cell r="C218" t="str">
            <v>438051172</v>
          </cell>
          <cell r="D218" t="str">
            <v/>
          </cell>
          <cell r="E218" t="str">
            <v/>
          </cell>
          <cell r="F218" t="str">
            <v>1634.66</v>
          </cell>
          <cell r="G218" t="str">
            <v>RMB</v>
          </cell>
          <cell r="H218" t="str">
            <v>1</v>
          </cell>
          <cell r="I218" t="str">
            <v>229.05</v>
          </cell>
        </row>
        <row r="219">
          <cell r="A219">
            <v>1601441</v>
          </cell>
          <cell r="B219" t="str">
            <v>巴厘岛瑞吉度假村</v>
          </cell>
          <cell r="C219" t="str">
            <v>426432576</v>
          </cell>
          <cell r="D219" t="str">
            <v>reconfirmed</v>
          </cell>
          <cell r="E219" t="str">
            <v/>
          </cell>
          <cell r="F219" t="str">
            <v>17522</v>
          </cell>
          <cell r="G219" t="str">
            <v>RMB</v>
          </cell>
          <cell r="H219" t="str">
            <v>1</v>
          </cell>
          <cell r="I219" t="str">
            <v>2447.32</v>
          </cell>
        </row>
        <row r="220">
          <cell r="A220">
            <v>1632449</v>
          </cell>
          <cell r="B220" t="str">
            <v>巴厘岛安纳塔拉乌鲁瓦图水疗度假村</v>
          </cell>
          <cell r="C220" t="str">
            <v>442219052</v>
          </cell>
          <cell r="D220" t="str">
            <v/>
          </cell>
          <cell r="E220" t="str">
            <v/>
          </cell>
          <cell r="F220" t="str">
            <v>10095.89</v>
          </cell>
          <cell r="G220" t="str">
            <v>RMB</v>
          </cell>
          <cell r="H220" t="str">
            <v>1</v>
          </cell>
          <cell r="I220" t="str">
            <v>1410.08</v>
          </cell>
        </row>
        <row r="221">
          <cell r="A221">
            <v>1618618</v>
          </cell>
          <cell r="B221" t="str">
            <v>首尔东大门贝斯特韦斯特阿里郎希尔酒店</v>
          </cell>
          <cell r="C221" t="str">
            <v>435162700</v>
          </cell>
          <cell r="D221" t="str">
            <v>957632696,861632394</v>
          </cell>
          <cell r="E221" t="str">
            <v/>
          </cell>
          <cell r="F221" t="str">
            <v>3789.81</v>
          </cell>
          <cell r="G221" t="str">
            <v>RMB</v>
          </cell>
          <cell r="H221" t="str">
            <v>1</v>
          </cell>
          <cell r="I221" t="str">
            <v>533.16</v>
          </cell>
        </row>
        <row r="222">
          <cell r="A222">
            <v>1617226</v>
          </cell>
          <cell r="B222" t="str">
            <v>首尔东大门贝斯特韦斯特阿里郎希尔酒店</v>
          </cell>
          <cell r="C222" t="str">
            <v>434555056</v>
          </cell>
          <cell r="D222" t="str">
            <v>246982890</v>
          </cell>
          <cell r="E222" t="str">
            <v/>
          </cell>
          <cell r="F222" t="str">
            <v>3358.73</v>
          </cell>
          <cell r="G222" t="str">
            <v>RMB</v>
          </cell>
          <cell r="H222" t="str">
            <v>1</v>
          </cell>
          <cell r="I222" t="str">
            <v>472.15</v>
          </cell>
        </row>
        <row r="223">
          <cell r="A223">
            <v>1624382</v>
          </cell>
          <cell r="B223" t="str">
            <v>首尔东大门贝斯特韦斯特阿里郎希尔酒店</v>
          </cell>
          <cell r="C223" t="str">
            <v>437601008</v>
          </cell>
          <cell r="D223" t="str">
            <v>19022714</v>
          </cell>
          <cell r="E223" t="str">
            <v/>
          </cell>
          <cell r="F223" t="str">
            <v>3171.64</v>
          </cell>
          <cell r="G223" t="str">
            <v>RMB</v>
          </cell>
          <cell r="H223" t="str">
            <v>1</v>
          </cell>
          <cell r="I223" t="str">
            <v>444.35</v>
          </cell>
        </row>
        <row r="224">
          <cell r="A224">
            <v>1632044</v>
          </cell>
          <cell r="B224" t="str">
            <v>江南贝斯特韦斯特精品酒店</v>
          </cell>
          <cell r="C224" t="str">
            <v>442028996</v>
          </cell>
          <cell r="D224" t="str">
            <v>686155493</v>
          </cell>
          <cell r="E224" t="str">
            <v/>
          </cell>
          <cell r="F224" t="str">
            <v>1389.57</v>
          </cell>
          <cell r="G224" t="str">
            <v>RMB</v>
          </cell>
          <cell r="H224" t="str">
            <v>1</v>
          </cell>
          <cell r="I224" t="str">
            <v>194.08</v>
          </cell>
        </row>
        <row r="225">
          <cell r="A225">
            <v>1622429</v>
          </cell>
          <cell r="B225" t="str">
            <v>米兰阿玛尼酒店</v>
          </cell>
          <cell r="C225" t="str">
            <v>436802956</v>
          </cell>
          <cell r="D225" t="str">
            <v>4410871</v>
          </cell>
          <cell r="E225" t="str">
            <v/>
          </cell>
          <cell r="F225" t="str">
            <v>12581.27</v>
          </cell>
          <cell r="G225" t="str">
            <v>RMB</v>
          </cell>
          <cell r="H225" t="str">
            <v>1</v>
          </cell>
          <cell r="I225" t="str">
            <v>1760.16</v>
          </cell>
        </row>
        <row r="226">
          <cell r="A226">
            <v>1619578</v>
          </cell>
          <cell r="B226" t="str">
            <v>米兰阿玛尼酒店</v>
          </cell>
          <cell r="C226" t="str">
            <v>435565776</v>
          </cell>
          <cell r="D226" t="str">
            <v>4390622</v>
          </cell>
          <cell r="E226" t="str">
            <v/>
          </cell>
          <cell r="F226" t="str">
            <v>5515.11</v>
          </cell>
          <cell r="G226" t="str">
            <v>RMB</v>
          </cell>
          <cell r="H226" t="str">
            <v>1</v>
          </cell>
          <cell r="I226" t="str">
            <v>775.88</v>
          </cell>
        </row>
        <row r="227">
          <cell r="A227">
            <v>1633630</v>
          </cell>
          <cell r="B227" t="str">
            <v>哥打京那巴鲁豪丽胜酒店</v>
          </cell>
          <cell r="C227" t="str">
            <v>442758176</v>
          </cell>
          <cell r="D227" t="str">
            <v/>
          </cell>
          <cell r="E227" t="str">
            <v/>
          </cell>
          <cell r="F227" t="str">
            <v>6534.69</v>
          </cell>
          <cell r="G227" t="str">
            <v>RMB</v>
          </cell>
          <cell r="H227" t="str">
            <v>1</v>
          </cell>
          <cell r="I227" t="str">
            <v>914.16</v>
          </cell>
        </row>
        <row r="228">
          <cell r="A228">
            <v>1625160</v>
          </cell>
          <cell r="B228" t="str">
            <v>哥打京那巴鲁豪丽胜酒店</v>
          </cell>
          <cell r="C228" t="str">
            <v>437933156</v>
          </cell>
          <cell r="D228" t="str">
            <v/>
          </cell>
          <cell r="E228" t="str">
            <v/>
          </cell>
          <cell r="F228" t="str">
            <v>1564.08</v>
          </cell>
          <cell r="G228" t="str">
            <v>RMB</v>
          </cell>
          <cell r="H228" t="str">
            <v>1</v>
          </cell>
          <cell r="I228" t="str">
            <v>219.16</v>
          </cell>
        </row>
        <row r="229">
          <cell r="A229">
            <v>1618768</v>
          </cell>
          <cell r="B229" t="str">
            <v>哥打京那巴鲁豪丽胜酒店</v>
          </cell>
          <cell r="C229" t="str">
            <v>435220172</v>
          </cell>
          <cell r="D229" t="str">
            <v/>
          </cell>
          <cell r="E229" t="str">
            <v/>
          </cell>
          <cell r="F229" t="str">
            <v>3507.68</v>
          </cell>
          <cell r="G229" t="str">
            <v>RMB</v>
          </cell>
          <cell r="H229" t="str">
            <v>1</v>
          </cell>
          <cell r="I229" t="str">
            <v>493.47</v>
          </cell>
        </row>
        <row r="230">
          <cell r="A230">
            <v>1638870</v>
          </cell>
          <cell r="B230" t="str">
            <v>哥打京那巴鲁豪丽胜酒店</v>
          </cell>
          <cell r="C230" t="str">
            <v>445049788</v>
          </cell>
          <cell r="D230" t="str">
            <v/>
          </cell>
          <cell r="E230" t="str">
            <v/>
          </cell>
          <cell r="F230" t="str">
            <v>1502.35</v>
          </cell>
          <cell r="G230" t="str">
            <v>RMB</v>
          </cell>
          <cell r="H230" t="str">
            <v>1</v>
          </cell>
          <cell r="I230" t="str">
            <v>211.64</v>
          </cell>
        </row>
        <row r="231">
          <cell r="A231">
            <v>1618074</v>
          </cell>
          <cell r="B231" t="str">
            <v>哥打京那巴鲁豪丽胜酒店</v>
          </cell>
          <cell r="C231" t="str">
            <v>434917200</v>
          </cell>
          <cell r="D231" t="str">
            <v/>
          </cell>
          <cell r="E231" t="str">
            <v/>
          </cell>
          <cell r="F231" t="str">
            <v>4970.34</v>
          </cell>
          <cell r="G231" t="str">
            <v>RMB</v>
          </cell>
          <cell r="H231" t="str">
            <v>1</v>
          </cell>
          <cell r="I231" t="str">
            <v>699.24</v>
          </cell>
        </row>
        <row r="232">
          <cell r="A232">
            <v>1621057</v>
          </cell>
          <cell r="B232" t="str">
            <v>哥打京那巴鲁豪丽胜酒店</v>
          </cell>
          <cell r="C232" t="str">
            <v>436260948</v>
          </cell>
          <cell r="D232" t="str">
            <v>436260948</v>
          </cell>
          <cell r="E232" t="str">
            <v/>
          </cell>
          <cell r="F232" t="str">
            <v>1351.22</v>
          </cell>
          <cell r="G232" t="str">
            <v>RMB</v>
          </cell>
          <cell r="H232" t="str">
            <v>1</v>
          </cell>
          <cell r="I232" t="str">
            <v>189.36</v>
          </cell>
        </row>
        <row r="233">
          <cell r="A233">
            <v>1638548</v>
          </cell>
          <cell r="B233" t="str">
            <v>皮皮岛海滩度假酒店</v>
          </cell>
          <cell r="C233" t="str">
            <v>444900920</v>
          </cell>
          <cell r="D233" t="str">
            <v/>
          </cell>
          <cell r="E233" t="str">
            <v/>
          </cell>
          <cell r="F233" t="str">
            <v>974.42</v>
          </cell>
          <cell r="G233" t="str">
            <v>RMB</v>
          </cell>
          <cell r="H233" t="str">
            <v>1</v>
          </cell>
          <cell r="I233" t="str">
            <v>137.56</v>
          </cell>
        </row>
        <row r="234">
          <cell r="A234">
            <v>1599925</v>
          </cell>
          <cell r="B234" t="str">
            <v>皮皮岛海滩度假酒店</v>
          </cell>
          <cell r="C234" t="str">
            <v>425793156</v>
          </cell>
          <cell r="D234" t="str">
            <v>Nanthawan</v>
          </cell>
          <cell r="E234" t="str">
            <v/>
          </cell>
          <cell r="F234" t="str">
            <v>2191.76</v>
          </cell>
          <cell r="G234" t="str">
            <v>RMB</v>
          </cell>
          <cell r="H234" t="str">
            <v>1</v>
          </cell>
          <cell r="I234" t="str">
            <v>305.31</v>
          </cell>
        </row>
        <row r="235">
          <cell r="A235">
            <v>1608137</v>
          </cell>
          <cell r="B235" t="str">
            <v>皮皮岛海滩度假酒店</v>
          </cell>
          <cell r="C235" t="str">
            <v>429945072</v>
          </cell>
          <cell r="D235" t="str">
            <v>reconfirmed</v>
          </cell>
          <cell r="E235" t="str">
            <v/>
          </cell>
          <cell r="F235" t="str">
            <v>724.72</v>
          </cell>
          <cell r="G235" t="str">
            <v>RMB</v>
          </cell>
          <cell r="H235" t="str">
            <v>1</v>
          </cell>
          <cell r="I235" t="str">
            <v>101.62</v>
          </cell>
        </row>
        <row r="236">
          <cell r="A236">
            <v>1620290</v>
          </cell>
          <cell r="B236" t="str">
            <v>德瓦利卡酒店</v>
          </cell>
          <cell r="C236" t="str">
            <v>435876736</v>
          </cell>
          <cell r="D236" t="str">
            <v>435876736</v>
          </cell>
          <cell r="E236" t="str">
            <v/>
          </cell>
          <cell r="F236" t="str">
            <v>2809.9</v>
          </cell>
          <cell r="G236" t="str">
            <v>RMB</v>
          </cell>
          <cell r="H236" t="str">
            <v>1</v>
          </cell>
          <cell r="I236" t="str">
            <v>393.78</v>
          </cell>
        </row>
        <row r="237">
          <cell r="A237">
            <v>1624936</v>
          </cell>
          <cell r="B237" t="str">
            <v>德瓦利卡酒店</v>
          </cell>
          <cell r="C237" t="str">
            <v>437845908</v>
          </cell>
          <cell r="D237" t="str">
            <v>437845908</v>
          </cell>
          <cell r="E237" t="str">
            <v/>
          </cell>
          <cell r="F237" t="str">
            <v>3624.38</v>
          </cell>
          <cell r="G237" t="str">
            <v>RMB</v>
          </cell>
          <cell r="H237" t="str">
            <v>1</v>
          </cell>
          <cell r="I237" t="str">
            <v>507.78</v>
          </cell>
        </row>
        <row r="238">
          <cell r="A238">
            <v>1616537</v>
          </cell>
          <cell r="B238" t="str">
            <v>德瓦利卡酒店</v>
          </cell>
          <cell r="C238" t="str">
            <v>434273288</v>
          </cell>
          <cell r="D238" t="str">
            <v>434273288</v>
          </cell>
          <cell r="E238" t="str">
            <v/>
          </cell>
          <cell r="F238" t="str">
            <v>2797.1</v>
          </cell>
          <cell r="G238" t="str">
            <v>RMB</v>
          </cell>
          <cell r="H238" t="str">
            <v>1</v>
          </cell>
          <cell r="I238" t="str">
            <v>393.78</v>
          </cell>
        </row>
        <row r="239">
          <cell r="A239">
            <v>1637490</v>
          </cell>
          <cell r="B239" t="str">
            <v>德瓦利卡酒店</v>
          </cell>
          <cell r="C239" t="str">
            <v>444426560</v>
          </cell>
          <cell r="D239" t="str">
            <v/>
          </cell>
          <cell r="E239" t="str">
            <v/>
          </cell>
          <cell r="F239" t="str">
            <v>2792.53</v>
          </cell>
          <cell r="G239" t="str">
            <v>RMB</v>
          </cell>
          <cell r="H239" t="str">
            <v>1</v>
          </cell>
          <cell r="I239" t="str">
            <v>393.78</v>
          </cell>
        </row>
        <row r="240">
          <cell r="A240">
            <v>1616706</v>
          </cell>
          <cell r="B240" t="str">
            <v>新加坡滨海湾金沙酒店</v>
          </cell>
          <cell r="C240" t="str">
            <v>434344040</v>
          </cell>
          <cell r="D240" t="str">
            <v>434344040</v>
          </cell>
          <cell r="E240" t="str">
            <v/>
          </cell>
          <cell r="F240" t="str">
            <v>12812.77</v>
          </cell>
          <cell r="G240" t="str">
            <v>RMB</v>
          </cell>
          <cell r="H240" t="str">
            <v>1</v>
          </cell>
          <cell r="I240" t="str">
            <v>1801.14</v>
          </cell>
        </row>
        <row r="241">
          <cell r="A241">
            <v>1617600</v>
          </cell>
          <cell r="B241" t="str">
            <v>新加坡滨海湾金沙酒店</v>
          </cell>
          <cell r="C241" t="str">
            <v>434727096</v>
          </cell>
          <cell r="D241" t="str">
            <v/>
          </cell>
          <cell r="E241" t="str">
            <v/>
          </cell>
          <cell r="F241" t="str">
            <v>11804.45</v>
          </cell>
          <cell r="G241" t="str">
            <v>RMB</v>
          </cell>
          <cell r="H241" t="str">
            <v>1</v>
          </cell>
          <cell r="I241" t="str">
            <v>1660.68</v>
          </cell>
        </row>
        <row r="242">
          <cell r="A242">
            <v>1629095</v>
          </cell>
          <cell r="B242" t="str">
            <v>新加坡滨海湾金沙酒店</v>
          </cell>
          <cell r="C242" t="str">
            <v>439914476</v>
          </cell>
          <cell r="D242" t="str">
            <v/>
          </cell>
          <cell r="E242" t="str">
            <v/>
          </cell>
          <cell r="F242" t="str">
            <v>5037.26</v>
          </cell>
          <cell r="G242" t="str">
            <v>RMB</v>
          </cell>
          <cell r="H242" t="str">
            <v>1</v>
          </cell>
          <cell r="I242" t="str">
            <v>702.86</v>
          </cell>
        </row>
        <row r="243">
          <cell r="A243">
            <v>1615399</v>
          </cell>
          <cell r="B243" t="str">
            <v>新加坡滨海湾金沙酒店</v>
          </cell>
          <cell r="C243" t="str">
            <v>433723628</v>
          </cell>
          <cell r="D243" t="str">
            <v>433723628</v>
          </cell>
          <cell r="E243" t="str">
            <v/>
          </cell>
          <cell r="F243" t="str">
            <v>2888.34</v>
          </cell>
          <cell r="G243" t="str">
            <v>RMB</v>
          </cell>
          <cell r="H243" t="str">
            <v>1</v>
          </cell>
          <cell r="I243" t="str">
            <v>406.31</v>
          </cell>
        </row>
        <row r="244">
          <cell r="A244">
            <v>1626751</v>
          </cell>
          <cell r="B244" t="str">
            <v>新加坡滨海湾金沙酒店</v>
          </cell>
          <cell r="C244" t="str">
            <v>438554488</v>
          </cell>
          <cell r="D244" t="str">
            <v/>
          </cell>
          <cell r="E244" t="str">
            <v/>
          </cell>
          <cell r="F244" t="str">
            <v>23136</v>
          </cell>
          <cell r="G244" t="str">
            <v>RMB</v>
          </cell>
          <cell r="H244" t="str">
            <v>1</v>
          </cell>
          <cell r="I244" t="str">
            <v>3239.64</v>
          </cell>
        </row>
        <row r="245">
          <cell r="A245">
            <v>1610243</v>
          </cell>
          <cell r="B245" t="str">
            <v>新加坡滨海湾金沙酒店</v>
          </cell>
          <cell r="C245" t="str">
            <v>430915736</v>
          </cell>
          <cell r="D245" t="str">
            <v/>
          </cell>
          <cell r="E245" t="str">
            <v/>
          </cell>
          <cell r="F245" t="str">
            <v>5853.5</v>
          </cell>
          <cell r="G245" t="str">
            <v>RMB</v>
          </cell>
          <cell r="H245" t="str">
            <v>1</v>
          </cell>
          <cell r="I245" t="str">
            <v>821.06</v>
          </cell>
        </row>
        <row r="246">
          <cell r="A246">
            <v>1634326</v>
          </cell>
          <cell r="B246" t="str">
            <v>新加坡滨海湾金沙酒店</v>
          </cell>
          <cell r="C246" t="str">
            <v>443061344</v>
          </cell>
          <cell r="D246" t="str">
            <v/>
          </cell>
          <cell r="E246" t="str">
            <v/>
          </cell>
          <cell r="F246" t="str">
            <v>10450.1</v>
          </cell>
          <cell r="G246" t="str">
            <v>RMB</v>
          </cell>
          <cell r="H246" t="str">
            <v>1</v>
          </cell>
          <cell r="I246" t="str">
            <v>1461.9</v>
          </cell>
        </row>
        <row r="247">
          <cell r="A247">
            <v>1628372</v>
          </cell>
          <cell r="B247" t="str">
            <v>新加坡滨海湾金沙酒店</v>
          </cell>
          <cell r="C247" t="str">
            <v>439471672</v>
          </cell>
          <cell r="D247" t="str">
            <v>439471672</v>
          </cell>
          <cell r="E247" t="str">
            <v/>
          </cell>
          <cell r="F247" t="str">
            <v>4329.75</v>
          </cell>
          <cell r="G247" t="str">
            <v>RMB</v>
          </cell>
          <cell r="H247" t="str">
            <v>1</v>
          </cell>
          <cell r="I247" t="str">
            <v>604.14</v>
          </cell>
        </row>
        <row r="248">
          <cell r="A248">
            <v>1617054</v>
          </cell>
          <cell r="B248" t="str">
            <v>新加坡滨海湾金沙酒店</v>
          </cell>
          <cell r="C248" t="str">
            <v>434471816</v>
          </cell>
          <cell r="D248" t="str">
            <v>434471816</v>
          </cell>
          <cell r="E248" t="str">
            <v/>
          </cell>
          <cell r="F248" t="str">
            <v>6845.23</v>
          </cell>
          <cell r="G248" t="str">
            <v>RMB</v>
          </cell>
          <cell r="H248" t="str">
            <v>1</v>
          </cell>
          <cell r="I248" t="str">
            <v>962.26</v>
          </cell>
        </row>
        <row r="249">
          <cell r="A249">
            <v>1614120</v>
          </cell>
          <cell r="B249" t="str">
            <v>新加坡滨海湾金沙酒店</v>
          </cell>
          <cell r="C249" t="str">
            <v>433113616</v>
          </cell>
          <cell r="D249" t="str">
            <v>433113616</v>
          </cell>
          <cell r="E249" t="str">
            <v/>
          </cell>
          <cell r="F249" t="str">
            <v>4525</v>
          </cell>
          <cell r="G249" t="str">
            <v>RMB</v>
          </cell>
          <cell r="H249" t="str">
            <v>1</v>
          </cell>
          <cell r="I249" t="str">
            <v>638.76</v>
          </cell>
        </row>
        <row r="250">
          <cell r="A250">
            <v>1607457</v>
          </cell>
          <cell r="B250" t="str">
            <v>普吉岛奈涵度假村</v>
          </cell>
          <cell r="C250" t="str">
            <v>429639544</v>
          </cell>
          <cell r="D250" t="str">
            <v>259250</v>
          </cell>
          <cell r="E250" t="str">
            <v/>
          </cell>
          <cell r="F250" t="str">
            <v>1779</v>
          </cell>
          <cell r="G250" t="str">
            <v>RMB</v>
          </cell>
          <cell r="H250" t="str">
            <v>1</v>
          </cell>
          <cell r="I250" t="str">
            <v>249.56</v>
          </cell>
        </row>
        <row r="251">
          <cell r="A251">
            <v>1625724</v>
          </cell>
          <cell r="B251" t="str">
            <v>普吉岛悦梿酒店</v>
          </cell>
          <cell r="C251" t="str">
            <v>408234989</v>
          </cell>
          <cell r="D251" t="str">
            <v/>
          </cell>
          <cell r="E251" t="str">
            <v/>
          </cell>
          <cell r="F251" t="str">
            <v>10820.38</v>
          </cell>
          <cell r="G251" t="str">
            <v>RMB</v>
          </cell>
          <cell r="H251" t="str">
            <v>1</v>
          </cell>
          <cell r="I251" t="str">
            <v>1516.16</v>
          </cell>
        </row>
        <row r="252">
          <cell r="A252">
            <v>1637248</v>
          </cell>
          <cell r="B252" t="str">
            <v>琅勃拉邦吉利达拉度假村</v>
          </cell>
          <cell r="C252" t="str">
            <v>444324708</v>
          </cell>
          <cell r="D252" t="str">
            <v/>
          </cell>
          <cell r="E252" t="str">
            <v/>
          </cell>
          <cell r="F252" t="str">
            <v>624.98</v>
          </cell>
          <cell r="G252" t="str">
            <v>RMB</v>
          </cell>
          <cell r="H252" t="str">
            <v>1</v>
          </cell>
          <cell r="I252" t="str">
            <v>88.13</v>
          </cell>
        </row>
        <row r="253">
          <cell r="A253">
            <v>1637247</v>
          </cell>
          <cell r="B253" t="str">
            <v>琅勃拉邦吉利达拉度假村</v>
          </cell>
          <cell r="C253" t="str">
            <v>444324204</v>
          </cell>
          <cell r="D253" t="str">
            <v/>
          </cell>
          <cell r="E253" t="str">
            <v/>
          </cell>
          <cell r="F253" t="str">
            <v>937.44</v>
          </cell>
          <cell r="G253" t="str">
            <v>RMB</v>
          </cell>
          <cell r="H253" t="str">
            <v>1</v>
          </cell>
          <cell r="I253" t="str">
            <v>132.19</v>
          </cell>
        </row>
        <row r="254">
          <cell r="A254">
            <v>1570460</v>
          </cell>
          <cell r="B254" t="str">
            <v>琅勃拉邦吉利达拉度假村</v>
          </cell>
          <cell r="C254" t="str">
            <v>413752980</v>
          </cell>
          <cell r="D254" t="str">
            <v>15483</v>
          </cell>
          <cell r="E254" t="str">
            <v/>
          </cell>
          <cell r="F254" t="str">
            <v>8480.54</v>
          </cell>
          <cell r="G254" t="str">
            <v>RMB</v>
          </cell>
          <cell r="H254" t="str">
            <v>1</v>
          </cell>
          <cell r="I254" t="str">
            <v>1229.92</v>
          </cell>
        </row>
        <row r="255">
          <cell r="A255">
            <v>1627268</v>
          </cell>
          <cell r="B255" t="str">
            <v>琅勃拉邦吉利达拉度假村</v>
          </cell>
          <cell r="C255" t="str">
            <v>438782628</v>
          </cell>
          <cell r="D255" t="str">
            <v/>
          </cell>
          <cell r="E255" t="str">
            <v/>
          </cell>
          <cell r="F255" t="str">
            <v>1389.1</v>
          </cell>
          <cell r="G255" t="str">
            <v>RMB</v>
          </cell>
          <cell r="H255" t="str">
            <v>1</v>
          </cell>
          <cell r="I255" t="str">
            <v>193.9</v>
          </cell>
        </row>
        <row r="256">
          <cell r="A256">
            <v>1623265</v>
          </cell>
          <cell r="B256" t="str">
            <v>釜山皇冠海港酒店</v>
          </cell>
          <cell r="C256" t="str">
            <v>437165568</v>
          </cell>
          <cell r="D256" t="str">
            <v/>
          </cell>
          <cell r="E256" t="str">
            <v/>
          </cell>
          <cell r="F256" t="str">
            <v>1335.71</v>
          </cell>
          <cell r="G256" t="str">
            <v>RMB</v>
          </cell>
          <cell r="H256" t="str">
            <v>1</v>
          </cell>
          <cell r="I256" t="str">
            <v>186.87</v>
          </cell>
        </row>
        <row r="257">
          <cell r="A257">
            <v>1587387</v>
          </cell>
          <cell r="B257" t="str">
            <v>釜山海云台馨乐庭公寓式酒店</v>
          </cell>
          <cell r="C257" t="str">
            <v>420387168</v>
          </cell>
          <cell r="D257" t="str">
            <v>65607SB014112</v>
          </cell>
          <cell r="E257" t="str">
            <v/>
          </cell>
          <cell r="F257" t="str">
            <v>1725.56</v>
          </cell>
          <cell r="G257" t="str">
            <v>RMB</v>
          </cell>
          <cell r="H257" t="str">
            <v>1</v>
          </cell>
          <cell r="I257" t="str">
            <v>245.16</v>
          </cell>
        </row>
        <row r="258">
          <cell r="A258">
            <v>1618914</v>
          </cell>
          <cell r="B258" t="str">
            <v>千禧首尔希尔顿酒店</v>
          </cell>
          <cell r="C258" t="str">
            <v>435284464</v>
          </cell>
          <cell r="D258" t="str">
            <v>reconfirmed</v>
          </cell>
          <cell r="E258" t="str">
            <v/>
          </cell>
          <cell r="F258" t="str">
            <v>7547.84</v>
          </cell>
          <cell r="G258" t="str">
            <v>RMB</v>
          </cell>
          <cell r="H258" t="str">
            <v>1</v>
          </cell>
          <cell r="I258" t="str">
            <v>1061.85</v>
          </cell>
        </row>
        <row r="259">
          <cell r="A259">
            <v>1577060</v>
          </cell>
          <cell r="B259" t="str">
            <v>赛考海滩度假酒店</v>
          </cell>
          <cell r="C259" t="str">
            <v>416377424</v>
          </cell>
          <cell r="D259" t="str">
            <v>465972</v>
          </cell>
          <cell r="E259" t="str">
            <v/>
          </cell>
          <cell r="F259" t="str">
            <v>3635.4</v>
          </cell>
          <cell r="G259" t="str">
            <v>RMB</v>
          </cell>
          <cell r="H259" t="str">
            <v>1</v>
          </cell>
          <cell r="I259" t="str">
            <v>522.68</v>
          </cell>
        </row>
        <row r="260">
          <cell r="A260">
            <v>1628422</v>
          </cell>
          <cell r="B260" t="str">
            <v>加德满都凯悦酒店</v>
          </cell>
          <cell r="C260" t="str">
            <v>439511932</v>
          </cell>
          <cell r="D260" t="str">
            <v>4422625901</v>
          </cell>
          <cell r="E260" t="str">
            <v/>
          </cell>
          <cell r="F260" t="str">
            <v>1902.79</v>
          </cell>
          <cell r="G260" t="str">
            <v>RMB</v>
          </cell>
          <cell r="H260" t="str">
            <v>1</v>
          </cell>
          <cell r="I260" t="str">
            <v>265.5</v>
          </cell>
        </row>
        <row r="261">
          <cell r="A261">
            <v>1622227</v>
          </cell>
          <cell r="B261" t="str">
            <v>金兰富神度假酒店</v>
          </cell>
          <cell r="C261" t="str">
            <v>436730316</v>
          </cell>
          <cell r="D261" t="str">
            <v>57021</v>
          </cell>
          <cell r="E261" t="str">
            <v/>
          </cell>
          <cell r="F261" t="str">
            <v>4918</v>
          </cell>
          <cell r="G261" t="str">
            <v>RMB</v>
          </cell>
          <cell r="H261" t="str">
            <v>1</v>
          </cell>
          <cell r="I261" t="str">
            <v>688.08</v>
          </cell>
        </row>
        <row r="262">
          <cell r="A262">
            <v>1629775</v>
          </cell>
          <cell r="B262" t="str">
            <v>纽约市中心希尔顿酒店</v>
          </cell>
          <cell r="C262" t="str">
            <v>440627720</v>
          </cell>
          <cell r="D262" t="str">
            <v/>
          </cell>
          <cell r="E262" t="str">
            <v/>
          </cell>
          <cell r="F262" t="str">
            <v>5568.75</v>
          </cell>
          <cell r="G262" t="str">
            <v>RMB</v>
          </cell>
          <cell r="H262" t="str">
            <v>1</v>
          </cell>
          <cell r="I262" t="str">
            <v>777.02</v>
          </cell>
        </row>
        <row r="263">
          <cell r="A263">
            <v>1627760</v>
          </cell>
          <cell r="B263" t="str">
            <v>香港荷兰宾馆</v>
          </cell>
          <cell r="C263" t="str">
            <v>439042508</v>
          </cell>
          <cell r="D263" t="str">
            <v>reconfirmed</v>
          </cell>
          <cell r="E263" t="str">
            <v/>
          </cell>
          <cell r="F263" t="str">
            <v>415.87</v>
          </cell>
          <cell r="G263" t="str">
            <v>RMB</v>
          </cell>
          <cell r="H263" t="str">
            <v>1</v>
          </cell>
          <cell r="I263" t="str">
            <v>58.05</v>
          </cell>
        </row>
        <row r="264">
          <cell r="A264">
            <v>1598497</v>
          </cell>
          <cell r="B264" t="str">
            <v>河内盛捷格兰德服务公寓</v>
          </cell>
          <cell r="C264" t="str">
            <v>425216972</v>
          </cell>
          <cell r="D264" t="str">
            <v/>
          </cell>
          <cell r="E264" t="str">
            <v/>
          </cell>
          <cell r="F264" t="str">
            <v>1592.54</v>
          </cell>
          <cell r="G264" t="str">
            <v>RMB</v>
          </cell>
          <cell r="H264" t="str">
            <v>1</v>
          </cell>
          <cell r="I264" t="str">
            <v>222.18</v>
          </cell>
        </row>
        <row r="265">
          <cell r="A265">
            <v>1625803</v>
          </cell>
          <cell r="B265" t="str">
            <v>吉隆坡雅诗阁服务公寓</v>
          </cell>
          <cell r="C265" t="str">
            <v>408288157</v>
          </cell>
          <cell r="D265" t="str">
            <v>817158</v>
          </cell>
          <cell r="E265" t="str">
            <v/>
          </cell>
          <cell r="F265" t="str">
            <v>6069.76</v>
          </cell>
          <cell r="G265" t="str">
            <v>RMB</v>
          </cell>
          <cell r="H265" t="str">
            <v>1</v>
          </cell>
          <cell r="I265" t="str">
            <v>850.5</v>
          </cell>
        </row>
        <row r="266">
          <cell r="A266">
            <v>1620870</v>
          </cell>
          <cell r="B266" t="str">
            <v>皇宫水上乐园度假村</v>
          </cell>
          <cell r="C266" t="str">
            <v>436092488</v>
          </cell>
          <cell r="D266" t="str">
            <v>436092488</v>
          </cell>
          <cell r="E266" t="str">
            <v/>
          </cell>
          <cell r="F266" t="str">
            <v>1722</v>
          </cell>
          <cell r="G266" t="str">
            <v>RMB</v>
          </cell>
          <cell r="H266" t="str">
            <v>1</v>
          </cell>
          <cell r="I266" t="str">
            <v>241.37</v>
          </cell>
        </row>
        <row r="267">
          <cell r="A267">
            <v>1620872</v>
          </cell>
          <cell r="B267" t="str">
            <v>皇宫水上乐园度假村</v>
          </cell>
          <cell r="C267" t="str">
            <v>436093988</v>
          </cell>
          <cell r="D267" t="str">
            <v>436093988</v>
          </cell>
          <cell r="E267" t="str">
            <v/>
          </cell>
          <cell r="F267" t="str">
            <v>1722</v>
          </cell>
          <cell r="G267" t="str">
            <v>RMB</v>
          </cell>
          <cell r="H267" t="str">
            <v>1</v>
          </cell>
          <cell r="I267" t="str">
            <v>241.37</v>
          </cell>
        </row>
        <row r="268">
          <cell r="A268">
            <v>1620875</v>
          </cell>
          <cell r="B268" t="str">
            <v>皇宫水上乐园度假村</v>
          </cell>
          <cell r="C268" t="str">
            <v>436096004</v>
          </cell>
          <cell r="D268" t="str">
            <v>4495491</v>
          </cell>
          <cell r="E268" t="str">
            <v/>
          </cell>
          <cell r="F268" t="str">
            <v>1722</v>
          </cell>
          <cell r="G268" t="str">
            <v>RMB</v>
          </cell>
          <cell r="H268" t="str">
            <v>1</v>
          </cell>
          <cell r="I268" t="str">
            <v>241.37</v>
          </cell>
        </row>
        <row r="269">
          <cell r="A269">
            <v>1625767</v>
          </cell>
          <cell r="B269" t="str">
            <v>洛杉矶市中心希尔顿逸林酒店</v>
          </cell>
          <cell r="C269" t="str">
            <v>408267973</v>
          </cell>
          <cell r="D269" t="str">
            <v>83566342</v>
          </cell>
          <cell r="E269" t="str">
            <v/>
          </cell>
          <cell r="F269" t="str">
            <v>1116.25</v>
          </cell>
          <cell r="G269" t="str">
            <v>RMB</v>
          </cell>
          <cell r="H269" t="str">
            <v>1</v>
          </cell>
          <cell r="I269" t="str">
            <v>156.41</v>
          </cell>
        </row>
        <row r="270">
          <cell r="A270">
            <v>1627151</v>
          </cell>
          <cell r="B270" t="str">
            <v>洛杉矶市中心希尔顿逸林酒店</v>
          </cell>
          <cell r="C270" t="str">
            <v>438727416</v>
          </cell>
          <cell r="D270" t="str">
            <v>82604328</v>
          </cell>
          <cell r="E270" t="str">
            <v/>
          </cell>
          <cell r="F270" t="str">
            <v>1120.52</v>
          </cell>
          <cell r="G270" t="str">
            <v>RMB</v>
          </cell>
          <cell r="H270" t="str">
            <v>1</v>
          </cell>
          <cell r="I270" t="str">
            <v>156.41</v>
          </cell>
        </row>
        <row r="271">
          <cell r="A271">
            <v>1628548</v>
          </cell>
          <cell r="B271" t="str">
            <v>洛杉矶市中心希尔顿逸林酒店</v>
          </cell>
          <cell r="C271" t="str">
            <v>439579924</v>
          </cell>
          <cell r="D271" t="str">
            <v>84803691</v>
          </cell>
          <cell r="E271" t="str">
            <v/>
          </cell>
          <cell r="F271" t="str">
            <v>2454.92</v>
          </cell>
          <cell r="G271" t="str">
            <v>RMB</v>
          </cell>
          <cell r="H271" t="str">
            <v>1</v>
          </cell>
          <cell r="I271" t="str">
            <v>342.54</v>
          </cell>
        </row>
        <row r="272">
          <cell r="A272">
            <v>1618546</v>
          </cell>
          <cell r="B272" t="str">
            <v>洛杉矶市中心希尔顿逸林酒店</v>
          </cell>
          <cell r="C272" t="str">
            <v>435133500</v>
          </cell>
          <cell r="D272" t="str">
            <v>52717416</v>
          </cell>
          <cell r="E272" t="str">
            <v/>
          </cell>
          <cell r="F272" t="str">
            <v>3335.38</v>
          </cell>
          <cell r="G272" t="str">
            <v>RMB</v>
          </cell>
          <cell r="H272" t="str">
            <v>1</v>
          </cell>
          <cell r="I272" t="str">
            <v>469.23</v>
          </cell>
        </row>
        <row r="273">
          <cell r="A273">
            <v>1632363</v>
          </cell>
          <cell r="B273" t="str">
            <v>洛杉矶市中心希尔顿逸林酒店</v>
          </cell>
          <cell r="C273" t="str">
            <v>442165560</v>
          </cell>
          <cell r="D273" t="str">
            <v/>
          </cell>
          <cell r="E273" t="str">
            <v/>
          </cell>
          <cell r="F273" t="str">
            <v>1226.26</v>
          </cell>
          <cell r="G273" t="str">
            <v>RMB</v>
          </cell>
          <cell r="H273" t="str">
            <v>1</v>
          </cell>
          <cell r="I273" t="str">
            <v>171.27</v>
          </cell>
        </row>
        <row r="274">
          <cell r="A274">
            <v>1626252</v>
          </cell>
          <cell r="B274" t="str">
            <v>曼谷宜必思沙吞酒店</v>
          </cell>
          <cell r="C274" t="str">
            <v>438322612</v>
          </cell>
          <cell r="D274" t="str">
            <v>1910050550</v>
          </cell>
          <cell r="E274" t="str">
            <v/>
          </cell>
          <cell r="F274" t="str">
            <v>1111.61</v>
          </cell>
          <cell r="G274" t="str">
            <v>RMB</v>
          </cell>
          <cell r="H274" t="str">
            <v>1</v>
          </cell>
          <cell r="I274" t="str">
            <v>155.65</v>
          </cell>
        </row>
        <row r="275">
          <cell r="A275">
            <v>1614516</v>
          </cell>
          <cell r="B275" t="str">
            <v>曼谷宜必思沙吞酒店</v>
          </cell>
          <cell r="C275" t="str">
            <v>433282916</v>
          </cell>
          <cell r="D275" t="str">
            <v>433282916</v>
          </cell>
          <cell r="E275" t="str">
            <v/>
          </cell>
          <cell r="F275" t="str">
            <v>1327.61</v>
          </cell>
          <cell r="G275" t="str">
            <v>RMB</v>
          </cell>
          <cell r="H275" t="str">
            <v>1</v>
          </cell>
          <cell r="I275" t="str">
            <v>187.38</v>
          </cell>
        </row>
        <row r="276">
          <cell r="A276">
            <v>1626207</v>
          </cell>
          <cell r="B276" t="str">
            <v>曼谷宜必思沙吞酒店</v>
          </cell>
          <cell r="C276" t="str">
            <v>438307992</v>
          </cell>
          <cell r="D276" t="str">
            <v/>
          </cell>
          <cell r="E276" t="str">
            <v/>
          </cell>
          <cell r="F276" t="str">
            <v>1195.52</v>
          </cell>
          <cell r="G276" t="str">
            <v>RMB</v>
          </cell>
          <cell r="H276" t="str">
            <v>1</v>
          </cell>
          <cell r="I276" t="str">
            <v>167.4</v>
          </cell>
        </row>
        <row r="277">
          <cell r="A277">
            <v>1608120</v>
          </cell>
          <cell r="B277" t="str">
            <v>曼谷宜必思沙吞酒店</v>
          </cell>
          <cell r="C277" t="str">
            <v>429935248</v>
          </cell>
          <cell r="D277" t="str">
            <v>6770210</v>
          </cell>
          <cell r="E277" t="str">
            <v/>
          </cell>
          <cell r="F277" t="str">
            <v>774.93</v>
          </cell>
          <cell r="G277" t="str">
            <v>RMB</v>
          </cell>
          <cell r="H277" t="str">
            <v>1</v>
          </cell>
          <cell r="I277" t="str">
            <v>108.66</v>
          </cell>
        </row>
        <row r="278">
          <cell r="A278">
            <v>1606801</v>
          </cell>
          <cell r="B278" t="str">
            <v>清迈U尼姆曼酒店</v>
          </cell>
          <cell r="C278" t="str">
            <v>429271856</v>
          </cell>
          <cell r="D278" t="str">
            <v>48074</v>
          </cell>
          <cell r="E278" t="str">
            <v/>
          </cell>
          <cell r="F278" t="str">
            <v>754.94</v>
          </cell>
          <cell r="G278" t="str">
            <v>RMB</v>
          </cell>
          <cell r="H278" t="str">
            <v>1</v>
          </cell>
          <cell r="I278" t="str">
            <v>105.34</v>
          </cell>
        </row>
        <row r="279">
          <cell r="A279">
            <v>1628624</v>
          </cell>
          <cell r="B279" t="str">
            <v>普吉岛艾琳塔度假村</v>
          </cell>
          <cell r="C279" t="str">
            <v>439612500</v>
          </cell>
          <cell r="D279" t="str">
            <v/>
          </cell>
          <cell r="E279" t="str">
            <v/>
          </cell>
          <cell r="F279" t="str">
            <v>1300.77</v>
          </cell>
          <cell r="G279" t="str">
            <v>RMB</v>
          </cell>
          <cell r="H279" t="str">
            <v>1</v>
          </cell>
          <cell r="I279" t="str">
            <v>181.5</v>
          </cell>
        </row>
        <row r="280">
          <cell r="A280">
            <v>1618813</v>
          </cell>
          <cell r="B280" t="str">
            <v>拜县暹罗梦幻酒店</v>
          </cell>
          <cell r="C280" t="str">
            <v>435239936</v>
          </cell>
          <cell r="D280" t="str">
            <v>435239936</v>
          </cell>
          <cell r="E280" t="str">
            <v/>
          </cell>
          <cell r="F280" t="str">
            <v>1723.45</v>
          </cell>
          <cell r="G280" t="str">
            <v>RMB</v>
          </cell>
          <cell r="H280" t="str">
            <v>1</v>
          </cell>
          <cell r="I280" t="str">
            <v>242.46</v>
          </cell>
        </row>
        <row r="281">
          <cell r="A281">
            <v>1633572</v>
          </cell>
          <cell r="B281" t="str">
            <v>拜县暹罗梦幻酒店</v>
          </cell>
          <cell r="C281" t="str">
            <v>442736056</v>
          </cell>
          <cell r="D281" t="str">
            <v>AG442736056</v>
          </cell>
          <cell r="E281" t="str">
            <v/>
          </cell>
          <cell r="F281" t="str">
            <v>879.67</v>
          </cell>
          <cell r="G281" t="str">
            <v>RMB</v>
          </cell>
          <cell r="H281" t="str">
            <v>1</v>
          </cell>
          <cell r="I281" t="str">
            <v>123.06</v>
          </cell>
        </row>
        <row r="282">
          <cell r="A282">
            <v>1616714</v>
          </cell>
          <cell r="B282" t="str">
            <v>济州妍洞华美达安可酒店</v>
          </cell>
          <cell r="C282" t="str">
            <v>434347388</v>
          </cell>
          <cell r="D282" t="str">
            <v>19151045</v>
          </cell>
          <cell r="E282" t="str">
            <v/>
          </cell>
          <cell r="F282" t="str">
            <v>1067.91</v>
          </cell>
          <cell r="G282" t="str">
            <v>RMB</v>
          </cell>
          <cell r="H282" t="str">
            <v>1</v>
          </cell>
          <cell r="I282" t="str">
            <v>150.12</v>
          </cell>
        </row>
        <row r="283">
          <cell r="A283">
            <v>1617176</v>
          </cell>
          <cell r="B283" t="str">
            <v>济州妍洞华美达安可酒店</v>
          </cell>
          <cell r="C283" t="str">
            <v>434529288</v>
          </cell>
          <cell r="D283" t="str">
            <v>19151103</v>
          </cell>
          <cell r="E283" t="str">
            <v/>
          </cell>
          <cell r="F283" t="str">
            <v>1286.44</v>
          </cell>
          <cell r="G283" t="str">
            <v>RMB</v>
          </cell>
          <cell r="H283" t="str">
            <v>1</v>
          </cell>
          <cell r="I283" t="str">
            <v>180.84</v>
          </cell>
        </row>
        <row r="284">
          <cell r="A284">
            <v>1624847</v>
          </cell>
          <cell r="B284" t="str">
            <v>济州妍洞华美达安可酒店</v>
          </cell>
          <cell r="C284" t="str">
            <v>437793396</v>
          </cell>
          <cell r="D284" t="str">
            <v>437793396</v>
          </cell>
          <cell r="E284" t="str">
            <v/>
          </cell>
          <cell r="F284" t="str">
            <v>977.08</v>
          </cell>
          <cell r="G284" t="str">
            <v>RMB</v>
          </cell>
          <cell r="H284" t="str">
            <v>1</v>
          </cell>
          <cell r="I284" t="str">
            <v>136.89</v>
          </cell>
        </row>
        <row r="285">
          <cell r="A285">
            <v>1618886</v>
          </cell>
          <cell r="B285" t="str">
            <v>济州妍洞华美达安可酒店</v>
          </cell>
          <cell r="C285" t="str">
            <v>435268432</v>
          </cell>
          <cell r="D285" t="str">
            <v>19151378</v>
          </cell>
          <cell r="E285" t="str">
            <v/>
          </cell>
          <cell r="F285" t="str">
            <v>930.82</v>
          </cell>
          <cell r="G285" t="str">
            <v>RMB</v>
          </cell>
          <cell r="H285" t="str">
            <v>1</v>
          </cell>
          <cell r="I285" t="str">
            <v>130.95</v>
          </cell>
        </row>
        <row r="286">
          <cell r="A286">
            <v>1618599</v>
          </cell>
          <cell r="B286" t="str">
            <v>济州妍洞华美达安可酒店</v>
          </cell>
          <cell r="C286" t="str">
            <v>435154520</v>
          </cell>
          <cell r="D286" t="str">
            <v>19151337</v>
          </cell>
          <cell r="E286" t="str">
            <v/>
          </cell>
          <cell r="F286" t="str">
            <v>620.55</v>
          </cell>
          <cell r="G286" t="str">
            <v>RMB</v>
          </cell>
          <cell r="H286" t="str">
            <v>1</v>
          </cell>
          <cell r="I286" t="str">
            <v>87.3</v>
          </cell>
        </row>
        <row r="287">
          <cell r="A287">
            <v>1631343</v>
          </cell>
          <cell r="B287" t="str">
            <v>济州妍洞华美达安可酒店</v>
          </cell>
          <cell r="C287" t="str">
            <v>441658860</v>
          </cell>
          <cell r="D287" t="str">
            <v>19153123</v>
          </cell>
          <cell r="E287" t="str">
            <v/>
          </cell>
          <cell r="F287" t="str">
            <v>711.25</v>
          </cell>
          <cell r="G287" t="str">
            <v>RMB</v>
          </cell>
          <cell r="H287" t="str">
            <v>1</v>
          </cell>
          <cell r="I287" t="str">
            <v>99.34</v>
          </cell>
        </row>
        <row r="288">
          <cell r="A288">
            <v>1625907</v>
          </cell>
          <cell r="B288" t="str">
            <v>济州妍洞华美达安可酒店</v>
          </cell>
          <cell r="C288" t="str">
            <v>438190696</v>
          </cell>
          <cell r="D288" t="str">
            <v>19152281</v>
          </cell>
          <cell r="E288" t="str">
            <v/>
          </cell>
          <cell r="F288" t="str">
            <v>1074.57</v>
          </cell>
          <cell r="G288" t="str">
            <v>RMB</v>
          </cell>
          <cell r="H288" t="str">
            <v>1</v>
          </cell>
          <cell r="I288" t="str">
            <v>150.57</v>
          </cell>
        </row>
        <row r="289">
          <cell r="A289">
            <v>1626889</v>
          </cell>
          <cell r="B289" t="str">
            <v>清迈M酒店</v>
          </cell>
          <cell r="C289" t="str">
            <v>438629680</v>
          </cell>
          <cell r="D289" t="str">
            <v/>
          </cell>
          <cell r="E289" t="str">
            <v/>
          </cell>
          <cell r="F289" t="str">
            <v>2649.93</v>
          </cell>
          <cell r="G289" t="str">
            <v>RMB</v>
          </cell>
          <cell r="H289" t="str">
            <v>1</v>
          </cell>
          <cell r="I289" t="str">
            <v>371.05</v>
          </cell>
        </row>
        <row r="290">
          <cell r="A290">
            <v>1637603</v>
          </cell>
          <cell r="B290" t="str">
            <v>普吉岛日落大酒店</v>
          </cell>
          <cell r="C290" t="str">
            <v>444483976</v>
          </cell>
          <cell r="D290" t="str">
            <v/>
          </cell>
          <cell r="E290" t="str">
            <v/>
          </cell>
          <cell r="F290" t="str">
            <v>1730.28</v>
          </cell>
          <cell r="G290" t="str">
            <v>RMB</v>
          </cell>
          <cell r="H290" t="str">
            <v>1</v>
          </cell>
          <cell r="I290" t="str">
            <v>243.99</v>
          </cell>
        </row>
        <row r="291">
          <cell r="A291">
            <v>1629933</v>
          </cell>
          <cell r="B291" t="str">
            <v>普吉岛日落大酒店</v>
          </cell>
          <cell r="C291" t="str">
            <v>440873844</v>
          </cell>
          <cell r="D291" t="str">
            <v/>
          </cell>
          <cell r="E291" t="str">
            <v/>
          </cell>
          <cell r="F291" t="str">
            <v>0</v>
          </cell>
          <cell r="G291" t="str">
            <v>RMB</v>
          </cell>
          <cell r="H291" t="str">
            <v>1</v>
          </cell>
          <cell r="I291" t="str">
            <v>0</v>
          </cell>
        </row>
        <row r="292">
          <cell r="A292">
            <v>1627648</v>
          </cell>
          <cell r="B292" t="str">
            <v>华欣查来拉恩酒店</v>
          </cell>
          <cell r="C292" t="str">
            <v>438959180</v>
          </cell>
          <cell r="D292" t="str">
            <v/>
          </cell>
          <cell r="E292" t="str">
            <v/>
          </cell>
          <cell r="F292" t="str">
            <v>372.1</v>
          </cell>
          <cell r="G292" t="str">
            <v>RMB</v>
          </cell>
          <cell r="H292" t="str">
            <v>1</v>
          </cell>
          <cell r="I292" t="str">
            <v>51.94</v>
          </cell>
        </row>
        <row r="293">
          <cell r="A293">
            <v>1637431</v>
          </cell>
          <cell r="B293" t="str">
            <v>长滩岛湖礁度假村</v>
          </cell>
          <cell r="C293" t="str">
            <v>444399680</v>
          </cell>
          <cell r="D293" t="str">
            <v/>
          </cell>
          <cell r="E293" t="str">
            <v/>
          </cell>
          <cell r="F293" t="str">
            <v>2335.69</v>
          </cell>
          <cell r="G293" t="str">
            <v>RMB</v>
          </cell>
          <cell r="H293" t="str">
            <v>1</v>
          </cell>
          <cell r="I293" t="str">
            <v>329.36</v>
          </cell>
        </row>
        <row r="294">
          <cell r="A294">
            <v>1614471</v>
          </cell>
          <cell r="B294" t="str">
            <v>慧慧兰娜河畔温泉度假酒店</v>
          </cell>
          <cell r="C294" t="str">
            <v>433258180</v>
          </cell>
          <cell r="D294" t="str">
            <v>433258180</v>
          </cell>
          <cell r="E294" t="str">
            <v/>
          </cell>
          <cell r="F294" t="str">
            <v>2846</v>
          </cell>
          <cell r="G294" t="str">
            <v>RMB</v>
          </cell>
          <cell r="H294" t="str">
            <v>1</v>
          </cell>
          <cell r="I294" t="str">
            <v>401.7</v>
          </cell>
        </row>
        <row r="295">
          <cell r="A295">
            <v>1632617</v>
          </cell>
          <cell r="B295" t="str">
            <v>巴厘岛乌布塔娜伽嘉CHEDI CLUB度假酒店</v>
          </cell>
          <cell r="C295" t="str">
            <v>442322416</v>
          </cell>
          <cell r="D295" t="str">
            <v/>
          </cell>
          <cell r="E295" t="str">
            <v/>
          </cell>
          <cell r="F295" t="str">
            <v>21361.26</v>
          </cell>
          <cell r="G295" t="str">
            <v>RMB</v>
          </cell>
          <cell r="H295" t="str">
            <v>1</v>
          </cell>
          <cell r="I295" t="str">
            <v>2983.5</v>
          </cell>
        </row>
        <row r="296">
          <cell r="A296">
            <v>1622964</v>
          </cell>
          <cell r="B296" t="str">
            <v>长滩岛金凤凰酒店</v>
          </cell>
          <cell r="C296" t="str">
            <v>437123832</v>
          </cell>
          <cell r="D296" t="str">
            <v/>
          </cell>
          <cell r="E296" t="str">
            <v/>
          </cell>
          <cell r="F296" t="str">
            <v>13987.53</v>
          </cell>
          <cell r="G296" t="str">
            <v>RMB</v>
          </cell>
          <cell r="H296" t="str">
            <v>1</v>
          </cell>
          <cell r="I296" t="str">
            <v>1956.9</v>
          </cell>
        </row>
        <row r="297">
          <cell r="A297">
            <v>1637453</v>
          </cell>
          <cell r="B297" t="str">
            <v>吉隆坡市中心铂尔曼酒店与公寓</v>
          </cell>
          <cell r="C297" t="str">
            <v>444409080</v>
          </cell>
          <cell r="D297" t="str">
            <v/>
          </cell>
          <cell r="E297" t="str">
            <v/>
          </cell>
          <cell r="F297" t="str">
            <v>1616.03</v>
          </cell>
          <cell r="G297" t="str">
            <v>RMB</v>
          </cell>
          <cell r="H297" t="str">
            <v>1</v>
          </cell>
          <cell r="I297" t="str">
            <v>227.88</v>
          </cell>
        </row>
        <row r="298">
          <cell r="A298">
            <v>1627999</v>
          </cell>
          <cell r="B298" t="str">
            <v>玛约度假酒店</v>
          </cell>
          <cell r="C298" t="str">
            <v>439177992</v>
          </cell>
          <cell r="D298" t="str">
            <v/>
          </cell>
          <cell r="E298" t="str">
            <v/>
          </cell>
          <cell r="F298" t="str">
            <v>567.18</v>
          </cell>
          <cell r="G298" t="str">
            <v>RMB</v>
          </cell>
          <cell r="H298" t="str">
            <v>1</v>
          </cell>
          <cell r="I298" t="str">
            <v>79.14</v>
          </cell>
        </row>
        <row r="299">
          <cell r="A299">
            <v>1636433</v>
          </cell>
          <cell r="B299" t="str">
            <v>拜县伊亚水疗度假村</v>
          </cell>
          <cell r="C299" t="str">
            <v>443939844</v>
          </cell>
          <cell r="D299" t="str">
            <v/>
          </cell>
          <cell r="E299" t="str">
            <v/>
          </cell>
          <cell r="F299" t="str">
            <v>3487.93</v>
          </cell>
          <cell r="G299" t="str">
            <v>RMB</v>
          </cell>
          <cell r="H299" t="str">
            <v>1</v>
          </cell>
          <cell r="I299" t="str">
            <v>491.84</v>
          </cell>
        </row>
        <row r="300">
          <cell r="A300">
            <v>1629690</v>
          </cell>
          <cell r="B300" t="str">
            <v>芭堤雅心灵高级套房酒店</v>
          </cell>
          <cell r="C300" t="str">
            <v>440513872</v>
          </cell>
          <cell r="D300" t="str">
            <v/>
          </cell>
          <cell r="E300" t="str">
            <v/>
          </cell>
          <cell r="F300" t="str">
            <v>488.63</v>
          </cell>
          <cell r="G300" t="str">
            <v>RMB</v>
          </cell>
          <cell r="H300" t="str">
            <v>1</v>
          </cell>
          <cell r="I300" t="str">
            <v>68.18</v>
          </cell>
        </row>
        <row r="301">
          <cell r="A301">
            <v>1625875</v>
          </cell>
          <cell r="B301" t="str">
            <v>杜利凯尔德瓦里卡度假村</v>
          </cell>
          <cell r="C301" t="str">
            <v>408318389</v>
          </cell>
          <cell r="D301" t="str">
            <v>reconfirmed</v>
          </cell>
          <cell r="E301" t="str">
            <v/>
          </cell>
          <cell r="F301" t="str">
            <v>3126.45</v>
          </cell>
          <cell r="G301" t="str">
            <v>RMB</v>
          </cell>
          <cell r="H301" t="str">
            <v>1</v>
          </cell>
          <cell r="I301" t="str">
            <v>438.08</v>
          </cell>
        </row>
        <row r="302">
          <cell r="A302">
            <v>1607537</v>
          </cell>
          <cell r="B302" t="str">
            <v>普吉岛瑞阿布瑞度假村</v>
          </cell>
          <cell r="C302" t="str">
            <v>429672572</v>
          </cell>
          <cell r="D302" t="str">
            <v/>
          </cell>
          <cell r="E302" t="str">
            <v/>
          </cell>
          <cell r="F302" t="str">
            <v>2249.77</v>
          </cell>
          <cell r="G302" t="str">
            <v>RMB</v>
          </cell>
          <cell r="H302" t="str">
            <v>1</v>
          </cell>
          <cell r="I302" t="str">
            <v>315.46</v>
          </cell>
        </row>
        <row r="303">
          <cell r="A303">
            <v>1607521</v>
          </cell>
          <cell r="B303" t="str">
            <v>普吉岛瑞阿布瑞度假村</v>
          </cell>
          <cell r="C303" t="str">
            <v>429666824</v>
          </cell>
          <cell r="D303" t="str">
            <v/>
          </cell>
          <cell r="E303" t="str">
            <v/>
          </cell>
          <cell r="F303" t="str">
            <v>2249.77</v>
          </cell>
          <cell r="G303" t="str">
            <v>RMB</v>
          </cell>
          <cell r="H303" t="str">
            <v>1</v>
          </cell>
          <cell r="I303" t="str">
            <v>315.46</v>
          </cell>
        </row>
        <row r="304">
          <cell r="A304">
            <v>1637067</v>
          </cell>
          <cell r="B304" t="str">
            <v>暹粒萨兰度假水疗酒店</v>
          </cell>
          <cell r="C304" t="str">
            <v>444261100</v>
          </cell>
          <cell r="D304" t="str">
            <v>29127</v>
          </cell>
          <cell r="E304" t="str">
            <v/>
          </cell>
          <cell r="F304" t="str">
            <v>2546.24</v>
          </cell>
          <cell r="G304" t="str">
            <v>RMB</v>
          </cell>
          <cell r="H304" t="str">
            <v>1</v>
          </cell>
          <cell r="I304" t="str">
            <v>359.05</v>
          </cell>
        </row>
        <row r="305">
          <cell r="A305">
            <v>1602670</v>
          </cell>
          <cell r="B305" t="str">
            <v>鱼尾小屋旅馆</v>
          </cell>
          <cell r="C305" t="str">
            <v>427088612</v>
          </cell>
          <cell r="D305" t="str">
            <v>427088612</v>
          </cell>
          <cell r="E305" t="str">
            <v/>
          </cell>
          <cell r="F305" t="str">
            <v>1149.4</v>
          </cell>
          <cell r="G305" t="str">
            <v>RMB</v>
          </cell>
          <cell r="H305" t="str">
            <v>1</v>
          </cell>
          <cell r="I305" t="str">
            <v>160.2</v>
          </cell>
        </row>
        <row r="306">
          <cell r="A306">
            <v>1634213</v>
          </cell>
          <cell r="B306" t="str">
            <v>吉隆坡双威豪华度假酒店</v>
          </cell>
          <cell r="C306" t="str">
            <v>442991248</v>
          </cell>
          <cell r="D306" t="str">
            <v>442991248</v>
          </cell>
          <cell r="E306" t="str">
            <v/>
          </cell>
          <cell r="F306" t="str">
            <v>0</v>
          </cell>
          <cell r="G306" t="str">
            <v>RMB</v>
          </cell>
          <cell r="H306" t="str">
            <v>1</v>
          </cell>
          <cell r="I306" t="str">
            <v>0</v>
          </cell>
        </row>
        <row r="307">
          <cell r="A307">
            <v>1633813</v>
          </cell>
          <cell r="B307" t="str">
            <v>芭堤雅梅拉马尔酒店</v>
          </cell>
          <cell r="C307" t="str">
            <v>442823964</v>
          </cell>
          <cell r="D307" t="str">
            <v>22862</v>
          </cell>
          <cell r="E307" t="str">
            <v/>
          </cell>
          <cell r="F307" t="str">
            <v>381.72</v>
          </cell>
          <cell r="G307" t="str">
            <v>RMB</v>
          </cell>
          <cell r="H307" t="str">
            <v>1</v>
          </cell>
          <cell r="I307" t="str">
            <v>53.4</v>
          </cell>
        </row>
        <row r="308">
          <cell r="A308">
            <v>1637245</v>
          </cell>
          <cell r="B308" t="str">
            <v>埃及卢克索设计酒店</v>
          </cell>
          <cell r="C308" t="str">
            <v>444324024</v>
          </cell>
          <cell r="D308" t="str">
            <v/>
          </cell>
          <cell r="E308" t="str">
            <v/>
          </cell>
          <cell r="F308" t="str">
            <v>686.75</v>
          </cell>
          <cell r="G308" t="str">
            <v>RMB</v>
          </cell>
          <cell r="H308" t="str">
            <v>1</v>
          </cell>
          <cell r="I308" t="str">
            <v>96.84</v>
          </cell>
        </row>
        <row r="309">
          <cell r="A309">
            <v>1632390</v>
          </cell>
          <cell r="B309" t="str">
            <v>芭提雅五季酒店</v>
          </cell>
          <cell r="C309" t="str">
            <v>442178420</v>
          </cell>
          <cell r="D309" t="str">
            <v/>
          </cell>
          <cell r="E309" t="str">
            <v/>
          </cell>
          <cell r="F309" t="str">
            <v>380.97</v>
          </cell>
          <cell r="G309" t="str">
            <v>RMB</v>
          </cell>
          <cell r="H309" t="str">
            <v>1</v>
          </cell>
          <cell r="I309" t="str">
            <v>53.21</v>
          </cell>
        </row>
        <row r="310">
          <cell r="A310">
            <v>1636438</v>
          </cell>
          <cell r="B310" t="str">
            <v>芭提雅五季酒店</v>
          </cell>
          <cell r="C310" t="str">
            <v>443942128</v>
          </cell>
          <cell r="D310" t="str">
            <v/>
          </cell>
          <cell r="E310" t="str">
            <v/>
          </cell>
          <cell r="F310" t="str">
            <v>419.47</v>
          </cell>
          <cell r="G310" t="str">
            <v>RMB</v>
          </cell>
          <cell r="H310" t="str">
            <v>1</v>
          </cell>
          <cell r="I310" t="str">
            <v>59.15</v>
          </cell>
        </row>
        <row r="311">
          <cell r="A311">
            <v>1633362</v>
          </cell>
          <cell r="B311" t="str">
            <v>芭提雅五季酒店</v>
          </cell>
          <cell r="C311" t="str">
            <v>442624768</v>
          </cell>
          <cell r="D311" t="str">
            <v>442624768</v>
          </cell>
          <cell r="E311" t="str">
            <v/>
          </cell>
          <cell r="F311" t="str">
            <v>381.71</v>
          </cell>
          <cell r="G311" t="str">
            <v>RMB</v>
          </cell>
          <cell r="H311" t="str">
            <v>1</v>
          </cell>
          <cell r="I311" t="str">
            <v>53.29</v>
          </cell>
        </row>
        <row r="312">
          <cell r="A312">
            <v>1634851</v>
          </cell>
          <cell r="B312" t="str">
            <v>普吉岛莎娜亚海滩水疗度假村</v>
          </cell>
          <cell r="C312" t="str">
            <v>443245332</v>
          </cell>
          <cell r="D312" t="str">
            <v>1795</v>
          </cell>
          <cell r="E312" t="str">
            <v/>
          </cell>
          <cell r="F312" t="str">
            <v>376.13</v>
          </cell>
          <cell r="G312" t="str">
            <v>RMB</v>
          </cell>
          <cell r="H312" t="str">
            <v>1</v>
          </cell>
          <cell r="I312" t="str">
            <v>52.74</v>
          </cell>
        </row>
        <row r="313">
          <cell r="A313">
            <v>1632191</v>
          </cell>
          <cell r="B313" t="str">
            <v>柏悦暹粒酒店</v>
          </cell>
          <cell r="C313" t="str">
            <v>442089708</v>
          </cell>
          <cell r="D313" t="str">
            <v>44685476</v>
          </cell>
          <cell r="E313" t="str">
            <v/>
          </cell>
          <cell r="F313" t="str">
            <v>2033.96</v>
          </cell>
          <cell r="G313" t="str">
            <v>RMB</v>
          </cell>
          <cell r="H313" t="str">
            <v>1</v>
          </cell>
          <cell r="I313" t="str">
            <v>284.08</v>
          </cell>
        </row>
        <row r="314">
          <cell r="A314">
            <v>1618240</v>
          </cell>
          <cell r="B314" t="str">
            <v>康提艾特肯斯彭斯酒店</v>
          </cell>
          <cell r="C314" t="str">
            <v>434994892</v>
          </cell>
          <cell r="D314" t="str">
            <v/>
          </cell>
          <cell r="E314" t="str">
            <v/>
          </cell>
          <cell r="F314" t="str">
            <v>0</v>
          </cell>
          <cell r="G314" t="str">
            <v>RMB</v>
          </cell>
          <cell r="H314" t="str">
            <v>1</v>
          </cell>
          <cell r="I314" t="str">
            <v>0</v>
          </cell>
        </row>
        <row r="315">
          <cell r="A315">
            <v>1621815</v>
          </cell>
          <cell r="B315" t="str">
            <v>康提艾特肯斯彭斯酒店</v>
          </cell>
          <cell r="C315" t="str">
            <v>436508032</v>
          </cell>
          <cell r="D315" t="str">
            <v>436508032</v>
          </cell>
          <cell r="E315" t="str">
            <v/>
          </cell>
          <cell r="F315" t="str">
            <v>368.21</v>
          </cell>
          <cell r="G315" t="str">
            <v>RMB</v>
          </cell>
          <cell r="H315" t="str">
            <v>1</v>
          </cell>
          <cell r="I315" t="str">
            <v>51.63</v>
          </cell>
        </row>
        <row r="316">
          <cell r="A316">
            <v>1623083</v>
          </cell>
          <cell r="B316" t="str">
            <v>巴塞罗那迪尔哥诺玛希尔顿酒店</v>
          </cell>
          <cell r="C316" t="str">
            <v>437093612</v>
          </cell>
          <cell r="D316" t="str">
            <v>3151138961</v>
          </cell>
          <cell r="E316" t="str">
            <v/>
          </cell>
          <cell r="F316" t="str">
            <v>1117.13</v>
          </cell>
          <cell r="G316" t="str">
            <v>RMB</v>
          </cell>
          <cell r="H316" t="str">
            <v>1</v>
          </cell>
          <cell r="I316" t="str">
            <v>156.29</v>
          </cell>
        </row>
        <row r="317">
          <cell r="A317">
            <v>1629841</v>
          </cell>
          <cell r="B317" t="str">
            <v>阿尼拉纳尼拉瓦利酒店</v>
          </cell>
          <cell r="C317" t="str">
            <v>440726608</v>
          </cell>
          <cell r="D317" t="str">
            <v/>
          </cell>
          <cell r="E317" t="str">
            <v/>
          </cell>
          <cell r="F317" t="str">
            <v>1776.22</v>
          </cell>
          <cell r="G317" t="str">
            <v>RMB</v>
          </cell>
          <cell r="H317" t="str">
            <v>1</v>
          </cell>
          <cell r="I317" t="str">
            <v>247.84</v>
          </cell>
        </row>
        <row r="318">
          <cell r="A318">
            <v>1614988</v>
          </cell>
          <cell r="B318" t="str">
            <v>班清盛方清迈别墅</v>
          </cell>
          <cell r="C318" t="str">
            <v>433526836</v>
          </cell>
          <cell r="D318" t="str">
            <v>4128</v>
          </cell>
          <cell r="E318" t="str">
            <v/>
          </cell>
          <cell r="F318" t="str">
            <v>1349.09</v>
          </cell>
          <cell r="G318" t="str">
            <v>RMB</v>
          </cell>
          <cell r="H318" t="str">
            <v>1</v>
          </cell>
          <cell r="I318" t="str">
            <v>189.78</v>
          </cell>
        </row>
        <row r="319">
          <cell r="A319">
            <v>1543198</v>
          </cell>
          <cell r="B319" t="str">
            <v>济州新罗舒泰酒店</v>
          </cell>
          <cell r="C319" t="str">
            <v>403108492</v>
          </cell>
          <cell r="D319" t="str">
            <v>16529489</v>
          </cell>
          <cell r="E319" t="str">
            <v/>
          </cell>
          <cell r="F319" t="str">
            <v>791.65</v>
          </cell>
          <cell r="G319" t="str">
            <v>RMB</v>
          </cell>
          <cell r="H319" t="str">
            <v>1</v>
          </cell>
          <cell r="I319" t="str">
            <v>115.03</v>
          </cell>
        </row>
        <row r="320">
          <cell r="A320">
            <v>1626501</v>
          </cell>
          <cell r="B320" t="str">
            <v>济州新罗舒泰酒店</v>
          </cell>
          <cell r="C320" t="str">
            <v>438418348</v>
          </cell>
          <cell r="D320" t="str">
            <v/>
          </cell>
          <cell r="E320" t="str">
            <v/>
          </cell>
          <cell r="F320" t="str">
            <v>668.53</v>
          </cell>
          <cell r="G320" t="str">
            <v>RMB</v>
          </cell>
          <cell r="H320" t="str">
            <v>1</v>
          </cell>
          <cell r="I320" t="str">
            <v>93.61</v>
          </cell>
        </row>
        <row r="321">
          <cell r="A321">
            <v>1620458</v>
          </cell>
          <cell r="B321" t="str">
            <v>柏林希尔顿酒店</v>
          </cell>
          <cell r="C321" t="str">
            <v>435934780</v>
          </cell>
          <cell r="D321" t="str">
            <v/>
          </cell>
          <cell r="E321" t="str">
            <v/>
          </cell>
          <cell r="F321" t="str">
            <v>5016.11</v>
          </cell>
          <cell r="G321" t="str">
            <v>RMB</v>
          </cell>
          <cell r="H321" t="str">
            <v>1</v>
          </cell>
          <cell r="I321" t="str">
            <v>702.96</v>
          </cell>
        </row>
        <row r="322">
          <cell r="A322">
            <v>1623779</v>
          </cell>
          <cell r="B322" t="str">
            <v>甲米盛泰乐安达特维水疗及度假村</v>
          </cell>
          <cell r="C322" t="str">
            <v>437371284</v>
          </cell>
          <cell r="D322" t="str">
            <v/>
          </cell>
          <cell r="E322" t="str">
            <v/>
          </cell>
          <cell r="F322" t="str">
            <v>592.84</v>
          </cell>
          <cell r="G322" t="str">
            <v>RMB</v>
          </cell>
          <cell r="H322" t="str">
            <v>1</v>
          </cell>
          <cell r="I322" t="str">
            <v>82.94</v>
          </cell>
        </row>
        <row r="323">
          <cell r="A323">
            <v>1629143</v>
          </cell>
          <cell r="B323" t="str">
            <v>象岛盛泰乐热带雨林度假村</v>
          </cell>
          <cell r="C323" t="str">
            <v>439963296</v>
          </cell>
          <cell r="D323" t="str">
            <v/>
          </cell>
          <cell r="E323" t="str">
            <v/>
          </cell>
          <cell r="F323" t="str">
            <v>594.34</v>
          </cell>
          <cell r="G323" t="str">
            <v>RMB</v>
          </cell>
          <cell r="H323" t="str">
            <v>1</v>
          </cell>
          <cell r="I323" t="str">
            <v>82.93</v>
          </cell>
        </row>
        <row r="324">
          <cell r="A324">
            <v>1624677</v>
          </cell>
          <cell r="B324" t="str">
            <v>象岛盛泰乐热带雨林度假村</v>
          </cell>
          <cell r="C324" t="str">
            <v>437714140</v>
          </cell>
          <cell r="D324" t="str">
            <v>77221</v>
          </cell>
          <cell r="E324" t="str">
            <v/>
          </cell>
          <cell r="F324" t="str">
            <v>4065.06</v>
          </cell>
          <cell r="G324" t="str">
            <v>RMB</v>
          </cell>
          <cell r="H324" t="str">
            <v>1</v>
          </cell>
          <cell r="I324" t="str">
            <v>569.52</v>
          </cell>
        </row>
        <row r="325">
          <cell r="A325">
            <v>1592652</v>
          </cell>
          <cell r="B325" t="str">
            <v>岘港阿拉卡特海滩度假酒店</v>
          </cell>
          <cell r="C325" t="str">
            <v>422554768</v>
          </cell>
          <cell r="D325" t="str">
            <v>643027</v>
          </cell>
          <cell r="E325" t="str">
            <v/>
          </cell>
          <cell r="F325" t="str">
            <v>1592</v>
          </cell>
          <cell r="G325" t="str">
            <v>RMB</v>
          </cell>
          <cell r="H325" t="str">
            <v>1</v>
          </cell>
          <cell r="I325" t="str">
            <v>225.3</v>
          </cell>
        </row>
        <row r="326">
          <cell r="A326">
            <v>1632446</v>
          </cell>
          <cell r="B326" t="str">
            <v>沙美岛海洋宝石之家酒店</v>
          </cell>
          <cell r="C326" t="str">
            <v>442215944</v>
          </cell>
          <cell r="D326" t="str">
            <v/>
          </cell>
          <cell r="E326" t="str">
            <v/>
          </cell>
          <cell r="F326" t="str">
            <v>1208.14</v>
          </cell>
          <cell r="G326" t="str">
            <v>RMB</v>
          </cell>
          <cell r="H326" t="str">
            <v>1</v>
          </cell>
          <cell r="I326" t="str">
            <v>168.74</v>
          </cell>
        </row>
        <row r="327">
          <cell r="A327">
            <v>1596546</v>
          </cell>
          <cell r="B327" t="str">
            <v>沙美岛菠萝家园酒店</v>
          </cell>
          <cell r="C327" t="str">
            <v>424272244</v>
          </cell>
          <cell r="D327" t="str">
            <v>424272244</v>
          </cell>
          <cell r="E327" t="str">
            <v/>
          </cell>
          <cell r="F327" t="str">
            <v>2366.81</v>
          </cell>
          <cell r="G327" t="str">
            <v>RMB</v>
          </cell>
          <cell r="H327" t="str">
            <v>1</v>
          </cell>
          <cell r="I327" t="str">
            <v>332.67</v>
          </cell>
        </row>
        <row r="328">
          <cell r="A328">
            <v>1630293</v>
          </cell>
          <cell r="B328" t="str">
            <v>沙美岛菠萝家园酒店</v>
          </cell>
          <cell r="C328" t="str">
            <v>441046824</v>
          </cell>
          <cell r="D328" t="str">
            <v/>
          </cell>
          <cell r="E328" t="str">
            <v/>
          </cell>
          <cell r="F328" t="str">
            <v>678.86</v>
          </cell>
          <cell r="G328" t="str">
            <v>RMB</v>
          </cell>
          <cell r="H328" t="str">
            <v>1</v>
          </cell>
          <cell r="I328" t="str">
            <v>94.75</v>
          </cell>
        </row>
        <row r="329">
          <cell r="A329">
            <v>1549383</v>
          </cell>
          <cell r="B329" t="str">
            <v>大阪心斋桥Nest酒店</v>
          </cell>
          <cell r="C329" t="str">
            <v>405621104</v>
          </cell>
          <cell r="D329" t="str">
            <v>405621104</v>
          </cell>
          <cell r="E329" t="str">
            <v/>
          </cell>
          <cell r="F329" t="str">
            <v>421.39</v>
          </cell>
          <cell r="G329" t="str">
            <v>RMB</v>
          </cell>
          <cell r="H329" t="str">
            <v>1</v>
          </cell>
          <cell r="I329" t="str">
            <v>60.99</v>
          </cell>
        </row>
        <row r="330">
          <cell r="A330">
            <v>1635060</v>
          </cell>
          <cell r="B330" t="str">
            <v>斯图尔特斯特鲁斯酒店</v>
          </cell>
          <cell r="C330" t="str">
            <v>443320060</v>
          </cell>
          <cell r="D330" t="str">
            <v/>
          </cell>
          <cell r="E330" t="str">
            <v/>
          </cell>
          <cell r="F330" t="str">
            <v>871.49</v>
          </cell>
          <cell r="G330" t="str">
            <v>RMB</v>
          </cell>
          <cell r="H330" t="str">
            <v>1</v>
          </cell>
          <cell r="I330" t="str">
            <v>122.2</v>
          </cell>
        </row>
        <row r="331">
          <cell r="A331">
            <v>1629070</v>
          </cell>
          <cell r="B331" t="str">
            <v>康提肉桂城堡酒店</v>
          </cell>
          <cell r="C331" t="str">
            <v>439885932</v>
          </cell>
          <cell r="D331" t="str">
            <v/>
          </cell>
          <cell r="E331" t="str">
            <v/>
          </cell>
          <cell r="F331" t="str">
            <v>378.91</v>
          </cell>
          <cell r="G331" t="str">
            <v>RMB</v>
          </cell>
          <cell r="H331" t="str">
            <v>1</v>
          </cell>
          <cell r="I331" t="str">
            <v>52.87</v>
          </cell>
        </row>
        <row r="332">
          <cell r="A332">
            <v>1634855</v>
          </cell>
          <cell r="B332" t="str">
            <v>关岛悦泰酒店</v>
          </cell>
          <cell r="C332" t="str">
            <v>443246424</v>
          </cell>
          <cell r="D332" t="str">
            <v/>
          </cell>
          <cell r="E332" t="str">
            <v/>
          </cell>
          <cell r="F332" t="str">
            <v>4986.77</v>
          </cell>
          <cell r="G332" t="str">
            <v>RMB</v>
          </cell>
          <cell r="H332" t="str">
            <v>1</v>
          </cell>
          <cell r="I332" t="str">
            <v>699.24</v>
          </cell>
        </row>
        <row r="333">
          <cell r="A333">
            <v>1634845</v>
          </cell>
          <cell r="B333" t="str">
            <v>关岛悦泰酒店</v>
          </cell>
          <cell r="C333" t="str">
            <v>443244748</v>
          </cell>
          <cell r="D333" t="str">
            <v/>
          </cell>
          <cell r="E333" t="str">
            <v/>
          </cell>
          <cell r="F333" t="str">
            <v>4986.77</v>
          </cell>
          <cell r="G333" t="str">
            <v>RMB</v>
          </cell>
          <cell r="H333" t="str">
            <v>1</v>
          </cell>
          <cell r="I333" t="str">
            <v>699.24</v>
          </cell>
        </row>
        <row r="334">
          <cell r="A334">
            <v>1632713</v>
          </cell>
          <cell r="B334" t="str">
            <v>曼谷137柱公寓酒店</v>
          </cell>
          <cell r="C334" t="str">
            <v>442356960</v>
          </cell>
          <cell r="D334" t="str">
            <v/>
          </cell>
          <cell r="E334" t="str">
            <v/>
          </cell>
          <cell r="F334" t="str">
            <v>1070.62</v>
          </cell>
          <cell r="G334" t="str">
            <v>RMB</v>
          </cell>
          <cell r="H334" t="str">
            <v>1</v>
          </cell>
          <cell r="I334" t="str">
            <v>149.47</v>
          </cell>
        </row>
        <row r="335">
          <cell r="A335">
            <v>1620409</v>
          </cell>
          <cell r="B335" t="str">
            <v>曼谷137柱公寓酒店</v>
          </cell>
          <cell r="C335" t="str">
            <v>435919676</v>
          </cell>
          <cell r="D335" t="str">
            <v>119591</v>
          </cell>
          <cell r="E335" t="str">
            <v/>
          </cell>
          <cell r="F335" t="str">
            <v>1064.08</v>
          </cell>
          <cell r="G335" t="str">
            <v>RMB</v>
          </cell>
          <cell r="H335" t="str">
            <v>1</v>
          </cell>
          <cell r="I335" t="str">
            <v>149.12</v>
          </cell>
        </row>
        <row r="336">
          <cell r="A336">
            <v>1637718</v>
          </cell>
          <cell r="B336" t="str">
            <v>曼谷137柱公寓酒店</v>
          </cell>
          <cell r="C336" t="str">
            <v>444538268</v>
          </cell>
          <cell r="D336" t="str">
            <v/>
          </cell>
          <cell r="E336" t="str">
            <v/>
          </cell>
          <cell r="F336" t="str">
            <v>2330.22</v>
          </cell>
          <cell r="G336" t="str">
            <v>RMB</v>
          </cell>
          <cell r="H336" t="str">
            <v>1</v>
          </cell>
          <cell r="I336" t="str">
            <v>328.96</v>
          </cell>
        </row>
        <row r="337">
          <cell r="A337">
            <v>1620472</v>
          </cell>
          <cell r="B337" t="str">
            <v>曼谷137柱公寓酒店</v>
          </cell>
          <cell r="C337" t="str">
            <v>435938288</v>
          </cell>
          <cell r="D337" t="str">
            <v>119603</v>
          </cell>
          <cell r="E337" t="str">
            <v/>
          </cell>
          <cell r="F337" t="str">
            <v>1227.77</v>
          </cell>
          <cell r="G337" t="str">
            <v>RMB</v>
          </cell>
          <cell r="H337" t="str">
            <v>1</v>
          </cell>
          <cell r="I337" t="str">
            <v>172.06</v>
          </cell>
        </row>
        <row r="338">
          <cell r="A338">
            <v>1624015</v>
          </cell>
          <cell r="B338" t="str">
            <v>曼谷名致服务公寓</v>
          </cell>
          <cell r="C338" t="str">
            <v>437466560</v>
          </cell>
          <cell r="D338" t="str">
            <v/>
          </cell>
          <cell r="E338" t="str">
            <v/>
          </cell>
          <cell r="F338" t="str">
            <v>927.43</v>
          </cell>
          <cell r="G338" t="str">
            <v>RMB</v>
          </cell>
          <cell r="H338" t="str">
            <v>1</v>
          </cell>
          <cell r="I338" t="str">
            <v>129.75</v>
          </cell>
        </row>
        <row r="339">
          <cell r="A339">
            <v>1634545</v>
          </cell>
          <cell r="B339" t="str">
            <v>曼谷名致服务公寓</v>
          </cell>
          <cell r="C339" t="str">
            <v>443138380</v>
          </cell>
          <cell r="D339" t="str">
            <v/>
          </cell>
          <cell r="E339" t="str">
            <v/>
          </cell>
          <cell r="F339" t="str">
            <v>955.93</v>
          </cell>
          <cell r="G339" t="str">
            <v>RMB</v>
          </cell>
          <cell r="H339" t="str">
            <v>1</v>
          </cell>
          <cell r="I339" t="str">
            <v>134.04</v>
          </cell>
        </row>
        <row r="340">
          <cell r="A340">
            <v>1610876</v>
          </cell>
          <cell r="B340" t="str">
            <v>曼谷名致服务公寓</v>
          </cell>
          <cell r="C340" t="str">
            <v>431219968</v>
          </cell>
          <cell r="D340" t="str">
            <v>431219968</v>
          </cell>
          <cell r="E340" t="str">
            <v/>
          </cell>
          <cell r="F340" t="str">
            <v>527.75</v>
          </cell>
          <cell r="G340" t="str">
            <v>RMB</v>
          </cell>
          <cell r="H340" t="str">
            <v>1</v>
          </cell>
          <cell r="I340" t="str">
            <v>73.99</v>
          </cell>
        </row>
        <row r="341">
          <cell r="A341">
            <v>1636729</v>
          </cell>
          <cell r="B341" t="str">
            <v>那霸凯悦酒店冲绳</v>
          </cell>
          <cell r="C341" t="str">
            <v>444118732</v>
          </cell>
          <cell r="D341" t="str">
            <v/>
          </cell>
          <cell r="E341" t="str">
            <v/>
          </cell>
          <cell r="F341" t="str">
            <v>7368.74</v>
          </cell>
          <cell r="G341" t="str">
            <v>RMB</v>
          </cell>
          <cell r="H341" t="str">
            <v>1</v>
          </cell>
          <cell r="I341" t="str">
            <v>1039.08</v>
          </cell>
        </row>
        <row r="342">
          <cell r="A342">
            <v>1638315</v>
          </cell>
          <cell r="B342" t="str">
            <v>那霸凯悦酒店冲绳</v>
          </cell>
          <cell r="C342" t="str">
            <v>444775184</v>
          </cell>
          <cell r="D342" t="str">
            <v/>
          </cell>
          <cell r="E342" t="str">
            <v/>
          </cell>
          <cell r="F342" t="str">
            <v>828.21</v>
          </cell>
          <cell r="G342" t="str">
            <v>RMB</v>
          </cell>
          <cell r="H342" t="str">
            <v>1</v>
          </cell>
          <cell r="I342" t="str">
            <v>116.92</v>
          </cell>
        </row>
        <row r="343">
          <cell r="A343">
            <v>1638406</v>
          </cell>
          <cell r="B343" t="str">
            <v>那霸凯悦酒店冲绳</v>
          </cell>
          <cell r="C343" t="str">
            <v>444817072</v>
          </cell>
          <cell r="D343" t="str">
            <v/>
          </cell>
          <cell r="E343" t="str">
            <v/>
          </cell>
          <cell r="F343" t="str">
            <v>4141.07</v>
          </cell>
          <cell r="G343" t="str">
            <v>RMB</v>
          </cell>
          <cell r="H343" t="str">
            <v>1</v>
          </cell>
          <cell r="I343" t="str">
            <v>584.6</v>
          </cell>
        </row>
        <row r="344">
          <cell r="A344">
            <v>1592055</v>
          </cell>
          <cell r="B344" t="str">
            <v>那霸凯悦酒店冲绳</v>
          </cell>
          <cell r="C344" t="str">
            <v>422268068</v>
          </cell>
          <cell r="D344" t="str">
            <v>reconfirmed</v>
          </cell>
          <cell r="E344" t="str">
            <v/>
          </cell>
          <cell r="F344" t="str">
            <v>2364.32</v>
          </cell>
          <cell r="G344" t="str">
            <v>RMB</v>
          </cell>
          <cell r="H344" t="str">
            <v>1</v>
          </cell>
          <cell r="I344" t="str">
            <v>334.96</v>
          </cell>
        </row>
        <row r="345">
          <cell r="A345">
            <v>1618335</v>
          </cell>
          <cell r="B345" t="str">
            <v>那霸凯悦酒店冲绳</v>
          </cell>
          <cell r="C345" t="str">
            <v>435042552</v>
          </cell>
          <cell r="D345" t="str">
            <v>435042552</v>
          </cell>
          <cell r="E345" t="str">
            <v/>
          </cell>
          <cell r="F345" t="str">
            <v>2551.13</v>
          </cell>
          <cell r="G345" t="str">
            <v>RMB</v>
          </cell>
          <cell r="H345" t="str">
            <v>1</v>
          </cell>
          <cell r="I345" t="str">
            <v>358.9</v>
          </cell>
        </row>
        <row r="346">
          <cell r="A346">
            <v>1591540</v>
          </cell>
          <cell r="B346" t="str">
            <v>那霸凯悦酒店冲绳</v>
          </cell>
          <cell r="C346" t="str">
            <v>422076212</v>
          </cell>
          <cell r="D346" t="str">
            <v>40261070</v>
          </cell>
          <cell r="E346" t="str">
            <v/>
          </cell>
          <cell r="F346" t="str">
            <v>2458.9</v>
          </cell>
          <cell r="G346" t="str">
            <v>RMB</v>
          </cell>
          <cell r="H346" t="str">
            <v>1</v>
          </cell>
          <cell r="I346" t="str">
            <v>348.36</v>
          </cell>
        </row>
        <row r="347">
          <cell r="A347">
            <v>1635940</v>
          </cell>
          <cell r="B347" t="str">
            <v>那霸凯悦酒店冲绳</v>
          </cell>
          <cell r="C347" t="str">
            <v>443711556</v>
          </cell>
          <cell r="D347" t="str">
            <v/>
          </cell>
          <cell r="E347" t="str">
            <v/>
          </cell>
          <cell r="F347" t="str">
            <v>2076.57</v>
          </cell>
          <cell r="G347" t="str">
            <v>RMB</v>
          </cell>
          <cell r="H347" t="str">
            <v>1</v>
          </cell>
          <cell r="I347" t="str">
            <v>292.24</v>
          </cell>
        </row>
        <row r="348">
          <cell r="A348">
            <v>1632774</v>
          </cell>
          <cell r="B348" t="str">
            <v>那霸凯悦酒店冲绳</v>
          </cell>
          <cell r="C348" t="str">
            <v>442381672</v>
          </cell>
          <cell r="D348" t="str">
            <v/>
          </cell>
          <cell r="E348" t="str">
            <v/>
          </cell>
          <cell r="F348" t="str">
            <v>1949.43</v>
          </cell>
          <cell r="G348" t="str">
            <v>RMB</v>
          </cell>
          <cell r="H348" t="str">
            <v>1</v>
          </cell>
          <cell r="I348" t="str">
            <v>272.16</v>
          </cell>
        </row>
        <row r="349">
          <cell r="A349">
            <v>1623652</v>
          </cell>
          <cell r="B349" t="str">
            <v>那霸凯悦酒店冲绳</v>
          </cell>
          <cell r="C349" t="str">
            <v>437309808</v>
          </cell>
          <cell r="D349" t="str">
            <v/>
          </cell>
          <cell r="E349" t="str">
            <v/>
          </cell>
          <cell r="F349" t="str">
            <v>15861.83</v>
          </cell>
          <cell r="G349" t="str">
            <v>RMB</v>
          </cell>
          <cell r="H349" t="str">
            <v>1</v>
          </cell>
          <cell r="I349" t="str">
            <v>2219.12</v>
          </cell>
        </row>
        <row r="350">
          <cell r="A350">
            <v>1631495</v>
          </cell>
          <cell r="B350" t="str">
            <v>西纳曼贝酒店</v>
          </cell>
          <cell r="C350" t="str">
            <v>441743800</v>
          </cell>
          <cell r="D350" t="str">
            <v/>
          </cell>
          <cell r="E350" t="str">
            <v/>
          </cell>
          <cell r="F350" t="str">
            <v>665.29</v>
          </cell>
          <cell r="G350" t="str">
            <v>RMB</v>
          </cell>
          <cell r="H350" t="str">
            <v>1</v>
          </cell>
          <cell r="I350" t="str">
            <v>92.92</v>
          </cell>
        </row>
        <row r="351">
          <cell r="A351">
            <v>1636184</v>
          </cell>
          <cell r="B351" t="str">
            <v>西纳曼贝酒店</v>
          </cell>
          <cell r="C351" t="str">
            <v>443841360</v>
          </cell>
          <cell r="D351" t="str">
            <v/>
          </cell>
          <cell r="E351" t="str">
            <v/>
          </cell>
          <cell r="F351" t="str">
            <v>411.03</v>
          </cell>
          <cell r="G351" t="str">
            <v>RMB</v>
          </cell>
          <cell r="H351" t="str">
            <v>1</v>
          </cell>
          <cell r="I351" t="str">
            <v>57.96</v>
          </cell>
        </row>
        <row r="352">
          <cell r="A352">
            <v>1631475</v>
          </cell>
          <cell r="B352" t="str">
            <v>三井花园饭店东京银座普米尔</v>
          </cell>
          <cell r="C352" t="str">
            <v>441731344</v>
          </cell>
          <cell r="D352" t="str">
            <v/>
          </cell>
          <cell r="E352" t="str">
            <v/>
          </cell>
          <cell r="F352" t="str">
            <v>1643.89</v>
          </cell>
          <cell r="G352" t="str">
            <v>RMB</v>
          </cell>
          <cell r="H352" t="str">
            <v>1</v>
          </cell>
          <cell r="I352" t="str">
            <v>229.6</v>
          </cell>
        </row>
        <row r="353">
          <cell r="A353">
            <v>1634086</v>
          </cell>
          <cell r="B353" t="str">
            <v>三井花园饭店东京银座普米尔</v>
          </cell>
          <cell r="C353" t="str">
            <v>442932104</v>
          </cell>
          <cell r="D353" t="str">
            <v/>
          </cell>
          <cell r="E353" t="str">
            <v/>
          </cell>
          <cell r="F353" t="str">
            <v>4695.79</v>
          </cell>
          <cell r="G353" t="str">
            <v>RMB</v>
          </cell>
          <cell r="H353" t="str">
            <v>1</v>
          </cell>
          <cell r="I353" t="str">
            <v>656.91</v>
          </cell>
        </row>
        <row r="354">
          <cell r="A354">
            <v>1610628</v>
          </cell>
          <cell r="B354" t="str">
            <v>京都站前大和ROYNET酒店</v>
          </cell>
          <cell r="C354" t="str">
            <v>431120460</v>
          </cell>
          <cell r="D354" t="str">
            <v>100216477</v>
          </cell>
          <cell r="E354" t="str">
            <v/>
          </cell>
          <cell r="F354" t="str">
            <v>7930</v>
          </cell>
          <cell r="G354" t="str">
            <v>RMB</v>
          </cell>
          <cell r="H354" t="str">
            <v>1</v>
          </cell>
          <cell r="I354" t="str">
            <v>1112.4</v>
          </cell>
        </row>
        <row r="355">
          <cell r="A355">
            <v>1562675</v>
          </cell>
          <cell r="B355" t="str">
            <v>京都站前大和ROYNET酒店</v>
          </cell>
          <cell r="C355" t="str">
            <v>410633592</v>
          </cell>
          <cell r="D355" t="str">
            <v>100209323</v>
          </cell>
          <cell r="E355" t="str">
            <v/>
          </cell>
          <cell r="F355" t="str">
            <v>6638.35</v>
          </cell>
          <cell r="G355" t="str">
            <v>RMB</v>
          </cell>
          <cell r="H355" t="str">
            <v>1</v>
          </cell>
          <cell r="I355" t="str">
            <v>962.4</v>
          </cell>
        </row>
        <row r="356">
          <cell r="A356">
            <v>1620050</v>
          </cell>
          <cell r="B356" t="str">
            <v>曼谷廊曼机场米达酒店</v>
          </cell>
          <cell r="C356" t="str">
            <v>435763028</v>
          </cell>
          <cell r="D356" t="str">
            <v>69420</v>
          </cell>
          <cell r="E356" t="str">
            <v/>
          </cell>
          <cell r="F356" t="str">
            <v>585.72</v>
          </cell>
          <cell r="G356" t="str">
            <v>RMB</v>
          </cell>
          <cell r="H356" t="str">
            <v>1</v>
          </cell>
          <cell r="I356" t="str">
            <v>82.4</v>
          </cell>
        </row>
        <row r="357">
          <cell r="A357">
            <v>1635045</v>
          </cell>
          <cell r="B357" t="str">
            <v>曼谷廊曼机场米达酒店</v>
          </cell>
          <cell r="C357" t="str">
            <v>443313024</v>
          </cell>
          <cell r="D357" t="str">
            <v>69772</v>
          </cell>
          <cell r="E357" t="str">
            <v/>
          </cell>
          <cell r="F357" t="str">
            <v>260.52</v>
          </cell>
          <cell r="G357" t="str">
            <v>RMB</v>
          </cell>
          <cell r="H357" t="str">
            <v>1</v>
          </cell>
          <cell r="I357" t="str">
            <v>36.53</v>
          </cell>
        </row>
        <row r="358">
          <cell r="A358">
            <v>1625718</v>
          </cell>
          <cell r="B358" t="str">
            <v>奥利安酒店本部度假村</v>
          </cell>
          <cell r="C358" t="str">
            <v>408228833</v>
          </cell>
          <cell r="D358" t="str">
            <v/>
          </cell>
          <cell r="E358" t="str">
            <v/>
          </cell>
          <cell r="F358" t="str">
            <v>3960.65</v>
          </cell>
          <cell r="G358" t="str">
            <v>RMB</v>
          </cell>
          <cell r="H358" t="str">
            <v>1</v>
          </cell>
          <cell r="I358" t="str">
            <v>554.97</v>
          </cell>
        </row>
        <row r="359">
          <cell r="A359">
            <v>1638688</v>
          </cell>
          <cell r="B359" t="str">
            <v>奥利安酒店本部度假村</v>
          </cell>
          <cell r="C359" t="str">
            <v>444956956</v>
          </cell>
          <cell r="D359" t="str">
            <v/>
          </cell>
          <cell r="E359" t="str">
            <v/>
          </cell>
          <cell r="F359" t="str">
            <v>1613.8</v>
          </cell>
          <cell r="G359" t="str">
            <v>RMB</v>
          </cell>
          <cell r="H359" t="str">
            <v>1</v>
          </cell>
          <cell r="I359" t="str">
            <v>227.34</v>
          </cell>
        </row>
        <row r="360">
          <cell r="A360">
            <v>1623736</v>
          </cell>
          <cell r="B360" t="str">
            <v>曼谷贝斯特韦斯特至尊素坤逸酒店</v>
          </cell>
          <cell r="C360" t="str">
            <v>437346040</v>
          </cell>
          <cell r="D360" t="str">
            <v>689113091</v>
          </cell>
          <cell r="E360" t="str">
            <v/>
          </cell>
          <cell r="F360" t="str">
            <v>1158</v>
          </cell>
          <cell r="G360" t="str">
            <v>RMB</v>
          </cell>
          <cell r="H360" t="str">
            <v>1</v>
          </cell>
          <cell r="I360" t="str">
            <v>162.04</v>
          </cell>
        </row>
        <row r="361">
          <cell r="A361">
            <v>1628283</v>
          </cell>
          <cell r="B361" t="str">
            <v>湄公河畔地标酒店</v>
          </cell>
          <cell r="C361" t="str">
            <v>439356752</v>
          </cell>
          <cell r="D361" t="str">
            <v/>
          </cell>
          <cell r="E361" t="str">
            <v/>
          </cell>
          <cell r="F361" t="str">
            <v>687.94</v>
          </cell>
          <cell r="G361" t="str">
            <v>RMB</v>
          </cell>
          <cell r="H361" t="str">
            <v>1</v>
          </cell>
          <cell r="I361" t="str">
            <v>95.99</v>
          </cell>
        </row>
        <row r="362">
          <cell r="A362">
            <v>1623305</v>
          </cell>
          <cell r="B362" t="str">
            <v>曼谷素坤逸馨乐庭23酒店</v>
          </cell>
          <cell r="C362" t="str">
            <v>437175724</v>
          </cell>
          <cell r="D362" t="str">
            <v>807501</v>
          </cell>
          <cell r="E362" t="str">
            <v/>
          </cell>
          <cell r="F362" t="str">
            <v>1571.66</v>
          </cell>
          <cell r="G362" t="str">
            <v>RMB</v>
          </cell>
          <cell r="H362" t="str">
            <v>1</v>
          </cell>
          <cell r="I362" t="str">
            <v>219.88</v>
          </cell>
        </row>
        <row r="363">
          <cell r="A363">
            <v>1628794</v>
          </cell>
          <cell r="B363" t="str">
            <v>曼谷素坤逸馨乐庭23酒店</v>
          </cell>
          <cell r="C363" t="str">
            <v>439691740</v>
          </cell>
          <cell r="D363" t="str">
            <v>50906SB016377</v>
          </cell>
          <cell r="E363" t="str">
            <v/>
          </cell>
          <cell r="F363" t="str">
            <v>1560.64</v>
          </cell>
          <cell r="G363" t="str">
            <v>RMB</v>
          </cell>
          <cell r="H363" t="str">
            <v>1</v>
          </cell>
          <cell r="I363" t="str">
            <v>217.76</v>
          </cell>
        </row>
        <row r="364">
          <cell r="A364">
            <v>1628442</v>
          </cell>
          <cell r="B364" t="str">
            <v>巴厘岛安瓦雅海滩度假酒店</v>
          </cell>
          <cell r="C364" t="str">
            <v>439523256</v>
          </cell>
          <cell r="D364" t="str">
            <v/>
          </cell>
          <cell r="E364" t="str">
            <v/>
          </cell>
          <cell r="F364" t="str">
            <v>2352.57</v>
          </cell>
          <cell r="G364" t="str">
            <v>RMB</v>
          </cell>
          <cell r="H364" t="str">
            <v>1</v>
          </cell>
          <cell r="I364" t="str">
            <v>328.26</v>
          </cell>
        </row>
        <row r="365">
          <cell r="A365">
            <v>1634146</v>
          </cell>
          <cell r="B365" t="str">
            <v>巴厘岛安瓦雅海滩度假酒店</v>
          </cell>
          <cell r="C365" t="str">
            <v>442957224</v>
          </cell>
          <cell r="D365" t="str">
            <v/>
          </cell>
          <cell r="E365" t="str">
            <v/>
          </cell>
          <cell r="F365" t="str">
            <v>2796.84</v>
          </cell>
          <cell r="G365" t="str">
            <v>RMB</v>
          </cell>
          <cell r="H365" t="str">
            <v>1</v>
          </cell>
          <cell r="I365" t="str">
            <v>391.26</v>
          </cell>
        </row>
        <row r="366">
          <cell r="A366">
            <v>1629027</v>
          </cell>
          <cell r="B366" t="str">
            <v>纳瓦莱河畔度假酒店</v>
          </cell>
          <cell r="C366" t="str">
            <v>439843444</v>
          </cell>
          <cell r="D366" t="str">
            <v/>
          </cell>
          <cell r="E366" t="str">
            <v/>
          </cell>
          <cell r="F366" t="str">
            <v>422.12</v>
          </cell>
          <cell r="G366" t="str">
            <v>RMB</v>
          </cell>
          <cell r="H366" t="str">
            <v>1</v>
          </cell>
          <cell r="I366" t="str">
            <v>58.9</v>
          </cell>
        </row>
        <row r="367">
          <cell r="A367">
            <v>1635249</v>
          </cell>
          <cell r="B367" t="str">
            <v>纳瓦莱河畔度假酒店</v>
          </cell>
          <cell r="C367" t="str">
            <v>443405036</v>
          </cell>
          <cell r="D367" t="str">
            <v/>
          </cell>
          <cell r="E367" t="str">
            <v/>
          </cell>
          <cell r="F367" t="str">
            <v>417.92</v>
          </cell>
          <cell r="G367" t="str">
            <v>RMB</v>
          </cell>
          <cell r="H367" t="str">
            <v>1</v>
          </cell>
          <cell r="I367" t="str">
            <v>58.6</v>
          </cell>
        </row>
        <row r="368">
          <cell r="A368">
            <v>1622416</v>
          </cell>
          <cell r="B368" t="str">
            <v>班拉迈海滩度假酒店</v>
          </cell>
          <cell r="C368" t="str">
            <v>436796584</v>
          </cell>
          <cell r="D368" t="str">
            <v>294967</v>
          </cell>
          <cell r="E368" t="str">
            <v/>
          </cell>
          <cell r="F368" t="str">
            <v>900</v>
          </cell>
          <cell r="G368" t="str">
            <v>RMB</v>
          </cell>
          <cell r="H368" t="str">
            <v>1</v>
          </cell>
          <cell r="I368" t="str">
            <v>126.03</v>
          </cell>
        </row>
        <row r="369">
          <cell r="A369">
            <v>1622885</v>
          </cell>
          <cell r="B369" t="str">
            <v>班拉迈海滩度假酒店</v>
          </cell>
          <cell r="C369" t="str">
            <v>437010484</v>
          </cell>
          <cell r="D369" t="str">
            <v>294998</v>
          </cell>
          <cell r="E369" t="str">
            <v/>
          </cell>
          <cell r="F369" t="str">
            <v>941</v>
          </cell>
          <cell r="G369" t="str">
            <v>RMB</v>
          </cell>
          <cell r="H369" t="str">
            <v>1</v>
          </cell>
          <cell r="I369" t="str">
            <v>131.65</v>
          </cell>
        </row>
        <row r="370">
          <cell r="A370">
            <v>1636445</v>
          </cell>
          <cell r="B370" t="str">
            <v>芭堤雅皇家克里夫豪华酒店</v>
          </cell>
          <cell r="C370" t="str">
            <v>443945304</v>
          </cell>
          <cell r="D370" t="str">
            <v/>
          </cell>
          <cell r="E370" t="str">
            <v/>
          </cell>
          <cell r="F370" t="str">
            <v>3412.48</v>
          </cell>
          <cell r="G370" t="str">
            <v>RMB</v>
          </cell>
          <cell r="H370" t="str">
            <v>1</v>
          </cell>
          <cell r="I370" t="str">
            <v>481.2</v>
          </cell>
        </row>
        <row r="371">
          <cell r="A371">
            <v>1594037</v>
          </cell>
          <cell r="B371" t="str">
            <v>新山依斯干达布蒂理萨默塞特美迪尼酒店</v>
          </cell>
          <cell r="C371" t="str">
            <v>423084692</v>
          </cell>
          <cell r="D371" t="str">
            <v/>
          </cell>
          <cell r="E371" t="str">
            <v/>
          </cell>
          <cell r="F371" t="str">
            <v>754.51</v>
          </cell>
          <cell r="G371" t="str">
            <v>RMB</v>
          </cell>
          <cell r="H371" t="str">
            <v>1</v>
          </cell>
          <cell r="I371" t="str">
            <v>106.62</v>
          </cell>
        </row>
        <row r="372">
          <cell r="A372">
            <v>1638030</v>
          </cell>
          <cell r="B372" t="str">
            <v>北海道洞爷湖温莎度假酒店</v>
          </cell>
          <cell r="C372" t="str">
            <v>444659448</v>
          </cell>
          <cell r="D372" t="str">
            <v/>
          </cell>
          <cell r="E372" t="str">
            <v/>
          </cell>
          <cell r="F372" t="str">
            <v>2202.93</v>
          </cell>
          <cell r="G372" t="str">
            <v>RMB</v>
          </cell>
          <cell r="H372" t="str">
            <v>1</v>
          </cell>
          <cell r="I372" t="str">
            <v>310.99</v>
          </cell>
        </row>
        <row r="373">
          <cell r="A373">
            <v>1604921</v>
          </cell>
          <cell r="B373" t="str">
            <v>曼谷素坤逸57号巷萨里尔酒店通罗站</v>
          </cell>
          <cell r="C373" t="str">
            <v>428373756</v>
          </cell>
          <cell r="D373" t="str">
            <v>54962</v>
          </cell>
          <cell r="E373" t="str">
            <v/>
          </cell>
          <cell r="F373" t="str">
            <v>2870</v>
          </cell>
          <cell r="G373" t="str">
            <v>RMB</v>
          </cell>
          <cell r="H373" t="str">
            <v>1</v>
          </cell>
          <cell r="I373" t="str">
            <v>398.88</v>
          </cell>
        </row>
        <row r="374">
          <cell r="A374">
            <v>1628111</v>
          </cell>
          <cell r="B374" t="str">
            <v>普吉岛希尔顿阿卡迪亚温泉度假酒店</v>
          </cell>
          <cell r="C374" t="str">
            <v>439247184</v>
          </cell>
          <cell r="D374" t="str">
            <v/>
          </cell>
          <cell r="E374" t="str">
            <v/>
          </cell>
          <cell r="F374" t="str">
            <v>1262.36</v>
          </cell>
          <cell r="G374" t="str">
            <v>RMB</v>
          </cell>
          <cell r="H374" t="str">
            <v>1</v>
          </cell>
          <cell r="I374" t="str">
            <v>176.14</v>
          </cell>
        </row>
        <row r="375">
          <cell r="A375">
            <v>1632814</v>
          </cell>
          <cell r="B375" t="str">
            <v>棕榈湾度假酒店</v>
          </cell>
          <cell r="C375" t="str">
            <v>442394952</v>
          </cell>
          <cell r="D375" t="str">
            <v>palmscove-arnel</v>
          </cell>
          <cell r="E375" t="str">
            <v/>
          </cell>
          <cell r="F375" t="str">
            <v>901.94</v>
          </cell>
          <cell r="G375" t="str">
            <v>RMB</v>
          </cell>
          <cell r="H375" t="str">
            <v>1</v>
          </cell>
          <cell r="I375" t="str">
            <v>125.92</v>
          </cell>
        </row>
        <row r="376">
          <cell r="A376">
            <v>1625696</v>
          </cell>
          <cell r="B376" t="str">
            <v>文莱帝国酒店</v>
          </cell>
          <cell r="C376" t="str">
            <v>408207337</v>
          </cell>
          <cell r="D376" t="str">
            <v>304122</v>
          </cell>
          <cell r="E376" t="str">
            <v/>
          </cell>
          <cell r="F376" t="str">
            <v>12285.12</v>
          </cell>
          <cell r="G376" t="str">
            <v>RMB</v>
          </cell>
          <cell r="H376" t="str">
            <v>1</v>
          </cell>
          <cell r="I376" t="str">
            <v>1721.4</v>
          </cell>
        </row>
        <row r="377">
          <cell r="A377">
            <v>1637733</v>
          </cell>
          <cell r="B377" t="str">
            <v>巴哈马君悦酒店</v>
          </cell>
          <cell r="C377" t="str">
            <v>444545588</v>
          </cell>
          <cell r="D377" t="str">
            <v/>
          </cell>
          <cell r="E377" t="str">
            <v/>
          </cell>
          <cell r="F377" t="str">
            <v>8796.7</v>
          </cell>
          <cell r="G377" t="str">
            <v>RMB</v>
          </cell>
          <cell r="H377" t="str">
            <v>1</v>
          </cell>
          <cell r="I377" t="str">
            <v>1241.84</v>
          </cell>
        </row>
        <row r="378">
          <cell r="A378">
            <v>1557576</v>
          </cell>
          <cell r="B378" t="str">
            <v>瑞士丽城品质酒店  </v>
          </cell>
          <cell r="C378" t="str">
            <v>408901028</v>
          </cell>
          <cell r="D378" t="str">
            <v>243597</v>
          </cell>
          <cell r="E378" t="str">
            <v/>
          </cell>
          <cell r="F378" t="str">
            <v>8619.28</v>
          </cell>
          <cell r="G378" t="str">
            <v>RMB</v>
          </cell>
          <cell r="H378" t="str">
            <v>1</v>
          </cell>
          <cell r="I378" t="str">
            <v>1249.86</v>
          </cell>
        </row>
        <row r="379">
          <cell r="A379">
            <v>1634709</v>
          </cell>
          <cell r="B379" t="str">
            <v>瑞士丽城品质酒店  </v>
          </cell>
          <cell r="C379" t="str">
            <v>443198724</v>
          </cell>
          <cell r="D379" t="str">
            <v/>
          </cell>
          <cell r="E379" t="str">
            <v/>
          </cell>
          <cell r="F379" t="str">
            <v>1821.72</v>
          </cell>
          <cell r="G379" t="str">
            <v>RMB</v>
          </cell>
          <cell r="H379" t="str">
            <v>1</v>
          </cell>
          <cell r="I379" t="str">
            <v>255.44</v>
          </cell>
        </row>
        <row r="380">
          <cell r="A380">
            <v>1631734</v>
          </cell>
          <cell r="B380" t="str">
            <v>瑞士丽城品质酒店  </v>
          </cell>
          <cell r="C380" t="str">
            <v>441881176</v>
          </cell>
          <cell r="D380" t="str">
            <v/>
          </cell>
          <cell r="E380" t="str">
            <v/>
          </cell>
          <cell r="F380" t="str">
            <v>2055.79</v>
          </cell>
          <cell r="G380" t="str">
            <v>RMB</v>
          </cell>
          <cell r="H380" t="str">
            <v>1</v>
          </cell>
          <cell r="I380" t="str">
            <v>287.13</v>
          </cell>
        </row>
        <row r="381">
          <cell r="A381">
            <v>1625750</v>
          </cell>
          <cell r="B381" t="str">
            <v>瑞士丽城品质酒店  </v>
          </cell>
          <cell r="C381" t="str">
            <v>408261617</v>
          </cell>
          <cell r="D381" t="str">
            <v/>
          </cell>
          <cell r="E381" t="str">
            <v/>
          </cell>
          <cell r="F381" t="str">
            <v>6875.78</v>
          </cell>
          <cell r="G381" t="str">
            <v>RMB</v>
          </cell>
          <cell r="H381" t="str">
            <v>1</v>
          </cell>
          <cell r="I381" t="str">
            <v>963.44</v>
          </cell>
        </row>
        <row r="382">
          <cell r="A382">
            <v>1639412</v>
          </cell>
          <cell r="B382" t="str">
            <v>瑞士丽城品质酒店  </v>
          </cell>
          <cell r="C382" t="str">
            <v>445316268</v>
          </cell>
          <cell r="D382" t="str">
            <v/>
          </cell>
          <cell r="E382" t="str">
            <v/>
          </cell>
          <cell r="F382" t="str">
            <v>1914.35</v>
          </cell>
          <cell r="G382" t="str">
            <v>RMB</v>
          </cell>
          <cell r="H382" t="str">
            <v>1</v>
          </cell>
          <cell r="I382" t="str">
            <v>269.68</v>
          </cell>
        </row>
        <row r="383">
          <cell r="A383">
            <v>1622869</v>
          </cell>
          <cell r="B383" t="str">
            <v>万锦会议中心及度假多伦多希尔顿套房酒店</v>
          </cell>
          <cell r="C383" t="str">
            <v>436996996</v>
          </cell>
          <cell r="D383" t="str">
            <v>3156442081</v>
          </cell>
          <cell r="E383" t="str">
            <v/>
          </cell>
          <cell r="F383" t="str">
            <v>927.14</v>
          </cell>
          <cell r="G383" t="str">
            <v>RMB</v>
          </cell>
          <cell r="H383" t="str">
            <v>1</v>
          </cell>
          <cell r="I383" t="str">
            <v>129.71</v>
          </cell>
        </row>
        <row r="384">
          <cell r="A384">
            <v>1623708</v>
          </cell>
          <cell r="B384" t="str">
            <v>蒙特朗布朗度假胜地希尔顿欣庭套房酒店</v>
          </cell>
          <cell r="C384" t="str">
            <v>437334720</v>
          </cell>
          <cell r="D384" t="str">
            <v>84017624</v>
          </cell>
          <cell r="E384" t="str">
            <v/>
          </cell>
          <cell r="F384" t="str">
            <v>506.42</v>
          </cell>
          <cell r="G384" t="str">
            <v>RMB</v>
          </cell>
          <cell r="H384" t="str">
            <v>1</v>
          </cell>
          <cell r="I384" t="str">
            <v>70.85</v>
          </cell>
        </row>
        <row r="385">
          <cell r="A385">
            <v>1624143</v>
          </cell>
          <cell r="B385" t="str">
            <v>蒙特朗布朗度假胜地希尔顿欣庭套房酒店</v>
          </cell>
          <cell r="C385" t="str">
            <v>437511756</v>
          </cell>
          <cell r="D385" t="str">
            <v/>
          </cell>
          <cell r="E385" t="str">
            <v/>
          </cell>
          <cell r="F385" t="str">
            <v>552.1</v>
          </cell>
          <cell r="G385" t="str">
            <v>RMB</v>
          </cell>
          <cell r="H385" t="str">
            <v>1</v>
          </cell>
          <cell r="I385" t="str">
            <v>77.35</v>
          </cell>
        </row>
        <row r="386">
          <cell r="A386">
            <v>1627798</v>
          </cell>
          <cell r="B386" t="str">
            <v>蒙特朗布朗度假胜地希尔顿欣庭套房酒店</v>
          </cell>
          <cell r="C386" t="str">
            <v>439074384</v>
          </cell>
          <cell r="D386" t="str">
            <v/>
          </cell>
          <cell r="E386" t="str">
            <v/>
          </cell>
          <cell r="F386" t="str">
            <v>508.72</v>
          </cell>
          <cell r="G386" t="str">
            <v>RMB</v>
          </cell>
          <cell r="H386" t="str">
            <v>1</v>
          </cell>
          <cell r="I386" t="str">
            <v>71.01</v>
          </cell>
        </row>
        <row r="387">
          <cell r="A387">
            <v>1628797</v>
          </cell>
          <cell r="B387" t="str">
            <v>蒙特朗布朗度假胜地希尔顿欣庭套房酒店</v>
          </cell>
          <cell r="C387" t="str">
            <v>439692412</v>
          </cell>
          <cell r="D387" t="str">
            <v>821577609</v>
          </cell>
          <cell r="E387" t="str">
            <v/>
          </cell>
          <cell r="F387" t="str">
            <v>719.62</v>
          </cell>
          <cell r="G387" t="str">
            <v>RMB</v>
          </cell>
          <cell r="H387" t="str">
            <v>1</v>
          </cell>
          <cell r="I387" t="str">
            <v>100.41</v>
          </cell>
        </row>
        <row r="388">
          <cell r="A388">
            <v>1623936</v>
          </cell>
          <cell r="B388" t="str">
            <v>蒙特朗布朗度假胜地希尔顿欣庭套房酒店</v>
          </cell>
          <cell r="C388" t="str">
            <v>437434184</v>
          </cell>
          <cell r="D388" t="str">
            <v/>
          </cell>
          <cell r="E388" t="str">
            <v/>
          </cell>
          <cell r="F388" t="str">
            <v>2126.9</v>
          </cell>
          <cell r="G388" t="str">
            <v>RMB</v>
          </cell>
          <cell r="H388" t="str">
            <v>1</v>
          </cell>
          <cell r="I388" t="str">
            <v>297.56</v>
          </cell>
        </row>
        <row r="389">
          <cell r="A389">
            <v>1626866</v>
          </cell>
          <cell r="B389" t="str">
            <v>蒙特朗布朗度假胜地希尔顿欣庭套房酒店</v>
          </cell>
          <cell r="C389" t="str">
            <v>438621444</v>
          </cell>
          <cell r="D389" t="str">
            <v/>
          </cell>
          <cell r="E389" t="str">
            <v/>
          </cell>
          <cell r="F389" t="str">
            <v>552.41</v>
          </cell>
          <cell r="G389" t="str">
            <v>RMB</v>
          </cell>
          <cell r="H389" t="str">
            <v>1</v>
          </cell>
          <cell r="I389" t="str">
            <v>77.35</v>
          </cell>
        </row>
        <row r="390">
          <cell r="A390">
            <v>1625899</v>
          </cell>
          <cell r="B390" t="str">
            <v>蒙特朗布朗度假胜地希尔顿欣庭套房酒店</v>
          </cell>
          <cell r="C390" t="str">
            <v>408325009</v>
          </cell>
          <cell r="D390" t="str">
            <v>82407EC022305,82407EC022306</v>
          </cell>
          <cell r="E390" t="str">
            <v/>
          </cell>
          <cell r="F390" t="str">
            <v>6284.29</v>
          </cell>
          <cell r="G390" t="str">
            <v>RMB</v>
          </cell>
          <cell r="H390" t="str">
            <v>1</v>
          </cell>
          <cell r="I390" t="str">
            <v>880.56</v>
          </cell>
        </row>
        <row r="391">
          <cell r="A391">
            <v>1627662</v>
          </cell>
          <cell r="B391" t="str">
            <v>蒙特朗布朗度假胜地希尔顿欣庭套房酒店</v>
          </cell>
          <cell r="C391" t="str">
            <v>438968876</v>
          </cell>
          <cell r="D391" t="str">
            <v/>
          </cell>
          <cell r="E391" t="str">
            <v/>
          </cell>
          <cell r="F391" t="str">
            <v>567.46</v>
          </cell>
          <cell r="G391" t="str">
            <v>RMB</v>
          </cell>
          <cell r="H391" t="str">
            <v>1</v>
          </cell>
          <cell r="I391" t="str">
            <v>79.21</v>
          </cell>
        </row>
        <row r="392">
          <cell r="A392">
            <v>1627070</v>
          </cell>
          <cell r="B392" t="str">
            <v>蒙特朗布朗度假胜地希尔顿欣庭套房酒店</v>
          </cell>
          <cell r="C392" t="str">
            <v>438687184</v>
          </cell>
          <cell r="D392" t="str">
            <v>82407EC022354,82407EC022355,82407EC022356</v>
          </cell>
          <cell r="E392" t="str">
            <v/>
          </cell>
          <cell r="F392" t="str">
            <v>1702.38</v>
          </cell>
          <cell r="G392" t="str">
            <v>RMB</v>
          </cell>
          <cell r="H392" t="str">
            <v>1</v>
          </cell>
          <cell r="I392" t="str">
            <v>237.63</v>
          </cell>
        </row>
        <row r="393">
          <cell r="A393">
            <v>1627093</v>
          </cell>
          <cell r="B393" t="str">
            <v>蒙特朗布朗度假胜地希尔顿欣庭套房酒店</v>
          </cell>
          <cell r="C393" t="str">
            <v>438699212</v>
          </cell>
          <cell r="D393" t="str">
            <v>reconfirmed</v>
          </cell>
          <cell r="E393" t="str">
            <v/>
          </cell>
          <cell r="F393" t="str">
            <v>734.6</v>
          </cell>
          <cell r="G393" t="str">
            <v>RMB</v>
          </cell>
          <cell r="H393" t="str">
            <v>1</v>
          </cell>
          <cell r="I393" t="str">
            <v>102.54</v>
          </cell>
        </row>
        <row r="394">
          <cell r="A394">
            <v>1627007</v>
          </cell>
          <cell r="B394" t="str">
            <v>蒙特朗布朗度假胜地希尔顿欣庭套房酒店</v>
          </cell>
          <cell r="C394" t="str">
            <v>438672364</v>
          </cell>
          <cell r="D394" t="str">
            <v>438672364</v>
          </cell>
          <cell r="E394" t="str">
            <v/>
          </cell>
          <cell r="F394" t="str">
            <v>508.72</v>
          </cell>
          <cell r="G394" t="str">
            <v>RMB</v>
          </cell>
          <cell r="H394" t="str">
            <v>1</v>
          </cell>
          <cell r="I394" t="str">
            <v>71.01</v>
          </cell>
        </row>
        <row r="395">
          <cell r="A395">
            <v>1626454</v>
          </cell>
          <cell r="B395" t="str">
            <v>蒙特朗布朗度假胜地希尔顿欣庭套房酒店</v>
          </cell>
          <cell r="C395" t="str">
            <v>438402756</v>
          </cell>
          <cell r="D395" t="str">
            <v/>
          </cell>
          <cell r="E395" t="str">
            <v/>
          </cell>
          <cell r="F395" t="str">
            <v>469.5</v>
          </cell>
          <cell r="G395" t="str">
            <v>RMB</v>
          </cell>
          <cell r="H395" t="str">
            <v>1</v>
          </cell>
          <cell r="I395" t="str">
            <v>65.74</v>
          </cell>
        </row>
        <row r="396">
          <cell r="A396">
            <v>1623944</v>
          </cell>
          <cell r="B396" t="str">
            <v>尼亚加拉瀑布华美达酒店</v>
          </cell>
          <cell r="C396" t="str">
            <v>437437036</v>
          </cell>
          <cell r="D396" t="str">
            <v/>
          </cell>
          <cell r="E396" t="str">
            <v/>
          </cell>
          <cell r="F396" t="str">
            <v>0</v>
          </cell>
          <cell r="G396" t="str">
            <v>RMB</v>
          </cell>
          <cell r="H396" t="str">
            <v>1</v>
          </cell>
          <cell r="I396" t="str">
            <v>0</v>
          </cell>
        </row>
        <row r="397">
          <cell r="A397">
            <v>1623108</v>
          </cell>
          <cell r="B397" t="str">
            <v>尼亚加拉瀑布华美达酒店</v>
          </cell>
          <cell r="C397" t="str">
            <v>437106636</v>
          </cell>
          <cell r="D397" t="str">
            <v/>
          </cell>
          <cell r="E397" t="str">
            <v/>
          </cell>
          <cell r="F397" t="str">
            <v>0</v>
          </cell>
          <cell r="G397" t="str">
            <v>RMB</v>
          </cell>
          <cell r="H397" t="str">
            <v>1</v>
          </cell>
          <cell r="I397" t="str">
            <v>0</v>
          </cell>
        </row>
        <row r="398">
          <cell r="A398">
            <v>1621921</v>
          </cell>
          <cell r="B398" t="str">
            <v>尼亚加拉瀑布华美达酒店</v>
          </cell>
          <cell r="C398" t="str">
            <v>436572344</v>
          </cell>
          <cell r="D398" t="str">
            <v/>
          </cell>
          <cell r="E398" t="str">
            <v/>
          </cell>
          <cell r="F398" t="str">
            <v>0</v>
          </cell>
          <cell r="G398" t="str">
            <v>RMB</v>
          </cell>
          <cell r="H398" t="str">
            <v>1</v>
          </cell>
          <cell r="I398" t="str">
            <v>0</v>
          </cell>
        </row>
        <row r="399">
          <cell r="A399">
            <v>1625908</v>
          </cell>
          <cell r="B399" t="str">
            <v>WYNDHAM GARDEN NIAGARA FALLS FALLSVIEW</v>
          </cell>
          <cell r="C399" t="str">
            <v>438191488</v>
          </cell>
          <cell r="D399" t="str">
            <v/>
          </cell>
          <cell r="E399" t="str">
            <v/>
          </cell>
          <cell r="F399" t="str">
            <v>330.36</v>
          </cell>
          <cell r="G399" t="str">
            <v>RMB</v>
          </cell>
          <cell r="H399" t="str">
            <v>1</v>
          </cell>
          <cell r="I399" t="str">
            <v>46.29</v>
          </cell>
        </row>
        <row r="400">
          <cell r="A400">
            <v>1626919</v>
          </cell>
          <cell r="B400" t="str">
            <v>WYNDHAM GARDEN NIAGARA FALLS FALLSVIEW</v>
          </cell>
          <cell r="C400" t="str">
            <v>438641796</v>
          </cell>
          <cell r="D400" t="str">
            <v>2782416</v>
          </cell>
          <cell r="E400" t="str">
            <v/>
          </cell>
          <cell r="F400" t="str">
            <v>649.77</v>
          </cell>
          <cell r="G400" t="str">
            <v>RMB</v>
          </cell>
          <cell r="H400" t="str">
            <v>1</v>
          </cell>
          <cell r="I400" t="str">
            <v>90.7</v>
          </cell>
        </row>
        <row r="401">
          <cell r="A401">
            <v>1608369</v>
          </cell>
          <cell r="B401" t="str">
            <v>Ibis Geneve Centre Gare</v>
          </cell>
          <cell r="C401" t="str">
            <v>430069096</v>
          </cell>
          <cell r="D401" t="str">
            <v>1910120514</v>
          </cell>
          <cell r="E401" t="str">
            <v/>
          </cell>
          <cell r="F401" t="str">
            <v>768.87</v>
          </cell>
          <cell r="G401" t="str">
            <v>RMB</v>
          </cell>
          <cell r="H401" t="str">
            <v>1</v>
          </cell>
          <cell r="I401" t="str">
            <v>107.81</v>
          </cell>
        </row>
        <row r="402">
          <cell r="A402">
            <v>1625032</v>
          </cell>
          <cell r="B402" t="str">
            <v>卢塞恩丽笙酒店</v>
          </cell>
          <cell r="C402" t="str">
            <v>437886736</v>
          </cell>
          <cell r="D402" t="str">
            <v/>
          </cell>
          <cell r="E402" t="str">
            <v/>
          </cell>
          <cell r="F402" t="str">
            <v>4029.24</v>
          </cell>
          <cell r="G402" t="str">
            <v>RMB</v>
          </cell>
          <cell r="H402" t="str">
            <v>1</v>
          </cell>
          <cell r="I402" t="str">
            <v>564.58</v>
          </cell>
        </row>
        <row r="403">
          <cell r="A403">
            <v>1631261</v>
          </cell>
          <cell r="B403" t="str">
            <v>康沃尔中心华美达酒店及会议中心</v>
          </cell>
          <cell r="C403" t="str">
            <v>441614652</v>
          </cell>
          <cell r="D403" t="str">
            <v>5136B142493615</v>
          </cell>
          <cell r="E403" t="str">
            <v/>
          </cell>
          <cell r="F403" t="str">
            <v>843.21</v>
          </cell>
          <cell r="G403" t="str">
            <v>RMB</v>
          </cell>
          <cell r="H403" t="str">
            <v>1</v>
          </cell>
          <cell r="I403" t="str">
            <v>117.77</v>
          </cell>
        </row>
        <row r="404">
          <cell r="A404">
            <v>1611791</v>
          </cell>
          <cell r="B404" t="str">
            <v>布鲁塞尔中心酒店</v>
          </cell>
          <cell r="C404" t="str">
            <v>431664380</v>
          </cell>
          <cell r="D404" t="str">
            <v>75798681</v>
          </cell>
          <cell r="E404" t="str">
            <v/>
          </cell>
          <cell r="F404" t="str">
            <v>4228.72</v>
          </cell>
          <cell r="G404" t="str">
            <v>RMB</v>
          </cell>
          <cell r="H404" t="str">
            <v>1</v>
          </cell>
          <cell r="I404" t="str">
            <v>595.98</v>
          </cell>
        </row>
        <row r="405">
          <cell r="A405">
            <v>1631685</v>
          </cell>
          <cell r="B405" t="str">
            <v>布鲁塞尔中心酒店</v>
          </cell>
          <cell r="C405" t="str">
            <v>441847884</v>
          </cell>
          <cell r="D405" t="str">
            <v/>
          </cell>
          <cell r="E405" t="str">
            <v/>
          </cell>
          <cell r="F405" t="str">
            <v>1274.01</v>
          </cell>
          <cell r="G405" t="str">
            <v>RMB</v>
          </cell>
          <cell r="H405" t="str">
            <v>1</v>
          </cell>
          <cell r="I405" t="str">
            <v>177.94</v>
          </cell>
        </row>
        <row r="406">
          <cell r="A406">
            <v>1630875</v>
          </cell>
          <cell r="B406" t="str">
            <v>布鲁塞尔中心酒店</v>
          </cell>
          <cell r="C406" t="str">
            <v>441371168</v>
          </cell>
          <cell r="D406" t="str">
            <v/>
          </cell>
          <cell r="E406" t="str">
            <v/>
          </cell>
          <cell r="F406" t="str">
            <v>676.39</v>
          </cell>
          <cell r="G406" t="str">
            <v>RMB</v>
          </cell>
          <cell r="H406" t="str">
            <v>1</v>
          </cell>
          <cell r="I406" t="str">
            <v>94.47</v>
          </cell>
        </row>
        <row r="407">
          <cell r="A407">
            <v>1630446</v>
          </cell>
          <cell r="B407" t="str">
            <v>布鲁塞尔中心酒店</v>
          </cell>
          <cell r="C407" t="str">
            <v>441131592</v>
          </cell>
          <cell r="D407" t="str">
            <v/>
          </cell>
          <cell r="E407" t="str">
            <v/>
          </cell>
          <cell r="F407" t="str">
            <v>711.03</v>
          </cell>
          <cell r="G407" t="str">
            <v>RMB</v>
          </cell>
          <cell r="H407" t="str">
            <v>1</v>
          </cell>
          <cell r="I407" t="str">
            <v>99.24</v>
          </cell>
        </row>
        <row r="408">
          <cell r="A408">
            <v>1621494</v>
          </cell>
          <cell r="B408" t="str">
            <v>布鲁塞尔大广场希尔顿酒店</v>
          </cell>
          <cell r="C408" t="str">
            <v>436372452</v>
          </cell>
          <cell r="D408" t="str">
            <v/>
          </cell>
          <cell r="E408" t="str">
            <v/>
          </cell>
          <cell r="F408" t="str">
            <v>2820.59</v>
          </cell>
          <cell r="G408" t="str">
            <v>RMB</v>
          </cell>
          <cell r="H408" t="str">
            <v>1</v>
          </cell>
          <cell r="I408" t="str">
            <v>395.5</v>
          </cell>
        </row>
        <row r="409">
          <cell r="A409">
            <v>1633251</v>
          </cell>
          <cell r="B409" t="str">
            <v>诺富特布鲁塞尔市中心酒店</v>
          </cell>
          <cell r="C409" t="str">
            <v>442570156</v>
          </cell>
          <cell r="D409" t="str">
            <v/>
          </cell>
          <cell r="E409" t="str">
            <v/>
          </cell>
          <cell r="F409" t="str">
            <v>2668.57</v>
          </cell>
          <cell r="G409" t="str">
            <v>RMB</v>
          </cell>
          <cell r="H409" t="str">
            <v>1</v>
          </cell>
          <cell r="I409" t="str">
            <v>372.56</v>
          </cell>
        </row>
        <row r="410">
          <cell r="A410">
            <v>1623871</v>
          </cell>
          <cell r="B410" t="str">
            <v>诺富特布鲁塞尔市中心酒店</v>
          </cell>
          <cell r="C410" t="str">
            <v>437407460</v>
          </cell>
          <cell r="D410" t="str">
            <v>1910050578</v>
          </cell>
          <cell r="E410" t="str">
            <v/>
          </cell>
          <cell r="F410" t="str">
            <v>896.69</v>
          </cell>
          <cell r="G410" t="str">
            <v>RMB</v>
          </cell>
          <cell r="H410" t="str">
            <v>1</v>
          </cell>
          <cell r="I410" t="str">
            <v>125.45</v>
          </cell>
        </row>
        <row r="411">
          <cell r="A411">
            <v>1627566</v>
          </cell>
          <cell r="B411" t="str">
            <v>欧盟布鲁塞尔贝尔莱蒙酒店</v>
          </cell>
          <cell r="C411" t="str">
            <v>438919348</v>
          </cell>
          <cell r="D411" t="str">
            <v>438919348</v>
          </cell>
          <cell r="E411" t="str">
            <v/>
          </cell>
          <cell r="F411" t="str">
            <v>5033.86</v>
          </cell>
          <cell r="G411" t="str">
            <v>RMB</v>
          </cell>
          <cell r="H411" t="str">
            <v>1</v>
          </cell>
          <cell r="I411" t="str">
            <v>702.66</v>
          </cell>
        </row>
        <row r="412">
          <cell r="A412">
            <v>1625801</v>
          </cell>
          <cell r="B412" t="str">
            <v>欧盟布鲁塞尔贝尔莱蒙酒店</v>
          </cell>
          <cell r="C412" t="str">
            <v>408287665</v>
          </cell>
          <cell r="D412" t="str">
            <v>408287665</v>
          </cell>
          <cell r="E412" t="str">
            <v/>
          </cell>
          <cell r="F412" t="str">
            <v>2017.69</v>
          </cell>
          <cell r="G412" t="str">
            <v>RMB</v>
          </cell>
          <cell r="H412" t="str">
            <v>1</v>
          </cell>
          <cell r="I412" t="str">
            <v>282.72</v>
          </cell>
        </row>
        <row r="413">
          <cell r="A413">
            <v>1630624</v>
          </cell>
          <cell r="B413" t="str">
            <v>布鲁塞尔NH酒店</v>
          </cell>
          <cell r="C413" t="str">
            <v>441247824</v>
          </cell>
          <cell r="D413" t="str">
            <v/>
          </cell>
          <cell r="E413" t="str">
            <v/>
          </cell>
          <cell r="F413" t="str">
            <v>2753.87</v>
          </cell>
          <cell r="G413" t="str">
            <v>RMB</v>
          </cell>
          <cell r="H413" t="str">
            <v>1</v>
          </cell>
          <cell r="I413" t="str">
            <v>384.63</v>
          </cell>
        </row>
        <row r="414">
          <cell r="A414">
            <v>1623125</v>
          </cell>
          <cell r="B414" t="str">
            <v>HAMPTON BY HILTON CHILLIWACK BC</v>
          </cell>
          <cell r="C414" t="str">
            <v>437110884</v>
          </cell>
          <cell r="D414" t="str">
            <v>19348702</v>
          </cell>
          <cell r="E414" t="str">
            <v/>
          </cell>
          <cell r="F414" t="str">
            <v>1289.89</v>
          </cell>
          <cell r="G414" t="str">
            <v>RMB</v>
          </cell>
          <cell r="H414" t="str">
            <v>1</v>
          </cell>
          <cell r="I414" t="str">
            <v>180.46</v>
          </cell>
        </row>
        <row r="415">
          <cell r="A415">
            <v>1635901</v>
          </cell>
          <cell r="B415" t="str">
            <v>哈里法克斯福朋喜来登酒店</v>
          </cell>
          <cell r="C415" t="str">
            <v>443695332</v>
          </cell>
          <cell r="D415" t="str">
            <v/>
          </cell>
          <cell r="E415" t="str">
            <v/>
          </cell>
          <cell r="F415" t="str">
            <v>599.93</v>
          </cell>
          <cell r="G415" t="str">
            <v>RMB</v>
          </cell>
          <cell r="H415" t="str">
            <v>1</v>
          </cell>
          <cell r="I415" t="str">
            <v>84.43</v>
          </cell>
        </row>
        <row r="416">
          <cell r="A416">
            <v>1635892</v>
          </cell>
          <cell r="B416" t="str">
            <v>华美达坎卢普斯酒店</v>
          </cell>
          <cell r="C416" t="str">
            <v>443688708</v>
          </cell>
          <cell r="D416" t="str">
            <v>80973EC042624</v>
          </cell>
          <cell r="E416" t="str">
            <v/>
          </cell>
          <cell r="F416" t="str">
            <v>1017.54</v>
          </cell>
          <cell r="G416" t="str">
            <v>RMB</v>
          </cell>
          <cell r="H416" t="str">
            <v>1</v>
          </cell>
          <cell r="I416" t="str">
            <v>143.2</v>
          </cell>
        </row>
        <row r="417">
          <cell r="A417">
            <v>1622112</v>
          </cell>
          <cell r="B417" t="str">
            <v>FOUR POINTS BY SHERATON KAMLOOPS</v>
          </cell>
          <cell r="C417" t="str">
            <v>436665216</v>
          </cell>
          <cell r="D417" t="str">
            <v>98115258</v>
          </cell>
          <cell r="E417" t="str">
            <v/>
          </cell>
          <cell r="F417" t="str">
            <v>537.66</v>
          </cell>
          <cell r="G417" t="str">
            <v>RMB</v>
          </cell>
          <cell r="H417" t="str">
            <v>1</v>
          </cell>
          <cell r="I417" t="str">
            <v>75.22</v>
          </cell>
        </row>
        <row r="418">
          <cell r="A418">
            <v>1638608</v>
          </cell>
          <cell r="B418" t="str">
            <v>蒙特利尔中心区法布格酒店</v>
          </cell>
          <cell r="C418" t="str">
            <v>444924436</v>
          </cell>
          <cell r="D418" t="str">
            <v/>
          </cell>
          <cell r="E418" t="str">
            <v/>
          </cell>
          <cell r="F418" t="str">
            <v>1694.15</v>
          </cell>
          <cell r="G418" t="str">
            <v>RMB</v>
          </cell>
          <cell r="H418" t="str">
            <v>1</v>
          </cell>
          <cell r="I418" t="str">
            <v>238.66</v>
          </cell>
        </row>
        <row r="419">
          <cell r="A419">
            <v>1637045</v>
          </cell>
          <cell r="B419" t="str">
            <v>蒙特利尔中心区法布格酒店</v>
          </cell>
          <cell r="C419" t="str">
            <v>444252008</v>
          </cell>
          <cell r="D419" t="str">
            <v/>
          </cell>
          <cell r="E419" t="str">
            <v/>
          </cell>
          <cell r="F419" t="str">
            <v>5345.51</v>
          </cell>
          <cell r="G419" t="str">
            <v>RMB</v>
          </cell>
          <cell r="H419" t="str">
            <v>1</v>
          </cell>
          <cell r="I419" t="str">
            <v>753.78</v>
          </cell>
        </row>
        <row r="420">
          <cell r="A420">
            <v>1618148</v>
          </cell>
          <cell r="B420" t="str">
            <v>蒙特利尔洲际酒店</v>
          </cell>
          <cell r="C420" t="str">
            <v>434947252</v>
          </cell>
          <cell r="D420" t="str">
            <v>26400563</v>
          </cell>
          <cell r="E420" t="str">
            <v/>
          </cell>
          <cell r="F420" t="str">
            <v>1178.26</v>
          </cell>
          <cell r="G420" t="str">
            <v>RMB</v>
          </cell>
          <cell r="H420" t="str">
            <v>1</v>
          </cell>
          <cell r="I420" t="str">
            <v>165.76</v>
          </cell>
        </row>
        <row r="421">
          <cell r="A421">
            <v>1629356</v>
          </cell>
          <cell r="B421" t="str">
            <v>Le Saint Sulpice Hotel</v>
          </cell>
          <cell r="C421" t="str">
            <v>440179736</v>
          </cell>
          <cell r="D421" t="str">
            <v>84345293</v>
          </cell>
          <cell r="E421" t="str">
            <v/>
          </cell>
          <cell r="F421" t="str">
            <v>0</v>
          </cell>
          <cell r="G421" t="str">
            <v>RMB</v>
          </cell>
          <cell r="H421" t="str">
            <v>1</v>
          </cell>
          <cell r="I421" t="str">
            <v>0</v>
          </cell>
        </row>
        <row r="422">
          <cell r="A422">
            <v>1627026</v>
          </cell>
          <cell r="B422" t="str">
            <v>Le Saint Sulpice Hotel</v>
          </cell>
          <cell r="C422" t="str">
            <v>438675716</v>
          </cell>
          <cell r="D422" t="str">
            <v/>
          </cell>
          <cell r="E422" t="str">
            <v/>
          </cell>
          <cell r="F422" t="str">
            <v>0</v>
          </cell>
          <cell r="G422" t="str">
            <v>RMB</v>
          </cell>
          <cell r="H422" t="str">
            <v>1</v>
          </cell>
          <cell r="I422" t="str">
            <v>0</v>
          </cell>
        </row>
        <row r="423">
          <cell r="A423">
            <v>1632634</v>
          </cell>
          <cell r="B423" t="str">
            <v>Best Western Plus City Center</v>
          </cell>
          <cell r="C423" t="str">
            <v>442329852</v>
          </cell>
          <cell r="D423" t="str">
            <v/>
          </cell>
          <cell r="E423" t="str">
            <v/>
          </cell>
          <cell r="F423" t="str">
            <v>398.47</v>
          </cell>
          <cell r="G423" t="str">
            <v>RMB</v>
          </cell>
          <cell r="H423" t="str">
            <v>1</v>
          </cell>
          <cell r="I423" t="str">
            <v>55.63</v>
          </cell>
        </row>
        <row r="424">
          <cell r="A424">
            <v>1638427</v>
          </cell>
          <cell r="B424" t="str">
            <v>Best Western Plus City Center</v>
          </cell>
          <cell r="C424" t="str">
            <v>444825300</v>
          </cell>
          <cell r="D424" t="str">
            <v/>
          </cell>
          <cell r="E424" t="str">
            <v/>
          </cell>
          <cell r="F424" t="str">
            <v>1303.74</v>
          </cell>
          <cell r="G424" t="str">
            <v>RMB</v>
          </cell>
          <cell r="H424" t="str">
            <v>1</v>
          </cell>
          <cell r="I424" t="str">
            <v>184.05</v>
          </cell>
        </row>
        <row r="425">
          <cell r="A425">
            <v>1624979</v>
          </cell>
          <cell r="B425" t="str">
            <v>Best Western Plus City Center</v>
          </cell>
          <cell r="C425" t="str">
            <v>437868116</v>
          </cell>
          <cell r="D425" t="str">
            <v>376864</v>
          </cell>
          <cell r="E425" t="str">
            <v/>
          </cell>
          <cell r="F425" t="str">
            <v>1167.58</v>
          </cell>
          <cell r="G425" t="str">
            <v>RMB</v>
          </cell>
          <cell r="H425" t="str">
            <v>1</v>
          </cell>
          <cell r="I425" t="str">
            <v>163.58</v>
          </cell>
        </row>
        <row r="426">
          <cell r="A426">
            <v>1637493</v>
          </cell>
          <cell r="B426" t="str">
            <v>Best Western Plus City Center</v>
          </cell>
          <cell r="C426" t="str">
            <v>444427388</v>
          </cell>
          <cell r="D426" t="str">
            <v/>
          </cell>
          <cell r="E426" t="str">
            <v/>
          </cell>
          <cell r="F426" t="str">
            <v>383.87</v>
          </cell>
          <cell r="G426" t="str">
            <v>RMB</v>
          </cell>
          <cell r="H426" t="str">
            <v>1</v>
          </cell>
          <cell r="I426" t="str">
            <v>54.13</v>
          </cell>
        </row>
        <row r="427">
          <cell r="A427">
            <v>1631889</v>
          </cell>
          <cell r="B427" t="str">
            <v>Best Western Plus City Center</v>
          </cell>
          <cell r="C427" t="str">
            <v>441980372</v>
          </cell>
          <cell r="D427" t="str">
            <v/>
          </cell>
          <cell r="E427" t="str">
            <v/>
          </cell>
          <cell r="F427" t="str">
            <v>361.21</v>
          </cell>
          <cell r="G427" t="str">
            <v>RMB</v>
          </cell>
          <cell r="H427" t="str">
            <v>1</v>
          </cell>
          <cell r="I427" t="str">
            <v>50.45</v>
          </cell>
        </row>
        <row r="428">
          <cell r="A428">
            <v>1637716</v>
          </cell>
          <cell r="B428" t="str">
            <v>Best Western Plus City Center</v>
          </cell>
          <cell r="C428" t="str">
            <v>444537376</v>
          </cell>
          <cell r="D428" t="str">
            <v/>
          </cell>
          <cell r="E428" t="str">
            <v/>
          </cell>
          <cell r="F428" t="str">
            <v>472.05</v>
          </cell>
          <cell r="G428" t="str">
            <v>RMB</v>
          </cell>
          <cell r="H428" t="str">
            <v>1</v>
          </cell>
          <cell r="I428" t="str">
            <v>66.64</v>
          </cell>
        </row>
        <row r="429">
          <cell r="A429">
            <v>1635115</v>
          </cell>
          <cell r="B429" t="str">
            <v>Best Western Plus City Center</v>
          </cell>
          <cell r="C429" t="str">
            <v>443338952</v>
          </cell>
          <cell r="D429" t="str">
            <v>379181</v>
          </cell>
          <cell r="E429" t="str">
            <v/>
          </cell>
          <cell r="F429" t="str">
            <v>781.56</v>
          </cell>
          <cell r="G429" t="str">
            <v>RMB</v>
          </cell>
          <cell r="H429" t="str">
            <v>1</v>
          </cell>
          <cell r="I429" t="str">
            <v>109.59</v>
          </cell>
        </row>
        <row r="430">
          <cell r="A430">
            <v>1632636</v>
          </cell>
          <cell r="B430" t="str">
            <v>Best Western Plus City Center</v>
          </cell>
          <cell r="C430" t="str">
            <v>442330544</v>
          </cell>
          <cell r="D430" t="str">
            <v>957144401</v>
          </cell>
          <cell r="E430" t="str">
            <v/>
          </cell>
          <cell r="F430" t="str">
            <v>594.01</v>
          </cell>
          <cell r="G430" t="str">
            <v>RMB</v>
          </cell>
          <cell r="H430" t="str">
            <v>1</v>
          </cell>
          <cell r="I430" t="str">
            <v>82.93</v>
          </cell>
        </row>
        <row r="431">
          <cell r="A431">
            <v>1637871</v>
          </cell>
          <cell r="B431" t="str">
            <v>Best Western Plus City Center</v>
          </cell>
          <cell r="C431" t="str">
            <v>444599176</v>
          </cell>
          <cell r="D431" t="str">
            <v/>
          </cell>
          <cell r="E431" t="str">
            <v/>
          </cell>
          <cell r="F431" t="str">
            <v>434.58</v>
          </cell>
          <cell r="G431" t="str">
            <v>RMB</v>
          </cell>
          <cell r="H431" t="str">
            <v>1</v>
          </cell>
          <cell r="I431" t="str">
            <v>61.35</v>
          </cell>
        </row>
        <row r="432">
          <cell r="A432">
            <v>1636160</v>
          </cell>
          <cell r="B432" t="str">
            <v>Best Western Plus City Center</v>
          </cell>
          <cell r="C432" t="str">
            <v>443834756</v>
          </cell>
          <cell r="D432" t="str">
            <v/>
          </cell>
          <cell r="E432" t="str">
            <v/>
          </cell>
          <cell r="F432" t="str">
            <v>1505.4</v>
          </cell>
          <cell r="G432" t="str">
            <v>RMB</v>
          </cell>
          <cell r="H432" t="str">
            <v>1</v>
          </cell>
          <cell r="I432" t="str">
            <v>212.28</v>
          </cell>
        </row>
        <row r="433">
          <cell r="A433">
            <v>1618744</v>
          </cell>
          <cell r="B433" t="str">
            <v>魁北克城费尔蒙勒拉菲弗龙特纳克酒店</v>
          </cell>
          <cell r="C433" t="str">
            <v>435211856</v>
          </cell>
          <cell r="D433" t="str">
            <v>1910060544</v>
          </cell>
          <cell r="E433" t="str">
            <v/>
          </cell>
          <cell r="F433" t="str">
            <v>4015.92</v>
          </cell>
          <cell r="G433" t="str">
            <v>RMB</v>
          </cell>
          <cell r="H433" t="str">
            <v>1</v>
          </cell>
          <cell r="I433" t="str">
            <v>564.97</v>
          </cell>
        </row>
        <row r="434">
          <cell r="A434">
            <v>1633151</v>
          </cell>
          <cell r="B434" t="str">
            <v>贵阳亨特索菲特酒店</v>
          </cell>
          <cell r="C434" t="str">
            <v>442525692</v>
          </cell>
          <cell r="D434" t="str">
            <v/>
          </cell>
          <cell r="E434" t="str">
            <v/>
          </cell>
          <cell r="F434" t="str">
            <v>876</v>
          </cell>
          <cell r="G434" t="str">
            <v>RMB</v>
          </cell>
          <cell r="H434" t="str">
            <v>1</v>
          </cell>
          <cell r="I434" t="str">
            <v>122.36</v>
          </cell>
        </row>
        <row r="435">
          <cell r="A435">
            <v>1635659</v>
          </cell>
          <cell r="B435" t="str">
            <v>贵阳亨特索菲特酒店</v>
          </cell>
          <cell r="C435" t="str">
            <v>443579588</v>
          </cell>
          <cell r="D435" t="str">
            <v/>
          </cell>
          <cell r="E435" t="str">
            <v/>
          </cell>
          <cell r="F435" t="str">
            <v>876</v>
          </cell>
          <cell r="G435" t="str">
            <v>RMB</v>
          </cell>
          <cell r="H435" t="str">
            <v>1</v>
          </cell>
          <cell r="I435" t="str">
            <v>123.33</v>
          </cell>
        </row>
        <row r="436">
          <cell r="A436">
            <v>1636422</v>
          </cell>
          <cell r="B436" t="str">
            <v>贵阳亨特索菲特酒店</v>
          </cell>
          <cell r="C436" t="str">
            <v>443936760</v>
          </cell>
          <cell r="D436" t="str">
            <v/>
          </cell>
          <cell r="E436" t="str">
            <v/>
          </cell>
          <cell r="F436" t="str">
            <v>874</v>
          </cell>
          <cell r="G436" t="str">
            <v>RMB</v>
          </cell>
          <cell r="H436" t="str">
            <v>1</v>
          </cell>
          <cell r="I436" t="str">
            <v>123.33</v>
          </cell>
        </row>
        <row r="437">
          <cell r="A437">
            <v>1638006</v>
          </cell>
          <cell r="B437" t="str">
            <v>贵阳亨特索菲特酒店</v>
          </cell>
          <cell r="C437" t="str">
            <v>444648824</v>
          </cell>
          <cell r="D437" t="str">
            <v/>
          </cell>
          <cell r="E437" t="str">
            <v/>
          </cell>
          <cell r="F437" t="str">
            <v>926</v>
          </cell>
          <cell r="G437" t="str">
            <v>RMB</v>
          </cell>
          <cell r="H437" t="str">
            <v>1</v>
          </cell>
          <cell r="I437" t="str">
            <v>130.81</v>
          </cell>
        </row>
        <row r="438">
          <cell r="A438">
            <v>1632967</v>
          </cell>
          <cell r="B438" t="str">
            <v>贵阳亨特索菲特酒店</v>
          </cell>
          <cell r="C438" t="str">
            <v>442446472</v>
          </cell>
          <cell r="D438" t="str">
            <v>242736</v>
          </cell>
          <cell r="E438" t="str">
            <v/>
          </cell>
          <cell r="F438" t="str">
            <v>876</v>
          </cell>
          <cell r="G438" t="str">
            <v>RMB</v>
          </cell>
          <cell r="H438" t="str">
            <v>1</v>
          </cell>
          <cell r="I438" t="str">
            <v>122.36</v>
          </cell>
        </row>
        <row r="439">
          <cell r="A439">
            <v>1637899</v>
          </cell>
          <cell r="B439" t="str">
            <v>贵阳亨特索菲特酒店</v>
          </cell>
          <cell r="C439" t="str">
            <v>444608096</v>
          </cell>
          <cell r="D439" t="str">
            <v/>
          </cell>
          <cell r="E439" t="str">
            <v/>
          </cell>
          <cell r="F439" t="str">
            <v>926</v>
          </cell>
          <cell r="G439" t="str">
            <v>RMB</v>
          </cell>
          <cell r="H439" t="str">
            <v>1</v>
          </cell>
          <cell r="I439" t="str">
            <v>130.81</v>
          </cell>
        </row>
        <row r="440">
          <cell r="A440">
            <v>1634597</v>
          </cell>
          <cell r="B440" t="str">
            <v>贵阳亨特索菲特酒店</v>
          </cell>
          <cell r="C440" t="str">
            <v>443158056</v>
          </cell>
          <cell r="D440" t="str">
            <v/>
          </cell>
          <cell r="E440" t="str">
            <v/>
          </cell>
          <cell r="F440" t="str">
            <v>1752</v>
          </cell>
          <cell r="G440" t="str">
            <v>RMB</v>
          </cell>
          <cell r="H440" t="str">
            <v>1</v>
          </cell>
          <cell r="I440" t="str">
            <v>245.7</v>
          </cell>
        </row>
        <row r="441">
          <cell r="A441">
            <v>1635877</v>
          </cell>
          <cell r="B441" t="str">
            <v>贵阳亨特索菲特酒店</v>
          </cell>
          <cell r="C441" t="str">
            <v>443680916</v>
          </cell>
          <cell r="D441" t="str">
            <v/>
          </cell>
          <cell r="E441" t="str">
            <v/>
          </cell>
          <cell r="F441" t="str">
            <v>916</v>
          </cell>
          <cell r="G441" t="str">
            <v>RMB</v>
          </cell>
          <cell r="H441" t="str">
            <v>1</v>
          </cell>
          <cell r="I441" t="str">
            <v>128.94</v>
          </cell>
        </row>
        <row r="442">
          <cell r="A442">
            <v>1638061</v>
          </cell>
          <cell r="B442" t="str">
            <v>贵阳亨特索菲特酒店</v>
          </cell>
          <cell r="C442" t="str">
            <v>444671508</v>
          </cell>
          <cell r="D442" t="str">
            <v>244343</v>
          </cell>
          <cell r="E442" t="str">
            <v/>
          </cell>
          <cell r="F442" t="str">
            <v>1853</v>
          </cell>
          <cell r="G442" t="str">
            <v>RMB</v>
          </cell>
          <cell r="H442" t="str">
            <v>1</v>
          </cell>
          <cell r="I442" t="str">
            <v>261.62</v>
          </cell>
        </row>
        <row r="443">
          <cell r="A443">
            <v>1634746</v>
          </cell>
          <cell r="B443" t="str">
            <v>贵阳亨特索菲特酒店</v>
          </cell>
          <cell r="C443" t="str">
            <v>443214124</v>
          </cell>
          <cell r="D443" t="str">
            <v/>
          </cell>
          <cell r="E443" t="str">
            <v/>
          </cell>
          <cell r="F443" t="str">
            <v>915</v>
          </cell>
          <cell r="G443" t="str">
            <v>RMB</v>
          </cell>
          <cell r="H443" t="str">
            <v>1</v>
          </cell>
          <cell r="I443" t="str">
            <v>128.43</v>
          </cell>
        </row>
        <row r="444">
          <cell r="A444">
            <v>1636553</v>
          </cell>
          <cell r="B444" t="str">
            <v>贵阳亨特索菲特酒店</v>
          </cell>
          <cell r="C444" t="str">
            <v>444005800</v>
          </cell>
          <cell r="D444" t="str">
            <v/>
          </cell>
          <cell r="E444" t="str">
            <v/>
          </cell>
          <cell r="F444" t="str">
            <v>914</v>
          </cell>
          <cell r="G444" t="str">
            <v>RMB</v>
          </cell>
          <cell r="H444" t="str">
            <v>1</v>
          </cell>
          <cell r="I444" t="str">
            <v>128.94</v>
          </cell>
        </row>
        <row r="445">
          <cell r="A445">
            <v>1634747</v>
          </cell>
          <cell r="B445" t="str">
            <v>贵阳亨特索菲特酒店</v>
          </cell>
          <cell r="C445" t="str">
            <v>443213600</v>
          </cell>
          <cell r="D445" t="str">
            <v>243365</v>
          </cell>
          <cell r="E445" t="str">
            <v/>
          </cell>
          <cell r="F445" t="str">
            <v>1792</v>
          </cell>
          <cell r="G445" t="str">
            <v>RMB</v>
          </cell>
          <cell r="H445" t="str">
            <v>1</v>
          </cell>
          <cell r="I445" t="str">
            <v>251.28</v>
          </cell>
        </row>
        <row r="446">
          <cell r="A446">
            <v>1632848</v>
          </cell>
          <cell r="B446" t="str">
            <v>贵阳亨特索菲特酒店</v>
          </cell>
          <cell r="C446" t="str">
            <v>442406548</v>
          </cell>
          <cell r="D446" t="str">
            <v>242689,242690</v>
          </cell>
          <cell r="E446" t="str">
            <v/>
          </cell>
          <cell r="F446" t="str">
            <v>1752</v>
          </cell>
          <cell r="G446" t="str">
            <v>RMB</v>
          </cell>
          <cell r="H446" t="str">
            <v>1</v>
          </cell>
          <cell r="I446" t="str">
            <v>244.72</v>
          </cell>
        </row>
        <row r="447">
          <cell r="A447">
            <v>1635620</v>
          </cell>
          <cell r="B447" t="str">
            <v>贵阳亨特索菲特酒店</v>
          </cell>
          <cell r="C447" t="str">
            <v>443564568</v>
          </cell>
          <cell r="D447" t="str">
            <v/>
          </cell>
          <cell r="E447" t="str">
            <v/>
          </cell>
          <cell r="F447" t="str">
            <v>1752</v>
          </cell>
          <cell r="G447" t="str">
            <v>RMB</v>
          </cell>
          <cell r="H447" t="str">
            <v>1</v>
          </cell>
          <cell r="I447" t="str">
            <v>246.66</v>
          </cell>
        </row>
        <row r="448">
          <cell r="A448">
            <v>1634280</v>
          </cell>
          <cell r="B448" t="str">
            <v>多伦多广场华美达酒店</v>
          </cell>
          <cell r="C448" t="str">
            <v>443031280</v>
          </cell>
          <cell r="D448" t="str">
            <v>443031280</v>
          </cell>
          <cell r="E448" t="str">
            <v/>
          </cell>
          <cell r="F448" t="str">
            <v>2084.66</v>
          </cell>
          <cell r="G448" t="str">
            <v>RMB</v>
          </cell>
          <cell r="H448" t="str">
            <v>1</v>
          </cell>
          <cell r="I448" t="str">
            <v>291.63</v>
          </cell>
        </row>
        <row r="449">
          <cell r="A449">
            <v>1630750</v>
          </cell>
          <cell r="B449" t="str">
            <v>多伦多广场华美达酒店</v>
          </cell>
          <cell r="C449" t="str">
            <v>441302664</v>
          </cell>
          <cell r="D449" t="str">
            <v/>
          </cell>
          <cell r="E449" t="str">
            <v/>
          </cell>
          <cell r="F449" t="str">
            <v>1037.53</v>
          </cell>
          <cell r="G449" t="str">
            <v>RMB</v>
          </cell>
          <cell r="H449" t="str">
            <v>1</v>
          </cell>
          <cell r="I449" t="str">
            <v>144.91</v>
          </cell>
        </row>
        <row r="450">
          <cell r="A450">
            <v>1637809</v>
          </cell>
          <cell r="B450" t="str">
            <v>多伦多广场华美达酒店</v>
          </cell>
          <cell r="C450" t="str">
            <v>444578488</v>
          </cell>
          <cell r="D450" t="str">
            <v/>
          </cell>
          <cell r="E450" t="str">
            <v/>
          </cell>
          <cell r="F450" t="str">
            <v>980.8</v>
          </cell>
          <cell r="G450" t="str">
            <v>RMB</v>
          </cell>
          <cell r="H450" t="str">
            <v>1</v>
          </cell>
          <cell r="I450" t="str">
            <v>138.46</v>
          </cell>
        </row>
        <row r="451">
          <cell r="A451">
            <v>1633059</v>
          </cell>
          <cell r="B451" t="str">
            <v>多伦多广场华美达酒店</v>
          </cell>
          <cell r="C451" t="str">
            <v>442485112</v>
          </cell>
          <cell r="D451" t="str">
            <v>28681721</v>
          </cell>
          <cell r="E451" t="str">
            <v/>
          </cell>
          <cell r="F451" t="str">
            <v>654.82</v>
          </cell>
          <cell r="G451" t="str">
            <v>RMB</v>
          </cell>
          <cell r="H451" t="str">
            <v>1</v>
          </cell>
          <cell r="I451" t="str">
            <v>91.42</v>
          </cell>
        </row>
        <row r="452">
          <cell r="A452">
            <v>1639230</v>
          </cell>
          <cell r="B452" t="str">
            <v>多伦多广场华美达酒店</v>
          </cell>
          <cell r="C452" t="str">
            <v>445192312</v>
          </cell>
          <cell r="D452" t="str">
            <v>80979EC092889</v>
          </cell>
          <cell r="E452" t="str">
            <v/>
          </cell>
          <cell r="F452" t="str">
            <v>861.63</v>
          </cell>
          <cell r="G452" t="str">
            <v>RMB</v>
          </cell>
          <cell r="H452" t="str">
            <v>1</v>
          </cell>
          <cell r="I452" t="str">
            <v>121.38</v>
          </cell>
        </row>
        <row r="453">
          <cell r="A453">
            <v>1609332</v>
          </cell>
          <cell r="B453" t="str">
            <v>希尔顿多伦多酒店</v>
          </cell>
          <cell r="C453" t="str">
            <v>430518716</v>
          </cell>
          <cell r="D453" t="str">
            <v>3140454239,3145156446</v>
          </cell>
          <cell r="E453" t="str">
            <v/>
          </cell>
          <cell r="F453" t="str">
            <v>3707.87</v>
          </cell>
          <cell r="G453" t="str">
            <v>RMB</v>
          </cell>
          <cell r="H453" t="str">
            <v>1</v>
          </cell>
          <cell r="I453" t="str">
            <v>519.44</v>
          </cell>
        </row>
        <row r="454">
          <cell r="A454">
            <v>1625563</v>
          </cell>
          <cell r="B454" t="str">
            <v>希尔顿多伦多酒店</v>
          </cell>
          <cell r="C454" t="str">
            <v>438062528</v>
          </cell>
          <cell r="D454" t="str">
            <v>3155511977</v>
          </cell>
          <cell r="E454" t="str">
            <v/>
          </cell>
          <cell r="F454" t="str">
            <v>1838.41</v>
          </cell>
          <cell r="G454" t="str">
            <v>RMB</v>
          </cell>
          <cell r="H454" t="str">
            <v>1</v>
          </cell>
          <cell r="I454" t="str">
            <v>257.6</v>
          </cell>
        </row>
        <row r="455">
          <cell r="A455">
            <v>1630097</v>
          </cell>
          <cell r="B455" t="str">
            <v>希尔顿多伦多酒店</v>
          </cell>
          <cell r="C455" t="str">
            <v>440949236</v>
          </cell>
          <cell r="D455" t="str">
            <v>3151083494</v>
          </cell>
          <cell r="E455" t="str">
            <v/>
          </cell>
          <cell r="F455" t="str">
            <v>918.67</v>
          </cell>
          <cell r="G455" t="str">
            <v>RMB</v>
          </cell>
          <cell r="H455" t="str">
            <v>1</v>
          </cell>
          <cell r="I455" t="str">
            <v>128.22</v>
          </cell>
        </row>
        <row r="456">
          <cell r="A456">
            <v>1633453</v>
          </cell>
          <cell r="B456" t="str">
            <v>希尔顿多伦多酒店</v>
          </cell>
          <cell r="C456" t="str">
            <v>442674548</v>
          </cell>
          <cell r="D456" t="str">
            <v/>
          </cell>
          <cell r="E456" t="str">
            <v/>
          </cell>
          <cell r="F456" t="str">
            <v>917.63</v>
          </cell>
          <cell r="G456" t="str">
            <v>RMB</v>
          </cell>
          <cell r="H456" t="str">
            <v>1</v>
          </cell>
          <cell r="I456" t="str">
            <v>128.11</v>
          </cell>
        </row>
        <row r="457">
          <cell r="A457">
            <v>1626634</v>
          </cell>
          <cell r="B457" t="str">
            <v>希尔顿多伦多酒店</v>
          </cell>
          <cell r="C457" t="str">
            <v>438477892</v>
          </cell>
          <cell r="D457" t="str">
            <v>3149765360</v>
          </cell>
          <cell r="E457" t="str">
            <v/>
          </cell>
          <cell r="F457" t="str">
            <v>919.85</v>
          </cell>
          <cell r="G457" t="str">
            <v>RMB</v>
          </cell>
          <cell r="H457" t="str">
            <v>1</v>
          </cell>
          <cell r="I457" t="str">
            <v>128.8</v>
          </cell>
        </row>
        <row r="458">
          <cell r="A458">
            <v>1631252</v>
          </cell>
          <cell r="B458" t="str">
            <v>希尔顿多伦多酒店</v>
          </cell>
          <cell r="C458" t="str">
            <v>441609404</v>
          </cell>
          <cell r="D458" t="str">
            <v>3156081721</v>
          </cell>
          <cell r="E458" t="str">
            <v/>
          </cell>
          <cell r="F458" t="str">
            <v>1836.06</v>
          </cell>
          <cell r="G458" t="str">
            <v>RMB</v>
          </cell>
          <cell r="H458" t="str">
            <v>1</v>
          </cell>
          <cell r="I458" t="str">
            <v>256.44</v>
          </cell>
        </row>
        <row r="459">
          <cell r="A459">
            <v>1633504</v>
          </cell>
          <cell r="B459" t="str">
            <v>HOMEWOOD SUITES BY HILTON TORONTO AIRPORT CORPORATE CENTRE</v>
          </cell>
          <cell r="C459" t="str">
            <v>442700208</v>
          </cell>
          <cell r="D459" t="str">
            <v/>
          </cell>
          <cell r="E459" t="str">
            <v/>
          </cell>
          <cell r="F459" t="str">
            <v>811.9</v>
          </cell>
          <cell r="G459" t="str">
            <v>RMB</v>
          </cell>
          <cell r="H459" t="str">
            <v>1</v>
          </cell>
          <cell r="I459" t="str">
            <v>113.58</v>
          </cell>
        </row>
        <row r="460">
          <cell r="A460">
            <v>1634422</v>
          </cell>
          <cell r="B460" t="str">
            <v>温哥华机场福朋喜来登酒店</v>
          </cell>
          <cell r="C460" t="str">
            <v>443094452</v>
          </cell>
          <cell r="D460" t="str">
            <v/>
          </cell>
          <cell r="E460" t="str">
            <v/>
          </cell>
          <cell r="F460" t="str">
            <v>1956.51</v>
          </cell>
          <cell r="G460" t="str">
            <v>RMB</v>
          </cell>
          <cell r="H460" t="str">
            <v>1</v>
          </cell>
          <cell r="I460" t="str">
            <v>274.34</v>
          </cell>
        </row>
        <row r="461">
          <cell r="A461">
            <v>1630039</v>
          </cell>
          <cell r="B461" t="str">
            <v>温哥华机场福朋喜来登酒店</v>
          </cell>
          <cell r="C461" t="str">
            <v>440923088</v>
          </cell>
          <cell r="D461" t="str">
            <v/>
          </cell>
          <cell r="E461" t="str">
            <v/>
          </cell>
          <cell r="F461" t="str">
            <v>979.93</v>
          </cell>
          <cell r="G461" t="str">
            <v>RMB</v>
          </cell>
          <cell r="H461" t="str">
            <v>1</v>
          </cell>
          <cell r="I461" t="str">
            <v>136.77</v>
          </cell>
        </row>
        <row r="462">
          <cell r="A462">
            <v>1631934</v>
          </cell>
          <cell r="B462" t="str">
            <v>温哥华机场福朋喜来登酒店</v>
          </cell>
          <cell r="C462" t="str">
            <v>442001048</v>
          </cell>
          <cell r="D462" t="str">
            <v>89623098</v>
          </cell>
          <cell r="E462" t="str">
            <v/>
          </cell>
          <cell r="F462" t="str">
            <v>1959.49</v>
          </cell>
          <cell r="G462" t="str">
            <v>RMB</v>
          </cell>
          <cell r="H462" t="str">
            <v>1</v>
          </cell>
          <cell r="I462" t="str">
            <v>273.68</v>
          </cell>
        </row>
        <row r="463">
          <cell r="A463">
            <v>1632688</v>
          </cell>
          <cell r="B463" t="str">
            <v>温哥华机场福朋喜来登酒店</v>
          </cell>
          <cell r="C463" t="str">
            <v>442351644</v>
          </cell>
          <cell r="D463" t="str">
            <v>91435966</v>
          </cell>
          <cell r="E463" t="str">
            <v/>
          </cell>
          <cell r="F463" t="str">
            <v>978.87</v>
          </cell>
          <cell r="G463" t="str">
            <v>RMB</v>
          </cell>
          <cell r="H463" t="str">
            <v>1</v>
          </cell>
          <cell r="I463" t="str">
            <v>136.66</v>
          </cell>
        </row>
        <row r="464">
          <cell r="A464">
            <v>1635395</v>
          </cell>
          <cell r="B464" t="str">
            <v>诺富特多伦多中心酒店</v>
          </cell>
          <cell r="C464" t="str">
            <v>443476004</v>
          </cell>
          <cell r="D464" t="str">
            <v/>
          </cell>
          <cell r="E464" t="str">
            <v/>
          </cell>
          <cell r="F464" t="str">
            <v>1827.3</v>
          </cell>
          <cell r="G464" t="str">
            <v>RMB</v>
          </cell>
          <cell r="H464" t="str">
            <v>1</v>
          </cell>
          <cell r="I464" t="str">
            <v>257.16</v>
          </cell>
        </row>
        <row r="465">
          <cell r="A465">
            <v>1629762</v>
          </cell>
          <cell r="B465" t="str">
            <v>昆明索菲特大酒店</v>
          </cell>
          <cell r="C465" t="str">
            <v>440618452</v>
          </cell>
          <cell r="D465" t="str">
            <v/>
          </cell>
          <cell r="E465" t="str">
            <v/>
          </cell>
          <cell r="F465" t="str">
            <v>734</v>
          </cell>
          <cell r="G465" t="str">
            <v>RMB</v>
          </cell>
          <cell r="H465" t="str">
            <v>1</v>
          </cell>
          <cell r="I465" t="str">
            <v>102.42</v>
          </cell>
        </row>
        <row r="466">
          <cell r="A466">
            <v>1632845</v>
          </cell>
          <cell r="B466" t="str">
            <v>昆明索菲特大酒店</v>
          </cell>
          <cell r="C466" t="str">
            <v>442405152</v>
          </cell>
          <cell r="D466" t="str">
            <v>1910090558</v>
          </cell>
          <cell r="E466" t="str">
            <v/>
          </cell>
          <cell r="F466" t="str">
            <v>685</v>
          </cell>
          <cell r="G466" t="str">
            <v>RMB</v>
          </cell>
          <cell r="H466" t="str">
            <v>1</v>
          </cell>
          <cell r="I466" t="str">
            <v>95.77</v>
          </cell>
        </row>
        <row r="467">
          <cell r="A467">
            <v>1633540</v>
          </cell>
          <cell r="B467" t="str">
            <v>昆明索菲特大酒店</v>
          </cell>
          <cell r="C467" t="str">
            <v>442722776</v>
          </cell>
          <cell r="D467" t="str">
            <v>1910100562</v>
          </cell>
          <cell r="E467" t="str">
            <v/>
          </cell>
          <cell r="F467" t="str">
            <v>727</v>
          </cell>
          <cell r="G467" t="str">
            <v>RMB</v>
          </cell>
          <cell r="H467" t="str">
            <v>1</v>
          </cell>
          <cell r="I467" t="str">
            <v>101.82</v>
          </cell>
        </row>
        <row r="468">
          <cell r="A468">
            <v>1630160</v>
          </cell>
          <cell r="B468" t="str">
            <v>昆明索菲特大酒店</v>
          </cell>
          <cell r="C468" t="str">
            <v>440980888</v>
          </cell>
          <cell r="D468" t="str">
            <v>1910060540</v>
          </cell>
          <cell r="E468" t="str">
            <v/>
          </cell>
          <cell r="F468" t="str">
            <v>693</v>
          </cell>
          <cell r="G468" t="str">
            <v>RMB</v>
          </cell>
          <cell r="H468" t="str">
            <v>1</v>
          </cell>
          <cell r="I468" t="str">
            <v>96.78</v>
          </cell>
        </row>
        <row r="469">
          <cell r="A469">
            <v>1630703</v>
          </cell>
          <cell r="B469" t="str">
            <v>昆明索菲特大酒店</v>
          </cell>
          <cell r="C469" t="str">
            <v>441289360</v>
          </cell>
          <cell r="D469" t="str">
            <v/>
          </cell>
          <cell r="E469" t="str">
            <v/>
          </cell>
          <cell r="F469" t="str">
            <v>692</v>
          </cell>
          <cell r="G469" t="str">
            <v>RMB</v>
          </cell>
          <cell r="H469" t="str">
            <v>1</v>
          </cell>
          <cell r="I469" t="str">
            <v>96.78</v>
          </cell>
        </row>
        <row r="470">
          <cell r="A470">
            <v>1630798</v>
          </cell>
          <cell r="B470" t="str">
            <v>昆明索菲特大酒店</v>
          </cell>
          <cell r="C470" t="str">
            <v>441331764</v>
          </cell>
          <cell r="D470" t="str">
            <v/>
          </cell>
          <cell r="E470" t="str">
            <v/>
          </cell>
          <cell r="F470" t="str">
            <v>692</v>
          </cell>
          <cell r="G470" t="str">
            <v>RMB</v>
          </cell>
          <cell r="H470" t="str">
            <v>1</v>
          </cell>
          <cell r="I470" t="str">
            <v>96.78</v>
          </cell>
        </row>
        <row r="471">
          <cell r="A471">
            <v>1633346</v>
          </cell>
          <cell r="B471" t="str">
            <v>昆明索菲特大酒店</v>
          </cell>
          <cell r="C471" t="str">
            <v>442614844</v>
          </cell>
          <cell r="D471" t="str">
            <v>1910100550</v>
          </cell>
          <cell r="E471" t="str">
            <v/>
          </cell>
          <cell r="F471" t="str">
            <v>685</v>
          </cell>
          <cell r="G471" t="str">
            <v>RMB</v>
          </cell>
          <cell r="H471" t="str">
            <v>1</v>
          </cell>
          <cell r="I471" t="str">
            <v>95.77</v>
          </cell>
        </row>
        <row r="472">
          <cell r="A472">
            <v>1634267</v>
          </cell>
          <cell r="B472" t="str">
            <v>昆明索菲特大酒店</v>
          </cell>
          <cell r="C472" t="str">
            <v>443022064</v>
          </cell>
          <cell r="D472" t="str">
            <v>1910110564</v>
          </cell>
          <cell r="E472" t="str">
            <v/>
          </cell>
          <cell r="F472" t="str">
            <v>685</v>
          </cell>
          <cell r="G472" t="str">
            <v>RMB</v>
          </cell>
          <cell r="H472" t="str">
            <v>1</v>
          </cell>
          <cell r="I472" t="str">
            <v>95.93</v>
          </cell>
        </row>
        <row r="473">
          <cell r="A473">
            <v>1632131</v>
          </cell>
          <cell r="B473" t="str">
            <v>昆明索菲特大酒店</v>
          </cell>
          <cell r="C473" t="str">
            <v>442067716</v>
          </cell>
          <cell r="D473" t="str">
            <v/>
          </cell>
          <cell r="E473" t="str">
            <v/>
          </cell>
          <cell r="F473" t="str">
            <v>685</v>
          </cell>
          <cell r="G473" t="str">
            <v>RMB</v>
          </cell>
          <cell r="H473" t="str">
            <v>1</v>
          </cell>
          <cell r="I473" t="str">
            <v>95.71</v>
          </cell>
        </row>
        <row r="474">
          <cell r="A474">
            <v>1633650</v>
          </cell>
          <cell r="B474" t="str">
            <v>昆明索菲特大酒店</v>
          </cell>
          <cell r="C474" t="str">
            <v>442764504</v>
          </cell>
          <cell r="D474" t="str">
            <v>1910100572</v>
          </cell>
          <cell r="E474" t="str">
            <v/>
          </cell>
          <cell r="F474" t="str">
            <v>727</v>
          </cell>
          <cell r="G474" t="str">
            <v>RMB</v>
          </cell>
          <cell r="H474" t="str">
            <v>1</v>
          </cell>
          <cell r="I474" t="str">
            <v>101.82</v>
          </cell>
        </row>
        <row r="475">
          <cell r="A475">
            <v>1632204</v>
          </cell>
          <cell r="B475" t="str">
            <v>昆明索菲特大酒店</v>
          </cell>
          <cell r="C475" t="str">
            <v>442095904</v>
          </cell>
          <cell r="D475" t="str">
            <v>1910080550</v>
          </cell>
          <cell r="E475" t="str">
            <v/>
          </cell>
          <cell r="F475" t="str">
            <v>685</v>
          </cell>
          <cell r="G475" t="str">
            <v>RMB</v>
          </cell>
          <cell r="H475" t="str">
            <v>1</v>
          </cell>
          <cell r="I475" t="str">
            <v>95.71</v>
          </cell>
        </row>
        <row r="476">
          <cell r="A476">
            <v>1634272</v>
          </cell>
          <cell r="B476" t="str">
            <v>昆明索菲特大酒店</v>
          </cell>
          <cell r="C476" t="str">
            <v>443027856</v>
          </cell>
          <cell r="D476" t="str">
            <v>1910110568</v>
          </cell>
          <cell r="E476" t="str">
            <v/>
          </cell>
          <cell r="F476" t="str">
            <v>685</v>
          </cell>
          <cell r="G476" t="str">
            <v>RMB</v>
          </cell>
          <cell r="H476" t="str">
            <v>1</v>
          </cell>
          <cell r="I476" t="str">
            <v>95.93</v>
          </cell>
        </row>
        <row r="477">
          <cell r="A477">
            <v>1633014</v>
          </cell>
          <cell r="B477" t="str">
            <v>昆明索菲特大酒店</v>
          </cell>
          <cell r="C477" t="str">
            <v>442467460</v>
          </cell>
          <cell r="D477" t="str">
            <v/>
          </cell>
          <cell r="E477" t="str">
            <v/>
          </cell>
          <cell r="F477" t="str">
            <v>685</v>
          </cell>
          <cell r="G477" t="str">
            <v>RMB</v>
          </cell>
          <cell r="H477" t="str">
            <v>1</v>
          </cell>
          <cell r="I477" t="str">
            <v>95.77</v>
          </cell>
        </row>
        <row r="478">
          <cell r="A478">
            <v>1630298</v>
          </cell>
          <cell r="B478" t="str">
            <v>昆明索菲特大酒店</v>
          </cell>
          <cell r="C478" t="str">
            <v>441048428</v>
          </cell>
          <cell r="D478" t="str">
            <v/>
          </cell>
          <cell r="E478" t="str">
            <v/>
          </cell>
          <cell r="F478" t="str">
            <v>678</v>
          </cell>
          <cell r="G478" t="str">
            <v>RMB</v>
          </cell>
          <cell r="H478" t="str">
            <v>1</v>
          </cell>
          <cell r="I478" t="str">
            <v>94.65</v>
          </cell>
        </row>
        <row r="479">
          <cell r="A479">
            <v>1630155</v>
          </cell>
          <cell r="B479" t="str">
            <v>昆明索菲特大酒店</v>
          </cell>
          <cell r="C479" t="str">
            <v>440979704</v>
          </cell>
          <cell r="D479" t="str">
            <v/>
          </cell>
          <cell r="E479" t="str">
            <v/>
          </cell>
          <cell r="F479" t="str">
            <v>678</v>
          </cell>
          <cell r="G479" t="str">
            <v>RMB</v>
          </cell>
          <cell r="H479" t="str">
            <v>1</v>
          </cell>
          <cell r="I479" t="str">
            <v>94.65</v>
          </cell>
        </row>
        <row r="480">
          <cell r="A480">
            <v>1634271</v>
          </cell>
          <cell r="B480" t="str">
            <v>昆明索菲特大酒店</v>
          </cell>
          <cell r="C480" t="str">
            <v>443026280</v>
          </cell>
          <cell r="D480" t="str">
            <v>1910110566</v>
          </cell>
          <cell r="E480" t="str">
            <v/>
          </cell>
          <cell r="F480" t="str">
            <v>1371</v>
          </cell>
          <cell r="G480" t="str">
            <v>RMB</v>
          </cell>
          <cell r="H480" t="str">
            <v>1</v>
          </cell>
          <cell r="I480" t="str">
            <v>191.86</v>
          </cell>
        </row>
        <row r="481">
          <cell r="A481">
            <v>1632362</v>
          </cell>
          <cell r="B481" t="str">
            <v>昆明索菲特大酒店</v>
          </cell>
          <cell r="C481" t="str">
            <v>442166108</v>
          </cell>
          <cell r="D481" t="str">
            <v/>
          </cell>
          <cell r="E481" t="str">
            <v/>
          </cell>
          <cell r="F481" t="str">
            <v>685</v>
          </cell>
          <cell r="G481" t="str">
            <v>RMB</v>
          </cell>
          <cell r="H481" t="str">
            <v>1</v>
          </cell>
          <cell r="I481" t="str">
            <v>95.71</v>
          </cell>
        </row>
        <row r="482">
          <cell r="A482">
            <v>1629685</v>
          </cell>
          <cell r="B482" t="str">
            <v>昆明索菲特大酒店</v>
          </cell>
          <cell r="C482" t="str">
            <v>440511592</v>
          </cell>
          <cell r="D482" t="str">
            <v/>
          </cell>
          <cell r="E482" t="str">
            <v/>
          </cell>
          <cell r="F482" t="str">
            <v>734</v>
          </cell>
          <cell r="G482" t="str">
            <v>RMB</v>
          </cell>
          <cell r="H482" t="str">
            <v>1</v>
          </cell>
          <cell r="I482" t="str">
            <v>102.42</v>
          </cell>
        </row>
        <row r="483">
          <cell r="A483">
            <v>1634370</v>
          </cell>
          <cell r="B483" t="str">
            <v>RAMADA LONDON</v>
          </cell>
          <cell r="C483" t="str">
            <v>443071544</v>
          </cell>
          <cell r="D483" t="str">
            <v>80969EC071516</v>
          </cell>
          <cell r="E483" t="str">
            <v/>
          </cell>
          <cell r="F483" t="str">
            <v>418.2</v>
          </cell>
          <cell r="G483" t="str">
            <v>RMB</v>
          </cell>
          <cell r="H483" t="str">
            <v>1</v>
          </cell>
          <cell r="I483" t="str">
            <v>58.64</v>
          </cell>
        </row>
        <row r="484">
          <cell r="A484">
            <v>1633197</v>
          </cell>
          <cell r="B484" t="str">
            <v>温哥华铁道镇希尔顿酒店</v>
          </cell>
          <cell r="C484" t="str">
            <v>442540404</v>
          </cell>
          <cell r="D484" t="str">
            <v>3151270426</v>
          </cell>
          <cell r="E484" t="str">
            <v/>
          </cell>
          <cell r="F484" t="str">
            <v>5538.56</v>
          </cell>
          <cell r="G484" t="str">
            <v>RMB</v>
          </cell>
          <cell r="H484" t="str">
            <v>1</v>
          </cell>
          <cell r="I484" t="str">
            <v>773.24</v>
          </cell>
        </row>
        <row r="485">
          <cell r="A485">
            <v>1630041</v>
          </cell>
          <cell r="B485" t="str">
            <v>Best Western Village Park Inn</v>
          </cell>
          <cell r="C485" t="str">
            <v>440924716</v>
          </cell>
          <cell r="D485" t="str">
            <v>842515197</v>
          </cell>
          <cell r="E485" t="str">
            <v/>
          </cell>
          <cell r="F485" t="str">
            <v>652.14</v>
          </cell>
          <cell r="G485" t="str">
            <v>RMB</v>
          </cell>
          <cell r="H485" t="str">
            <v>1</v>
          </cell>
          <cell r="I485" t="str">
            <v>91.02</v>
          </cell>
        </row>
        <row r="486">
          <cell r="A486">
            <v>1617772</v>
          </cell>
          <cell r="B486" t="str">
            <v>温哥华皮那考市中心万豪酒店</v>
          </cell>
          <cell r="C486" t="str">
            <v>434791288</v>
          </cell>
          <cell r="D486" t="str">
            <v/>
          </cell>
          <cell r="E486" t="str">
            <v/>
          </cell>
          <cell r="F486" t="str">
            <v>1289.43</v>
          </cell>
          <cell r="G486" t="str">
            <v>RMB</v>
          </cell>
          <cell r="H486" t="str">
            <v>1</v>
          </cell>
          <cell r="I486" t="str">
            <v>181.4</v>
          </cell>
        </row>
        <row r="487">
          <cell r="A487">
            <v>1635420</v>
          </cell>
          <cell r="B487" t="str">
            <v>多伦多机场皇冠假日酒店</v>
          </cell>
          <cell r="C487" t="str">
            <v>443487008</v>
          </cell>
          <cell r="D487" t="str">
            <v/>
          </cell>
          <cell r="E487" t="str">
            <v/>
          </cell>
          <cell r="F487" t="str">
            <v>1282.72</v>
          </cell>
          <cell r="G487" t="str">
            <v>RMB</v>
          </cell>
          <cell r="H487" t="str">
            <v>1</v>
          </cell>
          <cell r="I487" t="str">
            <v>180.52</v>
          </cell>
        </row>
        <row r="488">
          <cell r="A488">
            <v>1636368</v>
          </cell>
          <cell r="B488" t="str">
            <v>多伦多机场皇冠假日酒店</v>
          </cell>
          <cell r="C488" t="str">
            <v>443909700</v>
          </cell>
          <cell r="D488" t="str">
            <v/>
          </cell>
          <cell r="E488" t="str">
            <v/>
          </cell>
          <cell r="F488" t="str">
            <v>616.19</v>
          </cell>
          <cell r="G488" t="str">
            <v>RMB</v>
          </cell>
          <cell r="H488" t="str">
            <v>1</v>
          </cell>
          <cell r="I488" t="str">
            <v>86.89</v>
          </cell>
        </row>
        <row r="489">
          <cell r="A489">
            <v>1638876</v>
          </cell>
          <cell r="B489" t="str">
            <v>多伦多机场希尔顿花园酒店</v>
          </cell>
          <cell r="C489" t="str">
            <v>445050116</v>
          </cell>
          <cell r="D489" t="str">
            <v/>
          </cell>
          <cell r="E489" t="str">
            <v/>
          </cell>
          <cell r="F489" t="str">
            <v>569.73</v>
          </cell>
          <cell r="G489" t="str">
            <v>RMB</v>
          </cell>
          <cell r="H489" t="str">
            <v>1</v>
          </cell>
          <cell r="I489" t="str">
            <v>80.26</v>
          </cell>
        </row>
        <row r="490">
          <cell r="A490">
            <v>1637698</v>
          </cell>
          <cell r="B490" t="str">
            <v>多伦多机场希尔顿花园酒店</v>
          </cell>
          <cell r="C490" t="str">
            <v>444530348</v>
          </cell>
          <cell r="D490" t="str">
            <v/>
          </cell>
          <cell r="E490" t="str">
            <v/>
          </cell>
          <cell r="F490" t="str">
            <v>602.53</v>
          </cell>
          <cell r="G490" t="str">
            <v>RMB</v>
          </cell>
          <cell r="H490" t="str">
            <v>1</v>
          </cell>
          <cell r="I490" t="str">
            <v>85.06</v>
          </cell>
        </row>
        <row r="491">
          <cell r="A491">
            <v>1635712</v>
          </cell>
          <cell r="B491" t="str">
            <v>温哥华威斯汀大酒店</v>
          </cell>
          <cell r="C491" t="str">
            <v>443604884</v>
          </cell>
          <cell r="D491" t="str">
            <v/>
          </cell>
          <cell r="E491" t="str">
            <v/>
          </cell>
          <cell r="F491" t="str">
            <v>1920.39</v>
          </cell>
          <cell r="G491" t="str">
            <v>RMB</v>
          </cell>
          <cell r="H491" t="str">
            <v>1</v>
          </cell>
          <cell r="I491" t="str">
            <v>270.26</v>
          </cell>
        </row>
        <row r="492">
          <cell r="A492">
            <v>1634798</v>
          </cell>
          <cell r="B492" t="str">
            <v>南京禄口机场铂尔曼酒店</v>
          </cell>
          <cell r="C492" t="str">
            <v>443230412</v>
          </cell>
          <cell r="D492" t="str">
            <v/>
          </cell>
          <cell r="E492" t="str">
            <v/>
          </cell>
          <cell r="F492" t="str">
            <v>618</v>
          </cell>
          <cell r="G492" t="str">
            <v>RMB</v>
          </cell>
          <cell r="H492" t="str">
            <v>1</v>
          </cell>
          <cell r="I492" t="str">
            <v>86.66</v>
          </cell>
        </row>
        <row r="493">
          <cell r="A493">
            <v>1633109</v>
          </cell>
          <cell r="B493" t="str">
            <v>南京禄口机场铂尔曼酒店</v>
          </cell>
          <cell r="C493" t="str">
            <v>442506852</v>
          </cell>
          <cell r="D493" t="str">
            <v>1910100558</v>
          </cell>
          <cell r="E493" t="str">
            <v/>
          </cell>
          <cell r="F493" t="str">
            <v>646</v>
          </cell>
          <cell r="G493" t="str">
            <v>RMB</v>
          </cell>
          <cell r="H493" t="str">
            <v>1</v>
          </cell>
          <cell r="I493" t="str">
            <v>90.24</v>
          </cell>
        </row>
        <row r="494">
          <cell r="A494">
            <v>1596356</v>
          </cell>
          <cell r="B494" t="str">
            <v>德雷斯顿市区智选假日酒店</v>
          </cell>
          <cell r="C494" t="str">
            <v>424160996</v>
          </cell>
          <cell r="D494" t="str">
            <v/>
          </cell>
          <cell r="E494" t="str">
            <v/>
          </cell>
          <cell r="F494" t="str">
            <v>615.84</v>
          </cell>
          <cell r="G494" t="str">
            <v>RMB</v>
          </cell>
          <cell r="H494" t="str">
            <v>1</v>
          </cell>
          <cell r="I494" t="str">
            <v>86.56</v>
          </cell>
        </row>
        <row r="495">
          <cell r="A495">
            <v>1635253</v>
          </cell>
          <cell r="B495" t="str">
            <v>麦迪逊杜塞尔多夫火车总站诺富姆酒店</v>
          </cell>
          <cell r="C495" t="str">
            <v>443408076</v>
          </cell>
          <cell r="D495" t="str">
            <v>443408076</v>
          </cell>
          <cell r="E495" t="str">
            <v/>
          </cell>
          <cell r="F495" t="str">
            <v>351.74</v>
          </cell>
          <cell r="G495" t="str">
            <v>RMB</v>
          </cell>
          <cell r="H495" t="str">
            <v>1</v>
          </cell>
          <cell r="I495" t="str">
            <v>49.32</v>
          </cell>
        </row>
        <row r="496">
          <cell r="A496">
            <v>1629666</v>
          </cell>
          <cell r="B496" t="str">
            <v>杜塞尔多夫市NH酒店</v>
          </cell>
          <cell r="C496" t="str">
            <v>440479028</v>
          </cell>
          <cell r="D496" t="str">
            <v>440479028</v>
          </cell>
          <cell r="E496" t="str">
            <v/>
          </cell>
          <cell r="F496" t="str">
            <v>2659.89</v>
          </cell>
          <cell r="G496" t="str">
            <v>RMB</v>
          </cell>
          <cell r="H496" t="str">
            <v>1</v>
          </cell>
          <cell r="I496" t="str">
            <v>371.14</v>
          </cell>
        </row>
        <row r="497">
          <cell r="A497">
            <v>1630625</v>
          </cell>
          <cell r="B497" t="str">
            <v>杜塞尔多夫市NH酒店</v>
          </cell>
          <cell r="C497" t="str">
            <v>441248052</v>
          </cell>
          <cell r="D497" t="str">
            <v>441248052</v>
          </cell>
          <cell r="E497" t="str">
            <v/>
          </cell>
          <cell r="F497" t="str">
            <v>2088.87</v>
          </cell>
          <cell r="G497" t="str">
            <v>RMB</v>
          </cell>
          <cell r="H497" t="str">
            <v>1</v>
          </cell>
          <cell r="I497" t="str">
            <v>291.75</v>
          </cell>
        </row>
        <row r="498">
          <cell r="A498">
            <v>1637120</v>
          </cell>
          <cell r="B498" t="str">
            <v>罗因海姆法兰克福机场西NH酒店</v>
          </cell>
          <cell r="C498" t="str">
            <v>444281096</v>
          </cell>
          <cell r="D498" t="str">
            <v/>
          </cell>
          <cell r="E498" t="str">
            <v/>
          </cell>
          <cell r="F498" t="str">
            <v>427.98</v>
          </cell>
          <cell r="G498" t="str">
            <v>RMB</v>
          </cell>
          <cell r="H498" t="str">
            <v>1</v>
          </cell>
          <cell r="I498" t="str">
            <v>60.35</v>
          </cell>
        </row>
        <row r="499">
          <cell r="A499">
            <v>1637137</v>
          </cell>
          <cell r="B499" t="str">
            <v>罗因海姆法兰克福机场西NH酒店</v>
          </cell>
          <cell r="C499" t="str">
            <v>444286312</v>
          </cell>
          <cell r="D499" t="str">
            <v/>
          </cell>
          <cell r="E499" t="str">
            <v/>
          </cell>
          <cell r="F499" t="str">
            <v>361.6</v>
          </cell>
          <cell r="G499" t="str">
            <v>RMB</v>
          </cell>
          <cell r="H499" t="str">
            <v>1</v>
          </cell>
          <cell r="I499" t="str">
            <v>50.99</v>
          </cell>
        </row>
        <row r="500">
          <cell r="A500">
            <v>1639361</v>
          </cell>
          <cell r="B500" t="str">
            <v>罗因海姆法兰克福机场西NH酒店</v>
          </cell>
          <cell r="C500" t="str">
            <v>445273972</v>
          </cell>
          <cell r="D500" t="str">
            <v/>
          </cell>
          <cell r="E500" t="str">
            <v/>
          </cell>
          <cell r="F500" t="str">
            <v>327.6</v>
          </cell>
          <cell r="G500" t="str">
            <v>RMB</v>
          </cell>
          <cell r="H500" t="str">
            <v>1</v>
          </cell>
          <cell r="I500" t="str">
            <v>46.15</v>
          </cell>
        </row>
        <row r="501">
          <cell r="A501">
            <v>1637715</v>
          </cell>
          <cell r="B501" t="str">
            <v>罗因海姆法兰克福机场西NH酒店</v>
          </cell>
          <cell r="C501" t="str">
            <v>444537040</v>
          </cell>
          <cell r="D501" t="str">
            <v>444537040</v>
          </cell>
          <cell r="E501" t="str">
            <v/>
          </cell>
          <cell r="F501" t="str">
            <v>900.47</v>
          </cell>
          <cell r="G501" t="str">
            <v>RMB</v>
          </cell>
          <cell r="H501" t="str">
            <v>1</v>
          </cell>
          <cell r="I501" t="str">
            <v>127.12</v>
          </cell>
        </row>
        <row r="502">
          <cell r="A502">
            <v>1636774</v>
          </cell>
          <cell r="B502" t="str">
            <v>罗因海姆法兰克福机场西NH酒店</v>
          </cell>
          <cell r="C502" t="str">
            <v>444146108</v>
          </cell>
          <cell r="D502" t="str">
            <v/>
          </cell>
          <cell r="E502" t="str">
            <v/>
          </cell>
          <cell r="F502" t="str">
            <v>3360</v>
          </cell>
          <cell r="G502" t="str">
            <v>RMB</v>
          </cell>
          <cell r="H502" t="str">
            <v>1</v>
          </cell>
          <cell r="I502" t="str">
            <v>473.8</v>
          </cell>
        </row>
        <row r="503">
          <cell r="A503">
            <v>1622491</v>
          </cell>
          <cell r="B503" t="str">
            <v>NH法兰克福机场酒店  </v>
          </cell>
          <cell r="C503" t="str">
            <v>436831220</v>
          </cell>
          <cell r="D503" t="str">
            <v/>
          </cell>
          <cell r="E503" t="str">
            <v/>
          </cell>
          <cell r="F503" t="str">
            <v>3343.24</v>
          </cell>
          <cell r="G503" t="str">
            <v>RMB</v>
          </cell>
          <cell r="H503" t="str">
            <v>1</v>
          </cell>
          <cell r="I503" t="str">
            <v>467.73</v>
          </cell>
        </row>
        <row r="504">
          <cell r="A504">
            <v>1616528</v>
          </cell>
          <cell r="B504" t="str">
            <v>NH法兰克福机场酒店  </v>
          </cell>
          <cell r="C504" t="str">
            <v>434268072</v>
          </cell>
          <cell r="D504" t="str">
            <v/>
          </cell>
          <cell r="E504" t="str">
            <v/>
          </cell>
          <cell r="F504" t="str">
            <v>522.01</v>
          </cell>
          <cell r="G504" t="str">
            <v>RMB</v>
          </cell>
          <cell r="H504" t="str">
            <v>1</v>
          </cell>
          <cell r="I504" t="str">
            <v>73.49</v>
          </cell>
        </row>
        <row r="505">
          <cell r="A505">
            <v>1620220</v>
          </cell>
          <cell r="B505" t="str">
            <v>NH法兰克福机场酒店  </v>
          </cell>
          <cell r="C505" t="str">
            <v>435848852</v>
          </cell>
          <cell r="D505" t="str">
            <v/>
          </cell>
          <cell r="E505" t="str">
            <v/>
          </cell>
          <cell r="F505" t="str">
            <v>5841.57</v>
          </cell>
          <cell r="G505" t="str">
            <v>RMB</v>
          </cell>
          <cell r="H505" t="str">
            <v>1</v>
          </cell>
          <cell r="I505" t="str">
            <v>818.64</v>
          </cell>
        </row>
        <row r="506">
          <cell r="A506">
            <v>1631933</v>
          </cell>
          <cell r="B506" t="str">
            <v>法兰克福市NH精选酒店</v>
          </cell>
          <cell r="C506" t="str">
            <v>442000840</v>
          </cell>
          <cell r="D506" t="str">
            <v>442000840</v>
          </cell>
          <cell r="E506" t="str">
            <v/>
          </cell>
          <cell r="F506" t="str">
            <v>1511.51</v>
          </cell>
          <cell r="G506" t="str">
            <v>RMB</v>
          </cell>
          <cell r="H506" t="str">
            <v>1</v>
          </cell>
          <cell r="I506" t="str">
            <v>211.11</v>
          </cell>
        </row>
        <row r="507">
          <cell r="A507">
            <v>1598605</v>
          </cell>
          <cell r="B507" t="str">
            <v>法兰克福市NH精选酒店</v>
          </cell>
          <cell r="C507" t="str">
            <v>425264900</v>
          </cell>
          <cell r="D507" t="str">
            <v>425264900</v>
          </cell>
          <cell r="E507" t="str">
            <v/>
          </cell>
          <cell r="F507" t="str">
            <v>5901.11</v>
          </cell>
          <cell r="G507" t="str">
            <v>RMB</v>
          </cell>
          <cell r="H507" t="str">
            <v>1</v>
          </cell>
          <cell r="I507" t="str">
            <v>823.28</v>
          </cell>
        </row>
        <row r="508">
          <cell r="A508">
            <v>1637442</v>
          </cell>
          <cell r="B508" t="str">
            <v>法兰克福市NH精选酒店</v>
          </cell>
          <cell r="C508" t="str">
            <v>444402280</v>
          </cell>
          <cell r="D508" t="str">
            <v/>
          </cell>
          <cell r="E508" t="str">
            <v/>
          </cell>
          <cell r="F508" t="str">
            <v>822.06</v>
          </cell>
          <cell r="G508" t="str">
            <v>RMB</v>
          </cell>
          <cell r="H508" t="str">
            <v>1</v>
          </cell>
          <cell r="I508" t="str">
            <v>115.92</v>
          </cell>
        </row>
        <row r="509">
          <cell r="A509">
            <v>1621288</v>
          </cell>
          <cell r="B509" t="str">
            <v>法兰克福市NH精选酒店</v>
          </cell>
          <cell r="C509" t="str">
            <v>436294712</v>
          </cell>
          <cell r="D509" t="str">
            <v/>
          </cell>
          <cell r="E509" t="str">
            <v/>
          </cell>
          <cell r="F509" t="str">
            <v>8607.25</v>
          </cell>
          <cell r="G509" t="str">
            <v>RMB</v>
          </cell>
          <cell r="H509" t="str">
            <v>1</v>
          </cell>
          <cell r="I509" t="str">
            <v>1206.9</v>
          </cell>
        </row>
        <row r="510">
          <cell r="A510">
            <v>1634921</v>
          </cell>
          <cell r="B510" t="str">
            <v>法兰克福墨菲尔登会议中心NH酒店  </v>
          </cell>
          <cell r="C510" t="str">
            <v>443275336</v>
          </cell>
          <cell r="D510" t="str">
            <v>443275336</v>
          </cell>
          <cell r="E510" t="str">
            <v/>
          </cell>
          <cell r="F510" t="str">
            <v>4071.63</v>
          </cell>
          <cell r="G510" t="str">
            <v>RMB</v>
          </cell>
          <cell r="H510" t="str">
            <v>1</v>
          </cell>
          <cell r="I510" t="str">
            <v>570.92</v>
          </cell>
        </row>
        <row r="511">
          <cell r="A511">
            <v>1623729</v>
          </cell>
          <cell r="B511" t="str">
            <v>德意志剧院中心酒店</v>
          </cell>
          <cell r="C511" t="str">
            <v>437341512</v>
          </cell>
          <cell r="D511" t="str">
            <v/>
          </cell>
          <cell r="E511" t="str">
            <v/>
          </cell>
          <cell r="F511" t="str">
            <v>514.36</v>
          </cell>
          <cell r="G511" t="str">
            <v>RMB</v>
          </cell>
          <cell r="H511" t="str">
            <v>1</v>
          </cell>
          <cell r="I511" t="str">
            <v>71.96</v>
          </cell>
        </row>
        <row r="512">
          <cell r="A512">
            <v>1624206</v>
          </cell>
          <cell r="B512" t="str">
            <v>德意志剧院中心酒店</v>
          </cell>
          <cell r="C512" t="str">
            <v>437529928</v>
          </cell>
          <cell r="D512" t="str">
            <v/>
          </cell>
          <cell r="E512" t="str">
            <v/>
          </cell>
          <cell r="F512" t="str">
            <v>0</v>
          </cell>
          <cell r="G512" t="str">
            <v>RMB</v>
          </cell>
          <cell r="H512" t="str">
            <v>1</v>
          </cell>
          <cell r="I512" t="str">
            <v>0</v>
          </cell>
        </row>
        <row r="513">
          <cell r="A513">
            <v>1623041</v>
          </cell>
          <cell r="B513" t="str">
            <v>德意志剧院中心酒店</v>
          </cell>
          <cell r="C513" t="str">
            <v>437081896</v>
          </cell>
          <cell r="D513" t="str">
            <v/>
          </cell>
          <cell r="E513" t="str">
            <v/>
          </cell>
          <cell r="F513" t="str">
            <v>1355.51</v>
          </cell>
          <cell r="G513" t="str">
            <v>RMB</v>
          </cell>
          <cell r="H513" t="str">
            <v>1</v>
          </cell>
          <cell r="I513" t="str">
            <v>189.64</v>
          </cell>
        </row>
        <row r="514">
          <cell r="A514">
            <v>1631840</v>
          </cell>
          <cell r="B514" t="str">
            <v>慕尼黑机场NH酒店</v>
          </cell>
          <cell r="C514" t="str">
            <v>441955368</v>
          </cell>
          <cell r="D514" t="str">
            <v>reconfirmed</v>
          </cell>
          <cell r="E514" t="str">
            <v/>
          </cell>
          <cell r="F514" t="str">
            <v>1454.8</v>
          </cell>
          <cell r="G514" t="str">
            <v>RMB</v>
          </cell>
          <cell r="H514" t="str">
            <v>1</v>
          </cell>
          <cell r="I514" t="str">
            <v>203.19</v>
          </cell>
        </row>
        <row r="515">
          <cell r="A515">
            <v>1631856</v>
          </cell>
          <cell r="B515" t="str">
            <v>慕尼黑机场NH酒店</v>
          </cell>
          <cell r="C515" t="str">
            <v>441963552</v>
          </cell>
          <cell r="D515" t="str">
            <v>441963552</v>
          </cell>
          <cell r="E515" t="str">
            <v/>
          </cell>
          <cell r="F515" t="str">
            <v>1797.04</v>
          </cell>
          <cell r="G515" t="str">
            <v>RMB</v>
          </cell>
          <cell r="H515" t="str">
            <v>1</v>
          </cell>
          <cell r="I515" t="str">
            <v>250.99</v>
          </cell>
        </row>
        <row r="516">
          <cell r="A516">
            <v>1633372</v>
          </cell>
          <cell r="B516" t="str">
            <v>诺富特慕尼黑机场酒店</v>
          </cell>
          <cell r="C516" t="str">
            <v>442629852</v>
          </cell>
          <cell r="D516" t="str">
            <v/>
          </cell>
          <cell r="E516" t="str">
            <v/>
          </cell>
          <cell r="F516" t="str">
            <v>860.11</v>
          </cell>
          <cell r="G516" t="str">
            <v>RMB</v>
          </cell>
          <cell r="H516" t="str">
            <v>1</v>
          </cell>
          <cell r="I516" t="str">
            <v>120.08</v>
          </cell>
        </row>
        <row r="517">
          <cell r="A517">
            <v>1636495</v>
          </cell>
          <cell r="B517" t="str">
            <v>纽伦堡市中心希尔顿欢朋酒店 </v>
          </cell>
          <cell r="C517" t="str">
            <v>443971032</v>
          </cell>
          <cell r="D517" t="str">
            <v/>
          </cell>
          <cell r="E517" t="str">
            <v/>
          </cell>
          <cell r="F517" t="str">
            <v>7420.93</v>
          </cell>
          <cell r="G517" t="str">
            <v>RMB</v>
          </cell>
          <cell r="H517" t="str">
            <v>1</v>
          </cell>
          <cell r="I517" t="str">
            <v>1046.44</v>
          </cell>
        </row>
        <row r="518">
          <cell r="A518">
            <v>1635607</v>
          </cell>
          <cell r="B518" t="str">
            <v>诺富特弗赖堡音乐厅酒店 </v>
          </cell>
          <cell r="C518" t="str">
            <v>443556972</v>
          </cell>
          <cell r="D518" t="str">
            <v/>
          </cell>
          <cell r="E518" t="str">
            <v/>
          </cell>
          <cell r="F518" t="str">
            <v>953.58</v>
          </cell>
          <cell r="G518" t="str">
            <v>RMB</v>
          </cell>
          <cell r="H518" t="str">
            <v>1</v>
          </cell>
          <cell r="I518" t="str">
            <v>134.2</v>
          </cell>
        </row>
        <row r="519">
          <cell r="A519">
            <v>1591018</v>
          </cell>
          <cell r="B519" t="str">
            <v>海德堡宜必思酒店</v>
          </cell>
          <cell r="C519" t="str">
            <v>421846248</v>
          </cell>
          <cell r="D519" t="str">
            <v>1910180554</v>
          </cell>
          <cell r="E519" t="str">
            <v/>
          </cell>
          <cell r="F519" t="str">
            <v>577.1</v>
          </cell>
          <cell r="G519" t="str">
            <v>RMB</v>
          </cell>
          <cell r="H519" t="str">
            <v>1</v>
          </cell>
          <cell r="I519" t="str">
            <v>81.76</v>
          </cell>
        </row>
        <row r="520">
          <cell r="A520">
            <v>1627996</v>
          </cell>
          <cell r="B520" t="str">
            <v>海德堡宜必思酒店</v>
          </cell>
          <cell r="C520" t="str">
            <v>439177084</v>
          </cell>
          <cell r="D520" t="str">
            <v>1910160568</v>
          </cell>
          <cell r="E520" t="str">
            <v/>
          </cell>
          <cell r="F520" t="str">
            <v>669.16</v>
          </cell>
          <cell r="G520" t="str">
            <v>RMB</v>
          </cell>
          <cell r="H520" t="str">
            <v>1</v>
          </cell>
          <cell r="I520" t="str">
            <v>93.37</v>
          </cell>
        </row>
        <row r="521">
          <cell r="A521">
            <v>1591016</v>
          </cell>
          <cell r="B521" t="str">
            <v>海德堡宜必思酒店</v>
          </cell>
          <cell r="C521" t="str">
            <v>421845368</v>
          </cell>
          <cell r="D521" t="str">
            <v/>
          </cell>
          <cell r="E521" t="str">
            <v/>
          </cell>
          <cell r="F521" t="str">
            <v>577.1</v>
          </cell>
          <cell r="G521" t="str">
            <v>RMB</v>
          </cell>
          <cell r="H521" t="str">
            <v>1</v>
          </cell>
          <cell r="I521" t="str">
            <v>81.76</v>
          </cell>
        </row>
        <row r="522">
          <cell r="A522">
            <v>1633553</v>
          </cell>
          <cell r="B522" t="str">
            <v>巴塞罗那馨乐庭兰布拉酒店</v>
          </cell>
          <cell r="C522" t="str">
            <v>442728656</v>
          </cell>
          <cell r="D522" t="str">
            <v/>
          </cell>
          <cell r="E522" t="str">
            <v/>
          </cell>
          <cell r="F522" t="str">
            <v>3690.24</v>
          </cell>
          <cell r="G522" t="str">
            <v>RMB</v>
          </cell>
          <cell r="H522" t="str">
            <v>1</v>
          </cell>
          <cell r="I522" t="str">
            <v>516.24</v>
          </cell>
        </row>
        <row r="523">
          <cell r="A523">
            <v>1618979</v>
          </cell>
          <cell r="B523" t="str">
            <v>巴塞罗那馨乐庭兰布拉酒店</v>
          </cell>
          <cell r="C523" t="str">
            <v>435321452</v>
          </cell>
          <cell r="D523" t="str">
            <v/>
          </cell>
          <cell r="E523" t="str">
            <v/>
          </cell>
          <cell r="F523" t="str">
            <v>5075.25</v>
          </cell>
          <cell r="G523" t="str">
            <v>RMB</v>
          </cell>
          <cell r="H523" t="str">
            <v>1</v>
          </cell>
          <cell r="I523" t="str">
            <v>714</v>
          </cell>
        </row>
        <row r="524">
          <cell r="A524">
            <v>1629330</v>
          </cell>
          <cell r="B524" t="str">
            <v>斯图加特假日酒店</v>
          </cell>
          <cell r="C524" t="str">
            <v>440147260</v>
          </cell>
          <cell r="D524" t="str">
            <v/>
          </cell>
          <cell r="E524" t="str">
            <v/>
          </cell>
          <cell r="F524" t="str">
            <v>971.39</v>
          </cell>
          <cell r="G524" t="str">
            <v>RMB</v>
          </cell>
          <cell r="H524" t="str">
            <v>1</v>
          </cell>
          <cell r="I524" t="str">
            <v>135.54</v>
          </cell>
        </row>
        <row r="525">
          <cell r="A525">
            <v>1637675</v>
          </cell>
          <cell r="B525" t="str">
            <v>佩德罗德阿拉贡酒店</v>
          </cell>
          <cell r="C525" t="str">
            <v>444522760</v>
          </cell>
          <cell r="D525" t="str">
            <v/>
          </cell>
          <cell r="E525" t="str">
            <v/>
          </cell>
          <cell r="F525" t="str">
            <v>467.34</v>
          </cell>
          <cell r="G525" t="str">
            <v>RMB</v>
          </cell>
          <cell r="H525" t="str">
            <v>1</v>
          </cell>
          <cell r="I525" t="str">
            <v>65.9</v>
          </cell>
        </row>
        <row r="526">
          <cell r="A526">
            <v>1621030</v>
          </cell>
          <cell r="B526" t="str">
            <v>佩德罗德阿拉贡酒店</v>
          </cell>
          <cell r="C526" t="str">
            <v>436186440</v>
          </cell>
          <cell r="D526" t="str">
            <v/>
          </cell>
          <cell r="E526" t="str">
            <v/>
          </cell>
          <cell r="F526" t="str">
            <v>458.11</v>
          </cell>
          <cell r="G526" t="str">
            <v>RMB</v>
          </cell>
          <cell r="H526" t="str">
            <v>1</v>
          </cell>
          <cell r="I526" t="str">
            <v>64.2</v>
          </cell>
        </row>
        <row r="527">
          <cell r="A527">
            <v>1634303</v>
          </cell>
          <cell r="B527" t="str">
            <v>斐济海滩希尔顿度假酒店及水疗中心</v>
          </cell>
          <cell r="C527" t="str">
            <v>443044908</v>
          </cell>
          <cell r="D527" t="str">
            <v/>
          </cell>
          <cell r="E527" t="str">
            <v/>
          </cell>
          <cell r="F527" t="str">
            <v>4842.97</v>
          </cell>
          <cell r="G527" t="str">
            <v>RMB</v>
          </cell>
          <cell r="H527" t="str">
            <v>1</v>
          </cell>
          <cell r="I527" t="str">
            <v>677.5</v>
          </cell>
        </row>
        <row r="528">
          <cell r="A528">
            <v>1636555</v>
          </cell>
          <cell r="B528" t="str">
            <v>斐济海滩希尔顿度假酒店及水疗中心</v>
          </cell>
          <cell r="C528" t="str">
            <v>444005628</v>
          </cell>
          <cell r="D528" t="str">
            <v/>
          </cell>
          <cell r="E528" t="str">
            <v/>
          </cell>
          <cell r="F528" t="str">
            <v>1342.51</v>
          </cell>
          <cell r="G528" t="str">
            <v>RMB</v>
          </cell>
          <cell r="H528" t="str">
            <v>1</v>
          </cell>
          <cell r="I528" t="str">
            <v>189.31</v>
          </cell>
        </row>
        <row r="529">
          <cell r="A529">
            <v>1597905</v>
          </cell>
          <cell r="B529" t="str">
            <v>巴拉哈斯美利亚酒店</v>
          </cell>
          <cell r="C529" t="str">
            <v>424956468</v>
          </cell>
          <cell r="D529" t="str">
            <v>310315</v>
          </cell>
          <cell r="E529" t="str">
            <v/>
          </cell>
          <cell r="F529" t="str">
            <v>836.36</v>
          </cell>
          <cell r="G529" t="str">
            <v>RMB</v>
          </cell>
          <cell r="H529" t="str">
            <v>1</v>
          </cell>
          <cell r="I529" t="str">
            <v>117.62</v>
          </cell>
        </row>
        <row r="530">
          <cell r="A530">
            <v>1631839</v>
          </cell>
          <cell r="B530" t="str">
            <v>帕塞欧戴尔普艺酒店</v>
          </cell>
          <cell r="C530" t="str">
            <v>441954300</v>
          </cell>
          <cell r="D530" t="str">
            <v>441954300</v>
          </cell>
          <cell r="E530" t="str">
            <v/>
          </cell>
          <cell r="F530" t="str">
            <v>2116.15</v>
          </cell>
          <cell r="G530" t="str">
            <v>RMB</v>
          </cell>
          <cell r="H530" t="str">
            <v>1</v>
          </cell>
          <cell r="I530" t="str">
            <v>295.56</v>
          </cell>
        </row>
        <row r="531">
          <cell r="A531">
            <v>1631027</v>
          </cell>
          <cell r="B531" t="str">
            <v>帕塞欧戴尔普艺酒店</v>
          </cell>
          <cell r="C531" t="str">
            <v>441459852</v>
          </cell>
          <cell r="D531" t="str">
            <v/>
          </cell>
          <cell r="E531" t="str">
            <v/>
          </cell>
          <cell r="F531" t="str">
            <v>910.37</v>
          </cell>
          <cell r="G531" t="str">
            <v>RMB</v>
          </cell>
          <cell r="H531" t="str">
            <v>1</v>
          </cell>
          <cell r="I531" t="str">
            <v>127.15</v>
          </cell>
        </row>
        <row r="532">
          <cell r="A532">
            <v>1638098</v>
          </cell>
          <cell r="B532" t="str">
            <v>帕塞欧戴尔普艺酒店</v>
          </cell>
          <cell r="C532" t="str">
            <v>444689140</v>
          </cell>
          <cell r="D532" t="str">
            <v/>
          </cell>
          <cell r="E532" t="str">
            <v/>
          </cell>
          <cell r="F532" t="str">
            <v>1231.77</v>
          </cell>
          <cell r="G532" t="str">
            <v>RMB</v>
          </cell>
          <cell r="H532" t="str">
            <v>1</v>
          </cell>
          <cell r="I532" t="str">
            <v>173.89</v>
          </cell>
        </row>
        <row r="533">
          <cell r="A533">
            <v>1633805</v>
          </cell>
          <cell r="B533" t="str">
            <v>帕塞欧戴尔普艺酒店</v>
          </cell>
          <cell r="C533" t="str">
            <v>442819740</v>
          </cell>
          <cell r="D533" t="str">
            <v>442819740</v>
          </cell>
          <cell r="E533" t="str">
            <v/>
          </cell>
          <cell r="F533" t="str">
            <v>1073.1</v>
          </cell>
          <cell r="G533" t="str">
            <v>RMB</v>
          </cell>
          <cell r="H533" t="str">
            <v>1</v>
          </cell>
          <cell r="I533" t="str">
            <v>150.12</v>
          </cell>
        </row>
        <row r="534">
          <cell r="A534">
            <v>1630609</v>
          </cell>
          <cell r="B534" t="str">
            <v>帕塞欧戴尔普艺酒店</v>
          </cell>
          <cell r="C534" t="str">
            <v>441243024</v>
          </cell>
          <cell r="D534" t="str">
            <v>441243024</v>
          </cell>
          <cell r="E534" t="str">
            <v/>
          </cell>
          <cell r="F534" t="str">
            <v>672.02</v>
          </cell>
          <cell r="G534" t="str">
            <v>RMB</v>
          </cell>
          <cell r="H534" t="str">
            <v>1</v>
          </cell>
          <cell r="I534" t="str">
            <v>93.86</v>
          </cell>
        </row>
        <row r="535">
          <cell r="A535">
            <v>1631858</v>
          </cell>
          <cell r="B535" t="str">
            <v>帕塞欧戴尔普艺酒店</v>
          </cell>
          <cell r="C535" t="str">
            <v>441964148</v>
          </cell>
          <cell r="D535" t="str">
            <v>441964148</v>
          </cell>
          <cell r="E535" t="str">
            <v/>
          </cell>
          <cell r="F535" t="str">
            <v>1058.08</v>
          </cell>
          <cell r="G535" t="str">
            <v>RMB</v>
          </cell>
          <cell r="H535" t="str">
            <v>1</v>
          </cell>
          <cell r="I535" t="str">
            <v>147.78</v>
          </cell>
        </row>
        <row r="536">
          <cell r="A536">
            <v>1633189</v>
          </cell>
          <cell r="B536" t="str">
            <v>帕塞欧戴尔普艺酒店</v>
          </cell>
          <cell r="C536" t="str">
            <v>442536764</v>
          </cell>
          <cell r="D536" t="str">
            <v/>
          </cell>
          <cell r="E536" t="str">
            <v/>
          </cell>
          <cell r="F536" t="str">
            <v>1299.05</v>
          </cell>
          <cell r="G536" t="str">
            <v>RMB</v>
          </cell>
          <cell r="H536" t="str">
            <v>1</v>
          </cell>
          <cell r="I536" t="str">
            <v>181.36</v>
          </cell>
        </row>
        <row r="537">
          <cell r="A537">
            <v>1618361</v>
          </cell>
          <cell r="B537" t="str">
            <v>HM嘉年华大酒店</v>
          </cell>
          <cell r="C537" t="str">
            <v>435057468</v>
          </cell>
          <cell r="D537" t="str">
            <v/>
          </cell>
          <cell r="E537" t="str">
            <v/>
          </cell>
          <cell r="F537" t="str">
            <v>474.83</v>
          </cell>
          <cell r="G537" t="str">
            <v>RMB</v>
          </cell>
          <cell r="H537" t="str">
            <v>1</v>
          </cell>
          <cell r="I537" t="str">
            <v>66.8</v>
          </cell>
        </row>
        <row r="538">
          <cell r="A538">
            <v>1631614</v>
          </cell>
          <cell r="B538" t="str">
            <v>帕蒂尔纳别墅宫殿酒店</v>
          </cell>
          <cell r="C538" t="str">
            <v>441795180</v>
          </cell>
          <cell r="D538" t="str">
            <v>76942202</v>
          </cell>
          <cell r="E538" t="str">
            <v/>
          </cell>
          <cell r="F538" t="str">
            <v>3625.44</v>
          </cell>
          <cell r="G538" t="str">
            <v>RMB</v>
          </cell>
          <cell r="H538" t="str">
            <v>1</v>
          </cell>
          <cell r="I538" t="str">
            <v>506.36</v>
          </cell>
        </row>
        <row r="539">
          <cell r="A539">
            <v>1621006</v>
          </cell>
          <cell r="B539" t="str">
            <v>帕蒂尔纳别墅宫殿酒店</v>
          </cell>
          <cell r="C539" t="str">
            <v>436169324</v>
          </cell>
          <cell r="D539" t="str">
            <v/>
          </cell>
          <cell r="E539" t="str">
            <v/>
          </cell>
          <cell r="F539" t="str">
            <v>2346.36</v>
          </cell>
          <cell r="G539" t="str">
            <v>RMB</v>
          </cell>
          <cell r="H539" t="str">
            <v>1</v>
          </cell>
          <cell r="I539" t="str">
            <v>328.82</v>
          </cell>
        </row>
        <row r="540">
          <cell r="A540">
            <v>1622797</v>
          </cell>
          <cell r="B540" t="str">
            <v>帕蒂尔纳别墅宫殿酒店</v>
          </cell>
          <cell r="C540" t="str">
            <v>436959960</v>
          </cell>
          <cell r="D540" t="str">
            <v>76442591</v>
          </cell>
          <cell r="E540" t="str">
            <v/>
          </cell>
          <cell r="F540" t="str">
            <v>6507</v>
          </cell>
          <cell r="G540" t="str">
            <v>RMB</v>
          </cell>
          <cell r="H540" t="str">
            <v>1</v>
          </cell>
          <cell r="I540" t="str">
            <v>910.35</v>
          </cell>
        </row>
        <row r="541">
          <cell r="A541">
            <v>1608490</v>
          </cell>
          <cell r="B541" t="str">
            <v>希尔顿巴斯城市酒店</v>
          </cell>
          <cell r="C541" t="str">
            <v>430126612</v>
          </cell>
          <cell r="D541" t="str">
            <v>3141742867</v>
          </cell>
          <cell r="E541" t="str">
            <v/>
          </cell>
          <cell r="F541" t="str">
            <v>1120.53</v>
          </cell>
          <cell r="G541" t="str">
            <v>RMB</v>
          </cell>
          <cell r="H541" t="str">
            <v>1</v>
          </cell>
          <cell r="I541" t="str">
            <v>157.12</v>
          </cell>
        </row>
        <row r="542">
          <cell r="A542">
            <v>1631724</v>
          </cell>
          <cell r="B542" t="str">
            <v>希尔顿贝尔法斯特酒店</v>
          </cell>
          <cell r="C542" t="str">
            <v>441878496</v>
          </cell>
          <cell r="D542" t="str">
            <v>3151632079</v>
          </cell>
          <cell r="E542" t="str">
            <v/>
          </cell>
          <cell r="F542" t="str">
            <v>777.91</v>
          </cell>
          <cell r="G542" t="str">
            <v>RMB</v>
          </cell>
          <cell r="H542" t="str">
            <v>1</v>
          </cell>
          <cell r="I542" t="str">
            <v>108.65</v>
          </cell>
        </row>
        <row r="543">
          <cell r="A543">
            <v>1624967</v>
          </cell>
          <cell r="B543" t="str">
            <v>巴黎戴高乐机场宜必思尚品酒店</v>
          </cell>
          <cell r="C543" t="str">
            <v>437860456</v>
          </cell>
          <cell r="D543" t="str">
            <v>1909300606</v>
          </cell>
          <cell r="E543" t="str">
            <v/>
          </cell>
          <cell r="F543" t="str">
            <v>931.26</v>
          </cell>
          <cell r="G543" t="str">
            <v>RMB</v>
          </cell>
          <cell r="H543" t="str">
            <v>1</v>
          </cell>
          <cell r="I543" t="str">
            <v>130.47</v>
          </cell>
        </row>
        <row r="544">
          <cell r="A544">
            <v>1632625</v>
          </cell>
          <cell r="B544" t="str">
            <v>宜必思巴黎戴高乐机场酒店</v>
          </cell>
          <cell r="C544" t="str">
            <v>442325876</v>
          </cell>
          <cell r="D544" t="str">
            <v/>
          </cell>
          <cell r="E544" t="str">
            <v/>
          </cell>
          <cell r="F544" t="str">
            <v>1349.61</v>
          </cell>
          <cell r="G544" t="str">
            <v>RMB</v>
          </cell>
          <cell r="H544" t="str">
            <v>1</v>
          </cell>
          <cell r="I544" t="str">
            <v>188.42</v>
          </cell>
        </row>
        <row r="545">
          <cell r="A545">
            <v>1633381</v>
          </cell>
          <cell r="B545" t="str">
            <v>宜必思巴黎戴高乐机场酒店</v>
          </cell>
          <cell r="C545" t="str">
            <v>442635836</v>
          </cell>
          <cell r="D545" t="str">
            <v/>
          </cell>
          <cell r="E545" t="str">
            <v/>
          </cell>
          <cell r="F545" t="str">
            <v>444.74</v>
          </cell>
          <cell r="G545" t="str">
            <v>RMB</v>
          </cell>
          <cell r="H545" t="str">
            <v>1</v>
          </cell>
          <cell r="I545" t="str">
            <v>62.09</v>
          </cell>
        </row>
        <row r="546">
          <cell r="A546">
            <v>1628420</v>
          </cell>
          <cell r="B546" t="str">
            <v>宜必思巴黎戴高乐机场酒店</v>
          </cell>
          <cell r="C546" t="str">
            <v>439510204</v>
          </cell>
          <cell r="D546" t="str">
            <v/>
          </cell>
          <cell r="E546" t="str">
            <v/>
          </cell>
          <cell r="F546" t="str">
            <v>598.57</v>
          </cell>
          <cell r="G546" t="str">
            <v>RMB</v>
          </cell>
          <cell r="H546" t="str">
            <v>1</v>
          </cell>
          <cell r="I546" t="str">
            <v>83.52</v>
          </cell>
        </row>
        <row r="547">
          <cell r="A547">
            <v>1628120</v>
          </cell>
          <cell r="B547" t="str">
            <v>剑桥市中心希尔顿酒店</v>
          </cell>
          <cell r="C547" t="str">
            <v>439243304</v>
          </cell>
          <cell r="D547" t="str">
            <v>3151554343</v>
          </cell>
          <cell r="E547" t="str">
            <v/>
          </cell>
          <cell r="F547" t="str">
            <v>4163.12</v>
          </cell>
          <cell r="G547" t="str">
            <v>RMB</v>
          </cell>
          <cell r="H547" t="str">
            <v>1</v>
          </cell>
          <cell r="I547" t="str">
            <v>580.89</v>
          </cell>
        </row>
        <row r="548">
          <cell r="A548">
            <v>1513276</v>
          </cell>
          <cell r="B548" t="str">
            <v>Nh Sevilla Plaza De Armas</v>
          </cell>
          <cell r="C548" t="str">
            <v>390926408</v>
          </cell>
          <cell r="D548" t="str">
            <v>390926408</v>
          </cell>
          <cell r="E548" t="str">
            <v/>
          </cell>
          <cell r="F548" t="str">
            <v>2951.07</v>
          </cell>
          <cell r="G548" t="str">
            <v>RMB</v>
          </cell>
          <cell r="H548" t="str">
            <v>1</v>
          </cell>
          <cell r="I548" t="str">
            <v>426.69</v>
          </cell>
        </row>
        <row r="549">
          <cell r="A549">
            <v>1513269</v>
          </cell>
          <cell r="B549" t="str">
            <v>Nh Sevilla Plaza De Armas</v>
          </cell>
          <cell r="C549" t="str">
            <v>390923884</v>
          </cell>
          <cell r="D549" t="str">
            <v>390923884</v>
          </cell>
          <cell r="E549" t="str">
            <v/>
          </cell>
          <cell r="F549" t="str">
            <v>2951.07</v>
          </cell>
          <cell r="G549" t="str">
            <v>RMB</v>
          </cell>
          <cell r="H549" t="str">
            <v>1</v>
          </cell>
          <cell r="I549" t="str">
            <v>426.69</v>
          </cell>
        </row>
        <row r="550">
          <cell r="A550">
            <v>1626296</v>
          </cell>
          <cell r="B550" t="str">
            <v>Nh Sevilla Plaza De Armas</v>
          </cell>
          <cell r="C550" t="str">
            <v>438339648</v>
          </cell>
          <cell r="D550" t="str">
            <v/>
          </cell>
          <cell r="E550" t="str">
            <v/>
          </cell>
          <cell r="F550" t="str">
            <v>1853.27</v>
          </cell>
          <cell r="G550" t="str">
            <v>RMB</v>
          </cell>
          <cell r="H550" t="str">
            <v>1</v>
          </cell>
          <cell r="I550" t="str">
            <v>259.5</v>
          </cell>
        </row>
        <row r="551">
          <cell r="A551">
            <v>1638246</v>
          </cell>
          <cell r="B551" t="str">
            <v>国王庄园贝斯特韦斯特酒店</v>
          </cell>
          <cell r="C551" t="str">
            <v>444746776</v>
          </cell>
          <cell r="D551" t="str">
            <v/>
          </cell>
          <cell r="E551" t="str">
            <v/>
          </cell>
          <cell r="F551" t="str">
            <v>3585.15</v>
          </cell>
          <cell r="G551" t="str">
            <v>RMB</v>
          </cell>
          <cell r="H551" t="str">
            <v>1</v>
          </cell>
          <cell r="I551" t="str">
            <v>506.12</v>
          </cell>
        </row>
        <row r="552">
          <cell r="A552">
            <v>1623008</v>
          </cell>
          <cell r="B552" t="str">
            <v>国王庄园贝斯特韦斯特酒店</v>
          </cell>
          <cell r="C552" t="str">
            <v>437068456</v>
          </cell>
          <cell r="D552" t="str">
            <v/>
          </cell>
          <cell r="E552" t="str">
            <v/>
          </cell>
          <cell r="F552" t="str">
            <v>420.36</v>
          </cell>
          <cell r="G552" t="str">
            <v>RMB</v>
          </cell>
          <cell r="H552" t="str">
            <v>1</v>
          </cell>
          <cell r="I552" t="str">
            <v>58.81</v>
          </cell>
        </row>
        <row r="553">
          <cell r="A553">
            <v>1633499</v>
          </cell>
          <cell r="B553" t="str">
            <v>假日林肯酒店</v>
          </cell>
          <cell r="C553" t="str">
            <v>442698904</v>
          </cell>
          <cell r="D553" t="str">
            <v>25211162</v>
          </cell>
          <cell r="E553" t="str">
            <v/>
          </cell>
          <cell r="F553" t="str">
            <v>3628.48</v>
          </cell>
          <cell r="G553" t="str">
            <v>RMB</v>
          </cell>
          <cell r="H553" t="str">
            <v>1</v>
          </cell>
          <cell r="I553" t="str">
            <v>507.6</v>
          </cell>
        </row>
        <row r="554">
          <cell r="A554">
            <v>1629134</v>
          </cell>
          <cell r="B554" t="str">
            <v>希尔顿伦敦希思罗机场5号航站楼酒店</v>
          </cell>
          <cell r="C554" t="str">
            <v>439955408</v>
          </cell>
          <cell r="D554" t="str">
            <v/>
          </cell>
          <cell r="E554" t="str">
            <v/>
          </cell>
          <cell r="F554" t="str">
            <v>1121.6</v>
          </cell>
          <cell r="G554" t="str">
            <v>RMB</v>
          </cell>
          <cell r="H554" t="str">
            <v>1</v>
          </cell>
          <cell r="I554" t="str">
            <v>156.5</v>
          </cell>
        </row>
        <row r="555">
          <cell r="A555">
            <v>1628419</v>
          </cell>
          <cell r="B555" t="str">
            <v>希尔顿伦敦希思罗机场5号航站楼酒店</v>
          </cell>
          <cell r="C555" t="str">
            <v>439507320</v>
          </cell>
          <cell r="D555" t="str">
            <v/>
          </cell>
          <cell r="E555" t="str">
            <v/>
          </cell>
          <cell r="F555" t="str">
            <v>560.01</v>
          </cell>
          <cell r="G555" t="str">
            <v>RMB</v>
          </cell>
          <cell r="H555" t="str">
            <v>1</v>
          </cell>
          <cell r="I555" t="str">
            <v>78.14</v>
          </cell>
        </row>
        <row r="556">
          <cell r="A556">
            <v>1624744</v>
          </cell>
          <cell r="B556" t="str">
            <v>拉夫堡酒店</v>
          </cell>
          <cell r="C556" t="str">
            <v>437747692</v>
          </cell>
          <cell r="D556" t="str">
            <v>bk019599</v>
          </cell>
          <cell r="E556" t="str">
            <v/>
          </cell>
          <cell r="F556" t="str">
            <v>1601.7</v>
          </cell>
          <cell r="G556" t="str">
            <v>RMB</v>
          </cell>
          <cell r="H556" t="str">
            <v>1</v>
          </cell>
          <cell r="I556" t="str">
            <v>224.4</v>
          </cell>
        </row>
        <row r="557">
          <cell r="A557">
            <v>1597355</v>
          </cell>
          <cell r="B557" t="str">
            <v>索菲特伦敦盖特威克酒店</v>
          </cell>
          <cell r="C557" t="str">
            <v>424702904</v>
          </cell>
          <cell r="D557" t="str">
            <v/>
          </cell>
          <cell r="E557" t="str">
            <v/>
          </cell>
          <cell r="F557" t="str">
            <v>892.89</v>
          </cell>
          <cell r="G557" t="str">
            <v>RMB</v>
          </cell>
          <cell r="H557" t="str">
            <v>1</v>
          </cell>
          <cell r="I557" t="str">
            <v>125.57</v>
          </cell>
        </row>
        <row r="558">
          <cell r="A558">
            <v>1623129</v>
          </cell>
          <cell r="B558" t="str">
            <v>盖特威克布罗科酒店</v>
          </cell>
          <cell r="C558" t="str">
            <v>437111228</v>
          </cell>
          <cell r="D558" t="str">
            <v>437111228</v>
          </cell>
          <cell r="E558" t="str">
            <v/>
          </cell>
          <cell r="F558" t="str">
            <v>769.32</v>
          </cell>
          <cell r="G558" t="str">
            <v>RMB</v>
          </cell>
          <cell r="H558" t="str">
            <v>1</v>
          </cell>
          <cell r="I558" t="str">
            <v>107.63</v>
          </cell>
        </row>
        <row r="559">
          <cell r="A559">
            <v>1608141</v>
          </cell>
          <cell r="B559" t="str">
            <v>盖特威克布罗科酒店</v>
          </cell>
          <cell r="C559" t="str">
            <v>429946488</v>
          </cell>
          <cell r="D559" t="str">
            <v/>
          </cell>
          <cell r="E559" t="str">
            <v/>
          </cell>
          <cell r="F559" t="str">
            <v>584.59</v>
          </cell>
          <cell r="G559" t="str">
            <v>RMB</v>
          </cell>
          <cell r="H559" t="str">
            <v>1</v>
          </cell>
          <cell r="I559" t="str">
            <v>81.97</v>
          </cell>
        </row>
        <row r="560">
          <cell r="A560">
            <v>1622628</v>
          </cell>
          <cell r="B560" t="str">
            <v>盖特威克布罗科酒店</v>
          </cell>
          <cell r="C560" t="str">
            <v>436881708</v>
          </cell>
          <cell r="D560" t="str">
            <v/>
          </cell>
          <cell r="E560" t="str">
            <v/>
          </cell>
          <cell r="F560" t="str">
            <v>576.04</v>
          </cell>
          <cell r="G560" t="str">
            <v>RMB</v>
          </cell>
          <cell r="H560" t="str">
            <v>1</v>
          </cell>
          <cell r="I560" t="str">
            <v>80.59</v>
          </cell>
        </row>
        <row r="561">
          <cell r="A561">
            <v>1609020</v>
          </cell>
          <cell r="B561" t="str">
            <v>盖特威克布罗科酒店</v>
          </cell>
          <cell r="C561" t="str">
            <v>430375876</v>
          </cell>
          <cell r="D561" t="str">
            <v/>
          </cell>
          <cell r="E561" t="str">
            <v/>
          </cell>
          <cell r="F561" t="str">
            <v>571.75</v>
          </cell>
          <cell r="G561" t="str">
            <v>RMB</v>
          </cell>
          <cell r="H561" t="str">
            <v>1</v>
          </cell>
          <cell r="I561" t="str">
            <v>80.17</v>
          </cell>
        </row>
        <row r="562">
          <cell r="A562">
            <v>1619163</v>
          </cell>
          <cell r="B562" t="str">
            <v>盖特威克布罗科酒店</v>
          </cell>
          <cell r="C562" t="str">
            <v>435416080</v>
          </cell>
          <cell r="D562" t="str">
            <v/>
          </cell>
          <cell r="E562" t="str">
            <v/>
          </cell>
          <cell r="F562" t="str">
            <v>668.67</v>
          </cell>
          <cell r="G562" t="str">
            <v>RMB</v>
          </cell>
          <cell r="H562" t="str">
            <v>1</v>
          </cell>
          <cell r="I562" t="str">
            <v>94.07</v>
          </cell>
        </row>
        <row r="563">
          <cell r="A563">
            <v>1617402</v>
          </cell>
          <cell r="B563" t="str">
            <v>盖特威克布罗科酒店</v>
          </cell>
          <cell r="C563" t="str">
            <v>434642988</v>
          </cell>
          <cell r="D563" t="str">
            <v/>
          </cell>
          <cell r="E563" t="str">
            <v/>
          </cell>
          <cell r="F563" t="str">
            <v>669.68</v>
          </cell>
          <cell r="G563" t="str">
            <v>RMB</v>
          </cell>
          <cell r="H563" t="str">
            <v>1</v>
          </cell>
          <cell r="I563" t="str">
            <v>94.14</v>
          </cell>
        </row>
        <row r="564">
          <cell r="A564">
            <v>1608302</v>
          </cell>
          <cell r="B564" t="str">
            <v>盖特威克布罗科酒店</v>
          </cell>
          <cell r="C564" t="str">
            <v>430036924</v>
          </cell>
          <cell r="D564" t="str">
            <v/>
          </cell>
          <cell r="E564" t="str">
            <v/>
          </cell>
          <cell r="F564" t="str">
            <v>584.59</v>
          </cell>
          <cell r="G564" t="str">
            <v>RMB</v>
          </cell>
          <cell r="H564" t="str">
            <v>1</v>
          </cell>
          <cell r="I564" t="str">
            <v>81.97</v>
          </cell>
        </row>
        <row r="565">
          <cell r="A565">
            <v>1605931</v>
          </cell>
          <cell r="B565" t="str">
            <v>盖特威克布罗科酒店</v>
          </cell>
          <cell r="C565" t="str">
            <v>428828172</v>
          </cell>
          <cell r="D565" t="str">
            <v>428828172</v>
          </cell>
          <cell r="E565" t="str">
            <v/>
          </cell>
          <cell r="F565" t="str">
            <v>730.58</v>
          </cell>
          <cell r="G565" t="str">
            <v>RMB</v>
          </cell>
          <cell r="H565" t="str">
            <v>1</v>
          </cell>
          <cell r="I565" t="str">
            <v>102.01</v>
          </cell>
        </row>
        <row r="566">
          <cell r="A566">
            <v>1634385</v>
          </cell>
          <cell r="B566" t="str">
            <v>盖特威克布罗科酒店</v>
          </cell>
          <cell r="C566" t="str">
            <v>443074632</v>
          </cell>
          <cell r="D566" t="str">
            <v>443074632</v>
          </cell>
          <cell r="E566" t="str">
            <v/>
          </cell>
          <cell r="F566" t="str">
            <v>498.15</v>
          </cell>
          <cell r="G566" t="str">
            <v>RMB</v>
          </cell>
          <cell r="H566" t="str">
            <v>1</v>
          </cell>
          <cell r="I566" t="str">
            <v>69.85</v>
          </cell>
        </row>
        <row r="567">
          <cell r="A567">
            <v>1610735</v>
          </cell>
          <cell r="B567" t="str">
            <v>盖特威克布罗科酒店</v>
          </cell>
          <cell r="C567" t="str">
            <v>431183660</v>
          </cell>
          <cell r="D567" t="str">
            <v/>
          </cell>
          <cell r="E567" t="str">
            <v/>
          </cell>
          <cell r="F567" t="str">
            <v>1403.72</v>
          </cell>
          <cell r="G567" t="str">
            <v>RMB</v>
          </cell>
          <cell r="H567" t="str">
            <v>1</v>
          </cell>
          <cell r="I567" t="str">
            <v>196.8</v>
          </cell>
        </row>
        <row r="568">
          <cell r="A568">
            <v>1610722</v>
          </cell>
          <cell r="B568" t="str">
            <v>盖特威克布罗科酒店</v>
          </cell>
          <cell r="C568" t="str">
            <v>431176992</v>
          </cell>
          <cell r="D568" t="str">
            <v/>
          </cell>
          <cell r="E568" t="str">
            <v/>
          </cell>
          <cell r="F568" t="str">
            <v>573.11</v>
          </cell>
          <cell r="G568" t="str">
            <v>RMB</v>
          </cell>
          <cell r="H568" t="str">
            <v>1</v>
          </cell>
          <cell r="I568" t="str">
            <v>80.35</v>
          </cell>
        </row>
        <row r="569">
          <cell r="A569">
            <v>1620821</v>
          </cell>
          <cell r="B569" t="str">
            <v>盖特威克布罗科酒店</v>
          </cell>
          <cell r="C569" t="str">
            <v>436068328</v>
          </cell>
          <cell r="D569" t="str">
            <v>436068328</v>
          </cell>
          <cell r="E569" t="str">
            <v/>
          </cell>
          <cell r="F569" t="str">
            <v>764.95</v>
          </cell>
          <cell r="G569" t="str">
            <v>RMB</v>
          </cell>
          <cell r="H569" t="str">
            <v>1</v>
          </cell>
          <cell r="I569" t="str">
            <v>107.2</v>
          </cell>
        </row>
        <row r="570">
          <cell r="A570">
            <v>1606168</v>
          </cell>
          <cell r="B570" t="str">
            <v>盖特威克布罗科酒店</v>
          </cell>
          <cell r="C570" t="str">
            <v>428950880</v>
          </cell>
          <cell r="D570" t="str">
            <v/>
          </cell>
          <cell r="E570" t="str">
            <v/>
          </cell>
          <cell r="F570" t="str">
            <v>714.25</v>
          </cell>
          <cell r="G570" t="str">
            <v>RMB</v>
          </cell>
          <cell r="H570" t="str">
            <v>1</v>
          </cell>
          <cell r="I570" t="str">
            <v>99.73</v>
          </cell>
        </row>
        <row r="571">
          <cell r="A571">
            <v>1618909</v>
          </cell>
          <cell r="B571" t="str">
            <v>盖特威克布罗科酒店</v>
          </cell>
          <cell r="C571" t="str">
            <v>435280160</v>
          </cell>
          <cell r="D571" t="str">
            <v/>
          </cell>
          <cell r="E571" t="str">
            <v/>
          </cell>
          <cell r="F571" t="str">
            <v>1144.42</v>
          </cell>
          <cell r="G571" t="str">
            <v>RMB</v>
          </cell>
          <cell r="H571" t="str">
            <v>1</v>
          </cell>
          <cell r="I571" t="str">
            <v>161</v>
          </cell>
        </row>
        <row r="572">
          <cell r="A572">
            <v>1609128</v>
          </cell>
          <cell r="B572" t="str">
            <v>盖特威克布罗科酒店</v>
          </cell>
          <cell r="C572" t="str">
            <v>430428260</v>
          </cell>
          <cell r="D572" t="str">
            <v/>
          </cell>
          <cell r="E572" t="str">
            <v/>
          </cell>
          <cell r="F572" t="str">
            <v>521.8</v>
          </cell>
          <cell r="G572" t="str">
            <v>RMB</v>
          </cell>
          <cell r="H572" t="str">
            <v>1</v>
          </cell>
          <cell r="I572" t="str">
            <v>73.1</v>
          </cell>
        </row>
        <row r="573">
          <cell r="A573">
            <v>1610320</v>
          </cell>
          <cell r="B573" t="str">
            <v>盖特威克布罗科酒店</v>
          </cell>
          <cell r="C573" t="str">
            <v>430957132</v>
          </cell>
          <cell r="D573" t="str">
            <v>430957132</v>
          </cell>
          <cell r="E573" t="str">
            <v/>
          </cell>
          <cell r="F573" t="str">
            <v>735.31</v>
          </cell>
          <cell r="G573" t="str">
            <v>RMB</v>
          </cell>
          <cell r="H573" t="str">
            <v>1</v>
          </cell>
          <cell r="I573" t="str">
            <v>103.14</v>
          </cell>
        </row>
        <row r="574">
          <cell r="A574">
            <v>1618052</v>
          </cell>
          <cell r="B574" t="str">
            <v>盖特威克布罗科酒店</v>
          </cell>
          <cell r="C574" t="str">
            <v>434905364</v>
          </cell>
          <cell r="D574" t="str">
            <v>434905364</v>
          </cell>
          <cell r="E574" t="str">
            <v/>
          </cell>
          <cell r="F574" t="str">
            <v>572.21</v>
          </cell>
          <cell r="G574" t="str">
            <v>RMB</v>
          </cell>
          <cell r="H574" t="str">
            <v>1</v>
          </cell>
          <cell r="I574" t="str">
            <v>80.5</v>
          </cell>
        </row>
        <row r="575">
          <cell r="A575">
            <v>1617397</v>
          </cell>
          <cell r="B575" t="str">
            <v>盖特威克布罗科酒店</v>
          </cell>
          <cell r="C575" t="str">
            <v>434641268</v>
          </cell>
          <cell r="D575" t="str">
            <v/>
          </cell>
          <cell r="E575" t="str">
            <v/>
          </cell>
          <cell r="F575" t="str">
            <v>669.68</v>
          </cell>
          <cell r="G575" t="str">
            <v>RMB</v>
          </cell>
          <cell r="H575" t="str">
            <v>1</v>
          </cell>
          <cell r="I575" t="str">
            <v>94.14</v>
          </cell>
        </row>
        <row r="576">
          <cell r="A576">
            <v>1624908</v>
          </cell>
          <cell r="B576" t="str">
            <v>盖特威克布罗科酒店</v>
          </cell>
          <cell r="C576" t="str">
            <v>437834176</v>
          </cell>
          <cell r="D576" t="str">
            <v/>
          </cell>
          <cell r="E576" t="str">
            <v/>
          </cell>
          <cell r="F576" t="str">
            <v>520.27</v>
          </cell>
          <cell r="G576" t="str">
            <v>RMB</v>
          </cell>
          <cell r="H576" t="str">
            <v>1</v>
          </cell>
          <cell r="I576" t="str">
            <v>72.89</v>
          </cell>
        </row>
        <row r="577">
          <cell r="A577">
            <v>1606133</v>
          </cell>
          <cell r="B577" t="str">
            <v>盖特威克布罗科酒店</v>
          </cell>
          <cell r="C577" t="str">
            <v>428934732</v>
          </cell>
          <cell r="D577" t="str">
            <v>490773</v>
          </cell>
          <cell r="E577" t="str">
            <v/>
          </cell>
          <cell r="F577" t="str">
            <v>714.25</v>
          </cell>
          <cell r="G577" t="str">
            <v>RMB</v>
          </cell>
          <cell r="H577" t="str">
            <v>1</v>
          </cell>
          <cell r="I577" t="str">
            <v>99.73</v>
          </cell>
        </row>
        <row r="578">
          <cell r="A578">
            <v>1622913</v>
          </cell>
          <cell r="B578" t="str">
            <v>盖特威克布罗科酒店</v>
          </cell>
          <cell r="C578" t="str">
            <v>437021676</v>
          </cell>
          <cell r="D578" t="str">
            <v/>
          </cell>
          <cell r="E578" t="str">
            <v/>
          </cell>
          <cell r="F578" t="str">
            <v>698.98</v>
          </cell>
          <cell r="G578" t="str">
            <v>RMB</v>
          </cell>
          <cell r="H578" t="str">
            <v>1</v>
          </cell>
          <cell r="I578" t="str">
            <v>97.79</v>
          </cell>
        </row>
        <row r="579">
          <cell r="A579">
            <v>1624753</v>
          </cell>
          <cell r="B579" t="str">
            <v>伦敦希思罗丽柏酒店</v>
          </cell>
          <cell r="C579" t="str">
            <v>437750796</v>
          </cell>
          <cell r="D579" t="str">
            <v/>
          </cell>
          <cell r="E579" t="str">
            <v/>
          </cell>
          <cell r="F579" t="str">
            <v>1554.38</v>
          </cell>
          <cell r="G579" t="str">
            <v>RMB</v>
          </cell>
          <cell r="H579" t="str">
            <v>1</v>
          </cell>
          <cell r="I579" t="str">
            <v>217.77</v>
          </cell>
        </row>
        <row r="580">
          <cell r="A580">
            <v>1623080</v>
          </cell>
          <cell r="B580" t="str">
            <v>IBIS STYLES LIVERPOOL CENTRE D</v>
          </cell>
          <cell r="C580" t="str">
            <v>437092580</v>
          </cell>
          <cell r="D580" t="str">
            <v/>
          </cell>
          <cell r="E580" t="str">
            <v/>
          </cell>
          <cell r="F580" t="str">
            <v>449.45</v>
          </cell>
          <cell r="G580" t="str">
            <v>RMB</v>
          </cell>
          <cell r="H580" t="str">
            <v>1</v>
          </cell>
          <cell r="I580" t="str">
            <v>62.88</v>
          </cell>
        </row>
        <row r="581">
          <cell r="A581">
            <v>1617239</v>
          </cell>
          <cell r="B581" t="str">
            <v>诺富特安奈斯中央阿特里亚酒店 </v>
          </cell>
          <cell r="C581" t="str">
            <v>434563456</v>
          </cell>
          <cell r="D581" t="str">
            <v>1910080510</v>
          </cell>
          <cell r="E581" t="str">
            <v/>
          </cell>
          <cell r="F581" t="str">
            <v>795.24</v>
          </cell>
          <cell r="G581" t="str">
            <v>RMB</v>
          </cell>
          <cell r="H581" t="str">
            <v>1</v>
          </cell>
          <cell r="I581" t="str">
            <v>111.79</v>
          </cell>
        </row>
        <row r="582">
          <cell r="A582">
            <v>1630982</v>
          </cell>
          <cell r="B582" t="str">
            <v>Berjaya Eden Park</v>
          </cell>
          <cell r="C582" t="str">
            <v>441434992</v>
          </cell>
          <cell r="D582" t="str">
            <v/>
          </cell>
          <cell r="E582" t="str">
            <v/>
          </cell>
          <cell r="F582" t="str">
            <v>515.43</v>
          </cell>
          <cell r="G582" t="str">
            <v>RMB</v>
          </cell>
          <cell r="H582" t="str">
            <v>1</v>
          </cell>
          <cell r="I582" t="str">
            <v>71.99</v>
          </cell>
        </row>
        <row r="583">
          <cell r="A583">
            <v>1639472</v>
          </cell>
          <cell r="B583" t="str">
            <v>Radisson Blu Hotel Manchester Airport</v>
          </cell>
          <cell r="C583" t="str">
            <v>445339336</v>
          </cell>
          <cell r="D583" t="str">
            <v/>
          </cell>
          <cell r="E583" t="str">
            <v/>
          </cell>
          <cell r="F583" t="str">
            <v>710.81</v>
          </cell>
          <cell r="G583" t="str">
            <v>RMB</v>
          </cell>
          <cell r="H583" t="str">
            <v>1</v>
          </cell>
          <cell r="I583" t="str">
            <v>99.95</v>
          </cell>
        </row>
        <row r="584">
          <cell r="A584">
            <v>1623472</v>
          </cell>
          <cell r="B584" t="str">
            <v>切尔西静谧酒店</v>
          </cell>
          <cell r="C584" t="str">
            <v>437238440</v>
          </cell>
          <cell r="D584" t="str">
            <v/>
          </cell>
          <cell r="E584" t="str">
            <v/>
          </cell>
          <cell r="F584" t="str">
            <v>719.85</v>
          </cell>
          <cell r="G584" t="str">
            <v>RMB</v>
          </cell>
          <cell r="H584" t="str">
            <v>1</v>
          </cell>
          <cell r="I584" t="str">
            <v>100.71</v>
          </cell>
        </row>
        <row r="585">
          <cell r="A585">
            <v>1624714</v>
          </cell>
          <cell r="B585" t="str">
            <v>伦敦北华美达酒店</v>
          </cell>
          <cell r="C585" t="str">
            <v>437732928</v>
          </cell>
          <cell r="D585" t="str">
            <v>BK254981</v>
          </cell>
          <cell r="E585" t="str">
            <v/>
          </cell>
          <cell r="F585" t="str">
            <v>439.9</v>
          </cell>
          <cell r="G585" t="str">
            <v>RMB</v>
          </cell>
          <cell r="H585" t="str">
            <v>1</v>
          </cell>
          <cell r="I585" t="str">
            <v>61.63</v>
          </cell>
        </row>
        <row r="586">
          <cell r="A586">
            <v>1630613</v>
          </cell>
          <cell r="B586" t="str">
            <v>伦敦北华美达酒店</v>
          </cell>
          <cell r="C586" t="str">
            <v>441244204</v>
          </cell>
          <cell r="D586" t="str">
            <v>441244204</v>
          </cell>
          <cell r="E586" t="str">
            <v/>
          </cell>
          <cell r="F586" t="str">
            <v>406.61</v>
          </cell>
          <cell r="G586" t="str">
            <v>RMB</v>
          </cell>
          <cell r="H586" t="str">
            <v>1</v>
          </cell>
          <cell r="I586" t="str">
            <v>56.79</v>
          </cell>
        </row>
        <row r="587">
          <cell r="A587">
            <v>1628166</v>
          </cell>
          <cell r="B587" t="str">
            <v>伦敦奥林匹亚希尔顿酒店</v>
          </cell>
          <cell r="C587" t="str">
            <v>439270356</v>
          </cell>
          <cell r="D587" t="str">
            <v>3149598178</v>
          </cell>
          <cell r="E587" t="str">
            <v/>
          </cell>
          <cell r="F587" t="str">
            <v>1032.45</v>
          </cell>
          <cell r="G587" t="str">
            <v>RMB</v>
          </cell>
          <cell r="H587" t="str">
            <v>1</v>
          </cell>
          <cell r="I587" t="str">
            <v>144.06</v>
          </cell>
        </row>
        <row r="588">
          <cell r="A588">
            <v>1633203</v>
          </cell>
          <cell r="B588" t="str">
            <v>伦敦肯辛顿希尔顿酒店</v>
          </cell>
          <cell r="C588" t="str">
            <v>442541964</v>
          </cell>
          <cell r="D588" t="str">
            <v/>
          </cell>
          <cell r="E588" t="str">
            <v/>
          </cell>
          <cell r="F588" t="str">
            <v>3899.71</v>
          </cell>
          <cell r="G588" t="str">
            <v>RMB</v>
          </cell>
          <cell r="H588" t="str">
            <v>1</v>
          </cell>
          <cell r="I588" t="str">
            <v>544.44</v>
          </cell>
        </row>
        <row r="589">
          <cell r="A589">
            <v>1610066</v>
          </cell>
          <cell r="B589" t="str">
            <v>朗廷酒店集团伦敦酒店</v>
          </cell>
          <cell r="C589" t="str">
            <v>430842296</v>
          </cell>
          <cell r="D589" t="str">
            <v>7588387</v>
          </cell>
          <cell r="E589" t="str">
            <v/>
          </cell>
          <cell r="F589" t="str">
            <v>2819.67</v>
          </cell>
          <cell r="G589" t="str">
            <v>RMB</v>
          </cell>
          <cell r="H589" t="str">
            <v>1</v>
          </cell>
          <cell r="I589" t="str">
            <v>395.51</v>
          </cell>
        </row>
        <row r="590">
          <cell r="A590">
            <v>1630953</v>
          </cell>
          <cell r="B590" t="str">
            <v>朗廷酒店集团伦敦酒店</v>
          </cell>
          <cell r="C590" t="str">
            <v>441417628</v>
          </cell>
          <cell r="D590" t="str">
            <v/>
          </cell>
          <cell r="E590" t="str">
            <v/>
          </cell>
          <cell r="F590" t="str">
            <v>3182.17</v>
          </cell>
          <cell r="G590" t="str">
            <v>RMB</v>
          </cell>
          <cell r="H590" t="str">
            <v>1</v>
          </cell>
          <cell r="I590" t="str">
            <v>444.45</v>
          </cell>
        </row>
        <row r="591">
          <cell r="A591">
            <v>1608201</v>
          </cell>
          <cell r="B591" t="str">
            <v>朗廷酒店集团伦敦酒店</v>
          </cell>
          <cell r="C591" t="str">
            <v>429983208</v>
          </cell>
          <cell r="D591" t="str">
            <v>7587822</v>
          </cell>
          <cell r="E591" t="str">
            <v/>
          </cell>
          <cell r="F591" t="str">
            <v>2808.18</v>
          </cell>
          <cell r="G591" t="str">
            <v>RMB</v>
          </cell>
          <cell r="H591" t="str">
            <v>1</v>
          </cell>
          <cell r="I591" t="str">
            <v>393.76</v>
          </cell>
        </row>
        <row r="592">
          <cell r="A592">
            <v>1618343</v>
          </cell>
          <cell r="B592" t="str">
            <v>伦敦大都市希尔顿酒店</v>
          </cell>
          <cell r="C592" t="str">
            <v>435048412</v>
          </cell>
          <cell r="D592" t="str">
            <v>3147869427</v>
          </cell>
          <cell r="E592" t="str">
            <v/>
          </cell>
          <cell r="F592" t="str">
            <v>6092.01</v>
          </cell>
          <cell r="G592" t="str">
            <v>RMB</v>
          </cell>
          <cell r="H592" t="str">
            <v>1</v>
          </cell>
          <cell r="I592" t="str">
            <v>857.04</v>
          </cell>
        </row>
        <row r="593">
          <cell r="A593">
            <v>1618302</v>
          </cell>
          <cell r="B593" t="str">
            <v>伦敦大都市希尔顿酒店</v>
          </cell>
          <cell r="C593" t="str">
            <v>435026864</v>
          </cell>
          <cell r="D593" t="str">
            <v>3150452535</v>
          </cell>
          <cell r="E593" t="str">
            <v/>
          </cell>
          <cell r="F593" t="str">
            <v>2030.67</v>
          </cell>
          <cell r="G593" t="str">
            <v>RMB</v>
          </cell>
          <cell r="H593" t="str">
            <v>1</v>
          </cell>
          <cell r="I593" t="str">
            <v>285.68</v>
          </cell>
        </row>
        <row r="594">
          <cell r="A594">
            <v>1639484</v>
          </cell>
          <cell r="B594" t="str">
            <v>伦敦大都市希尔顿酒店</v>
          </cell>
          <cell r="C594" t="str">
            <v>445344808</v>
          </cell>
          <cell r="D594" t="str">
            <v>3154071391</v>
          </cell>
          <cell r="E594" t="str">
            <v/>
          </cell>
          <cell r="F594" t="str">
            <v>1045.56</v>
          </cell>
          <cell r="G594" t="str">
            <v>RMB</v>
          </cell>
          <cell r="H594" t="str">
            <v>1</v>
          </cell>
          <cell r="I594" t="str">
            <v>147.02</v>
          </cell>
        </row>
        <row r="595">
          <cell r="A595">
            <v>1629057</v>
          </cell>
          <cell r="B595" t="str">
            <v>伦敦希尔顿逸林酒店 - 港口河畔</v>
          </cell>
          <cell r="C595" t="str">
            <v>439868928</v>
          </cell>
          <cell r="D595" t="str">
            <v/>
          </cell>
          <cell r="E595" t="str">
            <v/>
          </cell>
          <cell r="F595" t="str">
            <v>8495.88</v>
          </cell>
          <cell r="G595" t="str">
            <v>RMB</v>
          </cell>
          <cell r="H595" t="str">
            <v>1</v>
          </cell>
          <cell r="I595" t="str">
            <v>1185.45</v>
          </cell>
        </row>
        <row r="596">
          <cell r="A596">
            <v>1614776</v>
          </cell>
          <cell r="B596" t="str">
            <v>伦敦码头区卓越宜必思酒店</v>
          </cell>
          <cell r="C596" t="str">
            <v>433428068</v>
          </cell>
          <cell r="D596" t="str">
            <v/>
          </cell>
          <cell r="E596" t="str">
            <v/>
          </cell>
          <cell r="F596" t="str">
            <v>4093.12</v>
          </cell>
          <cell r="G596" t="str">
            <v>RMB</v>
          </cell>
          <cell r="H596" t="str">
            <v>1</v>
          </cell>
          <cell r="I596" t="str">
            <v>575.79</v>
          </cell>
        </row>
        <row r="597">
          <cell r="A597">
            <v>1624973</v>
          </cell>
          <cell r="B597" t="str">
            <v>纽卡斯尔盖茨黑德华美达安可酒店</v>
          </cell>
          <cell r="C597" t="str">
            <v>437866052</v>
          </cell>
          <cell r="D597" t="str">
            <v>81228EC138035</v>
          </cell>
          <cell r="E597" t="str">
            <v/>
          </cell>
          <cell r="F597" t="str">
            <v>1028.04</v>
          </cell>
          <cell r="G597" t="str">
            <v>RMB</v>
          </cell>
          <cell r="H597" t="str">
            <v>1</v>
          </cell>
          <cell r="I597" t="str">
            <v>144.03</v>
          </cell>
        </row>
        <row r="598">
          <cell r="A598">
            <v>1624507</v>
          </cell>
          <cell r="B598" t="str">
            <v>勃艮第公爵贝斯特韦斯特精品酒店</v>
          </cell>
          <cell r="C598" t="str">
            <v>437647080</v>
          </cell>
          <cell r="D598" t="str">
            <v/>
          </cell>
          <cell r="E598" t="str">
            <v/>
          </cell>
          <cell r="F598" t="str">
            <v>6021.15</v>
          </cell>
          <cell r="G598" t="str">
            <v>RMB</v>
          </cell>
          <cell r="H598" t="str">
            <v>1</v>
          </cell>
          <cell r="I598" t="str">
            <v>843.57</v>
          </cell>
        </row>
        <row r="599">
          <cell r="A599">
            <v>1626968</v>
          </cell>
          <cell r="B599" t="str">
            <v>丽亭诺丁汉酒店 </v>
          </cell>
          <cell r="C599" t="str">
            <v>438662244</v>
          </cell>
          <cell r="D599" t="str">
            <v>54218051</v>
          </cell>
          <cell r="E599" t="str">
            <v/>
          </cell>
          <cell r="F599" t="str">
            <v>432.56</v>
          </cell>
          <cell r="G599" t="str">
            <v>RMB</v>
          </cell>
          <cell r="H599" t="str">
            <v>1</v>
          </cell>
          <cell r="I599" t="str">
            <v>60.38</v>
          </cell>
        </row>
        <row r="600">
          <cell r="A600">
            <v>1637272</v>
          </cell>
          <cell r="B600" t="str">
            <v>PARK INN BY RADISSON PALACE, SOUTHEND-ON-SEA</v>
          </cell>
          <cell r="C600" t="str">
            <v>444334288</v>
          </cell>
          <cell r="D600" t="str">
            <v/>
          </cell>
          <cell r="E600" t="str">
            <v/>
          </cell>
          <cell r="F600" t="str">
            <v>633.42</v>
          </cell>
          <cell r="G600" t="str">
            <v>RMB</v>
          </cell>
          <cell r="H600" t="str">
            <v>1</v>
          </cell>
          <cell r="I600" t="str">
            <v>89.32</v>
          </cell>
        </row>
        <row r="601">
          <cell r="A601">
            <v>1621596</v>
          </cell>
          <cell r="B601" t="str">
            <v>Clarion Collection Hotel St. Albans</v>
          </cell>
          <cell r="C601" t="str">
            <v>436413588</v>
          </cell>
          <cell r="D601" t="str">
            <v>19049341</v>
          </cell>
          <cell r="E601" t="str">
            <v/>
          </cell>
          <cell r="F601" t="str">
            <v>1792.05</v>
          </cell>
          <cell r="G601" t="str">
            <v>RMB</v>
          </cell>
          <cell r="H601" t="str">
            <v>1</v>
          </cell>
          <cell r="I601" t="str">
            <v>251.28</v>
          </cell>
        </row>
        <row r="602">
          <cell r="A602">
            <v>1625865</v>
          </cell>
          <cell r="B602" t="str">
            <v>Holiday Inn Express Southampton-West</v>
          </cell>
          <cell r="C602" t="str">
            <v>408315001</v>
          </cell>
          <cell r="D602" t="str">
            <v>21855508</v>
          </cell>
          <cell r="E602" t="str">
            <v/>
          </cell>
          <cell r="F602" t="str">
            <v>881.03</v>
          </cell>
          <cell r="G602" t="str">
            <v>RMB</v>
          </cell>
          <cell r="H602" t="str">
            <v>1</v>
          </cell>
          <cell r="I602" t="str">
            <v>123.45</v>
          </cell>
        </row>
        <row r="603">
          <cell r="A603">
            <v>1632640</v>
          </cell>
          <cell r="B603" t="str">
            <v>MERCURE WESSEX WINCHESTER</v>
          </cell>
          <cell r="C603" t="str">
            <v>442332288</v>
          </cell>
          <cell r="D603" t="str">
            <v/>
          </cell>
          <cell r="E603" t="str">
            <v/>
          </cell>
          <cell r="F603" t="str">
            <v>1352.05</v>
          </cell>
          <cell r="G603" t="str">
            <v>RMB</v>
          </cell>
          <cell r="H603" t="str">
            <v>1</v>
          </cell>
          <cell r="I603" t="str">
            <v>188.76</v>
          </cell>
        </row>
        <row r="604">
          <cell r="A604">
            <v>1628545</v>
          </cell>
          <cell r="B604" t="str">
            <v>MERCURE WESSEX WINCHESTER</v>
          </cell>
          <cell r="C604" t="str">
            <v>439577340</v>
          </cell>
          <cell r="D604" t="str">
            <v/>
          </cell>
          <cell r="E604" t="str">
            <v/>
          </cell>
          <cell r="F604" t="str">
            <v>401.34</v>
          </cell>
          <cell r="G604" t="str">
            <v>RMB</v>
          </cell>
          <cell r="H604" t="str">
            <v>1</v>
          </cell>
          <cell r="I604" t="str">
            <v>56</v>
          </cell>
        </row>
        <row r="605">
          <cell r="A605">
            <v>1625669</v>
          </cell>
          <cell r="B605" t="str">
            <v>麦克唐纳德温莎度假酒店</v>
          </cell>
          <cell r="C605" t="str">
            <v>438114144</v>
          </cell>
          <cell r="D605" t="str">
            <v/>
          </cell>
          <cell r="E605" t="str">
            <v/>
          </cell>
          <cell r="F605" t="str">
            <v>1086.92</v>
          </cell>
          <cell r="G605" t="str">
            <v>RMB</v>
          </cell>
          <cell r="H605" t="str">
            <v>1</v>
          </cell>
          <cell r="I605" t="str">
            <v>152.3</v>
          </cell>
        </row>
        <row r="606">
          <cell r="A606">
            <v>1631046</v>
          </cell>
          <cell r="B606" t="str">
            <v>麦克唐纳德温莎度假酒店</v>
          </cell>
          <cell r="C606" t="str">
            <v>441471992</v>
          </cell>
          <cell r="D606" t="str">
            <v/>
          </cell>
          <cell r="E606" t="str">
            <v/>
          </cell>
          <cell r="F606" t="str">
            <v>2946.54</v>
          </cell>
          <cell r="G606" t="str">
            <v>RMB</v>
          </cell>
          <cell r="H606" t="str">
            <v>1</v>
          </cell>
          <cell r="I606" t="str">
            <v>411.54</v>
          </cell>
        </row>
        <row r="607">
          <cell r="A607">
            <v>1620831</v>
          </cell>
          <cell r="B607" t="str">
            <v>麦克唐纳德温莎度假酒店</v>
          </cell>
          <cell r="C607" t="str">
            <v>436074608</v>
          </cell>
          <cell r="D607" t="str">
            <v/>
          </cell>
          <cell r="E607" t="str">
            <v/>
          </cell>
          <cell r="F607" t="str">
            <v>2005.99</v>
          </cell>
          <cell r="G607" t="str">
            <v>RMB</v>
          </cell>
          <cell r="H607" t="str">
            <v>1</v>
          </cell>
          <cell r="I607" t="str">
            <v>281.12</v>
          </cell>
        </row>
        <row r="608">
          <cell r="A608">
            <v>1638359</v>
          </cell>
          <cell r="B608" t="str">
            <v>NOVOTEL WOLVERHAMPTON</v>
          </cell>
          <cell r="C608" t="str">
            <v>444790720</v>
          </cell>
          <cell r="D608" t="str">
            <v/>
          </cell>
          <cell r="E608" t="str">
            <v/>
          </cell>
          <cell r="F608" t="str">
            <v>1859.02</v>
          </cell>
          <cell r="G608" t="str">
            <v>RMB</v>
          </cell>
          <cell r="H608" t="str">
            <v>1</v>
          </cell>
          <cell r="I608" t="str">
            <v>262.44</v>
          </cell>
        </row>
        <row r="609">
          <cell r="A609">
            <v>1599304</v>
          </cell>
          <cell r="B609" t="str">
            <v>美国关岛都喜天丽度假酒店</v>
          </cell>
          <cell r="C609" t="str">
            <v>425547232</v>
          </cell>
          <cell r="D609" t="str">
            <v/>
          </cell>
          <cell r="E609" t="str">
            <v/>
          </cell>
          <cell r="F609" t="str">
            <v>0</v>
          </cell>
          <cell r="G609" t="str">
            <v>RMB</v>
          </cell>
          <cell r="H609" t="str">
            <v>1</v>
          </cell>
          <cell r="I609" t="str">
            <v>0</v>
          </cell>
        </row>
        <row r="610">
          <cell r="A610">
            <v>1603688</v>
          </cell>
          <cell r="B610" t="str">
            <v>美国关岛都喜天丽度假酒店</v>
          </cell>
          <cell r="C610" t="str">
            <v>427657288</v>
          </cell>
          <cell r="D610" t="str">
            <v>860888</v>
          </cell>
          <cell r="E610" t="str">
            <v/>
          </cell>
          <cell r="F610" t="str">
            <v>3319.64</v>
          </cell>
          <cell r="G610" t="str">
            <v>RMB</v>
          </cell>
          <cell r="H610" t="str">
            <v>1</v>
          </cell>
          <cell r="I610" t="str">
            <v>462.68</v>
          </cell>
        </row>
        <row r="611">
          <cell r="A611">
            <v>1603833</v>
          </cell>
          <cell r="B611" t="str">
            <v>美国关岛都喜天丽度假酒店</v>
          </cell>
          <cell r="C611" t="str">
            <v>427757792</v>
          </cell>
          <cell r="D611" t="str">
            <v/>
          </cell>
          <cell r="E611" t="str">
            <v/>
          </cell>
          <cell r="F611" t="str">
            <v>0</v>
          </cell>
          <cell r="G611" t="str">
            <v>RMB</v>
          </cell>
          <cell r="H611" t="str">
            <v>1</v>
          </cell>
          <cell r="I611" t="str">
            <v>0</v>
          </cell>
        </row>
        <row r="612">
          <cell r="A612">
            <v>1625997</v>
          </cell>
          <cell r="B612" t="str">
            <v>广场大酒店  </v>
          </cell>
          <cell r="C612" t="str">
            <v>438229292</v>
          </cell>
          <cell r="D612" t="str">
            <v/>
          </cell>
          <cell r="E612" t="str">
            <v/>
          </cell>
          <cell r="F612" t="str">
            <v>1903.98</v>
          </cell>
          <cell r="G612" t="str">
            <v>RMB</v>
          </cell>
          <cell r="H612" t="str">
            <v>1</v>
          </cell>
          <cell r="I612" t="str">
            <v>266.6</v>
          </cell>
        </row>
        <row r="613">
          <cell r="A613">
            <v>1601423</v>
          </cell>
          <cell r="B613" t="str">
            <v>关岛希尔顿度假酒店  </v>
          </cell>
          <cell r="C613" t="str">
            <v>426424784</v>
          </cell>
          <cell r="D613" t="str">
            <v/>
          </cell>
          <cell r="E613" t="str">
            <v/>
          </cell>
          <cell r="F613" t="str">
            <v>4135.86</v>
          </cell>
          <cell r="G613" t="str">
            <v>RMB</v>
          </cell>
          <cell r="H613" t="str">
            <v>1</v>
          </cell>
          <cell r="I613" t="str">
            <v>577.65</v>
          </cell>
        </row>
        <row r="614">
          <cell r="A614">
            <v>1635444</v>
          </cell>
          <cell r="B614" t="str">
            <v>关岛假日度假村  </v>
          </cell>
          <cell r="C614" t="str">
            <v>443494716</v>
          </cell>
          <cell r="D614" t="str">
            <v/>
          </cell>
          <cell r="E614" t="str">
            <v/>
          </cell>
          <cell r="F614" t="str">
            <v>8551.28</v>
          </cell>
          <cell r="G614" t="str">
            <v>RMB</v>
          </cell>
          <cell r="H614" t="str">
            <v>1</v>
          </cell>
          <cell r="I614" t="str">
            <v>1203.44</v>
          </cell>
        </row>
        <row r="615">
          <cell r="A615">
            <v>1632931</v>
          </cell>
          <cell r="B615" t="str">
            <v>关岛假日度假村  </v>
          </cell>
          <cell r="C615" t="str">
            <v>442434184</v>
          </cell>
          <cell r="D615" t="str">
            <v>916510</v>
          </cell>
          <cell r="E615" t="str">
            <v/>
          </cell>
          <cell r="F615" t="str">
            <v>1854.66</v>
          </cell>
          <cell r="G615" t="str">
            <v>RMB</v>
          </cell>
          <cell r="H615" t="str">
            <v>1</v>
          </cell>
          <cell r="I615" t="str">
            <v>258.93</v>
          </cell>
        </row>
        <row r="616">
          <cell r="A616">
            <v>1623877</v>
          </cell>
          <cell r="B616" t="str">
            <v>RAMADA PLAZA WREXHAM</v>
          </cell>
          <cell r="C616" t="str">
            <v>437409560</v>
          </cell>
          <cell r="D616" t="str">
            <v>81084EC028188</v>
          </cell>
          <cell r="E616" t="str">
            <v/>
          </cell>
          <cell r="F616" t="str">
            <v>500.42</v>
          </cell>
          <cell r="G616" t="str">
            <v>RMB</v>
          </cell>
          <cell r="H616" t="str">
            <v>1</v>
          </cell>
          <cell r="I616" t="str">
            <v>70.01</v>
          </cell>
        </row>
        <row r="617">
          <cell r="A617">
            <v>1639159</v>
          </cell>
          <cell r="B617" t="str">
            <v>关岛日航酒店</v>
          </cell>
          <cell r="C617" t="str">
            <v>445159732</v>
          </cell>
          <cell r="D617" t="str">
            <v/>
          </cell>
          <cell r="E617" t="str">
            <v/>
          </cell>
          <cell r="F617" t="str">
            <v>1414.75</v>
          </cell>
          <cell r="G617" t="str">
            <v>RMB</v>
          </cell>
          <cell r="H617" t="str">
            <v>1</v>
          </cell>
          <cell r="I617" t="str">
            <v>199.3</v>
          </cell>
        </row>
        <row r="618">
          <cell r="A618">
            <v>1637467</v>
          </cell>
          <cell r="B618" t="str">
            <v>关岛珊瑚礁和橄榄温泉度假酒店  </v>
          </cell>
          <cell r="C618" t="str">
            <v>444416316</v>
          </cell>
          <cell r="D618" t="str">
            <v/>
          </cell>
          <cell r="E618" t="str">
            <v/>
          </cell>
          <cell r="F618" t="str">
            <v>2493.69</v>
          </cell>
          <cell r="G618" t="str">
            <v>RMB</v>
          </cell>
          <cell r="H618" t="str">
            <v>1</v>
          </cell>
          <cell r="I618" t="str">
            <v>351.64</v>
          </cell>
        </row>
        <row r="619">
          <cell r="A619">
            <v>1637754</v>
          </cell>
          <cell r="B619" t="str">
            <v>关岛珊瑚礁和橄榄温泉度假酒店  </v>
          </cell>
          <cell r="C619" t="str">
            <v>444552320</v>
          </cell>
          <cell r="D619" t="str">
            <v/>
          </cell>
          <cell r="E619" t="str">
            <v/>
          </cell>
          <cell r="F619" t="str">
            <v>2490.88</v>
          </cell>
          <cell r="G619" t="str">
            <v>RMB</v>
          </cell>
          <cell r="H619" t="str">
            <v>1</v>
          </cell>
          <cell r="I619" t="str">
            <v>351.64</v>
          </cell>
        </row>
        <row r="620">
          <cell r="A620">
            <v>1627918</v>
          </cell>
          <cell r="B620" t="str">
            <v>关岛皇家奥彻德关姆酒店  </v>
          </cell>
          <cell r="C620" t="str">
            <v>439140312</v>
          </cell>
          <cell r="D620" t="str">
            <v>439140312</v>
          </cell>
          <cell r="E620" t="str">
            <v/>
          </cell>
          <cell r="F620" t="str">
            <v>474.08</v>
          </cell>
          <cell r="G620" t="str">
            <v>RMB</v>
          </cell>
          <cell r="H620" t="str">
            <v>1</v>
          </cell>
          <cell r="I620" t="str">
            <v>66.15</v>
          </cell>
        </row>
        <row r="621">
          <cell r="A621">
            <v>1625704</v>
          </cell>
          <cell r="B621" t="str">
            <v>关岛皇家奥彻德关姆酒店  </v>
          </cell>
          <cell r="C621" t="str">
            <v>408212557</v>
          </cell>
          <cell r="D621" t="str">
            <v/>
          </cell>
          <cell r="E621" t="str">
            <v/>
          </cell>
          <cell r="F621" t="str">
            <v>472.09</v>
          </cell>
          <cell r="G621" t="str">
            <v>RMB</v>
          </cell>
          <cell r="H621" t="str">
            <v>1</v>
          </cell>
          <cell r="I621" t="str">
            <v>66.15</v>
          </cell>
        </row>
        <row r="622">
          <cell r="A622">
            <v>1622810</v>
          </cell>
          <cell r="B622" t="str">
            <v>关岛皇家奥彻德关姆酒店  </v>
          </cell>
          <cell r="C622" t="str">
            <v>436967096</v>
          </cell>
          <cell r="D622" t="str">
            <v/>
          </cell>
          <cell r="E622" t="str">
            <v/>
          </cell>
          <cell r="F622" t="str">
            <v>748.73</v>
          </cell>
          <cell r="G622" t="str">
            <v>RMB</v>
          </cell>
          <cell r="H622" t="str">
            <v>1</v>
          </cell>
          <cell r="I622" t="str">
            <v>104.75</v>
          </cell>
        </row>
        <row r="623">
          <cell r="A623">
            <v>1633891</v>
          </cell>
          <cell r="B623" t="str">
            <v>关岛皇家奥彻德关姆酒店  </v>
          </cell>
          <cell r="C623" t="str">
            <v>442852544</v>
          </cell>
          <cell r="D623" t="str">
            <v>442852544</v>
          </cell>
          <cell r="E623" t="str">
            <v/>
          </cell>
          <cell r="F623" t="str">
            <v>512.18</v>
          </cell>
          <cell r="G623" t="str">
            <v>RMB</v>
          </cell>
          <cell r="H623" t="str">
            <v>1</v>
          </cell>
          <cell r="I623" t="str">
            <v>71.65</v>
          </cell>
        </row>
        <row r="624">
          <cell r="A624">
            <v>1624405</v>
          </cell>
          <cell r="B624" t="str">
            <v>香港城市花园酒店</v>
          </cell>
          <cell r="C624" t="str">
            <v>437607092</v>
          </cell>
          <cell r="D624" t="str">
            <v/>
          </cell>
          <cell r="E624" t="str">
            <v/>
          </cell>
          <cell r="F624" t="str">
            <v>1039.11</v>
          </cell>
          <cell r="G624" t="str">
            <v>RMB</v>
          </cell>
          <cell r="H624" t="str">
            <v>1</v>
          </cell>
          <cell r="I624" t="str">
            <v>145.58</v>
          </cell>
        </row>
        <row r="625">
          <cell r="A625">
            <v>1626101</v>
          </cell>
          <cell r="B625" t="str">
            <v>香港城市花园酒店</v>
          </cell>
          <cell r="C625" t="str">
            <v>438269308</v>
          </cell>
          <cell r="D625" t="str">
            <v>reconfirmed</v>
          </cell>
          <cell r="E625" t="str">
            <v/>
          </cell>
          <cell r="F625" t="str">
            <v>559.41</v>
          </cell>
          <cell r="G625" t="str">
            <v>RMB</v>
          </cell>
          <cell r="H625" t="str">
            <v>1</v>
          </cell>
          <cell r="I625" t="str">
            <v>78.33</v>
          </cell>
        </row>
        <row r="626">
          <cell r="A626">
            <v>1624760</v>
          </cell>
          <cell r="B626" t="str">
            <v>香港湾仔帝盛酒店</v>
          </cell>
          <cell r="C626" t="str">
            <v>437753252</v>
          </cell>
          <cell r="D626" t="str">
            <v/>
          </cell>
          <cell r="E626" t="str">
            <v/>
          </cell>
          <cell r="F626" t="str">
            <v>661.81</v>
          </cell>
          <cell r="G626" t="str">
            <v>RMB</v>
          </cell>
          <cell r="H626" t="str">
            <v>1</v>
          </cell>
          <cell r="I626" t="str">
            <v>92.72</v>
          </cell>
        </row>
        <row r="627">
          <cell r="A627">
            <v>1637489</v>
          </cell>
          <cell r="B627" t="str">
            <v>香港湾仔帝盛酒店</v>
          </cell>
          <cell r="C627" t="str">
            <v>444426376</v>
          </cell>
          <cell r="D627" t="str">
            <v/>
          </cell>
          <cell r="E627" t="str">
            <v/>
          </cell>
          <cell r="F627" t="str">
            <v>741.14</v>
          </cell>
          <cell r="G627" t="str">
            <v>RMB</v>
          </cell>
          <cell r="H627" t="str">
            <v>1</v>
          </cell>
          <cell r="I627" t="str">
            <v>104.51</v>
          </cell>
        </row>
        <row r="628">
          <cell r="A628">
            <v>1629559</v>
          </cell>
          <cell r="B628" t="str">
            <v>香港旺角维景酒店</v>
          </cell>
          <cell r="C628" t="str">
            <v>440369132</v>
          </cell>
          <cell r="D628" t="str">
            <v/>
          </cell>
          <cell r="E628" t="str">
            <v/>
          </cell>
          <cell r="F628" t="str">
            <v>1024.57</v>
          </cell>
          <cell r="G628" t="str">
            <v>RMB</v>
          </cell>
          <cell r="H628" t="str">
            <v>1</v>
          </cell>
          <cell r="I628" t="str">
            <v>142.96</v>
          </cell>
        </row>
        <row r="629">
          <cell r="A629">
            <v>1637063</v>
          </cell>
          <cell r="B629" t="str">
            <v>香港四季酒店</v>
          </cell>
          <cell r="C629" t="str">
            <v>444259596</v>
          </cell>
          <cell r="D629" t="str">
            <v/>
          </cell>
          <cell r="E629" t="str">
            <v/>
          </cell>
          <cell r="F629" t="str">
            <v>14808.11</v>
          </cell>
          <cell r="G629" t="str">
            <v>RMB</v>
          </cell>
          <cell r="H629" t="str">
            <v>1</v>
          </cell>
          <cell r="I629" t="str">
            <v>2088.12</v>
          </cell>
        </row>
        <row r="630">
          <cell r="A630">
            <v>1626457</v>
          </cell>
          <cell r="B630" t="str">
            <v>香港四季酒店</v>
          </cell>
          <cell r="C630" t="str">
            <v>438403224</v>
          </cell>
          <cell r="D630" t="str">
            <v/>
          </cell>
          <cell r="E630" t="str">
            <v/>
          </cell>
          <cell r="F630" t="str">
            <v>13163.01</v>
          </cell>
          <cell r="G630" t="str">
            <v>RMB</v>
          </cell>
          <cell r="H630" t="str">
            <v>1</v>
          </cell>
          <cell r="I630" t="str">
            <v>1843.12</v>
          </cell>
        </row>
        <row r="631">
          <cell r="A631">
            <v>1618323</v>
          </cell>
          <cell r="B631" t="str">
            <v>香港君悦酒店</v>
          </cell>
          <cell r="C631" t="str">
            <v>435037372</v>
          </cell>
          <cell r="D631" t="str">
            <v>43265816</v>
          </cell>
          <cell r="E631" t="str">
            <v/>
          </cell>
          <cell r="F631" t="str">
            <v>6967.17</v>
          </cell>
          <cell r="G631" t="str">
            <v>RMB</v>
          </cell>
          <cell r="H631" t="str">
            <v>1</v>
          </cell>
          <cell r="I631" t="str">
            <v>980.16</v>
          </cell>
        </row>
        <row r="632">
          <cell r="A632">
            <v>1627122</v>
          </cell>
          <cell r="B632" t="str">
            <v>香港海景丝丽酒店</v>
          </cell>
          <cell r="C632" t="str">
            <v>438714984</v>
          </cell>
          <cell r="D632" t="str">
            <v/>
          </cell>
          <cell r="E632" t="str">
            <v/>
          </cell>
          <cell r="F632" t="str">
            <v>333.34</v>
          </cell>
          <cell r="G632" t="str">
            <v>RMB</v>
          </cell>
          <cell r="H632" t="str">
            <v>1</v>
          </cell>
          <cell r="I632" t="str">
            <v>46.53</v>
          </cell>
        </row>
        <row r="633">
          <cell r="A633">
            <v>1629824</v>
          </cell>
          <cell r="B633" t="str">
            <v>香港海景丝丽酒店</v>
          </cell>
          <cell r="C633" t="str">
            <v>440695576</v>
          </cell>
          <cell r="D633" t="str">
            <v/>
          </cell>
          <cell r="E633" t="str">
            <v/>
          </cell>
          <cell r="F633" t="str">
            <v>416.61</v>
          </cell>
          <cell r="G633" t="str">
            <v>RMB</v>
          </cell>
          <cell r="H633" t="str">
            <v>1</v>
          </cell>
          <cell r="I633" t="str">
            <v>58.13</v>
          </cell>
        </row>
        <row r="634">
          <cell r="A634">
            <v>1636808</v>
          </cell>
          <cell r="B634" t="str">
            <v>香港湾景国际</v>
          </cell>
          <cell r="C634" t="str">
            <v>444164148</v>
          </cell>
          <cell r="D634" t="str">
            <v/>
          </cell>
          <cell r="E634" t="str">
            <v/>
          </cell>
          <cell r="F634" t="str">
            <v>362.74</v>
          </cell>
          <cell r="G634" t="str">
            <v>RMB</v>
          </cell>
          <cell r="H634" t="str">
            <v>1</v>
          </cell>
          <cell r="I634" t="str">
            <v>51.15</v>
          </cell>
        </row>
        <row r="635">
          <cell r="A635">
            <v>1627733</v>
          </cell>
          <cell r="B635" t="str">
            <v>香港港岛海逸君绰酒店</v>
          </cell>
          <cell r="C635" t="str">
            <v>439019692</v>
          </cell>
          <cell r="D635" t="str">
            <v/>
          </cell>
          <cell r="E635" t="str">
            <v/>
          </cell>
          <cell r="F635" t="str">
            <v>764.52</v>
          </cell>
          <cell r="G635" t="str">
            <v>RMB</v>
          </cell>
          <cell r="H635" t="str">
            <v>1</v>
          </cell>
          <cell r="I635" t="str">
            <v>106.78</v>
          </cell>
        </row>
        <row r="636">
          <cell r="A636">
            <v>1628219</v>
          </cell>
          <cell r="B636" t="str">
            <v>香港港岛海逸君绰酒店</v>
          </cell>
          <cell r="C636" t="str">
            <v>439302204</v>
          </cell>
          <cell r="D636" t="str">
            <v/>
          </cell>
          <cell r="E636" t="str">
            <v/>
          </cell>
          <cell r="F636" t="str">
            <v>765.27</v>
          </cell>
          <cell r="G636" t="str">
            <v>RMB</v>
          </cell>
          <cell r="H636" t="str">
            <v>1</v>
          </cell>
          <cell r="I636" t="str">
            <v>106.78</v>
          </cell>
        </row>
        <row r="637">
          <cell r="A637">
            <v>1632287</v>
          </cell>
          <cell r="B637" t="str">
            <v>香港悦来酒店</v>
          </cell>
          <cell r="C637" t="str">
            <v>442124688</v>
          </cell>
          <cell r="D637" t="str">
            <v/>
          </cell>
          <cell r="E637" t="str">
            <v/>
          </cell>
          <cell r="F637" t="str">
            <v>702.73</v>
          </cell>
          <cell r="G637" t="str">
            <v>RMB</v>
          </cell>
          <cell r="H637" t="str">
            <v>1</v>
          </cell>
          <cell r="I637" t="str">
            <v>98.15</v>
          </cell>
        </row>
        <row r="638">
          <cell r="A638">
            <v>1635527</v>
          </cell>
          <cell r="B638" t="str">
            <v>香港珀丽酒店</v>
          </cell>
          <cell r="C638" t="str">
            <v>443522612</v>
          </cell>
          <cell r="D638" t="str">
            <v/>
          </cell>
          <cell r="E638" t="str">
            <v/>
          </cell>
          <cell r="F638" t="str">
            <v>345.27</v>
          </cell>
          <cell r="G638" t="str">
            <v>RMB</v>
          </cell>
          <cell r="H638" t="str">
            <v>1</v>
          </cell>
          <cell r="I638" t="str">
            <v>48.59</v>
          </cell>
        </row>
        <row r="639">
          <cell r="A639">
            <v>1634931</v>
          </cell>
          <cell r="B639" t="str">
            <v>香港珀丽酒店</v>
          </cell>
          <cell r="C639" t="str">
            <v>443277088</v>
          </cell>
          <cell r="D639" t="str">
            <v/>
          </cell>
          <cell r="E639" t="str">
            <v/>
          </cell>
          <cell r="F639" t="str">
            <v>2502.87</v>
          </cell>
          <cell r="G639" t="str">
            <v>RMB</v>
          </cell>
          <cell r="H639" t="str">
            <v>1</v>
          </cell>
          <cell r="I639" t="str">
            <v>350.95</v>
          </cell>
        </row>
        <row r="640">
          <cell r="A640">
            <v>1639817</v>
          </cell>
          <cell r="B640" t="str">
            <v>香港珀丽酒店</v>
          </cell>
          <cell r="C640" t="str">
            <v>445484920</v>
          </cell>
          <cell r="D640" t="str">
            <v/>
          </cell>
          <cell r="E640" t="str">
            <v/>
          </cell>
          <cell r="F640" t="str">
            <v>678.46</v>
          </cell>
          <cell r="G640" t="str">
            <v>RMB</v>
          </cell>
          <cell r="H640" t="str">
            <v>1</v>
          </cell>
          <cell r="I640" t="str">
            <v>95.4</v>
          </cell>
        </row>
        <row r="641">
          <cell r="A641">
            <v>1628333</v>
          </cell>
          <cell r="B641" t="str">
            <v>香港华美粤海酒店</v>
          </cell>
          <cell r="C641" t="str">
            <v>439420272</v>
          </cell>
          <cell r="D641" t="str">
            <v/>
          </cell>
          <cell r="E641" t="str">
            <v/>
          </cell>
          <cell r="F641" t="str">
            <v>523.03</v>
          </cell>
          <cell r="G641" t="str">
            <v>RMB</v>
          </cell>
          <cell r="H641" t="str">
            <v>1</v>
          </cell>
          <cell r="I641" t="str">
            <v>72.98</v>
          </cell>
        </row>
        <row r="642">
          <cell r="A642">
            <v>1634980</v>
          </cell>
          <cell r="B642" t="str">
            <v>香港华美粤海酒店</v>
          </cell>
          <cell r="C642" t="str">
            <v>443291076</v>
          </cell>
          <cell r="D642" t="str">
            <v/>
          </cell>
          <cell r="E642" t="str">
            <v/>
          </cell>
          <cell r="F642" t="str">
            <v>387.75</v>
          </cell>
          <cell r="G642" t="str">
            <v>RMB</v>
          </cell>
          <cell r="H642" t="str">
            <v>1</v>
          </cell>
          <cell r="I642" t="str">
            <v>54.37</v>
          </cell>
        </row>
        <row r="643">
          <cell r="A643">
            <v>1629435</v>
          </cell>
          <cell r="B643" t="str">
            <v>香港华美达海景酒店</v>
          </cell>
          <cell r="C643" t="str">
            <v>440247508</v>
          </cell>
          <cell r="D643" t="str">
            <v/>
          </cell>
          <cell r="E643" t="str">
            <v/>
          </cell>
          <cell r="F643" t="str">
            <v>474.8</v>
          </cell>
          <cell r="G643" t="str">
            <v>RMB</v>
          </cell>
          <cell r="H643" t="str">
            <v>1</v>
          </cell>
          <cell r="I643" t="str">
            <v>66.25</v>
          </cell>
        </row>
        <row r="644">
          <cell r="A644">
            <v>1629456</v>
          </cell>
          <cell r="B644" t="str">
            <v>香港华美达海景酒店</v>
          </cell>
          <cell r="C644" t="str">
            <v>440261360</v>
          </cell>
          <cell r="D644" t="str">
            <v/>
          </cell>
          <cell r="E644" t="str">
            <v/>
          </cell>
          <cell r="F644" t="str">
            <v>474.8</v>
          </cell>
          <cell r="G644" t="str">
            <v>RMB</v>
          </cell>
          <cell r="H644" t="str">
            <v>1</v>
          </cell>
          <cell r="I644" t="str">
            <v>66.25</v>
          </cell>
        </row>
        <row r="645">
          <cell r="A645">
            <v>1629918</v>
          </cell>
          <cell r="B645" t="str">
            <v>香港华美达海景酒店</v>
          </cell>
          <cell r="C645" t="str">
            <v>440860440</v>
          </cell>
          <cell r="D645" t="str">
            <v/>
          </cell>
          <cell r="E645" t="str">
            <v/>
          </cell>
          <cell r="F645" t="str">
            <v>673.82</v>
          </cell>
          <cell r="G645" t="str">
            <v>RMB</v>
          </cell>
          <cell r="H645" t="str">
            <v>1</v>
          </cell>
          <cell r="I645" t="str">
            <v>94.02</v>
          </cell>
        </row>
        <row r="646">
          <cell r="A646">
            <v>1622066</v>
          </cell>
          <cell r="B646" t="str">
            <v>香港华美达海景酒店</v>
          </cell>
          <cell r="C646" t="str">
            <v>436646176</v>
          </cell>
          <cell r="D646" t="str">
            <v>436646176</v>
          </cell>
          <cell r="E646" t="str">
            <v/>
          </cell>
          <cell r="F646" t="str">
            <v>194.48</v>
          </cell>
          <cell r="G646" t="str">
            <v>RMB</v>
          </cell>
          <cell r="H646" t="str">
            <v>1</v>
          </cell>
          <cell r="I646" t="str">
            <v>27.27</v>
          </cell>
        </row>
        <row r="647">
          <cell r="A647">
            <v>1631825</v>
          </cell>
          <cell r="B647" t="str">
            <v>杜布罗夫尼克希尔顿帝国酒店</v>
          </cell>
          <cell r="C647" t="str">
            <v>441946648</v>
          </cell>
          <cell r="D647" t="str">
            <v>3147989954</v>
          </cell>
          <cell r="E647" t="str">
            <v/>
          </cell>
          <cell r="F647" t="str">
            <v>2629.51</v>
          </cell>
          <cell r="G647" t="str">
            <v>RMB</v>
          </cell>
          <cell r="H647" t="str">
            <v>1</v>
          </cell>
          <cell r="I647" t="str">
            <v>367.26</v>
          </cell>
        </row>
        <row r="648">
          <cell r="A648">
            <v>1621585</v>
          </cell>
          <cell r="B648" t="str">
            <v>香港富荟湾仔酒店</v>
          </cell>
          <cell r="C648" t="str">
            <v>436406796</v>
          </cell>
          <cell r="D648" t="str">
            <v>8448546</v>
          </cell>
          <cell r="E648" t="str">
            <v/>
          </cell>
          <cell r="F648" t="str">
            <v>897.6</v>
          </cell>
          <cell r="G648" t="str">
            <v>RMB</v>
          </cell>
          <cell r="H648" t="str">
            <v>1</v>
          </cell>
          <cell r="I648" t="str">
            <v>125.86</v>
          </cell>
        </row>
        <row r="649">
          <cell r="A649">
            <v>1515734</v>
          </cell>
          <cell r="B649" t="str">
            <v>香港华丽都会酒店</v>
          </cell>
          <cell r="C649" t="str">
            <v>391765076</v>
          </cell>
          <cell r="D649" t="str">
            <v>146571</v>
          </cell>
          <cell r="E649" t="str">
            <v/>
          </cell>
          <cell r="F649" t="str">
            <v>755.23</v>
          </cell>
          <cell r="G649" t="str">
            <v>RMB</v>
          </cell>
          <cell r="H649" t="str">
            <v>1</v>
          </cell>
          <cell r="I649" t="str">
            <v>109.04</v>
          </cell>
        </row>
        <row r="650">
          <cell r="A650">
            <v>1637351</v>
          </cell>
          <cell r="B650" t="str">
            <v>香港华丽都会酒店</v>
          </cell>
          <cell r="C650" t="str">
            <v>444356452</v>
          </cell>
          <cell r="D650" t="str">
            <v/>
          </cell>
          <cell r="E650" t="str">
            <v/>
          </cell>
          <cell r="F650" t="str">
            <v>273.88</v>
          </cell>
          <cell r="G650" t="str">
            <v>RMB</v>
          </cell>
          <cell r="H650" t="str">
            <v>1</v>
          </cell>
          <cell r="I650" t="str">
            <v>38.62</v>
          </cell>
        </row>
        <row r="651">
          <cell r="A651">
            <v>1637514</v>
          </cell>
          <cell r="B651" t="str">
            <v>香港华丽都会酒店</v>
          </cell>
          <cell r="C651" t="str">
            <v>444434916</v>
          </cell>
          <cell r="D651" t="str">
            <v/>
          </cell>
          <cell r="E651" t="str">
            <v/>
          </cell>
          <cell r="F651" t="str">
            <v>315.79</v>
          </cell>
          <cell r="G651" t="str">
            <v>RMB</v>
          </cell>
          <cell r="H651" t="str">
            <v>1</v>
          </cell>
          <cell r="I651" t="str">
            <v>44.53</v>
          </cell>
        </row>
        <row r="652">
          <cell r="A652">
            <v>1627597</v>
          </cell>
          <cell r="B652" t="str">
            <v>香港华丽都会酒店</v>
          </cell>
          <cell r="C652" t="str">
            <v>438931796</v>
          </cell>
          <cell r="D652" t="str">
            <v/>
          </cell>
          <cell r="E652" t="str">
            <v/>
          </cell>
          <cell r="F652" t="str">
            <v>322.09</v>
          </cell>
          <cell r="G652" t="str">
            <v>RMB</v>
          </cell>
          <cell r="H652" t="str">
            <v>1</v>
          </cell>
          <cell r="I652" t="str">
            <v>44.96</v>
          </cell>
        </row>
        <row r="653">
          <cell r="A653">
            <v>1635132</v>
          </cell>
          <cell r="B653" t="str">
            <v>香港华丽都会酒店</v>
          </cell>
          <cell r="C653" t="str">
            <v>443343680</v>
          </cell>
          <cell r="D653" t="str">
            <v/>
          </cell>
          <cell r="E653" t="str">
            <v/>
          </cell>
          <cell r="F653" t="str">
            <v>745.19</v>
          </cell>
          <cell r="G653" t="str">
            <v>RMB</v>
          </cell>
          <cell r="H653" t="str">
            <v>1</v>
          </cell>
          <cell r="I653" t="str">
            <v>104.49</v>
          </cell>
        </row>
        <row r="654">
          <cell r="A654">
            <v>1631583</v>
          </cell>
          <cell r="B654" t="str">
            <v>香港华丽铜锣湾酒店(原香港华丽精品酒店)</v>
          </cell>
          <cell r="C654" t="str">
            <v>441775028</v>
          </cell>
          <cell r="D654" t="str">
            <v/>
          </cell>
          <cell r="E654" t="str">
            <v/>
          </cell>
          <cell r="F654" t="str">
            <v>1659</v>
          </cell>
          <cell r="G654" t="str">
            <v>RMB</v>
          </cell>
          <cell r="H654" t="str">
            <v>1</v>
          </cell>
          <cell r="I654" t="str">
            <v>231.81</v>
          </cell>
        </row>
        <row r="655">
          <cell r="A655">
            <v>1631582</v>
          </cell>
          <cell r="B655" t="str">
            <v>香港华丽铜锣湾酒店(原香港华丽精品酒店)</v>
          </cell>
          <cell r="C655" t="str">
            <v>441774468</v>
          </cell>
          <cell r="D655" t="str">
            <v/>
          </cell>
          <cell r="E655" t="str">
            <v/>
          </cell>
          <cell r="F655" t="str">
            <v>2210</v>
          </cell>
          <cell r="G655" t="str">
            <v>RMB</v>
          </cell>
          <cell r="H655" t="str">
            <v>1</v>
          </cell>
          <cell r="I655" t="str">
            <v>308.8</v>
          </cell>
        </row>
        <row r="656">
          <cell r="A656">
            <v>1631579</v>
          </cell>
          <cell r="B656" t="str">
            <v>香港华丽铜锣湾酒店(原香港华丽精品酒店)</v>
          </cell>
          <cell r="C656" t="str">
            <v>441773708</v>
          </cell>
          <cell r="D656" t="str">
            <v/>
          </cell>
          <cell r="E656" t="str">
            <v/>
          </cell>
          <cell r="F656" t="str">
            <v>2547</v>
          </cell>
          <cell r="G656" t="str">
            <v>RMB</v>
          </cell>
          <cell r="H656" t="str">
            <v>1</v>
          </cell>
          <cell r="I656" t="str">
            <v>355.8</v>
          </cell>
        </row>
        <row r="657">
          <cell r="A657">
            <v>1637952</v>
          </cell>
          <cell r="B657" t="str">
            <v>巴塔姆特拉维洛奇酒店</v>
          </cell>
          <cell r="C657" t="str">
            <v>444625336</v>
          </cell>
          <cell r="D657" t="str">
            <v/>
          </cell>
          <cell r="E657" t="str">
            <v/>
          </cell>
          <cell r="F657" t="str">
            <v>528.29</v>
          </cell>
          <cell r="G657" t="str">
            <v>RMB</v>
          </cell>
          <cell r="H657" t="str">
            <v>1</v>
          </cell>
          <cell r="I657" t="str">
            <v>74.58</v>
          </cell>
        </row>
        <row r="658">
          <cell r="A658">
            <v>1632671</v>
          </cell>
          <cell r="B658" t="str">
            <v>巴淡岛瑞士酒店</v>
          </cell>
          <cell r="C658" t="str">
            <v>442344648</v>
          </cell>
          <cell r="D658" t="str">
            <v/>
          </cell>
          <cell r="E658" t="str">
            <v/>
          </cell>
          <cell r="F658" t="str">
            <v>2181.29</v>
          </cell>
          <cell r="G658" t="str">
            <v>RMB</v>
          </cell>
          <cell r="H658" t="str">
            <v>1</v>
          </cell>
          <cell r="I658" t="str">
            <v>304.53</v>
          </cell>
        </row>
        <row r="659">
          <cell r="A659">
            <v>1586586</v>
          </cell>
          <cell r="B659" t="str">
            <v>巴厘岛阿乐姆库度假村</v>
          </cell>
          <cell r="C659" t="str">
            <v>420049164</v>
          </cell>
          <cell r="D659" t="str">
            <v>reconfirmed</v>
          </cell>
          <cell r="E659" t="str">
            <v/>
          </cell>
          <cell r="F659" t="str">
            <v>648</v>
          </cell>
          <cell r="G659" t="str">
            <v>RMB</v>
          </cell>
          <cell r="H659" t="str">
            <v>1</v>
          </cell>
          <cell r="I659" t="str">
            <v>91.7</v>
          </cell>
        </row>
        <row r="660">
          <cell r="A660">
            <v>1623929</v>
          </cell>
          <cell r="B660" t="str">
            <v>雅加达雅诗阁住宅酒店</v>
          </cell>
          <cell r="C660" t="str">
            <v>437431952</v>
          </cell>
          <cell r="D660" t="str">
            <v/>
          </cell>
          <cell r="E660" t="str">
            <v/>
          </cell>
          <cell r="F660" t="str">
            <v>1607.18</v>
          </cell>
          <cell r="G660" t="str">
            <v>RMB</v>
          </cell>
          <cell r="H660" t="str">
            <v>1</v>
          </cell>
          <cell r="I660" t="str">
            <v>224.85</v>
          </cell>
        </row>
        <row r="661">
          <cell r="A661">
            <v>1602569</v>
          </cell>
          <cell r="B661" t="str">
            <v>巴厘岛蔷普朗玛斯酒店</v>
          </cell>
          <cell r="C661" t="str">
            <v>427045212</v>
          </cell>
          <cell r="D661" t="str">
            <v>1909020471</v>
          </cell>
          <cell r="E661" t="str">
            <v/>
          </cell>
          <cell r="F661" t="str">
            <v>2984.14</v>
          </cell>
          <cell r="G661" t="str">
            <v>RMB</v>
          </cell>
          <cell r="H661" t="str">
            <v>1</v>
          </cell>
          <cell r="I661" t="str">
            <v>415.92</v>
          </cell>
        </row>
        <row r="662">
          <cell r="A662">
            <v>1628191</v>
          </cell>
          <cell r="B662" t="str">
            <v>贝斯特韦斯特芒伽杜瓦酒店</v>
          </cell>
          <cell r="C662" t="str">
            <v>439285764</v>
          </cell>
          <cell r="D662" t="str">
            <v/>
          </cell>
          <cell r="E662" t="str">
            <v/>
          </cell>
          <cell r="F662" t="str">
            <v>607.82</v>
          </cell>
          <cell r="G662" t="str">
            <v>RMB</v>
          </cell>
          <cell r="H662" t="str">
            <v>1</v>
          </cell>
          <cell r="I662" t="str">
            <v>84.81</v>
          </cell>
        </row>
        <row r="663">
          <cell r="A663">
            <v>1636384</v>
          </cell>
          <cell r="B663" t="str">
            <v>贝斯特韦斯特芒伽杜瓦酒店</v>
          </cell>
          <cell r="C663" t="str">
            <v>443918444</v>
          </cell>
          <cell r="D663" t="str">
            <v>BK004972</v>
          </cell>
          <cell r="E663" t="str">
            <v/>
          </cell>
          <cell r="F663" t="str">
            <v>254.45</v>
          </cell>
          <cell r="G663" t="str">
            <v>RMB</v>
          </cell>
          <cell r="H663" t="str">
            <v>1</v>
          </cell>
          <cell r="I663" t="str">
            <v>35.88</v>
          </cell>
        </row>
        <row r="664">
          <cell r="A664">
            <v>1628448</v>
          </cell>
          <cell r="B664" t="str">
            <v>阿斯顿市政厅大酒店及服务公寓</v>
          </cell>
          <cell r="C664" t="str">
            <v>439523628</v>
          </cell>
          <cell r="D664" t="str">
            <v>300584</v>
          </cell>
          <cell r="E664" t="str">
            <v/>
          </cell>
          <cell r="F664" t="str">
            <v>880.23</v>
          </cell>
          <cell r="G664" t="str">
            <v>RMB</v>
          </cell>
          <cell r="H664" t="str">
            <v>1</v>
          </cell>
          <cell r="I664" t="str">
            <v>122.82</v>
          </cell>
        </row>
        <row r="665">
          <cell r="A665">
            <v>1636705</v>
          </cell>
          <cell r="B665" t="str">
            <v>FX苏迪曼哈里斯套房酒店</v>
          </cell>
          <cell r="C665" t="str">
            <v>444104324</v>
          </cell>
          <cell r="D665" t="str">
            <v>79037</v>
          </cell>
          <cell r="E665" t="str">
            <v/>
          </cell>
          <cell r="F665" t="str">
            <v>1255.64</v>
          </cell>
          <cell r="G665" t="str">
            <v>RMB</v>
          </cell>
          <cell r="H665" t="str">
            <v>1</v>
          </cell>
          <cell r="I665" t="str">
            <v>177.06</v>
          </cell>
        </row>
        <row r="666">
          <cell r="A666">
            <v>1629586</v>
          </cell>
          <cell r="B666" t="str">
            <v>巴厘岛君悦酒店</v>
          </cell>
          <cell r="C666" t="str">
            <v>440394964</v>
          </cell>
          <cell r="D666" t="str">
            <v/>
          </cell>
          <cell r="E666" t="str">
            <v/>
          </cell>
          <cell r="F666" t="str">
            <v>9030.17</v>
          </cell>
          <cell r="G666" t="str">
            <v>RMB</v>
          </cell>
          <cell r="H666" t="str">
            <v>1</v>
          </cell>
          <cell r="I666" t="str">
            <v>1260</v>
          </cell>
        </row>
        <row r="667">
          <cell r="A667">
            <v>1628836</v>
          </cell>
          <cell r="B667" t="str">
            <v>北干巴鲁红色星球</v>
          </cell>
          <cell r="C667" t="str">
            <v>439716632</v>
          </cell>
          <cell r="D667" t="str">
            <v/>
          </cell>
          <cell r="E667" t="str">
            <v/>
          </cell>
          <cell r="F667" t="str">
            <v>105.78</v>
          </cell>
          <cell r="G667" t="str">
            <v>RMB</v>
          </cell>
          <cell r="H667" t="str">
            <v>1</v>
          </cell>
          <cell r="I667" t="str">
            <v>14.76</v>
          </cell>
        </row>
        <row r="668">
          <cell r="A668">
            <v>1633575</v>
          </cell>
          <cell r="B668" t="str">
            <v>北干巴鲁红色星球</v>
          </cell>
          <cell r="C668" t="str">
            <v>442737336</v>
          </cell>
          <cell r="D668" t="str">
            <v>442737336</v>
          </cell>
          <cell r="E668" t="str">
            <v/>
          </cell>
          <cell r="F668" t="str">
            <v>102.36</v>
          </cell>
          <cell r="G668" t="str">
            <v>RMB</v>
          </cell>
          <cell r="H668" t="str">
            <v>1</v>
          </cell>
          <cell r="I668" t="str">
            <v>14.32</v>
          </cell>
        </row>
        <row r="669">
          <cell r="A669">
            <v>1632195</v>
          </cell>
          <cell r="B669" t="str">
            <v>北干巴鲁红色星球</v>
          </cell>
          <cell r="C669" t="str">
            <v>442091580</v>
          </cell>
          <cell r="D669" t="str">
            <v>442091580</v>
          </cell>
          <cell r="E669" t="str">
            <v/>
          </cell>
          <cell r="F669" t="str">
            <v>102.39</v>
          </cell>
          <cell r="G669" t="str">
            <v>RMB</v>
          </cell>
          <cell r="H669" t="str">
            <v>1</v>
          </cell>
          <cell r="I669" t="str">
            <v>14.3</v>
          </cell>
        </row>
        <row r="670">
          <cell r="A670">
            <v>1629461</v>
          </cell>
          <cell r="B670" t="str">
            <v>北干巴鲁红色星球</v>
          </cell>
          <cell r="C670" t="str">
            <v>440267672</v>
          </cell>
          <cell r="D670" t="str">
            <v/>
          </cell>
          <cell r="E670" t="str">
            <v/>
          </cell>
          <cell r="F670" t="str">
            <v>103.92</v>
          </cell>
          <cell r="G670" t="str">
            <v>RMB</v>
          </cell>
          <cell r="H670" t="str">
            <v>1</v>
          </cell>
          <cell r="I670" t="str">
            <v>14.5</v>
          </cell>
        </row>
        <row r="671">
          <cell r="A671">
            <v>1607198</v>
          </cell>
          <cell r="B671" t="str">
            <v>雅加达诺富特曼加达广场酒店</v>
          </cell>
          <cell r="C671" t="str">
            <v>429502292</v>
          </cell>
          <cell r="D671" t="str">
            <v>1909270502</v>
          </cell>
          <cell r="E671" t="str">
            <v/>
          </cell>
          <cell r="F671" t="str">
            <v>2084.74</v>
          </cell>
          <cell r="G671" t="str">
            <v>RMB</v>
          </cell>
          <cell r="H671" t="str">
            <v>1</v>
          </cell>
          <cell r="I671" t="str">
            <v>292.32</v>
          </cell>
        </row>
        <row r="672">
          <cell r="A672">
            <v>1626154</v>
          </cell>
          <cell r="B672" t="str">
            <v>雅加达诺富特曼加达广场酒店</v>
          </cell>
          <cell r="C672" t="str">
            <v>438285972</v>
          </cell>
          <cell r="D672" t="str">
            <v/>
          </cell>
          <cell r="E672" t="str">
            <v/>
          </cell>
          <cell r="F672" t="str">
            <v>1404.2</v>
          </cell>
          <cell r="G672" t="str">
            <v>RMB</v>
          </cell>
          <cell r="H672" t="str">
            <v>1</v>
          </cell>
          <cell r="I672" t="str">
            <v>196.62</v>
          </cell>
        </row>
        <row r="673">
          <cell r="A673">
            <v>1631578</v>
          </cell>
          <cell r="B673" t="str">
            <v>萨默塞特高级斯特拉雅加达酒店</v>
          </cell>
          <cell r="C673" t="str">
            <v>441773388</v>
          </cell>
          <cell r="D673" t="str">
            <v/>
          </cell>
          <cell r="E673" t="str">
            <v/>
          </cell>
          <cell r="F673" t="str">
            <v>1109.91</v>
          </cell>
          <cell r="G673" t="str">
            <v>RMB</v>
          </cell>
          <cell r="H673" t="str">
            <v>1</v>
          </cell>
          <cell r="I673" t="str">
            <v>155.02</v>
          </cell>
        </row>
        <row r="674">
          <cell r="A674">
            <v>1634149</v>
          </cell>
          <cell r="B674" t="str">
            <v>雅加达森莱克酒店</v>
          </cell>
          <cell r="C674" t="str">
            <v>442958312</v>
          </cell>
          <cell r="D674" t="str">
            <v>485845</v>
          </cell>
          <cell r="E674" t="str">
            <v/>
          </cell>
          <cell r="F674" t="str">
            <v>598.17</v>
          </cell>
          <cell r="G674" t="str">
            <v>RMB</v>
          </cell>
          <cell r="H674" t="str">
            <v>1</v>
          </cell>
          <cell r="I674" t="str">
            <v>83.68</v>
          </cell>
        </row>
        <row r="675">
          <cell r="A675">
            <v>1615695</v>
          </cell>
          <cell r="B675" t="str">
            <v>馨乐庭拉苏纳雅加达酒店</v>
          </cell>
          <cell r="C675" t="str">
            <v>433904484</v>
          </cell>
          <cell r="D675" t="str">
            <v>21748514</v>
          </cell>
          <cell r="E675" t="str">
            <v/>
          </cell>
          <cell r="F675" t="str">
            <v>1307.13</v>
          </cell>
          <cell r="G675" t="str">
            <v>RMB</v>
          </cell>
          <cell r="H675" t="str">
            <v>1</v>
          </cell>
          <cell r="I675" t="str">
            <v>184.02</v>
          </cell>
        </row>
        <row r="676">
          <cell r="A676">
            <v>1635432</v>
          </cell>
          <cell r="B676" t="str">
            <v>馨乐庭拉苏纳雅加达酒店</v>
          </cell>
          <cell r="C676" t="str">
            <v>443490640</v>
          </cell>
          <cell r="D676" t="str">
            <v>1763772, 1763773</v>
          </cell>
          <cell r="E676" t="str">
            <v/>
          </cell>
          <cell r="F676" t="str">
            <v>5645.48</v>
          </cell>
          <cell r="G676" t="str">
            <v>RMB</v>
          </cell>
          <cell r="H676" t="str">
            <v>1</v>
          </cell>
          <cell r="I676" t="str">
            <v>794.5</v>
          </cell>
        </row>
        <row r="677">
          <cell r="A677">
            <v>1626292</v>
          </cell>
          <cell r="B677" t="str">
            <v>馨乐庭拉苏纳雅加达酒店</v>
          </cell>
          <cell r="C677" t="str">
            <v>438337508</v>
          </cell>
          <cell r="D677" t="str">
            <v/>
          </cell>
          <cell r="E677" t="str">
            <v/>
          </cell>
          <cell r="F677" t="str">
            <v>4366.22</v>
          </cell>
          <cell r="G677" t="str">
            <v>RMB</v>
          </cell>
          <cell r="H677" t="str">
            <v>1</v>
          </cell>
          <cell r="I677" t="str">
            <v>611.37</v>
          </cell>
        </row>
        <row r="678">
          <cell r="A678">
            <v>1617563</v>
          </cell>
          <cell r="B678" t="str">
            <v>梭罗阿斯顿酒店</v>
          </cell>
          <cell r="C678" t="str">
            <v>434714228</v>
          </cell>
          <cell r="D678" t="str">
            <v/>
          </cell>
          <cell r="E678" t="str">
            <v/>
          </cell>
          <cell r="F678" t="str">
            <v>557</v>
          </cell>
          <cell r="G678" t="str">
            <v>RMB</v>
          </cell>
          <cell r="H678" t="str">
            <v>1</v>
          </cell>
          <cell r="I678" t="str">
            <v>78.36</v>
          </cell>
        </row>
        <row r="679">
          <cell r="A679">
            <v>1605331</v>
          </cell>
          <cell r="B679" t="str">
            <v>雅加达曼加达宜必思尚品酒店</v>
          </cell>
          <cell r="C679" t="str">
            <v>428590604</v>
          </cell>
          <cell r="D679" t="str">
            <v/>
          </cell>
          <cell r="E679" t="str">
            <v/>
          </cell>
          <cell r="F679" t="str">
            <v>1148.47</v>
          </cell>
          <cell r="G679" t="str">
            <v>RMB</v>
          </cell>
          <cell r="H679" t="str">
            <v>1</v>
          </cell>
          <cell r="I679" t="str">
            <v>160.36</v>
          </cell>
        </row>
        <row r="680">
          <cell r="A680">
            <v>1636580</v>
          </cell>
          <cell r="B680" t="str">
            <v>Ibis Makassar City Center</v>
          </cell>
          <cell r="C680" t="str">
            <v>444016852</v>
          </cell>
          <cell r="D680" t="str">
            <v>1910140544</v>
          </cell>
          <cell r="E680" t="str">
            <v/>
          </cell>
          <cell r="F680" t="str">
            <v>184.59</v>
          </cell>
          <cell r="G680" t="str">
            <v>RMB</v>
          </cell>
          <cell r="H680" t="str">
            <v>1</v>
          </cell>
          <cell r="I680" t="str">
            <v>26.03</v>
          </cell>
        </row>
        <row r="681">
          <cell r="A681">
            <v>1614845</v>
          </cell>
          <cell r="B681" t="str">
            <v>日惹美利亚酒店</v>
          </cell>
          <cell r="C681" t="str">
            <v>433463560</v>
          </cell>
          <cell r="D681" t="str">
            <v>1016456</v>
          </cell>
          <cell r="E681" t="str">
            <v/>
          </cell>
          <cell r="F681" t="str">
            <v>1292.36</v>
          </cell>
          <cell r="G681" t="str">
            <v>RMB</v>
          </cell>
          <cell r="H681" t="str">
            <v>1</v>
          </cell>
          <cell r="I681" t="str">
            <v>181.8</v>
          </cell>
        </row>
        <row r="682">
          <cell r="A682">
            <v>1629845</v>
          </cell>
          <cell r="B682" t="str">
            <v>巴厘岛卡曼达鲁度假村</v>
          </cell>
          <cell r="C682" t="str">
            <v>440732420</v>
          </cell>
          <cell r="D682" t="str">
            <v/>
          </cell>
          <cell r="E682" t="str">
            <v/>
          </cell>
          <cell r="F682" t="str">
            <v>2114.35</v>
          </cell>
          <cell r="G682" t="str">
            <v>RMB</v>
          </cell>
          <cell r="H682" t="str">
            <v>1</v>
          </cell>
          <cell r="I682" t="str">
            <v>295.02</v>
          </cell>
        </row>
        <row r="683">
          <cell r="A683">
            <v>1623304</v>
          </cell>
          <cell r="B683" t="str">
            <v>巴厘岛普瑞赛巴利度假酒店</v>
          </cell>
          <cell r="C683" t="str">
            <v>437175492</v>
          </cell>
          <cell r="D683" t="str">
            <v/>
          </cell>
          <cell r="E683" t="str">
            <v/>
          </cell>
          <cell r="F683" t="str">
            <v>2243.98</v>
          </cell>
          <cell r="G683" t="str">
            <v>RMB</v>
          </cell>
          <cell r="H683" t="str">
            <v>1</v>
          </cell>
          <cell r="I683" t="str">
            <v>313.94</v>
          </cell>
        </row>
        <row r="684">
          <cell r="A684">
            <v>1627810</v>
          </cell>
          <cell r="B684" t="str">
            <v>巴厘岛普瑞赛巴利度假酒店</v>
          </cell>
          <cell r="C684" t="str">
            <v>439079948</v>
          </cell>
          <cell r="D684" t="str">
            <v>RS0GA0011</v>
          </cell>
          <cell r="E684" t="str">
            <v/>
          </cell>
          <cell r="F684" t="str">
            <v>2841.82</v>
          </cell>
          <cell r="G684" t="str">
            <v>RMB</v>
          </cell>
          <cell r="H684" t="str">
            <v>1</v>
          </cell>
          <cell r="I684" t="str">
            <v>396.68</v>
          </cell>
        </row>
        <row r="685">
          <cell r="A685">
            <v>1631666</v>
          </cell>
          <cell r="B685" t="str">
            <v>巴厘岛普瑞赛巴利度假酒店</v>
          </cell>
          <cell r="C685" t="str">
            <v>441830252</v>
          </cell>
          <cell r="D685" t="str">
            <v/>
          </cell>
          <cell r="E685" t="str">
            <v/>
          </cell>
          <cell r="F685" t="str">
            <v>2391.52</v>
          </cell>
          <cell r="G685" t="str">
            <v>RMB</v>
          </cell>
          <cell r="H685" t="str">
            <v>1</v>
          </cell>
          <cell r="I685" t="str">
            <v>334.02</v>
          </cell>
        </row>
        <row r="686">
          <cell r="A686">
            <v>1620008</v>
          </cell>
          <cell r="B686" t="str">
            <v>巴厘岛卡宴度假酒店</v>
          </cell>
          <cell r="C686" t="str">
            <v>435736832</v>
          </cell>
          <cell r="D686" t="str">
            <v>21099</v>
          </cell>
          <cell r="E686" t="str">
            <v/>
          </cell>
          <cell r="F686" t="str">
            <v>1715.71</v>
          </cell>
          <cell r="G686" t="str">
            <v>RMB</v>
          </cell>
          <cell r="H686" t="str">
            <v>1</v>
          </cell>
          <cell r="I686" t="str">
            <v>241.37</v>
          </cell>
        </row>
        <row r="687">
          <cell r="A687">
            <v>1625455</v>
          </cell>
          <cell r="B687" t="str">
            <v>里拉安姆比尔古尔冈酒店及公寓</v>
          </cell>
          <cell r="C687" t="str">
            <v>438026632</v>
          </cell>
          <cell r="D687" t="str">
            <v>33287903</v>
          </cell>
          <cell r="E687" t="str">
            <v/>
          </cell>
          <cell r="F687" t="str">
            <v>2588.91</v>
          </cell>
          <cell r="G687" t="str">
            <v>RMB</v>
          </cell>
          <cell r="H687" t="str">
            <v>1</v>
          </cell>
          <cell r="I687" t="str">
            <v>362.76</v>
          </cell>
        </row>
        <row r="688">
          <cell r="A688">
            <v>1633250</v>
          </cell>
          <cell r="B688" t="str">
            <v>里拉安姆比尔古尔冈酒店及公寓</v>
          </cell>
          <cell r="C688" t="str">
            <v>442570004</v>
          </cell>
          <cell r="D688" t="str">
            <v>3145SB090025</v>
          </cell>
          <cell r="E688" t="str">
            <v/>
          </cell>
          <cell r="F688" t="str">
            <v>1607.91</v>
          </cell>
          <cell r="G688" t="str">
            <v>RMB</v>
          </cell>
          <cell r="H688" t="str">
            <v>1</v>
          </cell>
          <cell r="I688" t="str">
            <v>224.48</v>
          </cell>
        </row>
        <row r="689">
          <cell r="A689">
            <v>1637051</v>
          </cell>
          <cell r="B689" t="str">
            <v>里拉安姆比尔古尔冈酒店及公寓</v>
          </cell>
          <cell r="C689" t="str">
            <v>444253364</v>
          </cell>
          <cell r="D689" t="str">
            <v/>
          </cell>
          <cell r="E689" t="str">
            <v/>
          </cell>
          <cell r="F689" t="str">
            <v>1734.32</v>
          </cell>
          <cell r="G689" t="str">
            <v>RMB</v>
          </cell>
          <cell r="H689" t="str">
            <v>1</v>
          </cell>
          <cell r="I689" t="str">
            <v>244.56</v>
          </cell>
        </row>
        <row r="690">
          <cell r="A690">
            <v>1631680</v>
          </cell>
          <cell r="B690" t="str">
            <v>里拉安姆比尔古尔冈酒店及公寓</v>
          </cell>
          <cell r="C690" t="str">
            <v>441843132</v>
          </cell>
          <cell r="D690" t="str">
            <v>3145SB089735</v>
          </cell>
          <cell r="E690" t="str">
            <v/>
          </cell>
          <cell r="F690" t="str">
            <v>835.69</v>
          </cell>
          <cell r="G690" t="str">
            <v>RMB</v>
          </cell>
          <cell r="H690" t="str">
            <v>1</v>
          </cell>
          <cell r="I690" t="str">
            <v>116.72</v>
          </cell>
        </row>
        <row r="691">
          <cell r="A691">
            <v>1635389</v>
          </cell>
          <cell r="B691" t="str">
            <v>福冈运河城华盛顿酒店</v>
          </cell>
          <cell r="C691" t="str">
            <v>443474584</v>
          </cell>
          <cell r="D691" t="str">
            <v/>
          </cell>
          <cell r="E691" t="str">
            <v/>
          </cell>
          <cell r="F691" t="str">
            <v>1639.36</v>
          </cell>
          <cell r="G691" t="str">
            <v>RMB</v>
          </cell>
          <cell r="H691" t="str">
            <v>1</v>
          </cell>
          <cell r="I691" t="str">
            <v>230.71</v>
          </cell>
        </row>
        <row r="692">
          <cell r="A692">
            <v>1637381</v>
          </cell>
          <cell r="B692" t="str">
            <v>西哈努克港独立酒店</v>
          </cell>
          <cell r="C692" t="str">
            <v>444366480</v>
          </cell>
          <cell r="D692" t="str">
            <v/>
          </cell>
          <cell r="E692" t="str">
            <v/>
          </cell>
          <cell r="F692" t="str">
            <v>2415.12</v>
          </cell>
          <cell r="G692" t="str">
            <v>RMB</v>
          </cell>
          <cell r="H692" t="str">
            <v>1</v>
          </cell>
          <cell r="I692" t="str">
            <v>340.56</v>
          </cell>
        </row>
        <row r="693">
          <cell r="A693">
            <v>1627642</v>
          </cell>
          <cell r="B693" t="str">
            <v>西哈努克港独立酒店</v>
          </cell>
          <cell r="C693" t="str">
            <v>438955672</v>
          </cell>
          <cell r="D693" t="str">
            <v/>
          </cell>
          <cell r="E693" t="str">
            <v/>
          </cell>
          <cell r="F693" t="str">
            <v>2582.26</v>
          </cell>
          <cell r="G693" t="str">
            <v>RMB</v>
          </cell>
          <cell r="H693" t="str">
            <v>1</v>
          </cell>
          <cell r="I693" t="str">
            <v>360.45</v>
          </cell>
        </row>
        <row r="694">
          <cell r="A694">
            <v>1631627</v>
          </cell>
          <cell r="B694" t="str">
            <v>暹粒吴哥回忆精品酒店</v>
          </cell>
          <cell r="C694" t="str">
            <v>441804536</v>
          </cell>
          <cell r="D694" t="str">
            <v/>
          </cell>
          <cell r="E694" t="str">
            <v/>
          </cell>
          <cell r="F694" t="str">
            <v>3809.01</v>
          </cell>
          <cell r="G694" t="str">
            <v>RMB</v>
          </cell>
          <cell r="H694" t="str">
            <v>1</v>
          </cell>
          <cell r="I694" t="str">
            <v>532</v>
          </cell>
        </row>
        <row r="695">
          <cell r="A695">
            <v>1639878</v>
          </cell>
          <cell r="B695" t="str">
            <v>暹粒吴哥回忆精品酒店</v>
          </cell>
          <cell r="C695" t="str">
            <v>445508104</v>
          </cell>
          <cell r="D695" t="str">
            <v/>
          </cell>
          <cell r="E695" t="str">
            <v/>
          </cell>
          <cell r="F695" t="str">
            <v>248.84</v>
          </cell>
          <cell r="G695" t="str">
            <v>RMB</v>
          </cell>
          <cell r="H695" t="str">
            <v>1</v>
          </cell>
          <cell r="I695" t="str">
            <v>34.99</v>
          </cell>
        </row>
        <row r="696">
          <cell r="A696">
            <v>1631638</v>
          </cell>
          <cell r="B696" t="str">
            <v>金边葵花大酒店</v>
          </cell>
          <cell r="C696" t="str">
            <v>441814116</v>
          </cell>
          <cell r="D696" t="str">
            <v>441814116</v>
          </cell>
          <cell r="E696" t="str">
            <v/>
          </cell>
          <cell r="F696" t="str">
            <v>1399.31</v>
          </cell>
          <cell r="G696" t="str">
            <v>RMB</v>
          </cell>
          <cell r="H696" t="str">
            <v>1</v>
          </cell>
          <cell r="I696" t="str">
            <v>195.44</v>
          </cell>
        </row>
        <row r="697">
          <cell r="A697">
            <v>1633009</v>
          </cell>
          <cell r="B697" t="str">
            <v>金边葵花大酒店</v>
          </cell>
          <cell r="C697" t="str">
            <v>442463604</v>
          </cell>
          <cell r="D697" t="str">
            <v>442463604</v>
          </cell>
          <cell r="E697" t="str">
            <v/>
          </cell>
          <cell r="F697" t="str">
            <v>1415.66</v>
          </cell>
          <cell r="G697" t="str">
            <v>RMB</v>
          </cell>
          <cell r="H697" t="str">
            <v>1</v>
          </cell>
          <cell r="I697" t="str">
            <v>197.64</v>
          </cell>
        </row>
        <row r="698">
          <cell r="A698">
            <v>1638686</v>
          </cell>
          <cell r="B698" t="str">
            <v>博瑞吴哥特权楼层酒店</v>
          </cell>
          <cell r="C698" t="str">
            <v>444956360</v>
          </cell>
          <cell r="D698" t="str">
            <v/>
          </cell>
          <cell r="E698" t="str">
            <v/>
          </cell>
          <cell r="F698" t="str">
            <v>811.65</v>
          </cell>
          <cell r="G698" t="str">
            <v>RMB</v>
          </cell>
          <cell r="H698" t="str">
            <v>1</v>
          </cell>
          <cell r="I698" t="str">
            <v>114.34</v>
          </cell>
        </row>
        <row r="699">
          <cell r="A699">
            <v>1631930</v>
          </cell>
          <cell r="B699" t="str">
            <v>克莱伯苏尔金边酒店</v>
          </cell>
          <cell r="C699" t="str">
            <v>441999828</v>
          </cell>
          <cell r="D699" t="str">
            <v>441999828</v>
          </cell>
          <cell r="E699" t="str">
            <v/>
          </cell>
          <cell r="F699" t="str">
            <v>1713.2</v>
          </cell>
          <cell r="G699" t="str">
            <v>RMB</v>
          </cell>
          <cell r="H699" t="str">
            <v>1</v>
          </cell>
          <cell r="I699" t="str">
            <v>239.28</v>
          </cell>
        </row>
        <row r="700">
          <cell r="A700">
            <v>1621463</v>
          </cell>
          <cell r="B700" t="str">
            <v>暹粒吴哥王子酒店</v>
          </cell>
          <cell r="C700" t="str">
            <v>436360348</v>
          </cell>
          <cell r="D700" t="str">
            <v>25488</v>
          </cell>
          <cell r="E700" t="str">
            <v/>
          </cell>
          <cell r="F700" t="str">
            <v>1109.55</v>
          </cell>
          <cell r="G700" t="str">
            <v>RMB</v>
          </cell>
          <cell r="H700" t="str">
            <v>1</v>
          </cell>
          <cell r="I700" t="str">
            <v>155.58</v>
          </cell>
        </row>
        <row r="701">
          <cell r="A701">
            <v>1632959</v>
          </cell>
          <cell r="B701" t="str">
            <v>皇后豪华精品酒店及水疗中心</v>
          </cell>
          <cell r="C701" t="str">
            <v>442442540</v>
          </cell>
          <cell r="D701" t="str">
            <v>32683</v>
          </cell>
          <cell r="E701" t="str">
            <v/>
          </cell>
          <cell r="F701" t="str">
            <v>2185.37</v>
          </cell>
          <cell r="G701" t="str">
            <v>RMB</v>
          </cell>
          <cell r="H701" t="str">
            <v>1</v>
          </cell>
          <cell r="I701" t="str">
            <v>305.1</v>
          </cell>
        </row>
        <row r="702">
          <cell r="A702">
            <v>1632957</v>
          </cell>
          <cell r="B702" t="str">
            <v>皇后豪华精品酒店及水疗中心</v>
          </cell>
          <cell r="C702" t="str">
            <v>442442356</v>
          </cell>
          <cell r="D702" t="str">
            <v>32682</v>
          </cell>
          <cell r="E702" t="str">
            <v/>
          </cell>
          <cell r="F702" t="str">
            <v>1787.83</v>
          </cell>
          <cell r="G702" t="str">
            <v>RMB</v>
          </cell>
          <cell r="H702" t="str">
            <v>1</v>
          </cell>
          <cell r="I702" t="str">
            <v>249.6</v>
          </cell>
        </row>
        <row r="703">
          <cell r="A703">
            <v>1629658</v>
          </cell>
          <cell r="B703" t="str">
            <v>Hotel Somadevi Angkor Resort</v>
          </cell>
          <cell r="C703" t="str">
            <v>440469420</v>
          </cell>
          <cell r="D703" t="str">
            <v/>
          </cell>
          <cell r="E703" t="str">
            <v/>
          </cell>
          <cell r="F703" t="str">
            <v>339.35</v>
          </cell>
          <cell r="G703" t="str">
            <v>RMB</v>
          </cell>
          <cell r="H703" t="str">
            <v>1</v>
          </cell>
          <cell r="I703" t="str">
            <v>47.35</v>
          </cell>
        </row>
        <row r="704">
          <cell r="A704">
            <v>1636316</v>
          </cell>
          <cell r="B704" t="str">
            <v>金边V酒店</v>
          </cell>
          <cell r="C704" t="str">
            <v>443886664</v>
          </cell>
          <cell r="D704" t="str">
            <v/>
          </cell>
          <cell r="E704" t="str">
            <v/>
          </cell>
          <cell r="F704" t="str">
            <v>230.55</v>
          </cell>
          <cell r="G704" t="str">
            <v>RMB</v>
          </cell>
          <cell r="H704" t="str">
            <v>1</v>
          </cell>
          <cell r="I704" t="str">
            <v>32.51</v>
          </cell>
        </row>
        <row r="705">
          <cell r="A705">
            <v>1628763</v>
          </cell>
          <cell r="B705" t="str">
            <v>金边V酒店</v>
          </cell>
          <cell r="C705" t="str">
            <v>439680500</v>
          </cell>
          <cell r="D705" t="str">
            <v/>
          </cell>
          <cell r="E705" t="str">
            <v/>
          </cell>
          <cell r="F705" t="str">
            <v>258.36</v>
          </cell>
          <cell r="G705" t="str">
            <v>RMB</v>
          </cell>
          <cell r="H705" t="str">
            <v>1</v>
          </cell>
          <cell r="I705" t="str">
            <v>36.05</v>
          </cell>
        </row>
        <row r="706">
          <cell r="A706">
            <v>1629921</v>
          </cell>
          <cell r="B706" t="str">
            <v>金边V酒店</v>
          </cell>
          <cell r="C706" t="str">
            <v>440865504</v>
          </cell>
          <cell r="D706" t="str">
            <v/>
          </cell>
          <cell r="E706" t="str">
            <v/>
          </cell>
          <cell r="F706" t="str">
            <v>1920.92</v>
          </cell>
          <cell r="G706" t="str">
            <v>RMB</v>
          </cell>
          <cell r="H706" t="str">
            <v>1</v>
          </cell>
          <cell r="I706" t="str">
            <v>268.03</v>
          </cell>
        </row>
        <row r="707">
          <cell r="A707">
            <v>1631266</v>
          </cell>
          <cell r="B707" t="str">
            <v>金边欧汉娜皇宫酒店</v>
          </cell>
          <cell r="C707" t="str">
            <v>441620296</v>
          </cell>
          <cell r="D707" t="str">
            <v>441620296</v>
          </cell>
          <cell r="E707" t="str">
            <v/>
          </cell>
          <cell r="F707" t="str">
            <v>279.59</v>
          </cell>
          <cell r="G707" t="str">
            <v>RMB</v>
          </cell>
          <cell r="H707" t="str">
            <v>1</v>
          </cell>
          <cell r="I707" t="str">
            <v>39.05</v>
          </cell>
        </row>
        <row r="708">
          <cell r="A708">
            <v>1627094</v>
          </cell>
          <cell r="B708" t="str">
            <v>金边欧汉娜皇宫酒店</v>
          </cell>
          <cell r="C708" t="str">
            <v>438700044</v>
          </cell>
          <cell r="D708" t="str">
            <v/>
          </cell>
          <cell r="E708" t="str">
            <v/>
          </cell>
          <cell r="F708" t="str">
            <v>522.26</v>
          </cell>
          <cell r="G708" t="str">
            <v>RMB</v>
          </cell>
          <cell r="H708" t="str">
            <v>1</v>
          </cell>
          <cell r="I708" t="str">
            <v>72.9</v>
          </cell>
        </row>
        <row r="709">
          <cell r="A709">
            <v>1630013</v>
          </cell>
          <cell r="B709" t="str">
            <v>金边欧汉娜皇宫酒店</v>
          </cell>
          <cell r="C709" t="str">
            <v>440915780</v>
          </cell>
          <cell r="D709" t="str">
            <v/>
          </cell>
          <cell r="E709" t="str">
            <v/>
          </cell>
          <cell r="F709" t="str">
            <v>261.16</v>
          </cell>
          <cell r="G709" t="str">
            <v>RMB</v>
          </cell>
          <cell r="H709" t="str">
            <v>1</v>
          </cell>
          <cell r="I709" t="str">
            <v>36.45</v>
          </cell>
        </row>
        <row r="710">
          <cell r="A710">
            <v>1630327</v>
          </cell>
          <cell r="B710" t="str">
            <v>希尔顿罗马机场酒店</v>
          </cell>
          <cell r="C710" t="str">
            <v>441062708</v>
          </cell>
          <cell r="D710" t="str">
            <v>3153627084</v>
          </cell>
          <cell r="E710" t="str">
            <v/>
          </cell>
          <cell r="F710" t="str">
            <v>1192.65</v>
          </cell>
          <cell r="G710" t="str">
            <v>RMB</v>
          </cell>
          <cell r="H710" t="str">
            <v>1</v>
          </cell>
          <cell r="I710" t="str">
            <v>166.46</v>
          </cell>
        </row>
        <row r="711">
          <cell r="A711">
            <v>1633184</v>
          </cell>
          <cell r="B711" t="str">
            <v>达芬奇罗马机场酒店 </v>
          </cell>
          <cell r="C711" t="str">
            <v>442534608</v>
          </cell>
          <cell r="D711" t="str">
            <v>1910100580</v>
          </cell>
          <cell r="E711" t="str">
            <v/>
          </cell>
          <cell r="F711" t="str">
            <v>868.42</v>
          </cell>
          <cell r="G711" t="str">
            <v>RMB</v>
          </cell>
          <cell r="H711" t="str">
            <v>1</v>
          </cell>
          <cell r="I711" t="str">
            <v>121.24</v>
          </cell>
        </row>
        <row r="712">
          <cell r="A712">
            <v>1630715</v>
          </cell>
          <cell r="B712" t="str">
            <v>暹粒吴哥好莱坞精品酒店</v>
          </cell>
          <cell r="C712" t="str">
            <v>441291896</v>
          </cell>
          <cell r="D712" t="str">
            <v/>
          </cell>
          <cell r="E712" t="str">
            <v/>
          </cell>
          <cell r="F712" t="str">
            <v>192.67</v>
          </cell>
          <cell r="G712" t="str">
            <v>RMB</v>
          </cell>
          <cell r="H712" t="str">
            <v>1</v>
          </cell>
          <cell r="I712" t="str">
            <v>26.91</v>
          </cell>
        </row>
        <row r="713">
          <cell r="A713">
            <v>1609779</v>
          </cell>
          <cell r="B713" t="str">
            <v>暹粒兰布坦酒店</v>
          </cell>
          <cell r="C713" t="str">
            <v>430699236</v>
          </cell>
          <cell r="D713" t="str">
            <v>reconfirmed</v>
          </cell>
          <cell r="E713" t="str">
            <v/>
          </cell>
          <cell r="F713" t="str">
            <v>491.04</v>
          </cell>
          <cell r="G713" t="str">
            <v>RMB</v>
          </cell>
          <cell r="H713" t="str">
            <v>1</v>
          </cell>
          <cell r="I713" t="str">
            <v>68.79</v>
          </cell>
        </row>
        <row r="714">
          <cell r="A714">
            <v>1622775</v>
          </cell>
          <cell r="B714" t="str">
            <v>吴哥极乐套房酒店</v>
          </cell>
          <cell r="C714" t="str">
            <v>436949916</v>
          </cell>
          <cell r="D714" t="str">
            <v>10944</v>
          </cell>
          <cell r="E714" t="str">
            <v/>
          </cell>
          <cell r="F714" t="str">
            <v>714.21</v>
          </cell>
          <cell r="G714" t="str">
            <v>RMB</v>
          </cell>
          <cell r="H714" t="str">
            <v>1</v>
          </cell>
          <cell r="I714" t="str">
            <v>99.92</v>
          </cell>
        </row>
        <row r="715">
          <cell r="A715">
            <v>1629103</v>
          </cell>
          <cell r="B715" t="str">
            <v>大邱诺富特国宾酒店</v>
          </cell>
          <cell r="C715" t="str">
            <v>439923376</v>
          </cell>
          <cell r="D715" t="str">
            <v>1910100528</v>
          </cell>
          <cell r="E715" t="str">
            <v/>
          </cell>
          <cell r="F715" t="str">
            <v>2560.7</v>
          </cell>
          <cell r="G715" t="str">
            <v>RMB</v>
          </cell>
          <cell r="H715" t="str">
            <v>1</v>
          </cell>
          <cell r="I715" t="str">
            <v>357.3</v>
          </cell>
        </row>
        <row r="716">
          <cell r="A716">
            <v>1595454</v>
          </cell>
          <cell r="B716" t="str">
            <v>名古屋贝斯特韦斯特酒店</v>
          </cell>
          <cell r="C716" t="str">
            <v>423727844</v>
          </cell>
          <cell r="D716" t="str">
            <v/>
          </cell>
          <cell r="E716" t="str">
            <v/>
          </cell>
          <cell r="F716" t="str">
            <v>1075.02</v>
          </cell>
          <cell r="G716" t="str">
            <v>RMB</v>
          </cell>
          <cell r="H716" t="str">
            <v>1</v>
          </cell>
          <cell r="I716" t="str">
            <v>151.42</v>
          </cell>
        </row>
        <row r="717">
          <cell r="A717">
            <v>1607257</v>
          </cell>
          <cell r="B717" t="str">
            <v>仁川乌拉开松岛酒店</v>
          </cell>
          <cell r="C717" t="str">
            <v>429537112</v>
          </cell>
          <cell r="D717" t="str">
            <v>12011078491</v>
          </cell>
          <cell r="E717" t="str">
            <v/>
          </cell>
          <cell r="F717" t="str">
            <v>520.26</v>
          </cell>
          <cell r="G717" t="str">
            <v>RMB</v>
          </cell>
          <cell r="H717" t="str">
            <v>1</v>
          </cell>
          <cell r="I717" t="str">
            <v>72.95</v>
          </cell>
        </row>
        <row r="718">
          <cell r="A718">
            <v>1637848</v>
          </cell>
          <cell r="B718" t="str">
            <v>水原华美达广场酒店</v>
          </cell>
          <cell r="C718" t="str">
            <v>444592208</v>
          </cell>
          <cell r="D718" t="str">
            <v/>
          </cell>
          <cell r="E718" t="str">
            <v/>
          </cell>
          <cell r="F718" t="str">
            <v>829.42</v>
          </cell>
          <cell r="G718" t="str">
            <v>RMB</v>
          </cell>
          <cell r="H718" t="str">
            <v>1</v>
          </cell>
          <cell r="I718" t="str">
            <v>117.09</v>
          </cell>
        </row>
        <row r="719">
          <cell r="A719">
            <v>1629831</v>
          </cell>
          <cell r="B719" t="str">
            <v>水原华美达广场酒店</v>
          </cell>
          <cell r="C719" t="str">
            <v>440703400</v>
          </cell>
          <cell r="D719" t="str">
            <v>440703400</v>
          </cell>
          <cell r="E719" t="str">
            <v/>
          </cell>
          <cell r="F719" t="str">
            <v>1432.64</v>
          </cell>
          <cell r="G719" t="str">
            <v>RMB</v>
          </cell>
          <cell r="H719" t="str">
            <v>1</v>
          </cell>
          <cell r="I719" t="str">
            <v>199.9</v>
          </cell>
        </row>
        <row r="720">
          <cell r="A720">
            <v>1628010</v>
          </cell>
          <cell r="B720" t="str">
            <v>水原华美达广场酒店</v>
          </cell>
          <cell r="C720" t="str">
            <v>439185324</v>
          </cell>
          <cell r="D720" t="str">
            <v>19161723</v>
          </cell>
          <cell r="E720" t="str">
            <v/>
          </cell>
          <cell r="F720" t="str">
            <v>1930.95</v>
          </cell>
          <cell r="G720" t="str">
            <v>RMB</v>
          </cell>
          <cell r="H720" t="str">
            <v>1</v>
          </cell>
          <cell r="I720" t="str">
            <v>269.43</v>
          </cell>
        </row>
        <row r="721">
          <cell r="A721">
            <v>1628463</v>
          </cell>
          <cell r="B721" t="str">
            <v>水原华美达广场酒店</v>
          </cell>
          <cell r="C721" t="str">
            <v>439529640</v>
          </cell>
          <cell r="D721" t="str">
            <v>19161914, 19161915</v>
          </cell>
          <cell r="E721" t="str">
            <v/>
          </cell>
          <cell r="F721" t="str">
            <v>2558.55</v>
          </cell>
          <cell r="G721" t="str">
            <v>RMB</v>
          </cell>
          <cell r="H721" t="str">
            <v>1</v>
          </cell>
          <cell r="I721" t="str">
            <v>357</v>
          </cell>
        </row>
        <row r="722">
          <cell r="A722">
            <v>1623082</v>
          </cell>
          <cell r="B722" t="str">
            <v>水原华美达广场酒店</v>
          </cell>
          <cell r="C722" t="str">
            <v>437092948</v>
          </cell>
          <cell r="D722" t="str">
            <v/>
          </cell>
          <cell r="E722" t="str">
            <v/>
          </cell>
          <cell r="F722" t="str">
            <v>0</v>
          </cell>
          <cell r="G722" t="str">
            <v>RMB</v>
          </cell>
          <cell r="H722" t="str">
            <v>1</v>
          </cell>
          <cell r="I722" t="str">
            <v>0</v>
          </cell>
        </row>
        <row r="723">
          <cell r="A723">
            <v>1639378</v>
          </cell>
          <cell r="B723" t="str">
            <v>水原华美达广场酒店</v>
          </cell>
          <cell r="C723" t="str">
            <v>445285732</v>
          </cell>
          <cell r="D723" t="str">
            <v/>
          </cell>
          <cell r="E723" t="str">
            <v/>
          </cell>
          <cell r="F723" t="str">
            <v>1623.73</v>
          </cell>
          <cell r="G723" t="str">
            <v>RMB</v>
          </cell>
          <cell r="H723" t="str">
            <v>1</v>
          </cell>
          <cell r="I723" t="str">
            <v>228.74</v>
          </cell>
        </row>
        <row r="724">
          <cell r="A724">
            <v>1634263</v>
          </cell>
          <cell r="B724" t="str">
            <v>水原华美达广场酒店</v>
          </cell>
          <cell r="C724" t="str">
            <v>443019780</v>
          </cell>
          <cell r="D724" t="str">
            <v>19162992</v>
          </cell>
          <cell r="E724" t="str">
            <v/>
          </cell>
          <cell r="F724" t="str">
            <v>1530.59</v>
          </cell>
          <cell r="G724" t="str">
            <v>RMB</v>
          </cell>
          <cell r="H724" t="str">
            <v>1</v>
          </cell>
          <cell r="I724" t="str">
            <v>214.12</v>
          </cell>
        </row>
        <row r="725">
          <cell r="A725">
            <v>1634211</v>
          </cell>
          <cell r="B725" t="str">
            <v>水原华美达广场酒店</v>
          </cell>
          <cell r="C725" t="str">
            <v>442990360</v>
          </cell>
          <cell r="D725" t="str">
            <v>19162987</v>
          </cell>
          <cell r="E725" t="str">
            <v/>
          </cell>
          <cell r="F725" t="str">
            <v>649.78</v>
          </cell>
          <cell r="G725" t="str">
            <v>RMB</v>
          </cell>
          <cell r="H725" t="str">
            <v>1</v>
          </cell>
          <cell r="I725" t="str">
            <v>90.9</v>
          </cell>
        </row>
        <row r="726">
          <cell r="A726">
            <v>1531737</v>
          </cell>
          <cell r="B726" t="str">
            <v>大阪心斋桥亚克酒店</v>
          </cell>
          <cell r="C726" t="str">
            <v>398455076</v>
          </cell>
          <cell r="D726" t="str">
            <v>172426</v>
          </cell>
          <cell r="E726" t="str">
            <v/>
          </cell>
          <cell r="F726" t="str">
            <v>2873.28</v>
          </cell>
          <cell r="G726" t="str">
            <v>RMB</v>
          </cell>
          <cell r="H726" t="str">
            <v>1</v>
          </cell>
          <cell r="I726" t="str">
            <v>413.91</v>
          </cell>
        </row>
        <row r="727">
          <cell r="A727">
            <v>1590655</v>
          </cell>
          <cell r="B727" t="str">
            <v>东京湾希尔顿酒店</v>
          </cell>
          <cell r="C727" t="str">
            <v>421682768</v>
          </cell>
          <cell r="D727" t="str">
            <v>3141296621</v>
          </cell>
          <cell r="E727" t="str">
            <v/>
          </cell>
          <cell r="F727" t="str">
            <v>1618.02</v>
          </cell>
          <cell r="G727" t="str">
            <v>RMB</v>
          </cell>
          <cell r="H727" t="str">
            <v>1</v>
          </cell>
          <cell r="I727" t="str">
            <v>229.23</v>
          </cell>
        </row>
        <row r="728">
          <cell r="A728">
            <v>1597986</v>
          </cell>
          <cell r="B728" t="str">
            <v>东京湾希尔顿酒店</v>
          </cell>
          <cell r="C728" t="str">
            <v>424989944</v>
          </cell>
          <cell r="D728" t="str">
            <v/>
          </cell>
          <cell r="E728" t="str">
            <v/>
          </cell>
          <cell r="F728" t="str">
            <v>2538.24</v>
          </cell>
          <cell r="G728" t="str">
            <v>RMB</v>
          </cell>
          <cell r="H728" t="str">
            <v>1</v>
          </cell>
          <cell r="I728" t="str">
            <v>356.96</v>
          </cell>
        </row>
        <row r="729">
          <cell r="A729">
            <v>1619716</v>
          </cell>
          <cell r="B729" t="str">
            <v>东京湾希尔顿酒店</v>
          </cell>
          <cell r="C729" t="str">
            <v>435613320</v>
          </cell>
          <cell r="D729" t="str">
            <v>3150556289</v>
          </cell>
          <cell r="E729" t="str">
            <v/>
          </cell>
          <cell r="F729" t="str">
            <v>2399.44</v>
          </cell>
          <cell r="G729" t="str">
            <v>RMB</v>
          </cell>
          <cell r="H729" t="str">
            <v>1</v>
          </cell>
          <cell r="I729" t="str">
            <v>337.56</v>
          </cell>
        </row>
        <row r="730">
          <cell r="A730">
            <v>1618139</v>
          </cell>
          <cell r="B730" t="str">
            <v>阿利维亚日航酒店</v>
          </cell>
          <cell r="C730" t="str">
            <v>434943368</v>
          </cell>
          <cell r="D730" t="str">
            <v>1488040</v>
          </cell>
          <cell r="E730" t="str">
            <v/>
          </cell>
          <cell r="F730" t="str">
            <v>2754.57</v>
          </cell>
          <cell r="G730" t="str">
            <v>RMB</v>
          </cell>
          <cell r="H730" t="str">
            <v>1</v>
          </cell>
          <cell r="I730" t="str">
            <v>387.52</v>
          </cell>
        </row>
        <row r="731">
          <cell r="A731">
            <v>1637329</v>
          </cell>
          <cell r="B731" t="str">
            <v>布里斯托酒店</v>
          </cell>
          <cell r="C731" t="str">
            <v>444349548</v>
          </cell>
          <cell r="D731" t="str">
            <v/>
          </cell>
          <cell r="E731" t="str">
            <v/>
          </cell>
          <cell r="F731" t="str">
            <v>892.48</v>
          </cell>
          <cell r="G731" t="str">
            <v>RMB</v>
          </cell>
          <cell r="H731" t="str">
            <v>1</v>
          </cell>
          <cell r="I731" t="str">
            <v>125.85</v>
          </cell>
        </row>
        <row r="732">
          <cell r="A732">
            <v>1639357</v>
          </cell>
          <cell r="B732" t="str">
            <v>宜必思米兰中心酒店</v>
          </cell>
          <cell r="C732" t="str">
            <v>445271924</v>
          </cell>
          <cell r="D732" t="str">
            <v/>
          </cell>
          <cell r="E732" t="str">
            <v/>
          </cell>
          <cell r="F732" t="str">
            <v>2649.2</v>
          </cell>
          <cell r="G732" t="str">
            <v>RMB</v>
          </cell>
          <cell r="H732" t="str">
            <v>1</v>
          </cell>
          <cell r="I732" t="str">
            <v>373.2</v>
          </cell>
        </row>
        <row r="733">
          <cell r="A733">
            <v>1624874</v>
          </cell>
          <cell r="B733" t="str">
            <v>科伦坡加勒菲斯酒店</v>
          </cell>
          <cell r="C733" t="str">
            <v>437806804</v>
          </cell>
          <cell r="D733" t="str">
            <v/>
          </cell>
          <cell r="E733" t="str">
            <v/>
          </cell>
          <cell r="F733" t="str">
            <v>754.81</v>
          </cell>
          <cell r="G733" t="str">
            <v>RMB</v>
          </cell>
          <cell r="H733" t="str">
            <v>1</v>
          </cell>
          <cell r="I733" t="str">
            <v>105.75</v>
          </cell>
        </row>
        <row r="734">
          <cell r="A734">
            <v>1639961</v>
          </cell>
          <cell r="B734" t="str">
            <v>科伦坡华美达酒店</v>
          </cell>
          <cell r="C734" t="str">
            <v>445537876</v>
          </cell>
          <cell r="D734" t="str">
            <v/>
          </cell>
          <cell r="E734" t="str">
            <v/>
          </cell>
          <cell r="F734" t="str">
            <v>1734.4</v>
          </cell>
          <cell r="G734" t="str">
            <v>RMB</v>
          </cell>
          <cell r="H734" t="str">
            <v>1</v>
          </cell>
          <cell r="I734" t="str">
            <v>243.88</v>
          </cell>
        </row>
        <row r="735">
          <cell r="A735">
            <v>1630156</v>
          </cell>
          <cell r="B735" t="str">
            <v>那不勒斯加里波第宜必思尚品酒店</v>
          </cell>
          <cell r="C735" t="str">
            <v>440979332</v>
          </cell>
          <cell r="D735" t="str">
            <v/>
          </cell>
          <cell r="E735" t="str">
            <v/>
          </cell>
          <cell r="F735" t="str">
            <v>895.31</v>
          </cell>
          <cell r="G735" t="str">
            <v>RMB</v>
          </cell>
          <cell r="H735" t="str">
            <v>1</v>
          </cell>
          <cell r="I735" t="str">
            <v>124.96</v>
          </cell>
        </row>
        <row r="736">
          <cell r="A736">
            <v>1633948</v>
          </cell>
          <cell r="B736" t="str">
            <v>诺富特维尔纽斯中心酒店 </v>
          </cell>
          <cell r="C736" t="str">
            <v>442879184</v>
          </cell>
          <cell r="D736" t="str">
            <v/>
          </cell>
          <cell r="E736" t="str">
            <v/>
          </cell>
          <cell r="F736" t="str">
            <v>635.34</v>
          </cell>
          <cell r="G736" t="str">
            <v>RMB</v>
          </cell>
          <cell r="H736" t="str">
            <v>1</v>
          </cell>
          <cell r="I736" t="str">
            <v>88.88</v>
          </cell>
        </row>
        <row r="737">
          <cell r="A737">
            <v>1628802</v>
          </cell>
          <cell r="B737" t="str">
            <v>康提奥兹酒店</v>
          </cell>
          <cell r="C737" t="str">
            <v>439695844</v>
          </cell>
          <cell r="D737" t="str">
            <v/>
          </cell>
          <cell r="E737" t="str">
            <v/>
          </cell>
          <cell r="F737" t="str">
            <v>452.37</v>
          </cell>
          <cell r="G737" t="str">
            <v>RMB</v>
          </cell>
          <cell r="H737" t="str">
            <v>1</v>
          </cell>
          <cell r="I737" t="str">
            <v>63.12</v>
          </cell>
        </row>
        <row r="738">
          <cell r="A738">
            <v>1623205</v>
          </cell>
          <cell r="B738" t="str">
            <v>米兰星际利兹酒店</v>
          </cell>
          <cell r="C738" t="str">
            <v>437142456</v>
          </cell>
          <cell r="D738" t="str">
            <v/>
          </cell>
          <cell r="E738" t="str">
            <v/>
          </cell>
          <cell r="F738" t="str">
            <v>4988.09</v>
          </cell>
          <cell r="G738" t="str">
            <v>RMB</v>
          </cell>
          <cell r="H738" t="str">
            <v>1</v>
          </cell>
          <cell r="I738" t="str">
            <v>697.85</v>
          </cell>
        </row>
        <row r="739">
          <cell r="A739">
            <v>1630256</v>
          </cell>
          <cell r="B739" t="str">
            <v>努沃勒埃利耶格兰酒店</v>
          </cell>
          <cell r="C739" t="str">
            <v>441029980</v>
          </cell>
          <cell r="D739" t="str">
            <v/>
          </cell>
          <cell r="E739" t="str">
            <v/>
          </cell>
          <cell r="F739" t="str">
            <v>2301.91</v>
          </cell>
          <cell r="G739" t="str">
            <v>RMB</v>
          </cell>
          <cell r="H739" t="str">
            <v>1</v>
          </cell>
          <cell r="I739" t="str">
            <v>321.28</v>
          </cell>
        </row>
        <row r="740">
          <cell r="A740">
            <v>1634274</v>
          </cell>
          <cell r="B740" t="str">
            <v>贝斯特韦斯特优质菲里斯卡萨蒂酒店</v>
          </cell>
          <cell r="C740" t="str">
            <v>443028836</v>
          </cell>
          <cell r="D740" t="str">
            <v/>
          </cell>
          <cell r="E740" t="str">
            <v/>
          </cell>
          <cell r="F740" t="str">
            <v>1062.81</v>
          </cell>
          <cell r="G740" t="str">
            <v>RMB</v>
          </cell>
          <cell r="H740" t="str">
            <v>1</v>
          </cell>
          <cell r="I740" t="str">
            <v>148.68</v>
          </cell>
        </row>
        <row r="741">
          <cell r="A741">
            <v>1627833</v>
          </cell>
          <cell r="B741" t="str">
            <v>劳埃德酒店</v>
          </cell>
          <cell r="C741" t="str">
            <v>439089564</v>
          </cell>
          <cell r="D741" t="str">
            <v/>
          </cell>
          <cell r="E741" t="str">
            <v/>
          </cell>
          <cell r="F741" t="str">
            <v>1198.43</v>
          </cell>
          <cell r="G741" t="str">
            <v>RMB</v>
          </cell>
          <cell r="H741" t="str">
            <v>1</v>
          </cell>
          <cell r="I741" t="str">
            <v>167.22</v>
          </cell>
        </row>
        <row r="742">
          <cell r="A742">
            <v>1631466</v>
          </cell>
          <cell r="B742" t="str">
            <v>米兰麦森酒店</v>
          </cell>
          <cell r="C742" t="str">
            <v>441723920</v>
          </cell>
          <cell r="D742" t="str">
            <v/>
          </cell>
          <cell r="E742" t="str">
            <v/>
          </cell>
          <cell r="F742" t="str">
            <v>1195.11</v>
          </cell>
          <cell r="G742" t="str">
            <v>RMB</v>
          </cell>
          <cell r="H742" t="str">
            <v>1</v>
          </cell>
          <cell r="I742" t="str">
            <v>166.92</v>
          </cell>
        </row>
        <row r="743">
          <cell r="A743">
            <v>1631461</v>
          </cell>
          <cell r="B743" t="str">
            <v>米兰麦森酒店</v>
          </cell>
          <cell r="C743" t="str">
            <v>441718924</v>
          </cell>
          <cell r="D743" t="str">
            <v/>
          </cell>
          <cell r="E743" t="str">
            <v/>
          </cell>
          <cell r="F743" t="str">
            <v>1195.11</v>
          </cell>
          <cell r="G743" t="str">
            <v>RMB</v>
          </cell>
          <cell r="H743" t="str">
            <v>1</v>
          </cell>
          <cell r="I743" t="str">
            <v>166.92</v>
          </cell>
        </row>
        <row r="744">
          <cell r="A744">
            <v>1608664</v>
          </cell>
          <cell r="B744" t="str">
            <v>米兰麦森酒店</v>
          </cell>
          <cell r="C744" t="str">
            <v>430191360</v>
          </cell>
          <cell r="D744" t="str">
            <v/>
          </cell>
          <cell r="E744" t="str">
            <v/>
          </cell>
          <cell r="F744" t="str">
            <v>4250.78</v>
          </cell>
          <cell r="G744" t="str">
            <v>RMB</v>
          </cell>
          <cell r="H744" t="str">
            <v>1</v>
          </cell>
          <cell r="I744" t="str">
            <v>596.04</v>
          </cell>
        </row>
        <row r="745">
          <cell r="A745">
            <v>1630615</v>
          </cell>
          <cell r="B745" t="str">
            <v>米兰NH集团总统酒店</v>
          </cell>
          <cell r="C745" t="str">
            <v>441245332</v>
          </cell>
          <cell r="D745" t="str">
            <v>441245332</v>
          </cell>
          <cell r="E745" t="str">
            <v/>
          </cell>
          <cell r="F745" t="str">
            <v>1809.42</v>
          </cell>
          <cell r="G745" t="str">
            <v>RMB</v>
          </cell>
          <cell r="H745" t="str">
            <v>1</v>
          </cell>
          <cell r="I745" t="str">
            <v>252.72</v>
          </cell>
        </row>
        <row r="746">
          <cell r="A746">
            <v>1623641</v>
          </cell>
          <cell r="B746" t="str">
            <v>米兰NH集团总统酒店</v>
          </cell>
          <cell r="C746" t="str">
            <v>437306000</v>
          </cell>
          <cell r="D746" t="str">
            <v>437306000</v>
          </cell>
          <cell r="E746" t="str">
            <v/>
          </cell>
          <cell r="F746" t="str">
            <v>4901.75</v>
          </cell>
          <cell r="G746" t="str">
            <v>RMB</v>
          </cell>
          <cell r="H746" t="str">
            <v>1</v>
          </cell>
          <cell r="I746" t="str">
            <v>685.77</v>
          </cell>
        </row>
        <row r="747">
          <cell r="A747">
            <v>1623803</v>
          </cell>
          <cell r="B747" t="str">
            <v>米兰NH集团总统酒店</v>
          </cell>
          <cell r="C747" t="str">
            <v>437372972</v>
          </cell>
          <cell r="D747" t="str">
            <v>437372972</v>
          </cell>
          <cell r="E747" t="str">
            <v/>
          </cell>
          <cell r="F747" t="str">
            <v>8608.1</v>
          </cell>
          <cell r="G747" t="str">
            <v>RMB</v>
          </cell>
          <cell r="H747" t="str">
            <v>1</v>
          </cell>
          <cell r="I747" t="str">
            <v>1204.3</v>
          </cell>
        </row>
        <row r="748">
          <cell r="A748">
            <v>1612825</v>
          </cell>
          <cell r="B748" t="str">
            <v>阿尔伯高卡瓦乐图奥尔瑟罗公爵酒店</v>
          </cell>
          <cell r="C748" t="str">
            <v>432338432</v>
          </cell>
          <cell r="D748" t="str">
            <v>ok</v>
          </cell>
          <cell r="E748" t="str">
            <v/>
          </cell>
          <cell r="F748" t="str">
            <v>1295.17</v>
          </cell>
          <cell r="G748" t="str">
            <v>RMB</v>
          </cell>
          <cell r="H748" t="str">
            <v>1</v>
          </cell>
          <cell r="I748" t="str">
            <v>182.48</v>
          </cell>
        </row>
        <row r="749">
          <cell r="A749">
            <v>1615251</v>
          </cell>
          <cell r="B749" t="str">
            <v>威尼斯时代大酒店</v>
          </cell>
          <cell r="C749" t="str">
            <v>433637412</v>
          </cell>
          <cell r="D749" t="str">
            <v/>
          </cell>
          <cell r="E749" t="str">
            <v/>
          </cell>
          <cell r="F749" t="str">
            <v>2327.96</v>
          </cell>
          <cell r="G749" t="str">
            <v>RMB</v>
          </cell>
          <cell r="H749" t="str">
            <v>1</v>
          </cell>
          <cell r="I749" t="str">
            <v>327.48</v>
          </cell>
        </row>
        <row r="750">
          <cell r="A750">
            <v>1615288</v>
          </cell>
          <cell r="B750" t="str">
            <v>威尼斯时代大酒店</v>
          </cell>
          <cell r="C750" t="str">
            <v>433657208</v>
          </cell>
          <cell r="D750" t="str">
            <v>433657208</v>
          </cell>
          <cell r="E750" t="str">
            <v/>
          </cell>
          <cell r="F750" t="str">
            <v>3589.18</v>
          </cell>
          <cell r="G750" t="str">
            <v>RMB</v>
          </cell>
          <cell r="H750" t="str">
            <v>1</v>
          </cell>
          <cell r="I750" t="str">
            <v>504.9</v>
          </cell>
        </row>
        <row r="751">
          <cell r="A751">
            <v>1624667</v>
          </cell>
          <cell r="B751" t="str">
            <v>威尼斯时代大酒店</v>
          </cell>
          <cell r="C751" t="str">
            <v>437711116</v>
          </cell>
          <cell r="D751" t="str">
            <v/>
          </cell>
          <cell r="E751" t="str">
            <v/>
          </cell>
          <cell r="F751" t="str">
            <v>1478.79</v>
          </cell>
          <cell r="G751" t="str">
            <v>RMB</v>
          </cell>
          <cell r="H751" t="str">
            <v>1</v>
          </cell>
          <cell r="I751" t="str">
            <v>207.18</v>
          </cell>
        </row>
        <row r="752">
          <cell r="A752">
            <v>1606308</v>
          </cell>
          <cell r="B752" t="str">
            <v>Kanoa Resort Saipan</v>
          </cell>
          <cell r="C752" t="str">
            <v>429036648</v>
          </cell>
          <cell r="D752" t="str">
            <v>217044</v>
          </cell>
          <cell r="E752" t="str">
            <v/>
          </cell>
          <cell r="F752" t="str">
            <v>1452.33</v>
          </cell>
          <cell r="G752" t="str">
            <v>RMB</v>
          </cell>
          <cell r="H752" t="str">
            <v>1</v>
          </cell>
          <cell r="I752" t="str">
            <v>202.65</v>
          </cell>
        </row>
        <row r="753">
          <cell r="A753">
            <v>1626950</v>
          </cell>
          <cell r="B753" t="str">
            <v>坎昆硬石全包式酒店</v>
          </cell>
          <cell r="C753" t="str">
            <v>438652724</v>
          </cell>
          <cell r="D753" t="str">
            <v/>
          </cell>
          <cell r="E753" t="str">
            <v/>
          </cell>
          <cell r="F753" t="str">
            <v>0</v>
          </cell>
          <cell r="G753" t="str">
            <v>RMB</v>
          </cell>
          <cell r="H753" t="str">
            <v>1</v>
          </cell>
          <cell r="I753" t="str">
            <v>0</v>
          </cell>
        </row>
        <row r="754">
          <cell r="A754">
            <v>1631185</v>
          </cell>
          <cell r="B754" t="str">
            <v>坎昆威斯汀兰格码海洋度假别墅酒店</v>
          </cell>
          <cell r="C754" t="str">
            <v>441579552</v>
          </cell>
          <cell r="D754" t="str">
            <v/>
          </cell>
          <cell r="E754" t="str">
            <v/>
          </cell>
          <cell r="F754" t="str">
            <v>4207.1</v>
          </cell>
          <cell r="G754" t="str">
            <v>RMB</v>
          </cell>
          <cell r="H754" t="str">
            <v>1</v>
          </cell>
          <cell r="I754" t="str">
            <v>587.6</v>
          </cell>
        </row>
        <row r="755">
          <cell r="A755">
            <v>1633115</v>
          </cell>
          <cell r="B755" t="str">
            <v>阿姆斯特丹史基浦机场希尔顿欢朋酒店</v>
          </cell>
          <cell r="C755" t="str">
            <v>442508448</v>
          </cell>
          <cell r="D755" t="str">
            <v/>
          </cell>
          <cell r="E755" t="str">
            <v/>
          </cell>
          <cell r="F755" t="str">
            <v>522.24</v>
          </cell>
          <cell r="G755" t="str">
            <v>RMB</v>
          </cell>
          <cell r="H755" t="str">
            <v>1</v>
          </cell>
          <cell r="I755" t="str">
            <v>72.91</v>
          </cell>
        </row>
        <row r="756">
          <cell r="A756">
            <v>1630945</v>
          </cell>
          <cell r="B756" t="str">
            <v>阿姆斯特丹史基浦机场希尔顿酒店</v>
          </cell>
          <cell r="C756" t="str">
            <v>441413652</v>
          </cell>
          <cell r="D756" t="str">
            <v/>
          </cell>
          <cell r="E756" t="str">
            <v/>
          </cell>
          <cell r="F756" t="str">
            <v>1253.68</v>
          </cell>
          <cell r="G756" t="str">
            <v>RMB</v>
          </cell>
          <cell r="H756" t="str">
            <v>1</v>
          </cell>
          <cell r="I756" t="str">
            <v>175.1</v>
          </cell>
        </row>
        <row r="757">
          <cell r="A757">
            <v>1634577</v>
          </cell>
          <cell r="B757" t="str">
            <v>阿姆斯特丹史基浦机场宜必思酒店</v>
          </cell>
          <cell r="C757" t="str">
            <v>443151040</v>
          </cell>
          <cell r="D757" t="str">
            <v/>
          </cell>
          <cell r="E757" t="str">
            <v/>
          </cell>
          <cell r="F757" t="str">
            <v>497.79</v>
          </cell>
          <cell r="G757" t="str">
            <v>RMB</v>
          </cell>
          <cell r="H757" t="str">
            <v>1</v>
          </cell>
          <cell r="I757" t="str">
            <v>69.8</v>
          </cell>
        </row>
        <row r="758">
          <cell r="A758">
            <v>1637624</v>
          </cell>
          <cell r="B758" t="str">
            <v>阿姆斯特丹史基浦机场宜必思酒店</v>
          </cell>
          <cell r="C758" t="str">
            <v>444500444</v>
          </cell>
          <cell r="D758" t="str">
            <v/>
          </cell>
          <cell r="E758" t="str">
            <v/>
          </cell>
          <cell r="F758" t="str">
            <v>1013.82</v>
          </cell>
          <cell r="G758" t="str">
            <v>RMB</v>
          </cell>
          <cell r="H758" t="str">
            <v>1</v>
          </cell>
          <cell r="I758" t="str">
            <v>142.96</v>
          </cell>
        </row>
        <row r="759">
          <cell r="A759">
            <v>1629621</v>
          </cell>
          <cell r="B759" t="str">
            <v>加德满都艺术酒店</v>
          </cell>
          <cell r="C759" t="str">
            <v>440422592</v>
          </cell>
          <cell r="D759" t="str">
            <v>440422592</v>
          </cell>
          <cell r="E759" t="str">
            <v/>
          </cell>
          <cell r="F759" t="str">
            <v>390.38</v>
          </cell>
          <cell r="G759" t="str">
            <v>RMB</v>
          </cell>
          <cell r="H759" t="str">
            <v>1</v>
          </cell>
          <cell r="I759" t="str">
            <v>54.47</v>
          </cell>
        </row>
        <row r="760">
          <cell r="A760">
            <v>1628625</v>
          </cell>
          <cell r="B760" t="str">
            <v>阿姆斯特丹史基浦机场NH酒店</v>
          </cell>
          <cell r="C760" t="str">
            <v>439612812</v>
          </cell>
          <cell r="D760" t="str">
            <v>reconfirmed</v>
          </cell>
          <cell r="E760" t="str">
            <v/>
          </cell>
          <cell r="F760" t="str">
            <v>1368.07</v>
          </cell>
          <cell r="G760" t="str">
            <v>RMB</v>
          </cell>
          <cell r="H760" t="str">
            <v>1</v>
          </cell>
          <cell r="I760" t="str">
            <v>190.89</v>
          </cell>
        </row>
        <row r="761">
          <cell r="A761">
            <v>1639812</v>
          </cell>
          <cell r="B761" t="str">
            <v>阿姆斯特丹史基浦机场NH酒店</v>
          </cell>
          <cell r="C761" t="str">
            <v>445482652</v>
          </cell>
          <cell r="D761" t="str">
            <v/>
          </cell>
          <cell r="E761" t="str">
            <v/>
          </cell>
          <cell r="F761" t="str">
            <v>676.25</v>
          </cell>
          <cell r="G761" t="str">
            <v>RMB</v>
          </cell>
          <cell r="H761" t="str">
            <v>1</v>
          </cell>
          <cell r="I761" t="str">
            <v>95.09</v>
          </cell>
        </row>
        <row r="762">
          <cell r="A762">
            <v>1615793</v>
          </cell>
          <cell r="B762" t="str">
            <v>阿姆斯特丹史基浦机场NH酒店</v>
          </cell>
          <cell r="C762" t="str">
            <v>433935404</v>
          </cell>
          <cell r="D762" t="str">
            <v/>
          </cell>
          <cell r="E762" t="str">
            <v/>
          </cell>
          <cell r="F762" t="str">
            <v>1237.31</v>
          </cell>
          <cell r="G762" t="str">
            <v>RMB</v>
          </cell>
          <cell r="H762" t="str">
            <v>1</v>
          </cell>
          <cell r="I762" t="str">
            <v>174.19</v>
          </cell>
        </row>
        <row r="763">
          <cell r="A763">
            <v>1637695</v>
          </cell>
          <cell r="B763" t="str">
            <v>阿姆斯特丹史基浦机场NH酒店</v>
          </cell>
          <cell r="C763" t="str">
            <v>444529680</v>
          </cell>
          <cell r="D763" t="str">
            <v/>
          </cell>
          <cell r="E763" t="str">
            <v/>
          </cell>
          <cell r="F763" t="str">
            <v>929.37</v>
          </cell>
          <cell r="G763" t="str">
            <v>RMB</v>
          </cell>
          <cell r="H763" t="str">
            <v>1</v>
          </cell>
          <cell r="I763" t="str">
            <v>131.2</v>
          </cell>
        </row>
        <row r="764">
          <cell r="A764">
            <v>1618359</v>
          </cell>
          <cell r="B764" t="str">
            <v>阿姆斯特丹史基浦机场NH酒店</v>
          </cell>
          <cell r="C764" t="str">
            <v>435055920</v>
          </cell>
          <cell r="D764" t="str">
            <v>435055920</v>
          </cell>
          <cell r="E764" t="str">
            <v/>
          </cell>
          <cell r="F764" t="str">
            <v>3236.36</v>
          </cell>
          <cell r="G764" t="str">
            <v>RMB</v>
          </cell>
          <cell r="H764" t="str">
            <v>1</v>
          </cell>
          <cell r="I764" t="str">
            <v>455.3</v>
          </cell>
        </row>
        <row r="765">
          <cell r="A765">
            <v>1598133</v>
          </cell>
          <cell r="B765" t="str">
            <v>阿姆斯特丹史基浦机场NH酒店</v>
          </cell>
          <cell r="C765" t="str">
            <v>425061504</v>
          </cell>
          <cell r="D765" t="str">
            <v>74957695</v>
          </cell>
          <cell r="E765" t="str">
            <v/>
          </cell>
          <cell r="F765" t="str">
            <v>1675.85</v>
          </cell>
          <cell r="G765" t="str">
            <v>RMB</v>
          </cell>
          <cell r="H765" t="str">
            <v>1</v>
          </cell>
          <cell r="I765" t="str">
            <v>235.68</v>
          </cell>
        </row>
        <row r="766">
          <cell r="A766">
            <v>1619559</v>
          </cell>
          <cell r="B766" t="str">
            <v>海牙希尔顿酒店</v>
          </cell>
          <cell r="C766" t="str">
            <v>435558732</v>
          </cell>
          <cell r="D766" t="str">
            <v>3153655057</v>
          </cell>
          <cell r="E766" t="str">
            <v/>
          </cell>
          <cell r="F766" t="str">
            <v>936.36</v>
          </cell>
          <cell r="G766" t="str">
            <v>RMB</v>
          </cell>
          <cell r="H766" t="str">
            <v>1</v>
          </cell>
          <cell r="I766" t="str">
            <v>131.73</v>
          </cell>
        </row>
        <row r="767">
          <cell r="A767">
            <v>1627841</v>
          </cell>
          <cell r="B767" t="str">
            <v>海牙希尔顿酒店</v>
          </cell>
          <cell r="C767" t="str">
            <v>439092312</v>
          </cell>
          <cell r="D767" t="str">
            <v>3151100649</v>
          </cell>
          <cell r="E767" t="str">
            <v/>
          </cell>
          <cell r="F767" t="str">
            <v>678.12</v>
          </cell>
          <cell r="G767" t="str">
            <v>RMB</v>
          </cell>
          <cell r="H767" t="str">
            <v>1</v>
          </cell>
          <cell r="I767" t="str">
            <v>94.62</v>
          </cell>
        </row>
        <row r="768">
          <cell r="A768">
            <v>1631593</v>
          </cell>
          <cell r="B768" t="str">
            <v>奥克兰千禧大酒店</v>
          </cell>
          <cell r="C768" t="str">
            <v>441782304</v>
          </cell>
          <cell r="D768" t="str">
            <v/>
          </cell>
          <cell r="E768" t="str">
            <v/>
          </cell>
          <cell r="F768" t="str">
            <v>1046.98</v>
          </cell>
          <cell r="G768" t="str">
            <v>RMB</v>
          </cell>
          <cell r="H768" t="str">
            <v>1</v>
          </cell>
          <cell r="I768" t="str">
            <v>146.23</v>
          </cell>
        </row>
        <row r="769">
          <cell r="A769">
            <v>1639336</v>
          </cell>
          <cell r="B769" t="str">
            <v>阿姆斯特丹中央车站希尔顿逸林酒店</v>
          </cell>
          <cell r="C769" t="str">
            <v>445258644</v>
          </cell>
          <cell r="D769" t="str">
            <v/>
          </cell>
          <cell r="E769" t="str">
            <v/>
          </cell>
          <cell r="F769" t="str">
            <v>1611.45</v>
          </cell>
          <cell r="G769" t="str">
            <v>RMB</v>
          </cell>
          <cell r="H769" t="str">
            <v>1</v>
          </cell>
          <cell r="I769" t="str">
            <v>227.01</v>
          </cell>
        </row>
        <row r="770">
          <cell r="A770">
            <v>1622593</v>
          </cell>
          <cell r="B770" t="str">
            <v>阿姆斯特丹中央车站希尔顿逸林酒店</v>
          </cell>
          <cell r="C770" t="str">
            <v>436866932</v>
          </cell>
          <cell r="D770" t="str">
            <v>3154352443;3153479733</v>
          </cell>
          <cell r="E770" t="str">
            <v/>
          </cell>
          <cell r="F770" t="str">
            <v>9166.2</v>
          </cell>
          <cell r="G770" t="str">
            <v>RMB</v>
          </cell>
          <cell r="H770" t="str">
            <v>1</v>
          </cell>
          <cell r="I770" t="str">
            <v>1282.38</v>
          </cell>
        </row>
        <row r="771">
          <cell r="A771">
            <v>1627919</v>
          </cell>
          <cell r="B771" t="str">
            <v>阿姆斯特丹中央车站希尔顿逸林酒店</v>
          </cell>
          <cell r="C771" t="str">
            <v>439140924</v>
          </cell>
          <cell r="D771" t="str">
            <v/>
          </cell>
          <cell r="E771" t="str">
            <v/>
          </cell>
          <cell r="F771" t="str">
            <v>1799.66</v>
          </cell>
          <cell r="G771" t="str">
            <v>RMB</v>
          </cell>
          <cell r="H771" t="str">
            <v>1</v>
          </cell>
          <cell r="I771" t="str">
            <v>251.11</v>
          </cell>
        </row>
        <row r="772">
          <cell r="A772">
            <v>1637929</v>
          </cell>
          <cell r="B772" t="str">
            <v>阿姆斯特丹中央车站希尔顿逸林酒店</v>
          </cell>
          <cell r="C772" t="str">
            <v>444616052</v>
          </cell>
          <cell r="D772" t="str">
            <v/>
          </cell>
          <cell r="E772" t="str">
            <v/>
          </cell>
          <cell r="F772" t="str">
            <v>2375.7</v>
          </cell>
          <cell r="G772" t="str">
            <v>RMB</v>
          </cell>
          <cell r="H772" t="str">
            <v>1</v>
          </cell>
          <cell r="I772" t="str">
            <v>335.38</v>
          </cell>
        </row>
        <row r="773">
          <cell r="A773">
            <v>1636569</v>
          </cell>
          <cell r="B773" t="str">
            <v>卑尔根皇家丽笙酒店</v>
          </cell>
          <cell r="C773" t="str">
            <v>444012424</v>
          </cell>
          <cell r="D773" t="str">
            <v/>
          </cell>
          <cell r="E773" t="str">
            <v/>
          </cell>
          <cell r="F773" t="str">
            <v>644.13</v>
          </cell>
          <cell r="G773" t="str">
            <v>RMB</v>
          </cell>
          <cell r="H773" t="str">
            <v>1</v>
          </cell>
          <cell r="I773" t="str">
            <v>90.83</v>
          </cell>
        </row>
        <row r="774">
          <cell r="A774">
            <v>1631482</v>
          </cell>
          <cell r="B774" t="str">
            <v>卑尔根皇家丽笙酒店</v>
          </cell>
          <cell r="C774" t="str">
            <v>441736268</v>
          </cell>
          <cell r="D774" t="str">
            <v>TVH4XD0</v>
          </cell>
          <cell r="E774" t="str">
            <v/>
          </cell>
          <cell r="F774" t="str">
            <v>954.9</v>
          </cell>
          <cell r="G774" t="str">
            <v>RMB</v>
          </cell>
          <cell r="H774" t="str">
            <v>1</v>
          </cell>
          <cell r="I774" t="str">
            <v>133.37</v>
          </cell>
        </row>
        <row r="775">
          <cell r="A775">
            <v>1628583</v>
          </cell>
          <cell r="B775" t="str">
            <v>奥克兰城市酒店</v>
          </cell>
          <cell r="C775" t="str">
            <v>439593796</v>
          </cell>
          <cell r="D775" t="str">
            <v>439593796</v>
          </cell>
          <cell r="E775" t="str">
            <v/>
          </cell>
          <cell r="F775" t="str">
            <v>859.16</v>
          </cell>
          <cell r="G775" t="str">
            <v>RMB</v>
          </cell>
          <cell r="H775" t="str">
            <v>1</v>
          </cell>
          <cell r="I775" t="str">
            <v>119.88</v>
          </cell>
        </row>
        <row r="776">
          <cell r="A776">
            <v>1622094</v>
          </cell>
          <cell r="B776" t="str">
            <v>奥克兰城市酒店</v>
          </cell>
          <cell r="C776" t="str">
            <v>436658616</v>
          </cell>
          <cell r="D776" t="str">
            <v/>
          </cell>
          <cell r="E776" t="str">
            <v/>
          </cell>
          <cell r="F776" t="str">
            <v>1657.91</v>
          </cell>
          <cell r="G776" t="str">
            <v>RMB</v>
          </cell>
          <cell r="H776" t="str">
            <v>1</v>
          </cell>
          <cell r="I776" t="str">
            <v>232.47</v>
          </cell>
        </row>
        <row r="777">
          <cell r="A777">
            <v>1629663</v>
          </cell>
          <cell r="B777" t="str">
            <v>奥克兰城市酒店</v>
          </cell>
          <cell r="C777" t="str">
            <v>440474208</v>
          </cell>
          <cell r="D777" t="str">
            <v>252020</v>
          </cell>
          <cell r="E777" t="str">
            <v/>
          </cell>
          <cell r="F777" t="str">
            <v>2070.63</v>
          </cell>
          <cell r="G777" t="str">
            <v>RMB</v>
          </cell>
          <cell r="H777" t="str">
            <v>1</v>
          </cell>
          <cell r="I777" t="str">
            <v>288.92</v>
          </cell>
        </row>
        <row r="778">
          <cell r="A778">
            <v>1626259</v>
          </cell>
          <cell r="B778" t="str">
            <v>海牙快捷酒店</v>
          </cell>
          <cell r="C778" t="str">
            <v>438325752</v>
          </cell>
          <cell r="D778" t="str">
            <v/>
          </cell>
          <cell r="E778" t="str">
            <v/>
          </cell>
          <cell r="F778" t="str">
            <v>535.63</v>
          </cell>
          <cell r="G778" t="str">
            <v>RMB</v>
          </cell>
          <cell r="H778" t="str">
            <v>1</v>
          </cell>
          <cell r="I778" t="str">
            <v>75</v>
          </cell>
        </row>
        <row r="779">
          <cell r="A779">
            <v>1506665</v>
          </cell>
          <cell r="B779" t="str">
            <v>诺富特基督城大教堂广场酒店</v>
          </cell>
          <cell r="C779" t="str">
            <v>387886160</v>
          </cell>
          <cell r="D779" t="str">
            <v>hjwskthv</v>
          </cell>
          <cell r="E779" t="str">
            <v/>
          </cell>
          <cell r="F779" t="str">
            <v>1581.57</v>
          </cell>
          <cell r="G779" t="str">
            <v>RMB</v>
          </cell>
          <cell r="H779" t="str">
            <v>1</v>
          </cell>
          <cell r="I779" t="str">
            <v>229.24</v>
          </cell>
        </row>
        <row r="780">
          <cell r="A780">
            <v>1635231</v>
          </cell>
          <cell r="B780" t="str">
            <v>NH典藏阿姆斯特丹巴比松宫酒店</v>
          </cell>
          <cell r="C780" t="str">
            <v>443397020</v>
          </cell>
          <cell r="D780" t="str">
            <v>443397020</v>
          </cell>
          <cell r="E780" t="str">
            <v/>
          </cell>
          <cell r="F780" t="str">
            <v>1736.14</v>
          </cell>
          <cell r="G780" t="str">
            <v>RMB</v>
          </cell>
          <cell r="H780" t="str">
            <v>1</v>
          </cell>
          <cell r="I780" t="str">
            <v>243.44</v>
          </cell>
        </row>
        <row r="781">
          <cell r="A781">
            <v>1639580</v>
          </cell>
          <cell r="B781" t="str">
            <v>奥克兰机场宜必思快捷酒店</v>
          </cell>
          <cell r="C781" t="str">
            <v>445387852</v>
          </cell>
          <cell r="D781" t="str">
            <v/>
          </cell>
          <cell r="E781" t="str">
            <v/>
          </cell>
          <cell r="F781" t="str">
            <v>684.5</v>
          </cell>
          <cell r="G781" t="str">
            <v>RMB</v>
          </cell>
          <cell r="H781" t="str">
            <v>1</v>
          </cell>
          <cell r="I781" t="str">
            <v>96.25</v>
          </cell>
        </row>
        <row r="782">
          <cell r="A782">
            <v>1633980</v>
          </cell>
          <cell r="B782" t="str">
            <v>NH纳尔登酒店</v>
          </cell>
          <cell r="C782" t="str">
            <v>442891152</v>
          </cell>
          <cell r="D782" t="str">
            <v/>
          </cell>
          <cell r="E782" t="str">
            <v/>
          </cell>
          <cell r="F782" t="str">
            <v>1529.88</v>
          </cell>
          <cell r="G782" t="str">
            <v>RMB</v>
          </cell>
          <cell r="H782" t="str">
            <v>1</v>
          </cell>
          <cell r="I782" t="str">
            <v>214.02</v>
          </cell>
        </row>
        <row r="783">
          <cell r="A783">
            <v>1620013</v>
          </cell>
          <cell r="B783" t="str">
            <v>Brydone Hotel</v>
          </cell>
          <cell r="C783" t="str">
            <v>435740632</v>
          </cell>
          <cell r="D783" t="str">
            <v/>
          </cell>
          <cell r="E783" t="str">
            <v/>
          </cell>
          <cell r="F783" t="str">
            <v>602.56</v>
          </cell>
          <cell r="G783" t="str">
            <v>RMB</v>
          </cell>
          <cell r="H783" t="str">
            <v>1</v>
          </cell>
          <cell r="I783" t="str">
            <v>84.77</v>
          </cell>
        </row>
        <row r="784">
          <cell r="A784">
            <v>1548123</v>
          </cell>
          <cell r="B784" t="str">
            <v>Brydone Hotel</v>
          </cell>
          <cell r="C784" t="str">
            <v>405106028</v>
          </cell>
          <cell r="D784" t="str">
            <v>35820</v>
          </cell>
          <cell r="E784" t="str">
            <v/>
          </cell>
          <cell r="F784" t="str">
            <v>557.99</v>
          </cell>
          <cell r="G784" t="str">
            <v>RMB</v>
          </cell>
          <cell r="H784" t="str">
            <v>1</v>
          </cell>
          <cell r="I784" t="str">
            <v>80.76</v>
          </cell>
        </row>
        <row r="785">
          <cell r="A785">
            <v>1626944</v>
          </cell>
          <cell r="B785" t="str">
            <v>海牙斯海弗宁恩宜必思酒店</v>
          </cell>
          <cell r="C785" t="str">
            <v>438649724</v>
          </cell>
          <cell r="D785" t="str">
            <v>1910090522</v>
          </cell>
          <cell r="E785" t="str">
            <v/>
          </cell>
          <cell r="F785" t="str">
            <v>497.61</v>
          </cell>
          <cell r="G785" t="str">
            <v>RMB</v>
          </cell>
          <cell r="H785" t="str">
            <v>1</v>
          </cell>
          <cell r="I785" t="str">
            <v>69.46</v>
          </cell>
        </row>
        <row r="786">
          <cell r="A786">
            <v>1629574</v>
          </cell>
          <cell r="B786" t="str">
            <v>NH亚特兰大酒店</v>
          </cell>
          <cell r="C786" t="str">
            <v>440382692</v>
          </cell>
          <cell r="D786" t="str">
            <v/>
          </cell>
          <cell r="E786" t="str">
            <v/>
          </cell>
          <cell r="F786" t="str">
            <v>773.58</v>
          </cell>
          <cell r="G786" t="str">
            <v>RMB</v>
          </cell>
          <cell r="H786" t="str">
            <v>1</v>
          </cell>
          <cell r="I786" t="str">
            <v>107.94</v>
          </cell>
        </row>
        <row r="787">
          <cell r="A787">
            <v>1602371</v>
          </cell>
          <cell r="B787" t="str">
            <v>NH亚特兰大酒店</v>
          </cell>
          <cell r="C787" t="str">
            <v>426940588</v>
          </cell>
          <cell r="D787" t="str">
            <v>35193411</v>
          </cell>
          <cell r="E787" t="str">
            <v/>
          </cell>
          <cell r="F787" t="str">
            <v>1633.56</v>
          </cell>
          <cell r="G787" t="str">
            <v>RMB</v>
          </cell>
          <cell r="H787" t="str">
            <v>1</v>
          </cell>
          <cell r="I787" t="str">
            <v>227.68</v>
          </cell>
        </row>
        <row r="788">
          <cell r="A788">
            <v>1619562</v>
          </cell>
          <cell r="B788" t="str">
            <v>鹿特丹希尔顿酒店</v>
          </cell>
          <cell r="C788" t="str">
            <v>435559868</v>
          </cell>
          <cell r="D788" t="str">
            <v>3151512273</v>
          </cell>
          <cell r="E788" t="str">
            <v/>
          </cell>
          <cell r="F788" t="str">
            <v>930.46</v>
          </cell>
          <cell r="G788" t="str">
            <v>RMB</v>
          </cell>
          <cell r="H788" t="str">
            <v>1</v>
          </cell>
          <cell r="I788" t="str">
            <v>130.9</v>
          </cell>
        </row>
        <row r="789">
          <cell r="A789">
            <v>1597316</v>
          </cell>
          <cell r="B789" t="str">
            <v>鹿特丹希尔顿酒店</v>
          </cell>
          <cell r="C789" t="str">
            <v>424719000</v>
          </cell>
          <cell r="D789" t="str">
            <v>3141996310</v>
          </cell>
          <cell r="E789" t="str">
            <v/>
          </cell>
          <cell r="F789" t="str">
            <v>8964.03</v>
          </cell>
          <cell r="G789" t="str">
            <v>RMB</v>
          </cell>
          <cell r="H789" t="str">
            <v>1</v>
          </cell>
          <cell r="I789" t="str">
            <v>1260.64</v>
          </cell>
        </row>
        <row r="790">
          <cell r="A790">
            <v>1620773</v>
          </cell>
          <cell r="B790" t="str">
            <v>惠灵顿宜必思酒店 </v>
          </cell>
          <cell r="C790" t="str">
            <v>436049196</v>
          </cell>
          <cell r="D790" t="str">
            <v/>
          </cell>
          <cell r="E790" t="str">
            <v/>
          </cell>
          <cell r="F790" t="str">
            <v>596.05</v>
          </cell>
          <cell r="G790" t="str">
            <v>RMB</v>
          </cell>
          <cell r="H790" t="str">
            <v>1</v>
          </cell>
          <cell r="I790" t="str">
            <v>83.53</v>
          </cell>
        </row>
        <row r="791">
          <cell r="A791">
            <v>1623054</v>
          </cell>
          <cell r="B791" t="str">
            <v>威利斯惠灵顿酒店  </v>
          </cell>
          <cell r="C791" t="str">
            <v>437085844</v>
          </cell>
          <cell r="D791" t="str">
            <v>437085844</v>
          </cell>
          <cell r="E791" t="str">
            <v/>
          </cell>
          <cell r="F791" t="str">
            <v>811.7</v>
          </cell>
          <cell r="G791" t="str">
            <v>RMB</v>
          </cell>
          <cell r="H791" t="str">
            <v>1</v>
          </cell>
          <cell r="I791" t="str">
            <v>113.56</v>
          </cell>
        </row>
        <row r="792">
          <cell r="A792">
            <v>1614000</v>
          </cell>
          <cell r="B792" t="str">
            <v>恩豪鹿特丹酒店</v>
          </cell>
          <cell r="C792" t="str">
            <v>433059700</v>
          </cell>
          <cell r="D792" t="str">
            <v>433059700</v>
          </cell>
          <cell r="E792" t="str">
            <v/>
          </cell>
          <cell r="F792" t="str">
            <v>3188.3</v>
          </cell>
          <cell r="G792" t="str">
            <v>RMB</v>
          </cell>
          <cell r="H792" t="str">
            <v>1</v>
          </cell>
          <cell r="I792" t="str">
            <v>450</v>
          </cell>
        </row>
        <row r="793">
          <cell r="A793">
            <v>1613997</v>
          </cell>
          <cell r="B793" t="str">
            <v>恩豪鹿特丹酒店</v>
          </cell>
          <cell r="C793" t="str">
            <v>433059348</v>
          </cell>
          <cell r="D793" t="str">
            <v>433059348</v>
          </cell>
          <cell r="E793" t="str">
            <v/>
          </cell>
          <cell r="F793" t="str">
            <v>3188.3</v>
          </cell>
          <cell r="G793" t="str">
            <v>RMB</v>
          </cell>
          <cell r="H793" t="str">
            <v>1</v>
          </cell>
          <cell r="I793" t="str">
            <v>450</v>
          </cell>
        </row>
        <row r="794">
          <cell r="A794">
            <v>1613994</v>
          </cell>
          <cell r="B794" t="str">
            <v>恩豪鹿特丹酒店</v>
          </cell>
          <cell r="C794" t="str">
            <v>433058488</v>
          </cell>
          <cell r="D794" t="str">
            <v>433058488</v>
          </cell>
          <cell r="E794" t="str">
            <v/>
          </cell>
          <cell r="F794" t="str">
            <v>3188.3</v>
          </cell>
          <cell r="G794" t="str">
            <v>RMB</v>
          </cell>
          <cell r="H794" t="str">
            <v>1</v>
          </cell>
          <cell r="I794" t="str">
            <v>450</v>
          </cell>
        </row>
        <row r="795">
          <cell r="A795">
            <v>1613996</v>
          </cell>
          <cell r="B795" t="str">
            <v>恩豪鹿特丹酒店</v>
          </cell>
          <cell r="C795" t="str">
            <v>433059008</v>
          </cell>
          <cell r="D795" t="str">
            <v>433059008</v>
          </cell>
          <cell r="E795" t="str">
            <v/>
          </cell>
          <cell r="F795" t="str">
            <v>3188.3</v>
          </cell>
          <cell r="G795" t="str">
            <v>RMB</v>
          </cell>
          <cell r="H795" t="str">
            <v>1</v>
          </cell>
          <cell r="I795" t="str">
            <v>450</v>
          </cell>
        </row>
        <row r="796">
          <cell r="A796">
            <v>1619815</v>
          </cell>
          <cell r="B796" t="str">
            <v>恩豪鹿特丹酒店</v>
          </cell>
          <cell r="C796" t="str">
            <v>435642988</v>
          </cell>
          <cell r="D796" t="str">
            <v>435642988</v>
          </cell>
          <cell r="E796" t="str">
            <v/>
          </cell>
          <cell r="F796" t="str">
            <v>2991.41</v>
          </cell>
          <cell r="G796" t="str">
            <v>RMB</v>
          </cell>
          <cell r="H796" t="str">
            <v>1</v>
          </cell>
          <cell r="I796" t="str">
            <v>420.84</v>
          </cell>
        </row>
        <row r="797">
          <cell r="A797">
            <v>1614006</v>
          </cell>
          <cell r="B797" t="str">
            <v>恩豪鹿特丹酒店</v>
          </cell>
          <cell r="C797" t="str">
            <v>433060460</v>
          </cell>
          <cell r="D797" t="str">
            <v>433060460</v>
          </cell>
          <cell r="E797" t="str">
            <v/>
          </cell>
          <cell r="F797" t="str">
            <v>3188.3</v>
          </cell>
          <cell r="G797" t="str">
            <v>RMB</v>
          </cell>
          <cell r="H797" t="str">
            <v>1</v>
          </cell>
          <cell r="I797" t="str">
            <v>450</v>
          </cell>
        </row>
        <row r="798">
          <cell r="A798">
            <v>1614009</v>
          </cell>
          <cell r="B798" t="str">
            <v>恩豪鹿特丹酒店</v>
          </cell>
          <cell r="C798" t="str">
            <v>433061380</v>
          </cell>
          <cell r="D798" t="str">
            <v>433061380</v>
          </cell>
          <cell r="E798" t="str">
            <v/>
          </cell>
          <cell r="F798" t="str">
            <v>3188.3</v>
          </cell>
          <cell r="G798" t="str">
            <v>RMB</v>
          </cell>
          <cell r="H798" t="str">
            <v>1</v>
          </cell>
          <cell r="I798" t="str">
            <v>450</v>
          </cell>
        </row>
        <row r="799">
          <cell r="A799">
            <v>1639402</v>
          </cell>
          <cell r="B799" t="str">
            <v>恩豪鹿特丹酒店</v>
          </cell>
          <cell r="C799" t="str">
            <v>445305296</v>
          </cell>
          <cell r="D799" t="str">
            <v/>
          </cell>
          <cell r="E799" t="str">
            <v/>
          </cell>
          <cell r="F799" t="str">
            <v>753.02</v>
          </cell>
          <cell r="G799" t="str">
            <v>RMB</v>
          </cell>
          <cell r="H799" t="str">
            <v>1</v>
          </cell>
          <cell r="I799" t="str">
            <v>106.08</v>
          </cell>
        </row>
        <row r="800">
          <cell r="A800">
            <v>1614016</v>
          </cell>
          <cell r="B800" t="str">
            <v>恩豪鹿特丹酒店</v>
          </cell>
          <cell r="C800" t="str">
            <v>433063208</v>
          </cell>
          <cell r="D800" t="str">
            <v>433063208</v>
          </cell>
          <cell r="E800" t="str">
            <v/>
          </cell>
          <cell r="F800" t="str">
            <v>2852.89</v>
          </cell>
          <cell r="G800" t="str">
            <v>RMB</v>
          </cell>
          <cell r="H800" t="str">
            <v>1</v>
          </cell>
          <cell r="I800" t="str">
            <v>402.66</v>
          </cell>
        </row>
        <row r="801">
          <cell r="A801">
            <v>1614002</v>
          </cell>
          <cell r="B801" t="str">
            <v>恩豪鹿特丹酒店</v>
          </cell>
          <cell r="C801" t="str">
            <v>433059796</v>
          </cell>
          <cell r="D801" t="str">
            <v>433059796</v>
          </cell>
          <cell r="E801" t="str">
            <v/>
          </cell>
          <cell r="F801" t="str">
            <v>3188.3</v>
          </cell>
          <cell r="G801" t="str">
            <v>RMB</v>
          </cell>
          <cell r="H801" t="str">
            <v>1</v>
          </cell>
          <cell r="I801" t="str">
            <v>450</v>
          </cell>
        </row>
        <row r="802">
          <cell r="A802">
            <v>1626893</v>
          </cell>
          <cell r="B802" t="str">
            <v>RADISSON BLU</v>
          </cell>
          <cell r="C802" t="str">
            <v>438632728</v>
          </cell>
          <cell r="D802" t="str">
            <v/>
          </cell>
          <cell r="E802" t="str">
            <v/>
          </cell>
          <cell r="F802" t="str">
            <v>5188.3</v>
          </cell>
          <cell r="G802" t="str">
            <v>RMB</v>
          </cell>
          <cell r="H802" t="str">
            <v>1</v>
          </cell>
          <cell r="I802" t="str">
            <v>726.48</v>
          </cell>
        </row>
        <row r="803">
          <cell r="A803">
            <v>1628582</v>
          </cell>
          <cell r="B803" t="str">
            <v>多拉多马尔海滩度假村希尔顿尊盛酒店</v>
          </cell>
          <cell r="C803" t="str">
            <v>439593564</v>
          </cell>
          <cell r="D803" t="str">
            <v>81229323</v>
          </cell>
          <cell r="E803" t="str">
            <v/>
          </cell>
          <cell r="F803" t="str">
            <v>2190.46</v>
          </cell>
          <cell r="G803" t="str">
            <v>RMB</v>
          </cell>
          <cell r="H803" t="str">
            <v>1</v>
          </cell>
          <cell r="I803" t="str">
            <v>305.64</v>
          </cell>
        </row>
        <row r="804">
          <cell r="A804">
            <v>1632463</v>
          </cell>
          <cell r="B804" t="str">
            <v>马卡蒂雅诗阁服务公寓</v>
          </cell>
          <cell r="C804" t="str">
            <v>442226028</v>
          </cell>
          <cell r="D804" t="str">
            <v>51193SB098006</v>
          </cell>
          <cell r="E804" t="str">
            <v/>
          </cell>
          <cell r="F804" t="str">
            <v>4330.53</v>
          </cell>
          <cell r="G804" t="str">
            <v>RMB</v>
          </cell>
          <cell r="H804" t="str">
            <v>1</v>
          </cell>
          <cell r="I804" t="str">
            <v>604.84</v>
          </cell>
        </row>
        <row r="805">
          <cell r="A805">
            <v>1631502</v>
          </cell>
          <cell r="B805" t="str">
            <v>马卡蒂雅诗阁服务公寓</v>
          </cell>
          <cell r="C805" t="str">
            <v>441749396</v>
          </cell>
          <cell r="D805" t="str">
            <v>51193SB097904</v>
          </cell>
          <cell r="E805" t="str">
            <v/>
          </cell>
          <cell r="F805" t="str">
            <v>2974.25</v>
          </cell>
          <cell r="G805" t="str">
            <v>RMB</v>
          </cell>
          <cell r="H805" t="str">
            <v>1</v>
          </cell>
          <cell r="I805" t="str">
            <v>415.41</v>
          </cell>
        </row>
        <row r="806">
          <cell r="A806">
            <v>1638215</v>
          </cell>
          <cell r="B806" t="str">
            <v>马卡蒂雅诗阁服务公寓</v>
          </cell>
          <cell r="C806" t="str">
            <v>444731332</v>
          </cell>
          <cell r="D806" t="str">
            <v/>
          </cell>
          <cell r="E806" t="str">
            <v/>
          </cell>
          <cell r="F806" t="str">
            <v>7567.55</v>
          </cell>
          <cell r="G806" t="str">
            <v>RMB</v>
          </cell>
          <cell r="H806" t="str">
            <v>1</v>
          </cell>
          <cell r="I806" t="str">
            <v>1068.32</v>
          </cell>
        </row>
        <row r="807">
          <cell r="A807">
            <v>1627421</v>
          </cell>
          <cell r="B807" t="str">
            <v>马卡蒂雅诗阁服务公寓</v>
          </cell>
          <cell r="C807" t="str">
            <v>438847404</v>
          </cell>
          <cell r="D807" t="str">
            <v/>
          </cell>
          <cell r="E807" t="str">
            <v/>
          </cell>
          <cell r="F807" t="str">
            <v>1441.25</v>
          </cell>
          <cell r="G807" t="str">
            <v>RMB</v>
          </cell>
          <cell r="H807" t="str">
            <v>1</v>
          </cell>
          <cell r="I807" t="str">
            <v>201.18</v>
          </cell>
        </row>
        <row r="808">
          <cell r="A808">
            <v>1631325</v>
          </cell>
          <cell r="B808" t="str">
            <v>马卡蒂雅诗阁服务公寓</v>
          </cell>
          <cell r="C808" t="str">
            <v>441651048</v>
          </cell>
          <cell r="D808" t="str">
            <v>51193SB097879</v>
          </cell>
          <cell r="E808" t="str">
            <v/>
          </cell>
          <cell r="F808" t="str">
            <v>2149.94</v>
          </cell>
          <cell r="G808" t="str">
            <v>RMB</v>
          </cell>
          <cell r="H808" t="str">
            <v>1</v>
          </cell>
          <cell r="I808" t="str">
            <v>300.28</v>
          </cell>
        </row>
        <row r="809">
          <cell r="A809">
            <v>1634362</v>
          </cell>
          <cell r="B809" t="str">
            <v>COMFORT INN SAN JUAN</v>
          </cell>
          <cell r="C809" t="str">
            <v>443068840</v>
          </cell>
          <cell r="D809" t="str">
            <v>21662983</v>
          </cell>
          <cell r="E809" t="str">
            <v/>
          </cell>
          <cell r="F809" t="str">
            <v>710.18</v>
          </cell>
          <cell r="G809" t="str">
            <v>RMB</v>
          </cell>
          <cell r="H809" t="str">
            <v>1</v>
          </cell>
          <cell r="I809" t="str">
            <v>99.35</v>
          </cell>
        </row>
        <row r="810">
          <cell r="A810">
            <v>1625394</v>
          </cell>
          <cell r="B810" t="str">
            <v>华沙维多利亚索菲特大饭店</v>
          </cell>
          <cell r="C810" t="str">
            <v>438008212</v>
          </cell>
          <cell r="D810" t="str">
            <v/>
          </cell>
          <cell r="E810" t="str">
            <v/>
          </cell>
          <cell r="F810" t="str">
            <v>5021.38</v>
          </cell>
          <cell r="G810" t="str">
            <v>RMB</v>
          </cell>
          <cell r="H810" t="str">
            <v>1</v>
          </cell>
          <cell r="I810" t="str">
            <v>703.6</v>
          </cell>
        </row>
        <row r="811">
          <cell r="A811">
            <v>1638998</v>
          </cell>
          <cell r="B811" t="str">
            <v>皇家里维埃拉酒店</v>
          </cell>
          <cell r="C811" t="str">
            <v>445098460</v>
          </cell>
          <cell r="D811" t="str">
            <v/>
          </cell>
          <cell r="E811" t="str">
            <v/>
          </cell>
          <cell r="F811" t="str">
            <v>696.09</v>
          </cell>
          <cell r="G811" t="str">
            <v>RMB</v>
          </cell>
          <cell r="H811" t="str">
            <v>1</v>
          </cell>
          <cell r="I811" t="str">
            <v>98.06</v>
          </cell>
        </row>
        <row r="812">
          <cell r="A812">
            <v>1598586</v>
          </cell>
          <cell r="B812" t="str">
            <v>NH波尔图巴塔利亚酒店</v>
          </cell>
          <cell r="C812" t="str">
            <v>425256240</v>
          </cell>
          <cell r="D812" t="str">
            <v>425256240</v>
          </cell>
          <cell r="E812" t="str">
            <v/>
          </cell>
          <cell r="F812" t="str">
            <v>5091.79</v>
          </cell>
          <cell r="G812" t="str">
            <v>RMB</v>
          </cell>
          <cell r="H812" t="str">
            <v>1</v>
          </cell>
          <cell r="I812" t="str">
            <v>710.37</v>
          </cell>
        </row>
        <row r="813">
          <cell r="A813">
            <v>1629068</v>
          </cell>
          <cell r="B813" t="str">
            <v>贝尔格莱德老磨坊酒店 - 丽笙精选酒店</v>
          </cell>
          <cell r="C813" t="str">
            <v>439884512</v>
          </cell>
          <cell r="D813" t="str">
            <v/>
          </cell>
          <cell r="E813" t="str">
            <v/>
          </cell>
          <cell r="F813" t="str">
            <v>1229.68</v>
          </cell>
          <cell r="G813" t="str">
            <v>RMB</v>
          </cell>
          <cell r="H813" t="str">
            <v>1</v>
          </cell>
          <cell r="I813" t="str">
            <v>171.58</v>
          </cell>
        </row>
        <row r="814">
          <cell r="A814">
            <v>1620932</v>
          </cell>
          <cell r="B814" t="str">
            <v>柯壤隋河大酒店</v>
          </cell>
          <cell r="C814" t="str">
            <v>436130068</v>
          </cell>
          <cell r="D814" t="str">
            <v/>
          </cell>
          <cell r="E814" t="str">
            <v/>
          </cell>
          <cell r="F814" t="str">
            <v>1019.98</v>
          </cell>
          <cell r="G814" t="str">
            <v>RMB</v>
          </cell>
          <cell r="H814" t="str">
            <v>1</v>
          </cell>
          <cell r="I814" t="str">
            <v>142.94</v>
          </cell>
        </row>
        <row r="815">
          <cell r="A815">
            <v>1637292</v>
          </cell>
          <cell r="B815" t="str">
            <v>曼谷廊曼机场阿玛瑞酒店</v>
          </cell>
          <cell r="C815" t="str">
            <v>444339124</v>
          </cell>
          <cell r="D815" t="str">
            <v/>
          </cell>
          <cell r="E815" t="str">
            <v/>
          </cell>
          <cell r="F815" t="str">
            <v>431.45</v>
          </cell>
          <cell r="G815" t="str">
            <v>RMB</v>
          </cell>
          <cell r="H815" t="str">
            <v>1</v>
          </cell>
          <cell r="I815" t="str">
            <v>60.84</v>
          </cell>
        </row>
        <row r="816">
          <cell r="A816">
            <v>1639940</v>
          </cell>
          <cell r="B816" t="str">
            <v>曼谷廊曼机场阿玛瑞酒店</v>
          </cell>
          <cell r="C816" t="str">
            <v>445529872</v>
          </cell>
          <cell r="D816" t="str">
            <v/>
          </cell>
          <cell r="E816" t="str">
            <v/>
          </cell>
          <cell r="F816" t="str">
            <v>670.49</v>
          </cell>
          <cell r="G816" t="str">
            <v>RMB</v>
          </cell>
          <cell r="H816" t="str">
            <v>1</v>
          </cell>
          <cell r="I816" t="str">
            <v>94.28</v>
          </cell>
        </row>
        <row r="817">
          <cell r="A817">
            <v>1637788</v>
          </cell>
          <cell r="B817" t="str">
            <v>曼谷廊曼机场阿玛瑞酒店</v>
          </cell>
          <cell r="C817" t="str">
            <v>444570840</v>
          </cell>
          <cell r="D817" t="str">
            <v/>
          </cell>
          <cell r="E817" t="str">
            <v/>
          </cell>
          <cell r="F817" t="str">
            <v>412.27</v>
          </cell>
          <cell r="G817" t="str">
            <v>RMB</v>
          </cell>
          <cell r="H817" t="str">
            <v>1</v>
          </cell>
          <cell r="I817" t="str">
            <v>58.2</v>
          </cell>
        </row>
        <row r="818">
          <cell r="A818">
            <v>1639271</v>
          </cell>
          <cell r="B818" t="str">
            <v>曼谷阿玛瑞水门酒店</v>
          </cell>
          <cell r="C818" t="str">
            <v>445220072</v>
          </cell>
          <cell r="D818" t="str">
            <v/>
          </cell>
          <cell r="E818" t="str">
            <v/>
          </cell>
          <cell r="F818" t="str">
            <v>2637.91</v>
          </cell>
          <cell r="G818" t="str">
            <v>RMB</v>
          </cell>
          <cell r="H818" t="str">
            <v>1</v>
          </cell>
          <cell r="I818" t="str">
            <v>371.61</v>
          </cell>
        </row>
        <row r="819">
          <cell r="A819">
            <v>1602359</v>
          </cell>
          <cell r="B819" t="str">
            <v>曼谷阿玛瑞水门酒店</v>
          </cell>
          <cell r="C819" t="str">
            <v>426996580</v>
          </cell>
          <cell r="D819" t="str">
            <v/>
          </cell>
          <cell r="E819" t="str">
            <v/>
          </cell>
          <cell r="F819" t="str">
            <v>6688.28</v>
          </cell>
          <cell r="G819" t="str">
            <v>RMB</v>
          </cell>
          <cell r="H819" t="str">
            <v>1</v>
          </cell>
          <cell r="I819" t="str">
            <v>932.19</v>
          </cell>
        </row>
        <row r="820">
          <cell r="A820">
            <v>1634837</v>
          </cell>
          <cell r="B820" t="str">
            <v>曼谷彩虹云宵酒店</v>
          </cell>
          <cell r="C820" t="str">
            <v>443242212</v>
          </cell>
          <cell r="D820" t="str">
            <v>443242212</v>
          </cell>
          <cell r="E820" t="str">
            <v/>
          </cell>
          <cell r="F820" t="str">
            <v>512.56</v>
          </cell>
          <cell r="G820" t="str">
            <v>RMB</v>
          </cell>
          <cell r="H820" t="str">
            <v>1</v>
          </cell>
          <cell r="I820" t="str">
            <v>71.87</v>
          </cell>
        </row>
        <row r="821">
          <cell r="A821">
            <v>1624818</v>
          </cell>
          <cell r="B821" t="str">
            <v>曼谷康莱德公寓酒店</v>
          </cell>
          <cell r="C821" t="str">
            <v>437778928</v>
          </cell>
          <cell r="D821" t="str">
            <v/>
          </cell>
          <cell r="E821" t="str">
            <v/>
          </cell>
          <cell r="F821" t="str">
            <v>1326.83</v>
          </cell>
          <cell r="G821" t="str">
            <v>RMB</v>
          </cell>
          <cell r="H821" t="str">
            <v>1</v>
          </cell>
          <cell r="I821" t="str">
            <v>185.89</v>
          </cell>
        </row>
        <row r="822">
          <cell r="A822">
            <v>1624998</v>
          </cell>
          <cell r="B822" t="str">
            <v>曼谷康莱德公寓酒店</v>
          </cell>
          <cell r="C822" t="str">
            <v>437873144</v>
          </cell>
          <cell r="D822" t="str">
            <v/>
          </cell>
          <cell r="E822" t="str">
            <v/>
          </cell>
          <cell r="F822" t="str">
            <v>1326.83</v>
          </cell>
          <cell r="G822" t="str">
            <v>RMB</v>
          </cell>
          <cell r="H822" t="str">
            <v>1</v>
          </cell>
          <cell r="I822" t="str">
            <v>185.89</v>
          </cell>
        </row>
        <row r="823">
          <cell r="A823">
            <v>1624997</v>
          </cell>
          <cell r="B823" t="str">
            <v>曼谷康莱德公寓酒店</v>
          </cell>
          <cell r="C823" t="str">
            <v>437872940</v>
          </cell>
          <cell r="D823" t="str">
            <v/>
          </cell>
          <cell r="E823" t="str">
            <v/>
          </cell>
          <cell r="F823" t="str">
            <v>1326.83</v>
          </cell>
          <cell r="G823" t="str">
            <v>RMB</v>
          </cell>
          <cell r="H823" t="str">
            <v>1</v>
          </cell>
          <cell r="I823" t="str">
            <v>185.89</v>
          </cell>
        </row>
        <row r="824">
          <cell r="A824">
            <v>1624814</v>
          </cell>
          <cell r="B824" t="str">
            <v>曼谷康莱德公寓酒店</v>
          </cell>
          <cell r="C824" t="str">
            <v>437776660</v>
          </cell>
          <cell r="D824" t="str">
            <v/>
          </cell>
          <cell r="E824" t="str">
            <v/>
          </cell>
          <cell r="F824" t="str">
            <v>1326.83</v>
          </cell>
          <cell r="G824" t="str">
            <v>RMB</v>
          </cell>
          <cell r="H824" t="str">
            <v>1</v>
          </cell>
          <cell r="I824" t="str">
            <v>185.89</v>
          </cell>
        </row>
        <row r="825">
          <cell r="A825">
            <v>1624817</v>
          </cell>
          <cell r="B825" t="str">
            <v>曼谷康莱德公寓酒店</v>
          </cell>
          <cell r="C825" t="str">
            <v>437778456</v>
          </cell>
          <cell r="D825" t="str">
            <v/>
          </cell>
          <cell r="E825" t="str">
            <v/>
          </cell>
          <cell r="F825" t="str">
            <v>1297.71</v>
          </cell>
          <cell r="G825" t="str">
            <v>RMB</v>
          </cell>
          <cell r="H825" t="str">
            <v>1</v>
          </cell>
          <cell r="I825" t="str">
            <v>181.81</v>
          </cell>
        </row>
        <row r="826">
          <cell r="A826">
            <v>1632540</v>
          </cell>
          <cell r="B826" t="str">
            <v>曼谷康莱德公寓酒店</v>
          </cell>
          <cell r="C826" t="str">
            <v>442281788</v>
          </cell>
          <cell r="D826" t="str">
            <v/>
          </cell>
          <cell r="E826" t="str">
            <v/>
          </cell>
          <cell r="F826" t="str">
            <v>1108.41</v>
          </cell>
          <cell r="G826" t="str">
            <v>RMB</v>
          </cell>
          <cell r="H826" t="str">
            <v>1</v>
          </cell>
          <cell r="I826" t="str">
            <v>154.81</v>
          </cell>
        </row>
        <row r="827">
          <cell r="A827">
            <v>1625002</v>
          </cell>
          <cell r="B827" t="str">
            <v>曼谷康莱德公寓酒店</v>
          </cell>
          <cell r="C827" t="str">
            <v>437874492</v>
          </cell>
          <cell r="D827" t="str">
            <v/>
          </cell>
          <cell r="E827" t="str">
            <v/>
          </cell>
          <cell r="F827" t="str">
            <v>1297.71</v>
          </cell>
          <cell r="G827" t="str">
            <v>RMB</v>
          </cell>
          <cell r="H827" t="str">
            <v>1</v>
          </cell>
          <cell r="I827" t="str">
            <v>181.81</v>
          </cell>
        </row>
        <row r="828">
          <cell r="A828">
            <v>1628317</v>
          </cell>
          <cell r="B828" t="str">
            <v>曼谷康莱德公寓酒店</v>
          </cell>
          <cell r="C828" t="str">
            <v>439395704</v>
          </cell>
          <cell r="D828" t="str">
            <v/>
          </cell>
          <cell r="E828" t="str">
            <v/>
          </cell>
          <cell r="F828" t="str">
            <v>1304.5</v>
          </cell>
          <cell r="G828" t="str">
            <v>RMB</v>
          </cell>
          <cell r="H828" t="str">
            <v>1</v>
          </cell>
          <cell r="I828" t="str">
            <v>182.02</v>
          </cell>
        </row>
        <row r="829">
          <cell r="A829">
            <v>1626517</v>
          </cell>
          <cell r="B829" t="str">
            <v>曼谷戴维斯酒店</v>
          </cell>
          <cell r="C829" t="str">
            <v>438424652</v>
          </cell>
          <cell r="D829" t="str">
            <v>54916</v>
          </cell>
          <cell r="E829" t="str">
            <v/>
          </cell>
          <cell r="F829" t="str">
            <v>1147.96</v>
          </cell>
          <cell r="G829" t="str">
            <v>RMB</v>
          </cell>
          <cell r="H829" t="str">
            <v>1</v>
          </cell>
          <cell r="I829" t="str">
            <v>160.74</v>
          </cell>
        </row>
        <row r="830">
          <cell r="A830">
            <v>1630831</v>
          </cell>
          <cell r="B830" t="str">
            <v>曼谷戴维斯酒店</v>
          </cell>
          <cell r="C830" t="str">
            <v>441347524</v>
          </cell>
          <cell r="D830" t="str">
            <v>441347524</v>
          </cell>
          <cell r="E830" t="str">
            <v/>
          </cell>
          <cell r="F830" t="str">
            <v>579.01</v>
          </cell>
          <cell r="G830" t="str">
            <v>RMB</v>
          </cell>
          <cell r="H830" t="str">
            <v>1</v>
          </cell>
          <cell r="I830" t="str">
            <v>80.87</v>
          </cell>
        </row>
        <row r="831">
          <cell r="A831">
            <v>1628856</v>
          </cell>
          <cell r="B831" t="str">
            <v>曼谷戴维斯酒店</v>
          </cell>
          <cell r="C831" t="str">
            <v>439727904</v>
          </cell>
          <cell r="D831" t="str">
            <v/>
          </cell>
          <cell r="E831" t="str">
            <v/>
          </cell>
          <cell r="F831" t="str">
            <v>1691.44</v>
          </cell>
          <cell r="G831" t="str">
            <v>RMB</v>
          </cell>
          <cell r="H831" t="str">
            <v>1</v>
          </cell>
          <cell r="I831" t="str">
            <v>236.01</v>
          </cell>
        </row>
        <row r="832">
          <cell r="A832">
            <v>1631590</v>
          </cell>
          <cell r="B832" t="str">
            <v>曼谷戴维斯酒店</v>
          </cell>
          <cell r="C832" t="str">
            <v>441777796</v>
          </cell>
          <cell r="D832" t="str">
            <v/>
          </cell>
          <cell r="E832" t="str">
            <v/>
          </cell>
          <cell r="F832" t="str">
            <v>579.01</v>
          </cell>
          <cell r="G832" t="str">
            <v>RMB</v>
          </cell>
          <cell r="H832" t="str">
            <v>1</v>
          </cell>
          <cell r="I832" t="str">
            <v>80.87</v>
          </cell>
        </row>
        <row r="833">
          <cell r="A833">
            <v>1630838</v>
          </cell>
          <cell r="B833" t="str">
            <v>曼谷戴维斯酒店</v>
          </cell>
          <cell r="C833" t="str">
            <v>441352804</v>
          </cell>
          <cell r="D833" t="str">
            <v/>
          </cell>
          <cell r="E833" t="str">
            <v/>
          </cell>
          <cell r="F833" t="str">
            <v>566.34</v>
          </cell>
          <cell r="G833" t="str">
            <v>RMB</v>
          </cell>
          <cell r="H833" t="str">
            <v>1</v>
          </cell>
          <cell r="I833" t="str">
            <v>79.1</v>
          </cell>
        </row>
        <row r="834">
          <cell r="A834">
            <v>1564622</v>
          </cell>
          <cell r="B834" t="str">
            <v>曼谷易思庭酒店</v>
          </cell>
          <cell r="C834" t="str">
            <v>411447788</v>
          </cell>
          <cell r="D834" t="str">
            <v>61872</v>
          </cell>
          <cell r="E834" t="str">
            <v/>
          </cell>
          <cell r="F834" t="str">
            <v>1388</v>
          </cell>
          <cell r="G834" t="str">
            <v>RMB</v>
          </cell>
          <cell r="H834" t="str">
            <v>1</v>
          </cell>
          <cell r="I834" t="str">
            <v>201.24</v>
          </cell>
        </row>
        <row r="835">
          <cell r="A835">
            <v>1627541</v>
          </cell>
          <cell r="B835" t="str">
            <v>曼谷四翼酒店</v>
          </cell>
          <cell r="C835" t="str">
            <v>438907372</v>
          </cell>
          <cell r="D835" t="str">
            <v/>
          </cell>
          <cell r="E835" t="str">
            <v/>
          </cell>
          <cell r="F835" t="str">
            <v>1490.47</v>
          </cell>
          <cell r="G835" t="str">
            <v>RMB</v>
          </cell>
          <cell r="H835" t="str">
            <v>1</v>
          </cell>
          <cell r="I835" t="str">
            <v>208.05</v>
          </cell>
        </row>
        <row r="836">
          <cell r="A836">
            <v>1628818</v>
          </cell>
          <cell r="B836" t="str">
            <v>清莱拉努纳度假酒店 </v>
          </cell>
          <cell r="C836" t="str">
            <v>439705220</v>
          </cell>
          <cell r="D836" t="str">
            <v/>
          </cell>
          <cell r="E836" t="str">
            <v/>
          </cell>
          <cell r="F836" t="str">
            <v>262.66</v>
          </cell>
          <cell r="G836" t="str">
            <v>RMB</v>
          </cell>
          <cell r="H836" t="str">
            <v>1</v>
          </cell>
          <cell r="I836" t="str">
            <v>36.65</v>
          </cell>
        </row>
        <row r="837">
          <cell r="A837">
            <v>1626482</v>
          </cell>
          <cell r="B837" t="str">
            <v>威昂茵酒店</v>
          </cell>
          <cell r="C837" t="str">
            <v>438411532</v>
          </cell>
          <cell r="D837" t="str">
            <v/>
          </cell>
          <cell r="E837" t="str">
            <v/>
          </cell>
          <cell r="F837" t="str">
            <v>336.16</v>
          </cell>
          <cell r="G837" t="str">
            <v>RMB</v>
          </cell>
          <cell r="H837" t="str">
            <v>1</v>
          </cell>
          <cell r="I837" t="str">
            <v>47.07</v>
          </cell>
        </row>
        <row r="838">
          <cell r="A838">
            <v>1639869</v>
          </cell>
          <cell r="B838" t="str">
            <v>威昂茵酒店</v>
          </cell>
          <cell r="C838" t="str">
            <v>445504332</v>
          </cell>
          <cell r="D838" t="str">
            <v/>
          </cell>
          <cell r="E838" t="str">
            <v/>
          </cell>
          <cell r="F838" t="str">
            <v>281.91</v>
          </cell>
          <cell r="G838" t="str">
            <v>RMB</v>
          </cell>
          <cell r="H838" t="str">
            <v>1</v>
          </cell>
          <cell r="I838" t="str">
            <v>39.64</v>
          </cell>
        </row>
        <row r="839">
          <cell r="A839">
            <v>1627946</v>
          </cell>
          <cell r="B839" t="str">
            <v>威昂茵酒店</v>
          </cell>
          <cell r="C839" t="str">
            <v>439152600</v>
          </cell>
          <cell r="D839" t="str">
            <v>3658</v>
          </cell>
          <cell r="E839" t="str">
            <v/>
          </cell>
          <cell r="F839" t="str">
            <v>285.24</v>
          </cell>
          <cell r="G839" t="str">
            <v>RMB</v>
          </cell>
          <cell r="H839" t="str">
            <v>1</v>
          </cell>
          <cell r="I839" t="str">
            <v>39.8</v>
          </cell>
        </row>
        <row r="840">
          <cell r="A840">
            <v>1615374</v>
          </cell>
          <cell r="B840" t="str">
            <v>威昂茵酒店</v>
          </cell>
          <cell r="C840" t="str">
            <v>433706676</v>
          </cell>
          <cell r="D840" t="str">
            <v>433706676</v>
          </cell>
          <cell r="E840" t="str">
            <v/>
          </cell>
          <cell r="F840" t="str">
            <v>561.02</v>
          </cell>
          <cell r="G840" t="str">
            <v>RMB</v>
          </cell>
          <cell r="H840" t="str">
            <v>1</v>
          </cell>
          <cell r="I840" t="str">
            <v>78.92</v>
          </cell>
        </row>
        <row r="841">
          <cell r="A841">
            <v>1635614</v>
          </cell>
          <cell r="B841" t="str">
            <v>威昂茵酒店</v>
          </cell>
          <cell r="C841" t="str">
            <v>443559584</v>
          </cell>
          <cell r="D841" t="str">
            <v/>
          </cell>
          <cell r="E841" t="str">
            <v/>
          </cell>
          <cell r="F841" t="str">
            <v>301.57</v>
          </cell>
          <cell r="G841" t="str">
            <v>RMB</v>
          </cell>
          <cell r="H841" t="str">
            <v>1</v>
          </cell>
          <cell r="I841" t="str">
            <v>42.44</v>
          </cell>
        </row>
        <row r="842">
          <cell r="A842">
            <v>1632214</v>
          </cell>
          <cell r="B842" t="str">
            <v>威昂茵酒店</v>
          </cell>
          <cell r="C842" t="str">
            <v>442097836</v>
          </cell>
          <cell r="D842" t="str">
            <v/>
          </cell>
          <cell r="E842" t="str">
            <v/>
          </cell>
          <cell r="F842" t="str">
            <v>591.97</v>
          </cell>
          <cell r="G842" t="str">
            <v>RMB</v>
          </cell>
          <cell r="H842" t="str">
            <v>1</v>
          </cell>
          <cell r="I842" t="str">
            <v>82.68</v>
          </cell>
        </row>
        <row r="843">
          <cell r="A843">
            <v>1627958</v>
          </cell>
          <cell r="B843" t="str">
            <v>威昂茵酒店</v>
          </cell>
          <cell r="C843" t="str">
            <v>439155704</v>
          </cell>
          <cell r="D843" t="str">
            <v>3659</v>
          </cell>
          <cell r="E843" t="str">
            <v/>
          </cell>
          <cell r="F843" t="str">
            <v>285.24</v>
          </cell>
          <cell r="G843" t="str">
            <v>RMB</v>
          </cell>
          <cell r="H843" t="str">
            <v>1</v>
          </cell>
          <cell r="I843" t="str">
            <v>39.8</v>
          </cell>
        </row>
        <row r="844">
          <cell r="A844">
            <v>1634765</v>
          </cell>
          <cell r="B844" t="str">
            <v>清迈广场酒店</v>
          </cell>
          <cell r="C844" t="str">
            <v>443218724</v>
          </cell>
          <cell r="D844" t="str">
            <v>443218724</v>
          </cell>
          <cell r="E844" t="str">
            <v/>
          </cell>
          <cell r="F844" t="str">
            <v>990.59</v>
          </cell>
          <cell r="G844" t="str">
            <v>RMB</v>
          </cell>
          <cell r="H844" t="str">
            <v>1</v>
          </cell>
          <cell r="I844" t="str">
            <v>138.9</v>
          </cell>
        </row>
        <row r="845">
          <cell r="A845">
            <v>1616061</v>
          </cell>
          <cell r="B845" t="str">
            <v>清迈安茉拉太平酒店</v>
          </cell>
          <cell r="C845" t="str">
            <v>434033496</v>
          </cell>
          <cell r="D845" t="str">
            <v>316534</v>
          </cell>
          <cell r="E845" t="str">
            <v/>
          </cell>
          <cell r="F845" t="str">
            <v>1766</v>
          </cell>
          <cell r="G845" t="str">
            <v>RMB</v>
          </cell>
          <cell r="H845" t="str">
            <v>1</v>
          </cell>
          <cell r="I845" t="str">
            <v>248.76</v>
          </cell>
        </row>
        <row r="846">
          <cell r="A846">
            <v>1626144</v>
          </cell>
          <cell r="B846" t="str">
            <v>清迈安茉拉太平酒店</v>
          </cell>
          <cell r="C846" t="str">
            <v>438284388</v>
          </cell>
          <cell r="D846" t="str">
            <v/>
          </cell>
          <cell r="E846" t="str">
            <v/>
          </cell>
          <cell r="F846" t="str">
            <v>575</v>
          </cell>
          <cell r="G846" t="str">
            <v>RMB</v>
          </cell>
          <cell r="H846" t="str">
            <v>1</v>
          </cell>
          <cell r="I846" t="str">
            <v>80.54</v>
          </cell>
        </row>
        <row r="847">
          <cell r="A847">
            <v>1639339</v>
          </cell>
          <cell r="B847" t="str">
            <v>玛莉卡酒店</v>
          </cell>
          <cell r="C847" t="str">
            <v>445260944</v>
          </cell>
          <cell r="D847" t="str">
            <v/>
          </cell>
          <cell r="E847" t="str">
            <v/>
          </cell>
          <cell r="F847" t="str">
            <v>717.53</v>
          </cell>
          <cell r="G847" t="str">
            <v>RMB</v>
          </cell>
          <cell r="H847" t="str">
            <v>1</v>
          </cell>
          <cell r="I847" t="str">
            <v>101.08</v>
          </cell>
        </row>
        <row r="848">
          <cell r="A848">
            <v>1637796</v>
          </cell>
          <cell r="B848" t="str">
            <v>甲米都喜天丽海滨度假酒店</v>
          </cell>
          <cell r="C848" t="str">
            <v>444572760</v>
          </cell>
          <cell r="D848" t="str">
            <v/>
          </cell>
          <cell r="E848" t="str">
            <v/>
          </cell>
          <cell r="F848" t="str">
            <v>11916.81</v>
          </cell>
          <cell r="G848" t="str">
            <v>RMB</v>
          </cell>
          <cell r="H848" t="str">
            <v>1</v>
          </cell>
          <cell r="I848" t="str">
            <v>1682.31</v>
          </cell>
        </row>
        <row r="849">
          <cell r="A849">
            <v>1614524</v>
          </cell>
          <cell r="B849" t="str">
            <v>甲米兰塔岛沙洲度假酒店</v>
          </cell>
          <cell r="C849" t="str">
            <v>433290756</v>
          </cell>
          <cell r="D849" t="str">
            <v>433290756</v>
          </cell>
          <cell r="E849" t="str">
            <v/>
          </cell>
          <cell r="F849" t="str">
            <v>732.67</v>
          </cell>
          <cell r="G849" t="str">
            <v>RMB</v>
          </cell>
          <cell r="H849" t="str">
            <v>1</v>
          </cell>
          <cell r="I849" t="str">
            <v>103.41</v>
          </cell>
        </row>
        <row r="850">
          <cell r="A850">
            <v>1615925</v>
          </cell>
          <cell r="B850" t="str">
            <v>甲米兰塔岛沙洲度假酒店</v>
          </cell>
          <cell r="C850" t="str">
            <v>433987828</v>
          </cell>
          <cell r="D850" t="str">
            <v>46325</v>
          </cell>
          <cell r="E850" t="str">
            <v/>
          </cell>
          <cell r="F850" t="str">
            <v>1401.46</v>
          </cell>
          <cell r="G850" t="str">
            <v>RMB</v>
          </cell>
          <cell r="H850" t="str">
            <v>1</v>
          </cell>
          <cell r="I850" t="str">
            <v>197.3</v>
          </cell>
        </row>
        <row r="851">
          <cell r="A851">
            <v>1597183</v>
          </cell>
          <cell r="B851" t="str">
            <v>甲米兰塔岛沙洲度假酒店</v>
          </cell>
          <cell r="C851" t="str">
            <v>424595960</v>
          </cell>
          <cell r="D851" t="str">
            <v>45639</v>
          </cell>
          <cell r="E851" t="str">
            <v/>
          </cell>
          <cell r="F851" t="str">
            <v>505.86</v>
          </cell>
          <cell r="G851" t="str">
            <v>RMB</v>
          </cell>
          <cell r="H851" t="str">
            <v>1</v>
          </cell>
          <cell r="I851" t="str">
            <v>71.14</v>
          </cell>
        </row>
        <row r="852">
          <cell r="A852">
            <v>1635742</v>
          </cell>
          <cell r="B852" t="str">
            <v>苏格滨海冲浪度假酒店 - 卡塔海滩</v>
          </cell>
          <cell r="C852" t="str">
            <v>443615124</v>
          </cell>
          <cell r="D852" t="str">
            <v/>
          </cell>
          <cell r="E852" t="str">
            <v/>
          </cell>
          <cell r="F852" t="str">
            <v>250.33</v>
          </cell>
          <cell r="G852" t="str">
            <v>RMB</v>
          </cell>
          <cell r="H852" t="str">
            <v>1</v>
          </cell>
          <cell r="I852" t="str">
            <v>35.23</v>
          </cell>
        </row>
        <row r="853">
          <cell r="A853">
            <v>1636717</v>
          </cell>
          <cell r="B853" t="str">
            <v>考叻X10度假酒店</v>
          </cell>
          <cell r="C853" t="str">
            <v>444111968</v>
          </cell>
          <cell r="D853" t="str">
            <v/>
          </cell>
          <cell r="E853" t="str">
            <v/>
          </cell>
          <cell r="F853" t="str">
            <v>11464.64</v>
          </cell>
          <cell r="G853" t="str">
            <v>RMB</v>
          </cell>
          <cell r="H853" t="str">
            <v>1</v>
          </cell>
          <cell r="I853" t="str">
            <v>1616.65</v>
          </cell>
        </row>
        <row r="854">
          <cell r="A854">
            <v>1637151</v>
          </cell>
          <cell r="B854" t="str">
            <v>甜蜜滨海度假酒店 - 航海 - 卡塔海滩</v>
          </cell>
          <cell r="C854" t="str">
            <v>444293408</v>
          </cell>
          <cell r="D854" t="str">
            <v/>
          </cell>
          <cell r="E854" t="str">
            <v/>
          </cell>
          <cell r="F854" t="str">
            <v>375.71</v>
          </cell>
          <cell r="G854" t="str">
            <v>RMB</v>
          </cell>
          <cell r="H854" t="str">
            <v>1</v>
          </cell>
          <cell r="I854" t="str">
            <v>52.98</v>
          </cell>
        </row>
        <row r="855">
          <cell r="A855">
            <v>1637999</v>
          </cell>
          <cell r="B855" t="str">
            <v>芭堤雅贝拉别墅普瑞玛酒店</v>
          </cell>
          <cell r="C855" t="str">
            <v>444643580</v>
          </cell>
          <cell r="D855" t="str">
            <v/>
          </cell>
          <cell r="E855" t="str">
            <v/>
          </cell>
          <cell r="F855" t="str">
            <v>5555.38</v>
          </cell>
          <cell r="G855" t="str">
            <v>RMB</v>
          </cell>
          <cell r="H855" t="str">
            <v>1</v>
          </cell>
          <cell r="I855" t="str">
            <v>784.26</v>
          </cell>
        </row>
        <row r="856">
          <cell r="A856">
            <v>1624029</v>
          </cell>
          <cell r="B856" t="str">
            <v>芭堤雅都喜天丽酒店</v>
          </cell>
          <cell r="C856" t="str">
            <v>437472092</v>
          </cell>
          <cell r="D856" t="str">
            <v>11981574</v>
          </cell>
          <cell r="E856" t="str">
            <v/>
          </cell>
          <cell r="F856" t="str">
            <v>738.8</v>
          </cell>
          <cell r="G856" t="str">
            <v>RMB</v>
          </cell>
          <cell r="H856" t="str">
            <v>1</v>
          </cell>
          <cell r="I856" t="str">
            <v>103.36</v>
          </cell>
        </row>
        <row r="857">
          <cell r="A857">
            <v>1613399</v>
          </cell>
          <cell r="B857" t="str">
            <v>芭堤雅乔木提恩海滩德瓦里酒店</v>
          </cell>
          <cell r="C857" t="str">
            <v>432699096</v>
          </cell>
          <cell r="D857" t="str">
            <v>242022</v>
          </cell>
          <cell r="E857" t="str">
            <v/>
          </cell>
          <cell r="F857" t="str">
            <v>614</v>
          </cell>
          <cell r="G857" t="str">
            <v>RMB</v>
          </cell>
          <cell r="H857" t="str">
            <v>1</v>
          </cell>
          <cell r="I857" t="str">
            <v>86.52</v>
          </cell>
        </row>
        <row r="858">
          <cell r="A858">
            <v>1633324</v>
          </cell>
          <cell r="B858" t="str">
            <v>诺瓦黄金酒店</v>
          </cell>
          <cell r="C858" t="str">
            <v>442605284</v>
          </cell>
          <cell r="D858" t="str">
            <v/>
          </cell>
          <cell r="E858" t="str">
            <v/>
          </cell>
          <cell r="F858" t="str">
            <v>1056.15</v>
          </cell>
          <cell r="G858" t="str">
            <v>RMB</v>
          </cell>
          <cell r="H858" t="str">
            <v>1</v>
          </cell>
          <cell r="I858" t="str">
            <v>147.45</v>
          </cell>
        </row>
        <row r="859">
          <cell r="A859">
            <v>1625877</v>
          </cell>
          <cell r="B859" t="str">
            <v>诺瓦黄金酒店</v>
          </cell>
          <cell r="C859" t="str">
            <v>408318517</v>
          </cell>
          <cell r="D859" t="str">
            <v>108108</v>
          </cell>
          <cell r="E859" t="str">
            <v/>
          </cell>
          <cell r="F859" t="str">
            <v>372.96</v>
          </cell>
          <cell r="G859" t="str">
            <v>RMB</v>
          </cell>
          <cell r="H859" t="str">
            <v>1</v>
          </cell>
          <cell r="I859" t="str">
            <v>52.26</v>
          </cell>
        </row>
        <row r="860">
          <cell r="A860">
            <v>1638207</v>
          </cell>
          <cell r="B860" t="str">
            <v>芭堤雅第10页酒店</v>
          </cell>
          <cell r="C860" t="str">
            <v>444729464</v>
          </cell>
          <cell r="D860" t="str">
            <v/>
          </cell>
          <cell r="E860" t="str">
            <v/>
          </cell>
          <cell r="F860" t="str">
            <v>722.81</v>
          </cell>
          <cell r="G860" t="str">
            <v>RMB</v>
          </cell>
          <cell r="H860" t="str">
            <v>1</v>
          </cell>
          <cell r="I860" t="str">
            <v>102.04</v>
          </cell>
        </row>
        <row r="861">
          <cell r="A861">
            <v>1629239</v>
          </cell>
          <cell r="B861" t="str">
            <v>LK集团酒店</v>
          </cell>
          <cell r="C861" t="str">
            <v>440054568</v>
          </cell>
          <cell r="D861" t="str">
            <v>440054568</v>
          </cell>
          <cell r="E861" t="str">
            <v/>
          </cell>
          <cell r="F861" t="str">
            <v>112.72</v>
          </cell>
          <cell r="G861" t="str">
            <v>RMB</v>
          </cell>
          <cell r="H861" t="str">
            <v>1</v>
          </cell>
          <cell r="I861" t="str">
            <v>112.72</v>
          </cell>
        </row>
        <row r="862">
          <cell r="A862">
            <v>1628621</v>
          </cell>
          <cell r="B862" t="str">
            <v>芭堤雅火星酒店</v>
          </cell>
          <cell r="C862" t="str">
            <v>439609060</v>
          </cell>
          <cell r="D862" t="str">
            <v/>
          </cell>
          <cell r="E862" t="str">
            <v/>
          </cell>
          <cell r="F862" t="str">
            <v>1323.99</v>
          </cell>
          <cell r="G862" t="str">
            <v>RMB</v>
          </cell>
          <cell r="H862" t="str">
            <v>1</v>
          </cell>
          <cell r="I862" t="str">
            <v>184.74</v>
          </cell>
        </row>
        <row r="863">
          <cell r="A863">
            <v>1629678</v>
          </cell>
          <cell r="B863" t="str">
            <v>芭堤雅火星酒店</v>
          </cell>
          <cell r="C863" t="str">
            <v>440500944</v>
          </cell>
          <cell r="D863" t="str">
            <v/>
          </cell>
          <cell r="E863" t="str">
            <v/>
          </cell>
          <cell r="F863" t="str">
            <v>287.39</v>
          </cell>
          <cell r="G863" t="str">
            <v>RMB</v>
          </cell>
          <cell r="H863" t="str">
            <v>1</v>
          </cell>
          <cell r="I863" t="str">
            <v>40.1</v>
          </cell>
        </row>
        <row r="864">
          <cell r="A864">
            <v>1633738</v>
          </cell>
          <cell r="B864" t="str">
            <v>芭堤雅火星酒店</v>
          </cell>
          <cell r="C864" t="str">
            <v>442796372</v>
          </cell>
          <cell r="D864" t="str">
            <v/>
          </cell>
          <cell r="E864" t="str">
            <v/>
          </cell>
          <cell r="F864" t="str">
            <v>403.16</v>
          </cell>
          <cell r="G864" t="str">
            <v>RMB</v>
          </cell>
          <cell r="H864" t="str">
            <v>1</v>
          </cell>
          <cell r="I864" t="str">
            <v>56.4</v>
          </cell>
        </row>
        <row r="865">
          <cell r="A865">
            <v>1625330</v>
          </cell>
          <cell r="B865" t="str">
            <v>芭堤雅暹罗设计酒店</v>
          </cell>
          <cell r="C865" t="str">
            <v>437988184</v>
          </cell>
          <cell r="D865" t="str">
            <v>437988184</v>
          </cell>
          <cell r="E865" t="str">
            <v/>
          </cell>
          <cell r="F865" t="str">
            <v>846.41</v>
          </cell>
          <cell r="G865" t="str">
            <v>RMB</v>
          </cell>
          <cell r="H865" t="str">
            <v>1</v>
          </cell>
          <cell r="I865" t="str">
            <v>118.6</v>
          </cell>
        </row>
        <row r="866">
          <cell r="A866">
            <v>1628521</v>
          </cell>
          <cell r="B866" t="str">
            <v>芭堤雅暹罗设计酒店</v>
          </cell>
          <cell r="C866" t="str">
            <v>439564676</v>
          </cell>
          <cell r="D866" t="str">
            <v/>
          </cell>
          <cell r="E866" t="str">
            <v/>
          </cell>
          <cell r="F866" t="str">
            <v>4474.23</v>
          </cell>
          <cell r="G866" t="str">
            <v>RMB</v>
          </cell>
          <cell r="H866" t="str">
            <v>1</v>
          </cell>
          <cell r="I866" t="str">
            <v>624.3</v>
          </cell>
        </row>
        <row r="867">
          <cell r="A867">
            <v>1628074</v>
          </cell>
          <cell r="B867" t="str">
            <v>芭堤雅暹罗设计酒店</v>
          </cell>
          <cell r="C867" t="str">
            <v>439218644</v>
          </cell>
          <cell r="D867" t="str">
            <v/>
          </cell>
          <cell r="E867" t="str">
            <v/>
          </cell>
          <cell r="F867" t="str">
            <v>1482.81</v>
          </cell>
          <cell r="G867" t="str">
            <v>RMB</v>
          </cell>
          <cell r="H867" t="str">
            <v>1</v>
          </cell>
          <cell r="I867" t="str">
            <v>206.9</v>
          </cell>
        </row>
        <row r="868">
          <cell r="A868">
            <v>1620611</v>
          </cell>
          <cell r="B868" t="str">
            <v>托普可克日落海滩度假酒店</v>
          </cell>
          <cell r="C868" t="str">
            <v>435983836</v>
          </cell>
          <cell r="D868" t="str">
            <v>435983836</v>
          </cell>
          <cell r="E868" t="str">
            <v/>
          </cell>
          <cell r="F868" t="str">
            <v>780.5</v>
          </cell>
          <cell r="G868" t="str">
            <v>RMB</v>
          </cell>
          <cell r="H868" t="str">
            <v>1</v>
          </cell>
          <cell r="I868" t="str">
            <v>109.38</v>
          </cell>
        </row>
        <row r="869">
          <cell r="A869">
            <v>1628865</v>
          </cell>
          <cell r="B869" t="str">
            <v>LK总统酒店</v>
          </cell>
          <cell r="C869" t="str">
            <v>439733164</v>
          </cell>
          <cell r="D869" t="str">
            <v>168299</v>
          </cell>
          <cell r="E869" t="str">
            <v/>
          </cell>
          <cell r="F869" t="str">
            <v>689.3</v>
          </cell>
          <cell r="G869" t="str">
            <v>RMB</v>
          </cell>
          <cell r="H869" t="str">
            <v>1</v>
          </cell>
          <cell r="I869" t="str">
            <v>96.18</v>
          </cell>
        </row>
        <row r="870">
          <cell r="A870">
            <v>1638928</v>
          </cell>
          <cell r="B870" t="str">
            <v>LK总统酒店</v>
          </cell>
          <cell r="C870" t="str">
            <v>445070384</v>
          </cell>
          <cell r="D870" t="str">
            <v/>
          </cell>
          <cell r="E870" t="str">
            <v/>
          </cell>
          <cell r="F870" t="str">
            <v>318.59</v>
          </cell>
          <cell r="G870" t="str">
            <v>RMB</v>
          </cell>
          <cell r="H870" t="str">
            <v>1</v>
          </cell>
          <cell r="I870" t="str">
            <v>44.88</v>
          </cell>
        </row>
        <row r="871">
          <cell r="A871">
            <v>1607548</v>
          </cell>
          <cell r="B871" t="str">
            <v>LK总统酒店</v>
          </cell>
          <cell r="C871" t="str">
            <v>429677612</v>
          </cell>
          <cell r="D871" t="str">
            <v>166153</v>
          </cell>
          <cell r="E871" t="str">
            <v/>
          </cell>
          <cell r="F871" t="str">
            <v>1262.6</v>
          </cell>
          <cell r="G871" t="str">
            <v>RMB</v>
          </cell>
          <cell r="H871" t="str">
            <v>1</v>
          </cell>
          <cell r="I871" t="str">
            <v>177.04</v>
          </cell>
        </row>
        <row r="872">
          <cell r="A872">
            <v>1600545</v>
          </cell>
          <cell r="B872" t="str">
            <v>芭堤雅葛瑞斯服务式套房酒店</v>
          </cell>
          <cell r="C872" t="str">
            <v>426036908</v>
          </cell>
          <cell r="D872" t="str">
            <v>51259</v>
          </cell>
          <cell r="E872" t="str">
            <v/>
          </cell>
          <cell r="F872" t="str">
            <v>561.68</v>
          </cell>
          <cell r="G872" t="str">
            <v>RMB</v>
          </cell>
          <cell r="H872" t="str">
            <v>1</v>
          </cell>
          <cell r="I872" t="str">
            <v>78.22</v>
          </cell>
        </row>
        <row r="873">
          <cell r="A873">
            <v>1616334</v>
          </cell>
          <cell r="B873" t="str">
            <v>普吉岛芭东皇家帕瓦迪酒店</v>
          </cell>
          <cell r="C873" t="str">
            <v>434162436</v>
          </cell>
          <cell r="D873" t="str">
            <v/>
          </cell>
          <cell r="E873" t="str">
            <v/>
          </cell>
          <cell r="F873" t="str">
            <v>287.18</v>
          </cell>
          <cell r="G873" t="str">
            <v>RMB</v>
          </cell>
          <cell r="H873" t="str">
            <v>1</v>
          </cell>
          <cell r="I873" t="str">
            <v>40.43</v>
          </cell>
        </row>
        <row r="874">
          <cell r="A874">
            <v>1617859</v>
          </cell>
          <cell r="B874" t="str">
            <v>普吉岛芭东皇家帕瓦迪酒店</v>
          </cell>
          <cell r="C874" t="str">
            <v>434823384</v>
          </cell>
          <cell r="D874" t="str">
            <v>3875</v>
          </cell>
          <cell r="E874" t="str">
            <v/>
          </cell>
          <cell r="F874" t="str">
            <v>687.51</v>
          </cell>
          <cell r="G874" t="str">
            <v>RMB</v>
          </cell>
          <cell r="H874" t="str">
            <v>1</v>
          </cell>
          <cell r="I874" t="str">
            <v>96.72</v>
          </cell>
        </row>
        <row r="875">
          <cell r="A875">
            <v>1634197</v>
          </cell>
          <cell r="B875" t="str">
            <v>普吉岛塔纳湾酒店</v>
          </cell>
          <cell r="C875" t="str">
            <v>442984408</v>
          </cell>
          <cell r="D875" t="str">
            <v/>
          </cell>
          <cell r="E875" t="str">
            <v/>
          </cell>
          <cell r="F875" t="str">
            <v>667.37</v>
          </cell>
          <cell r="G875" t="str">
            <v>RMB</v>
          </cell>
          <cell r="H875" t="str">
            <v>1</v>
          </cell>
          <cell r="I875" t="str">
            <v>93.36</v>
          </cell>
        </row>
        <row r="876">
          <cell r="A876">
            <v>1629469</v>
          </cell>
          <cell r="B876" t="str">
            <v>普吉岛帕利帕斯芭东度假村</v>
          </cell>
          <cell r="C876" t="str">
            <v>440274756</v>
          </cell>
          <cell r="D876" t="str">
            <v/>
          </cell>
          <cell r="E876" t="str">
            <v/>
          </cell>
          <cell r="F876" t="str">
            <v>218.01</v>
          </cell>
          <cell r="G876" t="str">
            <v>RMB</v>
          </cell>
          <cell r="H876" t="str">
            <v>1</v>
          </cell>
          <cell r="I876" t="str">
            <v>30.42</v>
          </cell>
        </row>
        <row r="877">
          <cell r="A877">
            <v>1624724</v>
          </cell>
          <cell r="B877" t="str">
            <v>高雄汉来大饭店</v>
          </cell>
          <cell r="C877" t="str">
            <v>437736664</v>
          </cell>
          <cell r="D877" t="str">
            <v/>
          </cell>
          <cell r="E877" t="str">
            <v/>
          </cell>
          <cell r="F877" t="str">
            <v>2447.52</v>
          </cell>
          <cell r="G877" t="str">
            <v>RMB</v>
          </cell>
          <cell r="H877" t="str">
            <v>1</v>
          </cell>
          <cell r="I877" t="str">
            <v>342.9</v>
          </cell>
        </row>
        <row r="878">
          <cell r="A878">
            <v>1627942</v>
          </cell>
          <cell r="B878" t="str">
            <v>新驿旅店(台中车站店)</v>
          </cell>
          <cell r="C878" t="str">
            <v>439149504</v>
          </cell>
          <cell r="D878" t="str">
            <v/>
          </cell>
          <cell r="E878" t="str">
            <v/>
          </cell>
          <cell r="F878" t="str">
            <v>335.84</v>
          </cell>
          <cell r="G878" t="str">
            <v>RMB</v>
          </cell>
          <cell r="H878" t="str">
            <v>1</v>
          </cell>
          <cell r="I878" t="str">
            <v>46.86</v>
          </cell>
        </row>
        <row r="879">
          <cell r="A879">
            <v>1634944</v>
          </cell>
          <cell r="B879" t="str">
            <v>台北神旺大饭店</v>
          </cell>
          <cell r="C879" t="str">
            <v>443281808</v>
          </cell>
          <cell r="D879" t="str">
            <v/>
          </cell>
          <cell r="E879" t="str">
            <v/>
          </cell>
          <cell r="F879" t="str">
            <v>1283.85</v>
          </cell>
          <cell r="G879" t="str">
            <v>RMB</v>
          </cell>
          <cell r="H879" t="str">
            <v>1</v>
          </cell>
          <cell r="I879" t="str">
            <v>180.02</v>
          </cell>
        </row>
        <row r="880">
          <cell r="A880">
            <v>1628848</v>
          </cell>
          <cell r="B880" t="str">
            <v>台北华丽大饭店(原华丽饭店)</v>
          </cell>
          <cell r="C880" t="str">
            <v>439723756</v>
          </cell>
          <cell r="D880" t="str">
            <v/>
          </cell>
          <cell r="E880" t="str">
            <v/>
          </cell>
          <cell r="F880" t="str">
            <v>1282</v>
          </cell>
          <cell r="G880" t="str">
            <v>RMB</v>
          </cell>
          <cell r="H880" t="str">
            <v>1</v>
          </cell>
          <cell r="I880" t="str">
            <v>178.88</v>
          </cell>
        </row>
        <row r="881">
          <cell r="A881">
            <v>1636131</v>
          </cell>
          <cell r="B881" t="str">
            <v>台北六福客栈</v>
          </cell>
          <cell r="C881" t="str">
            <v>443815588</v>
          </cell>
          <cell r="D881" t="str">
            <v/>
          </cell>
          <cell r="E881" t="str">
            <v/>
          </cell>
          <cell r="F881" t="str">
            <v>344.65</v>
          </cell>
          <cell r="G881" t="str">
            <v>RMB</v>
          </cell>
          <cell r="H881" t="str">
            <v>1</v>
          </cell>
          <cell r="I881" t="str">
            <v>48.6</v>
          </cell>
        </row>
        <row r="882">
          <cell r="A882">
            <v>1639131</v>
          </cell>
          <cell r="B882" t="str">
            <v>Grand Hyatt Santiago</v>
          </cell>
          <cell r="C882" t="str">
            <v>445150320</v>
          </cell>
          <cell r="D882" t="str">
            <v/>
          </cell>
          <cell r="E882" t="str">
            <v/>
          </cell>
          <cell r="F882" t="str">
            <v>4969.59</v>
          </cell>
          <cell r="G882" t="str">
            <v>RMB</v>
          </cell>
          <cell r="H882" t="str">
            <v>1</v>
          </cell>
          <cell r="I882" t="str">
            <v>700.08</v>
          </cell>
        </row>
        <row r="883">
          <cell r="A883">
            <v>1638493</v>
          </cell>
          <cell r="B883" t="str">
            <v>广州文华东方酒店</v>
          </cell>
          <cell r="C883" t="str">
            <v>444865088</v>
          </cell>
          <cell r="D883" t="str">
            <v/>
          </cell>
          <cell r="E883" t="str">
            <v/>
          </cell>
          <cell r="F883" t="str">
            <v>6067</v>
          </cell>
          <cell r="G883" t="str">
            <v>RMB</v>
          </cell>
          <cell r="H883" t="str">
            <v>1</v>
          </cell>
          <cell r="I883" t="str">
            <v>856.56</v>
          </cell>
        </row>
        <row r="884">
          <cell r="A884">
            <v>1635743</v>
          </cell>
          <cell r="B884" t="str">
            <v>广州圣丰索菲特酒店</v>
          </cell>
          <cell r="C884" t="str">
            <v>443616316</v>
          </cell>
          <cell r="D884" t="str">
            <v/>
          </cell>
          <cell r="E884" t="str">
            <v/>
          </cell>
          <cell r="F884" t="str">
            <v>862</v>
          </cell>
          <cell r="G884" t="str">
            <v>RMB</v>
          </cell>
          <cell r="H884" t="str">
            <v>1</v>
          </cell>
          <cell r="I884" t="str">
            <v>121.37</v>
          </cell>
        </row>
        <row r="885">
          <cell r="A885">
            <v>1632997</v>
          </cell>
          <cell r="B885" t="str">
            <v>广州圣丰索菲特酒店</v>
          </cell>
          <cell r="C885" t="str">
            <v>442460244</v>
          </cell>
          <cell r="D885" t="str">
            <v>1910090600</v>
          </cell>
          <cell r="E885" t="str">
            <v/>
          </cell>
          <cell r="F885" t="str">
            <v>773</v>
          </cell>
          <cell r="G885" t="str">
            <v>RMB</v>
          </cell>
          <cell r="H885" t="str">
            <v>1</v>
          </cell>
          <cell r="I885" t="str">
            <v>108</v>
          </cell>
        </row>
        <row r="886">
          <cell r="A886">
            <v>1635616</v>
          </cell>
          <cell r="B886" t="str">
            <v>广州圣丰索菲特酒店</v>
          </cell>
          <cell r="C886" t="str">
            <v>443561180</v>
          </cell>
          <cell r="D886" t="str">
            <v/>
          </cell>
          <cell r="E886" t="str">
            <v/>
          </cell>
          <cell r="F886" t="str">
            <v>862</v>
          </cell>
          <cell r="G886" t="str">
            <v>RMB</v>
          </cell>
          <cell r="H886" t="str">
            <v>1</v>
          </cell>
          <cell r="I886" t="str">
            <v>121.37</v>
          </cell>
        </row>
        <row r="887">
          <cell r="A887">
            <v>1635682</v>
          </cell>
          <cell r="B887" t="str">
            <v>广州圣丰索菲特酒店</v>
          </cell>
          <cell r="C887" t="str">
            <v>443592036</v>
          </cell>
          <cell r="D887" t="str">
            <v/>
          </cell>
          <cell r="E887" t="str">
            <v/>
          </cell>
          <cell r="F887" t="str">
            <v>862</v>
          </cell>
          <cell r="G887" t="str">
            <v>RMB</v>
          </cell>
          <cell r="H887" t="str">
            <v>1</v>
          </cell>
          <cell r="I887" t="str">
            <v>121.37</v>
          </cell>
        </row>
        <row r="888">
          <cell r="A888">
            <v>1633615</v>
          </cell>
          <cell r="B888" t="str">
            <v>广州圣丰索菲特酒店</v>
          </cell>
          <cell r="C888" t="str">
            <v>442753400</v>
          </cell>
          <cell r="D888" t="str">
            <v>1910100622</v>
          </cell>
          <cell r="E888" t="str">
            <v/>
          </cell>
          <cell r="F888" t="str">
            <v>969</v>
          </cell>
          <cell r="G888" t="str">
            <v>RMB</v>
          </cell>
          <cell r="H888" t="str">
            <v>1</v>
          </cell>
          <cell r="I888" t="str">
            <v>135.67</v>
          </cell>
        </row>
        <row r="889">
          <cell r="A889">
            <v>1635561</v>
          </cell>
          <cell r="B889" t="str">
            <v>广州圣丰索菲特酒店</v>
          </cell>
          <cell r="C889" t="str">
            <v>443535652</v>
          </cell>
          <cell r="D889" t="str">
            <v/>
          </cell>
          <cell r="E889" t="str">
            <v/>
          </cell>
          <cell r="F889" t="str">
            <v>862</v>
          </cell>
          <cell r="G889" t="str">
            <v>RMB</v>
          </cell>
          <cell r="H889" t="str">
            <v>1</v>
          </cell>
          <cell r="I889" t="str">
            <v>121.37</v>
          </cell>
        </row>
        <row r="890">
          <cell r="A890">
            <v>1637365</v>
          </cell>
          <cell r="B890" t="str">
            <v>广州圣丰索菲特酒店</v>
          </cell>
          <cell r="C890" t="str">
            <v>444360292</v>
          </cell>
          <cell r="D890" t="str">
            <v/>
          </cell>
          <cell r="E890" t="str">
            <v/>
          </cell>
          <cell r="F890" t="str">
            <v>1952</v>
          </cell>
          <cell r="G890" t="str">
            <v>RMB</v>
          </cell>
          <cell r="H890" t="str">
            <v>1</v>
          </cell>
          <cell r="I890" t="str">
            <v>275.33</v>
          </cell>
        </row>
        <row r="891">
          <cell r="A891">
            <v>1635624</v>
          </cell>
          <cell r="B891" t="str">
            <v>广州圣丰索菲特酒店</v>
          </cell>
          <cell r="C891" t="str">
            <v>443566264</v>
          </cell>
          <cell r="D891" t="str">
            <v/>
          </cell>
          <cell r="E891" t="str">
            <v/>
          </cell>
          <cell r="F891" t="str">
            <v>862</v>
          </cell>
          <cell r="G891" t="str">
            <v>RMB</v>
          </cell>
          <cell r="H891" t="str">
            <v>1</v>
          </cell>
          <cell r="I891" t="str">
            <v>121.37</v>
          </cell>
        </row>
        <row r="892">
          <cell r="A892">
            <v>1633085</v>
          </cell>
          <cell r="B892" t="str">
            <v>广州圣丰索菲特酒店</v>
          </cell>
          <cell r="C892" t="str">
            <v>442494684</v>
          </cell>
          <cell r="D892" t="str">
            <v/>
          </cell>
          <cell r="E892" t="str">
            <v/>
          </cell>
          <cell r="F892" t="str">
            <v>773</v>
          </cell>
          <cell r="G892" t="str">
            <v>RMB</v>
          </cell>
          <cell r="H892" t="str">
            <v>1</v>
          </cell>
          <cell r="I892" t="str">
            <v>108</v>
          </cell>
        </row>
        <row r="893">
          <cell r="A893">
            <v>1632944</v>
          </cell>
          <cell r="B893" t="str">
            <v>广州圣丰索菲特酒店</v>
          </cell>
          <cell r="C893" t="str">
            <v>442437940</v>
          </cell>
          <cell r="D893" t="str">
            <v>7552978</v>
          </cell>
          <cell r="E893" t="str">
            <v/>
          </cell>
          <cell r="F893" t="str">
            <v>773</v>
          </cell>
          <cell r="G893" t="str">
            <v>RMB</v>
          </cell>
          <cell r="H893" t="str">
            <v>1</v>
          </cell>
          <cell r="I893" t="str">
            <v>108</v>
          </cell>
        </row>
        <row r="894">
          <cell r="A894">
            <v>1634657</v>
          </cell>
          <cell r="B894" t="str">
            <v>广州圣丰索菲特酒店</v>
          </cell>
          <cell r="C894" t="str">
            <v>443184916</v>
          </cell>
          <cell r="D894" t="str">
            <v/>
          </cell>
          <cell r="E894" t="str">
            <v/>
          </cell>
          <cell r="F894" t="str">
            <v>824</v>
          </cell>
          <cell r="G894" t="str">
            <v>RMB</v>
          </cell>
          <cell r="H894" t="str">
            <v>1</v>
          </cell>
          <cell r="I894" t="str">
            <v>115.64</v>
          </cell>
        </row>
        <row r="895">
          <cell r="A895">
            <v>1624146</v>
          </cell>
          <cell r="B895" t="str">
            <v>多伦多市娱乐区居所酒店</v>
          </cell>
          <cell r="C895" t="str">
            <v>437512384</v>
          </cell>
          <cell r="D895" t="str">
            <v/>
          </cell>
          <cell r="E895" t="str">
            <v/>
          </cell>
          <cell r="F895" t="str">
            <v>2103.19</v>
          </cell>
          <cell r="G895" t="str">
            <v>RMB</v>
          </cell>
          <cell r="H895" t="str">
            <v>1</v>
          </cell>
          <cell r="I895" t="str">
            <v>294.66</v>
          </cell>
        </row>
        <row r="896">
          <cell r="A896">
            <v>1624415</v>
          </cell>
          <cell r="B896" t="str">
            <v>多伦多市娱乐区居所酒店</v>
          </cell>
          <cell r="C896" t="str">
            <v>437612608</v>
          </cell>
          <cell r="D896" t="str">
            <v/>
          </cell>
          <cell r="E896" t="str">
            <v/>
          </cell>
          <cell r="F896" t="str">
            <v>879.94</v>
          </cell>
          <cell r="G896" t="str">
            <v>RMB</v>
          </cell>
          <cell r="H896" t="str">
            <v>1</v>
          </cell>
          <cell r="I896" t="str">
            <v>123.28</v>
          </cell>
        </row>
        <row r="897">
          <cell r="A897">
            <v>1632374</v>
          </cell>
          <cell r="B897" t="str">
            <v>东多伦多旅客之家  </v>
          </cell>
          <cell r="C897" t="str">
            <v>442170124</v>
          </cell>
          <cell r="D897" t="str">
            <v/>
          </cell>
          <cell r="E897" t="str">
            <v/>
          </cell>
          <cell r="F897" t="str">
            <v>624.55</v>
          </cell>
          <cell r="G897" t="str">
            <v>RMB</v>
          </cell>
          <cell r="H897" t="str">
            <v>1</v>
          </cell>
          <cell r="I897" t="str">
            <v>87.23</v>
          </cell>
        </row>
        <row r="898">
          <cell r="A898">
            <v>1628203</v>
          </cell>
          <cell r="B898" t="str">
            <v>欢朋希尔顿卡尔加里机场北酒店</v>
          </cell>
          <cell r="C898" t="str">
            <v>439290852</v>
          </cell>
          <cell r="D898" t="str">
            <v>83834602</v>
          </cell>
          <cell r="E898" t="str">
            <v/>
          </cell>
          <cell r="F898" t="str">
            <v>526.62</v>
          </cell>
          <cell r="G898" t="str">
            <v>RMB</v>
          </cell>
          <cell r="H898" t="str">
            <v>1</v>
          </cell>
          <cell r="I898" t="str">
            <v>73.48</v>
          </cell>
        </row>
        <row r="899">
          <cell r="A899">
            <v>1628198</v>
          </cell>
          <cell r="B899" t="str">
            <v>欢朋希尔顿卡尔加里机场北酒店</v>
          </cell>
          <cell r="C899" t="str">
            <v>439288168</v>
          </cell>
          <cell r="D899" t="str">
            <v/>
          </cell>
          <cell r="E899" t="str">
            <v/>
          </cell>
          <cell r="F899" t="str">
            <v>526.62</v>
          </cell>
          <cell r="G899" t="str">
            <v>RMB</v>
          </cell>
          <cell r="H899" t="str">
            <v>1</v>
          </cell>
          <cell r="I899" t="str">
            <v>73.48</v>
          </cell>
        </row>
        <row r="900">
          <cell r="A900">
            <v>1631209</v>
          </cell>
          <cell r="B900" t="str">
            <v>卡尔加里机场希尔顿花园酒店</v>
          </cell>
          <cell r="C900" t="str">
            <v>441589032</v>
          </cell>
          <cell r="D900" t="str">
            <v>3149224511</v>
          </cell>
          <cell r="E900" t="str">
            <v/>
          </cell>
          <cell r="F900" t="str">
            <v>339.95</v>
          </cell>
          <cell r="G900" t="str">
            <v>RMB</v>
          </cell>
          <cell r="H900" t="str">
            <v>1</v>
          </cell>
          <cell r="I900" t="str">
            <v>47.48</v>
          </cell>
        </row>
        <row r="901">
          <cell r="A901">
            <v>1638515</v>
          </cell>
          <cell r="B901" t="str">
            <v>卡尔加里市中心希尔顿欣庭套房酒店</v>
          </cell>
          <cell r="C901" t="str">
            <v>444880900</v>
          </cell>
          <cell r="D901" t="str">
            <v/>
          </cell>
          <cell r="E901" t="str">
            <v/>
          </cell>
          <cell r="F901" t="str">
            <v>533.68</v>
          </cell>
          <cell r="G901" t="str">
            <v>RMB</v>
          </cell>
          <cell r="H901" t="str">
            <v>1</v>
          </cell>
          <cell r="I901" t="str">
            <v>75.34</v>
          </cell>
        </row>
        <row r="902">
          <cell r="A902">
            <v>1638725</v>
          </cell>
          <cell r="B902" t="str">
            <v>卡尔加里市中心希尔顿欣庭套房酒店</v>
          </cell>
          <cell r="C902" t="str">
            <v>444970576</v>
          </cell>
          <cell r="D902" t="str">
            <v>85460252</v>
          </cell>
          <cell r="E902" t="str">
            <v/>
          </cell>
          <cell r="F902" t="str">
            <v>1072.31</v>
          </cell>
          <cell r="G902" t="str">
            <v>RMB</v>
          </cell>
          <cell r="H902" t="str">
            <v>1</v>
          </cell>
          <cell r="I902" t="str">
            <v>151.06</v>
          </cell>
        </row>
        <row r="903">
          <cell r="A903">
            <v>1625282</v>
          </cell>
          <cell r="B903" t="str">
            <v>上海静安铂尔曼酒店</v>
          </cell>
          <cell r="C903" t="str">
            <v>437976496</v>
          </cell>
          <cell r="D903" t="str">
            <v/>
          </cell>
          <cell r="E903" t="str">
            <v/>
          </cell>
          <cell r="F903" t="str">
            <v>636</v>
          </cell>
          <cell r="G903" t="str">
            <v>RMB</v>
          </cell>
          <cell r="H903" t="str">
            <v>1</v>
          </cell>
          <cell r="I903" t="str">
            <v>89.17</v>
          </cell>
        </row>
        <row r="904">
          <cell r="A904">
            <v>1625287</v>
          </cell>
          <cell r="B904" t="str">
            <v>上海静安铂尔曼酒店</v>
          </cell>
          <cell r="C904" t="str">
            <v>437976848</v>
          </cell>
          <cell r="D904" t="str">
            <v/>
          </cell>
          <cell r="E904" t="str">
            <v/>
          </cell>
          <cell r="F904" t="str">
            <v>675</v>
          </cell>
          <cell r="G904" t="str">
            <v>RMB</v>
          </cell>
          <cell r="H904" t="str">
            <v>1</v>
          </cell>
          <cell r="I904" t="str">
            <v>94.71</v>
          </cell>
        </row>
        <row r="905">
          <cell r="A905">
            <v>1632854</v>
          </cell>
          <cell r="B905" t="str">
            <v>上海静安铂尔曼酒店</v>
          </cell>
          <cell r="C905" t="str">
            <v>442408136</v>
          </cell>
          <cell r="D905" t="str">
            <v>1910090616</v>
          </cell>
          <cell r="E905" t="str">
            <v/>
          </cell>
          <cell r="F905" t="str">
            <v>2721</v>
          </cell>
          <cell r="G905" t="str">
            <v>RMB</v>
          </cell>
          <cell r="H905" t="str">
            <v>1</v>
          </cell>
          <cell r="I905" t="str">
            <v>379.88</v>
          </cell>
        </row>
        <row r="906">
          <cell r="A906">
            <v>1625280</v>
          </cell>
          <cell r="B906" t="str">
            <v>上海静安铂尔曼酒店</v>
          </cell>
          <cell r="C906" t="str">
            <v>437976996</v>
          </cell>
          <cell r="D906" t="str">
            <v>755705</v>
          </cell>
          <cell r="E906" t="str">
            <v/>
          </cell>
          <cell r="F906" t="str">
            <v>622</v>
          </cell>
          <cell r="G906" t="str">
            <v>RMB</v>
          </cell>
          <cell r="H906" t="str">
            <v>1</v>
          </cell>
          <cell r="I906" t="str">
            <v>87.21</v>
          </cell>
        </row>
        <row r="907">
          <cell r="A907">
            <v>1626972</v>
          </cell>
          <cell r="B907" t="str">
            <v>宜必思快捷酒店 - 纽卡斯尔</v>
          </cell>
          <cell r="C907" t="str">
            <v>438663856</v>
          </cell>
          <cell r="D907" t="str">
            <v/>
          </cell>
          <cell r="E907" t="str">
            <v/>
          </cell>
          <cell r="F907" t="str">
            <v>339.93</v>
          </cell>
          <cell r="G907" t="str">
            <v>RMB</v>
          </cell>
          <cell r="H907" t="str">
            <v>1</v>
          </cell>
          <cell r="I907" t="str">
            <v>47.45</v>
          </cell>
        </row>
        <row r="908">
          <cell r="A908">
            <v>1633163</v>
          </cell>
          <cell r="B908" t="str">
            <v>上海外滩浦华大酒店</v>
          </cell>
          <cell r="C908" t="str">
            <v>442528380</v>
          </cell>
          <cell r="D908" t="str">
            <v/>
          </cell>
          <cell r="E908" t="str">
            <v/>
          </cell>
          <cell r="F908" t="str">
            <v>836</v>
          </cell>
          <cell r="G908" t="str">
            <v>RMB</v>
          </cell>
          <cell r="H908" t="str">
            <v>1</v>
          </cell>
          <cell r="I908" t="str">
            <v>116.77</v>
          </cell>
        </row>
        <row r="909">
          <cell r="A909">
            <v>1630057</v>
          </cell>
          <cell r="B909" t="str">
            <v>上海外滩浦华大酒店</v>
          </cell>
          <cell r="C909" t="str">
            <v>440929372</v>
          </cell>
          <cell r="D909" t="str">
            <v/>
          </cell>
          <cell r="E909" t="str">
            <v/>
          </cell>
          <cell r="F909" t="str">
            <v>809</v>
          </cell>
          <cell r="G909" t="str">
            <v>RMB</v>
          </cell>
          <cell r="H909" t="str">
            <v>1</v>
          </cell>
          <cell r="I909" t="str">
            <v>113.05</v>
          </cell>
        </row>
        <row r="910">
          <cell r="A910">
            <v>1626106</v>
          </cell>
          <cell r="B910" t="str">
            <v>上海中星铂尔曼大酒店</v>
          </cell>
          <cell r="C910" t="str">
            <v>438270328</v>
          </cell>
          <cell r="D910" t="str">
            <v/>
          </cell>
          <cell r="E910" t="str">
            <v/>
          </cell>
          <cell r="F910" t="str">
            <v>625</v>
          </cell>
          <cell r="G910" t="str">
            <v>RMB</v>
          </cell>
          <cell r="H910" t="str">
            <v>1</v>
          </cell>
          <cell r="I910" t="str">
            <v>87.59</v>
          </cell>
        </row>
        <row r="911">
          <cell r="A911">
            <v>1634913</v>
          </cell>
          <cell r="B911" t="str">
            <v>上海中星铂尔曼大酒店</v>
          </cell>
          <cell r="C911" t="str">
            <v>443272140</v>
          </cell>
          <cell r="D911" t="str">
            <v/>
          </cell>
          <cell r="E911" t="str">
            <v/>
          </cell>
          <cell r="F911" t="str">
            <v>758</v>
          </cell>
          <cell r="G911" t="str">
            <v>RMB</v>
          </cell>
          <cell r="H911" t="str">
            <v>1</v>
          </cell>
          <cell r="I911" t="str">
            <v>106.41</v>
          </cell>
        </row>
        <row r="912">
          <cell r="A912">
            <v>1626440</v>
          </cell>
          <cell r="B912" t="str">
            <v>上海东方佘山索菲特大酒店</v>
          </cell>
          <cell r="C912" t="str">
            <v>438396792</v>
          </cell>
          <cell r="D912" t="str">
            <v/>
          </cell>
          <cell r="E912" t="str">
            <v/>
          </cell>
          <cell r="F912" t="str">
            <v>1053</v>
          </cell>
          <cell r="G912" t="str">
            <v>RMB</v>
          </cell>
          <cell r="H912" t="str">
            <v>1</v>
          </cell>
          <cell r="I912" t="str">
            <v>147.47</v>
          </cell>
        </row>
        <row r="913">
          <cell r="A913">
            <v>1622792</v>
          </cell>
          <cell r="B913" t="str">
            <v>深圳大中华希尔顿酒店</v>
          </cell>
          <cell r="C913" t="str">
            <v>436959936</v>
          </cell>
          <cell r="D913" t="str">
            <v/>
          </cell>
          <cell r="E913" t="str">
            <v/>
          </cell>
          <cell r="F913" t="str">
            <v>1545</v>
          </cell>
          <cell r="G913" t="str">
            <v>RMB</v>
          </cell>
          <cell r="H913" t="str">
            <v>1</v>
          </cell>
          <cell r="I913" t="str">
            <v>216.28</v>
          </cell>
        </row>
        <row r="914">
          <cell r="A914">
            <v>1634757</v>
          </cell>
          <cell r="B914" t="str">
            <v>无锡新湖铂尔曼大酒店</v>
          </cell>
          <cell r="C914" t="str">
            <v>443217688</v>
          </cell>
          <cell r="D914" t="str">
            <v/>
          </cell>
          <cell r="E914" t="str">
            <v/>
          </cell>
          <cell r="F914" t="str">
            <v>512</v>
          </cell>
          <cell r="G914" t="str">
            <v>RMB</v>
          </cell>
          <cell r="H914" t="str">
            <v>1</v>
          </cell>
          <cell r="I914" t="str">
            <v>71.88</v>
          </cell>
        </row>
        <row r="915">
          <cell r="A915">
            <v>1634862</v>
          </cell>
          <cell r="B915" t="str">
            <v>无锡新湖铂尔曼大酒店</v>
          </cell>
          <cell r="C915" t="str">
            <v>443248916</v>
          </cell>
          <cell r="D915" t="str">
            <v/>
          </cell>
          <cell r="E915" t="str">
            <v/>
          </cell>
          <cell r="F915" t="str">
            <v>512</v>
          </cell>
          <cell r="G915" t="str">
            <v>RMB</v>
          </cell>
          <cell r="H915" t="str">
            <v>1</v>
          </cell>
          <cell r="I915" t="str">
            <v>71.88</v>
          </cell>
        </row>
        <row r="916">
          <cell r="A916">
            <v>1634876</v>
          </cell>
          <cell r="B916" t="str">
            <v>无锡新湖铂尔曼大酒店</v>
          </cell>
          <cell r="C916" t="str">
            <v>443254260</v>
          </cell>
          <cell r="D916" t="str">
            <v/>
          </cell>
          <cell r="E916" t="str">
            <v/>
          </cell>
          <cell r="F916" t="str">
            <v>512</v>
          </cell>
          <cell r="G916" t="str">
            <v>RMB</v>
          </cell>
          <cell r="H916" t="str">
            <v>1</v>
          </cell>
          <cell r="I916" t="str">
            <v>71.88</v>
          </cell>
        </row>
        <row r="917">
          <cell r="A917">
            <v>1625965</v>
          </cell>
          <cell r="B917" t="str">
            <v>玛丽蒂姆柏林酒店</v>
          </cell>
          <cell r="C917" t="str">
            <v>438215952</v>
          </cell>
          <cell r="D917" t="str">
            <v/>
          </cell>
          <cell r="E917" t="str">
            <v/>
          </cell>
          <cell r="F917" t="str">
            <v>887.5</v>
          </cell>
          <cell r="G917" t="str">
            <v>RMB</v>
          </cell>
          <cell r="H917" t="str">
            <v>1</v>
          </cell>
          <cell r="I917" t="str">
            <v>124.27</v>
          </cell>
        </row>
        <row r="918">
          <cell r="A918">
            <v>1635388</v>
          </cell>
          <cell r="B918" t="str">
            <v>柏林市美森怡居酒店</v>
          </cell>
          <cell r="C918" t="str">
            <v>443474548</v>
          </cell>
          <cell r="D918" t="str">
            <v/>
          </cell>
          <cell r="E918" t="str">
            <v/>
          </cell>
          <cell r="F918" t="str">
            <v>826.82</v>
          </cell>
          <cell r="G918" t="str">
            <v>RMB</v>
          </cell>
          <cell r="H918" t="str">
            <v>1</v>
          </cell>
          <cell r="I918" t="str">
            <v>116.36</v>
          </cell>
        </row>
        <row r="919">
          <cell r="A919">
            <v>1636562</v>
          </cell>
          <cell r="B919" t="str">
            <v>柏林市美森怡居酒店</v>
          </cell>
          <cell r="C919" t="str">
            <v>444009804</v>
          </cell>
          <cell r="D919" t="str">
            <v/>
          </cell>
          <cell r="E919" t="str">
            <v/>
          </cell>
          <cell r="F919" t="str">
            <v>455.07</v>
          </cell>
          <cell r="G919" t="str">
            <v>RMB</v>
          </cell>
          <cell r="H919" t="str">
            <v>1</v>
          </cell>
          <cell r="I919" t="str">
            <v>64.17</v>
          </cell>
        </row>
        <row r="920">
          <cell r="A920">
            <v>1635359</v>
          </cell>
          <cell r="B920" t="str">
            <v>柏林市美森怡居酒店</v>
          </cell>
          <cell r="C920" t="str">
            <v>443462584</v>
          </cell>
          <cell r="D920" t="str">
            <v/>
          </cell>
          <cell r="E920" t="str">
            <v/>
          </cell>
          <cell r="F920" t="str">
            <v>551.26</v>
          </cell>
          <cell r="G920" t="str">
            <v>RMB</v>
          </cell>
          <cell r="H920" t="str">
            <v>1</v>
          </cell>
          <cell r="I920" t="str">
            <v>77.58</v>
          </cell>
        </row>
        <row r="921">
          <cell r="A921">
            <v>1630939</v>
          </cell>
          <cell r="B921" t="str">
            <v>柏林市美森怡居酒店</v>
          </cell>
          <cell r="C921" t="str">
            <v>441411372</v>
          </cell>
          <cell r="D921" t="str">
            <v/>
          </cell>
          <cell r="E921" t="str">
            <v/>
          </cell>
          <cell r="F921" t="str">
            <v>232.05</v>
          </cell>
          <cell r="G921" t="str">
            <v>RMB</v>
          </cell>
          <cell r="H921" t="str">
            <v>1</v>
          </cell>
          <cell r="I921" t="str">
            <v>32.41</v>
          </cell>
        </row>
        <row r="922">
          <cell r="A922">
            <v>1636482</v>
          </cell>
          <cell r="B922" t="str">
            <v>柏林市美森怡居酒店</v>
          </cell>
          <cell r="C922" t="str">
            <v>443967068</v>
          </cell>
          <cell r="D922" t="str">
            <v/>
          </cell>
          <cell r="E922" t="str">
            <v/>
          </cell>
          <cell r="F922" t="str">
            <v>206.65</v>
          </cell>
          <cell r="G922" t="str">
            <v>RMB</v>
          </cell>
          <cell r="H922" t="str">
            <v>1</v>
          </cell>
          <cell r="I922" t="str">
            <v>29.14</v>
          </cell>
        </row>
        <row r="923">
          <cell r="A923">
            <v>1636617</v>
          </cell>
          <cell r="B923" t="str">
            <v>柏林市美森怡居酒店</v>
          </cell>
          <cell r="C923" t="str">
            <v>444037240</v>
          </cell>
          <cell r="D923" t="str">
            <v/>
          </cell>
          <cell r="E923" t="str">
            <v/>
          </cell>
          <cell r="F923" t="str">
            <v>228.63</v>
          </cell>
          <cell r="G923" t="str">
            <v>RMB</v>
          </cell>
          <cell r="H923" t="str">
            <v>1</v>
          </cell>
          <cell r="I923" t="str">
            <v>32.24</v>
          </cell>
        </row>
        <row r="924">
          <cell r="A924">
            <v>1623052</v>
          </cell>
          <cell r="B924" t="str">
            <v>NH柏林亚历山大广场酒店</v>
          </cell>
          <cell r="C924" t="str">
            <v>437084744</v>
          </cell>
          <cell r="D924" t="str">
            <v>437084744</v>
          </cell>
          <cell r="E924" t="str">
            <v/>
          </cell>
          <cell r="F924" t="str">
            <v>506.71</v>
          </cell>
          <cell r="G924" t="str">
            <v>RMB</v>
          </cell>
          <cell r="H924" t="str">
            <v>1</v>
          </cell>
          <cell r="I924" t="str">
            <v>70.89</v>
          </cell>
        </row>
        <row r="925">
          <cell r="A925">
            <v>1621168</v>
          </cell>
          <cell r="B925" t="str">
            <v>NH柏林亚历山大广场酒店</v>
          </cell>
          <cell r="C925" t="str">
            <v>436253768</v>
          </cell>
          <cell r="D925" t="str">
            <v>436253768</v>
          </cell>
          <cell r="E925" t="str">
            <v/>
          </cell>
          <cell r="F925" t="str">
            <v>464.7</v>
          </cell>
          <cell r="G925" t="str">
            <v>RMB</v>
          </cell>
          <cell r="H925" t="str">
            <v>1</v>
          </cell>
          <cell r="I925" t="str">
            <v>65.16</v>
          </cell>
        </row>
        <row r="926">
          <cell r="A926">
            <v>1615701</v>
          </cell>
          <cell r="B926" t="str">
            <v>NH柏林亚历山大广场酒店</v>
          </cell>
          <cell r="C926" t="str">
            <v>433906632</v>
          </cell>
          <cell r="D926" t="str">
            <v>433906632</v>
          </cell>
          <cell r="E926" t="str">
            <v/>
          </cell>
          <cell r="F926" t="str">
            <v>1231.2</v>
          </cell>
          <cell r="G926" t="str">
            <v>RMB</v>
          </cell>
          <cell r="H926" t="str">
            <v>1</v>
          </cell>
          <cell r="I926" t="str">
            <v>173.33</v>
          </cell>
        </row>
        <row r="927">
          <cell r="A927">
            <v>1623024</v>
          </cell>
          <cell r="B927" t="str">
            <v>NH柏林亚历山大广场酒店</v>
          </cell>
          <cell r="C927" t="str">
            <v>437074780</v>
          </cell>
          <cell r="D927" t="str">
            <v/>
          </cell>
          <cell r="E927" t="str">
            <v/>
          </cell>
          <cell r="F927" t="str">
            <v>3271.19</v>
          </cell>
          <cell r="G927" t="str">
            <v>RMB</v>
          </cell>
          <cell r="H927" t="str">
            <v>1</v>
          </cell>
          <cell r="I927" t="str">
            <v>457.65</v>
          </cell>
        </row>
        <row r="928">
          <cell r="A928">
            <v>1621606</v>
          </cell>
          <cell r="B928" t="str">
            <v>NH柏林亚历山大广场酒店</v>
          </cell>
          <cell r="C928" t="str">
            <v>436419876</v>
          </cell>
          <cell r="D928" t="str">
            <v/>
          </cell>
          <cell r="E928" t="str">
            <v/>
          </cell>
          <cell r="F928" t="str">
            <v>2474.7</v>
          </cell>
          <cell r="G928" t="str">
            <v>RMB</v>
          </cell>
          <cell r="H928" t="str">
            <v>1</v>
          </cell>
          <cell r="I928" t="str">
            <v>347</v>
          </cell>
        </row>
        <row r="929">
          <cell r="A929">
            <v>1620191</v>
          </cell>
          <cell r="B929" t="str">
            <v>NH柏林亚历山大广场酒店</v>
          </cell>
          <cell r="C929" t="str">
            <v>435833824</v>
          </cell>
          <cell r="D929" t="str">
            <v/>
          </cell>
          <cell r="E929" t="str">
            <v/>
          </cell>
          <cell r="F929" t="str">
            <v>1525.47</v>
          </cell>
          <cell r="G929" t="str">
            <v>RMB</v>
          </cell>
          <cell r="H929" t="str">
            <v>1</v>
          </cell>
          <cell r="I929" t="str">
            <v>213.78</v>
          </cell>
        </row>
        <row r="930">
          <cell r="A930">
            <v>1619192</v>
          </cell>
          <cell r="B930" t="str">
            <v>NH柏林亚历山大广场酒店</v>
          </cell>
          <cell r="C930" t="str">
            <v>435429020</v>
          </cell>
          <cell r="D930" t="str">
            <v/>
          </cell>
          <cell r="E930" t="str">
            <v/>
          </cell>
          <cell r="F930" t="str">
            <v>1104.19</v>
          </cell>
          <cell r="G930" t="str">
            <v>RMB</v>
          </cell>
          <cell r="H930" t="str">
            <v>1</v>
          </cell>
          <cell r="I930" t="str">
            <v>155.34</v>
          </cell>
        </row>
        <row r="931">
          <cell r="A931">
            <v>1617861</v>
          </cell>
          <cell r="B931" t="str">
            <v>柏林米特查理检查站NH典藏酒店</v>
          </cell>
          <cell r="C931" t="str">
            <v>434824832</v>
          </cell>
          <cell r="D931" t="str">
            <v>434824832</v>
          </cell>
          <cell r="E931" t="str">
            <v/>
          </cell>
          <cell r="F931" t="str">
            <v>641.37</v>
          </cell>
          <cell r="G931" t="str">
            <v>RMB</v>
          </cell>
          <cell r="H931" t="str">
            <v>1</v>
          </cell>
          <cell r="I931" t="str">
            <v>90.23</v>
          </cell>
        </row>
        <row r="932">
          <cell r="A932">
            <v>1638073</v>
          </cell>
          <cell r="B932" t="str">
            <v>柏林nhow酒店</v>
          </cell>
          <cell r="C932" t="str">
            <v>444679212</v>
          </cell>
          <cell r="D932" t="str">
            <v/>
          </cell>
          <cell r="E932" t="str">
            <v/>
          </cell>
          <cell r="F932" t="str">
            <v>1981.85</v>
          </cell>
          <cell r="G932" t="str">
            <v>RMB</v>
          </cell>
          <cell r="H932" t="str">
            <v>1</v>
          </cell>
          <cell r="I932" t="str">
            <v>279.78</v>
          </cell>
        </row>
        <row r="933">
          <cell r="A933">
            <v>1614648</v>
          </cell>
          <cell r="B933" t="str">
            <v>柏林nhow酒店</v>
          </cell>
          <cell r="C933" t="str">
            <v>433357496</v>
          </cell>
          <cell r="D933" t="str">
            <v>433357496</v>
          </cell>
          <cell r="E933" t="str">
            <v/>
          </cell>
          <cell r="F933" t="str">
            <v>2202.62</v>
          </cell>
          <cell r="G933" t="str">
            <v>RMB</v>
          </cell>
          <cell r="H933" t="str">
            <v>1</v>
          </cell>
          <cell r="I933" t="str">
            <v>310.88</v>
          </cell>
        </row>
        <row r="934">
          <cell r="A934">
            <v>1605413</v>
          </cell>
          <cell r="B934" t="str">
            <v>施泰根贝格尔酒店</v>
          </cell>
          <cell r="C934" t="str">
            <v>428620276</v>
          </cell>
          <cell r="D934" t="str">
            <v/>
          </cell>
          <cell r="E934" t="str">
            <v/>
          </cell>
          <cell r="F934" t="str">
            <v>0</v>
          </cell>
          <cell r="G934" t="str">
            <v>RMB</v>
          </cell>
          <cell r="H934" t="str">
            <v>1</v>
          </cell>
          <cell r="I934" t="str">
            <v>0</v>
          </cell>
        </row>
        <row r="935">
          <cell r="A935">
            <v>1630961</v>
          </cell>
          <cell r="B935" t="str">
            <v>柏林市奥斯特NH酒店</v>
          </cell>
          <cell r="C935" t="str">
            <v>441421680</v>
          </cell>
          <cell r="D935" t="str">
            <v>441421680</v>
          </cell>
          <cell r="E935" t="str">
            <v/>
          </cell>
          <cell r="F935" t="str">
            <v>3031.1</v>
          </cell>
          <cell r="G935" t="str">
            <v>RMB</v>
          </cell>
          <cell r="H935" t="str">
            <v>1</v>
          </cell>
          <cell r="I935" t="str">
            <v>423.35</v>
          </cell>
        </row>
        <row r="936">
          <cell r="A936">
            <v>1636662</v>
          </cell>
          <cell r="B936" t="str">
            <v>柏林美爵酒店</v>
          </cell>
          <cell r="C936" t="str">
            <v>444069876</v>
          </cell>
          <cell r="D936" t="str">
            <v/>
          </cell>
          <cell r="E936" t="str">
            <v/>
          </cell>
          <cell r="F936" t="str">
            <v>6602</v>
          </cell>
          <cell r="G936" t="str">
            <v>RMB</v>
          </cell>
          <cell r="H936" t="str">
            <v>1</v>
          </cell>
          <cell r="I936" t="str">
            <v>930.96</v>
          </cell>
        </row>
        <row r="937">
          <cell r="A937">
            <v>1624624</v>
          </cell>
          <cell r="B937" t="str">
            <v>A&amp;O Berlin Kolumbus</v>
          </cell>
          <cell r="C937" t="str">
            <v>437695356</v>
          </cell>
          <cell r="D937" t="str">
            <v/>
          </cell>
          <cell r="E937" t="str">
            <v/>
          </cell>
          <cell r="F937" t="str">
            <v>430.55</v>
          </cell>
          <cell r="G937" t="str">
            <v>RMB</v>
          </cell>
          <cell r="H937" t="str">
            <v>1</v>
          </cell>
          <cell r="I937" t="str">
            <v>60.32</v>
          </cell>
        </row>
        <row r="938">
          <cell r="A938">
            <v>1624108</v>
          </cell>
          <cell r="B938" t="str">
            <v>A&amp;O Berlin Kolumbus</v>
          </cell>
          <cell r="C938" t="str">
            <v>437499996</v>
          </cell>
          <cell r="D938" t="str">
            <v/>
          </cell>
          <cell r="E938" t="str">
            <v/>
          </cell>
          <cell r="F938" t="str">
            <v>280.98</v>
          </cell>
          <cell r="G938" t="str">
            <v>RMB</v>
          </cell>
          <cell r="H938" t="str">
            <v>1</v>
          </cell>
          <cell r="I938" t="str">
            <v>39.31</v>
          </cell>
        </row>
        <row r="939">
          <cell r="A939">
            <v>1618657</v>
          </cell>
          <cell r="B939" t="str">
            <v>the b 神户酒店</v>
          </cell>
          <cell r="C939" t="str">
            <v>435175164</v>
          </cell>
          <cell r="D939" t="str">
            <v/>
          </cell>
          <cell r="E939" t="str">
            <v/>
          </cell>
          <cell r="F939" t="str">
            <v>1064.52</v>
          </cell>
          <cell r="G939" t="str">
            <v>RMB</v>
          </cell>
          <cell r="H939" t="str">
            <v>1</v>
          </cell>
          <cell r="I939" t="str">
            <v>149.76</v>
          </cell>
        </row>
        <row r="940">
          <cell r="A940">
            <v>1620397</v>
          </cell>
          <cell r="B940" t="str">
            <v>神户美利坚公园东方大酒店</v>
          </cell>
          <cell r="C940" t="str">
            <v>435913644</v>
          </cell>
          <cell r="D940" t="str">
            <v>100394757</v>
          </cell>
          <cell r="E940" t="str">
            <v/>
          </cell>
          <cell r="F940" t="str">
            <v>1182.67</v>
          </cell>
          <cell r="G940" t="str">
            <v>RMB</v>
          </cell>
          <cell r="H940" t="str">
            <v>1</v>
          </cell>
          <cell r="I940" t="str">
            <v>165.74</v>
          </cell>
        </row>
        <row r="941">
          <cell r="A941">
            <v>1619977</v>
          </cell>
          <cell r="B941" t="str">
            <v>神户美利坚公园东方大酒店</v>
          </cell>
          <cell r="C941" t="str">
            <v>435723268</v>
          </cell>
          <cell r="D941" t="str">
            <v/>
          </cell>
          <cell r="E941" t="str">
            <v/>
          </cell>
          <cell r="F941" t="str">
            <v>2820.89</v>
          </cell>
          <cell r="G941" t="str">
            <v>RMB</v>
          </cell>
          <cell r="H941" t="str">
            <v>1</v>
          </cell>
          <cell r="I941" t="str">
            <v>396.85</v>
          </cell>
        </row>
        <row r="942">
          <cell r="A942">
            <v>1631788</v>
          </cell>
          <cell r="B942" t="str">
            <v>神户美利坚公园东方大酒店</v>
          </cell>
          <cell r="C942" t="str">
            <v>441919480</v>
          </cell>
          <cell r="D942" t="str">
            <v/>
          </cell>
          <cell r="E942" t="str">
            <v/>
          </cell>
          <cell r="F942" t="str">
            <v>2914.54</v>
          </cell>
          <cell r="G942" t="str">
            <v>RMB</v>
          </cell>
          <cell r="H942" t="str">
            <v>1</v>
          </cell>
          <cell r="I942" t="str">
            <v>407.07</v>
          </cell>
        </row>
        <row r="943">
          <cell r="A943">
            <v>1638183</v>
          </cell>
          <cell r="B943" t="str">
            <v>神户美利坚公园东方大酒店</v>
          </cell>
          <cell r="C943" t="str">
            <v>444723344</v>
          </cell>
          <cell r="D943" t="str">
            <v/>
          </cell>
          <cell r="E943" t="str">
            <v/>
          </cell>
          <cell r="F943" t="str">
            <v>775.02</v>
          </cell>
          <cell r="G943" t="str">
            <v>RMB</v>
          </cell>
          <cell r="H943" t="str">
            <v>1</v>
          </cell>
          <cell r="I943" t="str">
            <v>109.41</v>
          </cell>
        </row>
        <row r="944">
          <cell r="A944">
            <v>1626430</v>
          </cell>
          <cell r="B944" t="str">
            <v>神户美利坚公园东方大酒店</v>
          </cell>
          <cell r="C944" t="str">
            <v>438391956</v>
          </cell>
          <cell r="D944" t="str">
            <v/>
          </cell>
          <cell r="E944" t="str">
            <v/>
          </cell>
          <cell r="F944" t="str">
            <v>3672.12</v>
          </cell>
          <cell r="G944" t="str">
            <v>RMB</v>
          </cell>
          <cell r="H944" t="str">
            <v>1</v>
          </cell>
          <cell r="I944" t="str">
            <v>514.18</v>
          </cell>
        </row>
        <row r="945">
          <cell r="A945">
            <v>1637690</v>
          </cell>
          <cell r="B945" t="str">
            <v>米特泰坦尼克舒适酒店</v>
          </cell>
          <cell r="C945" t="str">
            <v>444528352</v>
          </cell>
          <cell r="D945" t="str">
            <v/>
          </cell>
          <cell r="E945" t="str">
            <v/>
          </cell>
          <cell r="F945" t="str">
            <v>3217.16</v>
          </cell>
          <cell r="G945" t="str">
            <v>RMB</v>
          </cell>
          <cell r="H945" t="str">
            <v>1</v>
          </cell>
          <cell r="I945" t="str">
            <v>454.17</v>
          </cell>
        </row>
        <row r="946">
          <cell r="A946">
            <v>1617562</v>
          </cell>
          <cell r="B946" t="str">
            <v>柏林泰坦尼克御林广场酒店</v>
          </cell>
          <cell r="C946" t="str">
            <v>434714088</v>
          </cell>
          <cell r="D946" t="str">
            <v>518065</v>
          </cell>
          <cell r="E946" t="str">
            <v/>
          </cell>
          <cell r="F946" t="str">
            <v>2407.83</v>
          </cell>
          <cell r="G946" t="str">
            <v>RMB</v>
          </cell>
          <cell r="H946" t="str">
            <v>1</v>
          </cell>
          <cell r="I946" t="str">
            <v>338.74</v>
          </cell>
        </row>
        <row r="947">
          <cell r="A947">
            <v>1631066</v>
          </cell>
          <cell r="B947" t="str">
            <v>柏林哈克市场阿迪娜公寓式酒店</v>
          </cell>
          <cell r="C947" t="str">
            <v>441485380</v>
          </cell>
          <cell r="D947" t="str">
            <v/>
          </cell>
          <cell r="E947" t="str">
            <v/>
          </cell>
          <cell r="F947" t="str">
            <v>2460.89</v>
          </cell>
          <cell r="G947" t="str">
            <v>RMB</v>
          </cell>
          <cell r="H947" t="str">
            <v>1</v>
          </cell>
          <cell r="I947" t="str">
            <v>343.71</v>
          </cell>
        </row>
        <row r="948">
          <cell r="A948">
            <v>1637811</v>
          </cell>
          <cell r="B948" t="str">
            <v>法兰克福机场丽柏酒店</v>
          </cell>
          <cell r="C948" t="str">
            <v>444579332</v>
          </cell>
          <cell r="D948" t="str">
            <v/>
          </cell>
          <cell r="E948" t="str">
            <v/>
          </cell>
          <cell r="F948" t="str">
            <v>0</v>
          </cell>
          <cell r="G948" t="str">
            <v>RMB</v>
          </cell>
          <cell r="H948" t="str">
            <v>1</v>
          </cell>
          <cell r="I948" t="str">
            <v>0</v>
          </cell>
        </row>
        <row r="949">
          <cell r="A949">
            <v>1623436</v>
          </cell>
          <cell r="B949" t="str">
            <v>Novum Hotel Hagemann Hamburg Hafen</v>
          </cell>
          <cell r="C949" t="str">
            <v>437225412</v>
          </cell>
          <cell r="D949" t="str">
            <v>reconfirmed</v>
          </cell>
          <cell r="E949" t="str">
            <v/>
          </cell>
          <cell r="F949" t="str">
            <v>2446.05</v>
          </cell>
          <cell r="G949" t="str">
            <v>RMB</v>
          </cell>
          <cell r="H949" t="str">
            <v>1</v>
          </cell>
          <cell r="I949" t="str">
            <v>342.21</v>
          </cell>
        </row>
        <row r="950">
          <cell r="A950">
            <v>1625038</v>
          </cell>
          <cell r="B950" t="str">
            <v>汉堡米特NH酒店</v>
          </cell>
          <cell r="C950" t="str">
            <v>437888548</v>
          </cell>
          <cell r="D950" t="str">
            <v/>
          </cell>
          <cell r="E950" t="str">
            <v/>
          </cell>
          <cell r="F950" t="str">
            <v>814.73</v>
          </cell>
          <cell r="G950" t="str">
            <v>RMB</v>
          </cell>
          <cell r="H950" t="str">
            <v>1</v>
          </cell>
          <cell r="I950" t="str">
            <v>114.16</v>
          </cell>
        </row>
        <row r="951">
          <cell r="A951">
            <v>1637691</v>
          </cell>
          <cell r="B951" t="str">
            <v>汉堡米特NH酒店</v>
          </cell>
          <cell r="C951" t="str">
            <v>444528452</v>
          </cell>
          <cell r="D951" t="str">
            <v>444528452</v>
          </cell>
          <cell r="E951" t="str">
            <v/>
          </cell>
          <cell r="F951" t="str">
            <v>1147.26</v>
          </cell>
          <cell r="G951" t="str">
            <v>RMB</v>
          </cell>
          <cell r="H951" t="str">
            <v>1</v>
          </cell>
          <cell r="I951" t="str">
            <v>161.96</v>
          </cell>
        </row>
        <row r="952">
          <cell r="A952">
            <v>1619182</v>
          </cell>
          <cell r="B952" t="str">
            <v>Hotel Astoria Hamburg</v>
          </cell>
          <cell r="C952" t="str">
            <v>435426492</v>
          </cell>
          <cell r="D952" t="str">
            <v/>
          </cell>
          <cell r="E952" t="str">
            <v/>
          </cell>
          <cell r="F952" t="str">
            <v>1914.74</v>
          </cell>
          <cell r="G952" t="str">
            <v>RMB</v>
          </cell>
          <cell r="H952" t="str">
            <v>1</v>
          </cell>
          <cell r="I952" t="str">
            <v>269.37</v>
          </cell>
        </row>
        <row r="953">
          <cell r="A953">
            <v>1619179</v>
          </cell>
          <cell r="B953" t="str">
            <v>Hotel Astoria Hamburg</v>
          </cell>
          <cell r="C953" t="str">
            <v>435425440</v>
          </cell>
          <cell r="D953" t="str">
            <v>435425440</v>
          </cell>
          <cell r="E953" t="str">
            <v/>
          </cell>
          <cell r="F953" t="str">
            <v>411.92</v>
          </cell>
          <cell r="G953" t="str">
            <v>RMB</v>
          </cell>
          <cell r="H953" t="str">
            <v>1</v>
          </cell>
          <cell r="I953" t="str">
            <v>57.95</v>
          </cell>
        </row>
        <row r="954">
          <cell r="A954">
            <v>1620206</v>
          </cell>
          <cell r="B954" t="str">
            <v>Hotel Astoria Hamburg</v>
          </cell>
          <cell r="C954" t="str">
            <v>435839804</v>
          </cell>
          <cell r="D954" t="str">
            <v>435839804</v>
          </cell>
          <cell r="E954" t="str">
            <v/>
          </cell>
          <cell r="F954" t="str">
            <v>1657.34</v>
          </cell>
          <cell r="G954" t="str">
            <v>RMB</v>
          </cell>
          <cell r="H954" t="str">
            <v>1</v>
          </cell>
          <cell r="I954" t="str">
            <v>232.26</v>
          </cell>
        </row>
        <row r="955">
          <cell r="A955">
            <v>1619176</v>
          </cell>
          <cell r="B955" t="str">
            <v>Hotel Astoria Hamburg</v>
          </cell>
          <cell r="C955" t="str">
            <v>435424328</v>
          </cell>
          <cell r="D955" t="str">
            <v>435424328</v>
          </cell>
          <cell r="E955" t="str">
            <v/>
          </cell>
          <cell r="F955" t="str">
            <v>483.36</v>
          </cell>
          <cell r="G955" t="str">
            <v>RMB</v>
          </cell>
          <cell r="H955" t="str">
            <v>1</v>
          </cell>
          <cell r="I955" t="str">
            <v>68</v>
          </cell>
        </row>
        <row r="956">
          <cell r="A956">
            <v>1620203</v>
          </cell>
          <cell r="B956" t="str">
            <v>Hotel Astoria Hamburg</v>
          </cell>
          <cell r="C956" t="str">
            <v>435838816</v>
          </cell>
          <cell r="D956" t="str">
            <v>reconfirmed</v>
          </cell>
          <cell r="E956" t="str">
            <v/>
          </cell>
          <cell r="F956" t="str">
            <v>496.72</v>
          </cell>
          <cell r="G956" t="str">
            <v>RMB</v>
          </cell>
          <cell r="H956" t="str">
            <v>1</v>
          </cell>
          <cell r="I956" t="str">
            <v>69.61</v>
          </cell>
        </row>
        <row r="957">
          <cell r="A957">
            <v>1623076</v>
          </cell>
          <cell r="B957" t="str">
            <v>Hotel Astoria Hamburg</v>
          </cell>
          <cell r="C957" t="str">
            <v>437090836</v>
          </cell>
          <cell r="D957" t="str">
            <v/>
          </cell>
          <cell r="E957" t="str">
            <v/>
          </cell>
          <cell r="F957" t="str">
            <v>763.24</v>
          </cell>
          <cell r="G957" t="str">
            <v>RMB</v>
          </cell>
          <cell r="H957" t="str">
            <v>1</v>
          </cell>
          <cell r="I957" t="str">
            <v>106.78</v>
          </cell>
        </row>
        <row r="958">
          <cell r="A958">
            <v>1618358</v>
          </cell>
          <cell r="B958" t="str">
            <v>Hotel Astoria Hamburg</v>
          </cell>
          <cell r="C958" t="str">
            <v>435055672</v>
          </cell>
          <cell r="D958" t="str">
            <v>reconfirmed</v>
          </cell>
          <cell r="E958" t="str">
            <v/>
          </cell>
          <cell r="F958" t="str">
            <v>495.73</v>
          </cell>
          <cell r="G958" t="str">
            <v>RMB</v>
          </cell>
          <cell r="H958" t="str">
            <v>1</v>
          </cell>
          <cell r="I958" t="str">
            <v>69.74</v>
          </cell>
        </row>
        <row r="959">
          <cell r="A959">
            <v>1627284</v>
          </cell>
          <cell r="B959" t="str">
            <v>迪拜鲍宁顿朱美拉湖塔酒店</v>
          </cell>
          <cell r="C959" t="str">
            <v>438788112</v>
          </cell>
          <cell r="D959" t="str">
            <v>20646483</v>
          </cell>
          <cell r="E959" t="str">
            <v/>
          </cell>
          <cell r="F959" t="str">
            <v>4212.07</v>
          </cell>
          <cell r="G959" t="str">
            <v>RMB</v>
          </cell>
          <cell r="H959" t="str">
            <v>1</v>
          </cell>
          <cell r="I959" t="str">
            <v>587.95</v>
          </cell>
        </row>
        <row r="960">
          <cell r="A960">
            <v>1635727</v>
          </cell>
          <cell r="B960" t="str">
            <v>汉堡市NH典藏酒店</v>
          </cell>
          <cell r="C960" t="str">
            <v>443610800</v>
          </cell>
          <cell r="D960" t="str">
            <v/>
          </cell>
          <cell r="E960" t="str">
            <v/>
          </cell>
          <cell r="F960" t="str">
            <v>1155.88</v>
          </cell>
          <cell r="G960" t="str">
            <v>RMB</v>
          </cell>
          <cell r="H960" t="str">
            <v>1</v>
          </cell>
          <cell r="I960" t="str">
            <v>162.67</v>
          </cell>
        </row>
        <row r="961">
          <cell r="A961">
            <v>1618352</v>
          </cell>
          <cell r="B961" t="str">
            <v>慕尼黑铂尔曼酒店</v>
          </cell>
          <cell r="C961" t="str">
            <v>435052288</v>
          </cell>
          <cell r="D961" t="str">
            <v>1910050668</v>
          </cell>
          <cell r="E961" t="str">
            <v/>
          </cell>
          <cell r="F961" t="str">
            <v>10575.86</v>
          </cell>
          <cell r="G961" t="str">
            <v>RMB</v>
          </cell>
          <cell r="H961" t="str">
            <v>1</v>
          </cell>
          <cell r="I961" t="str">
            <v>1487.84</v>
          </cell>
        </row>
        <row r="962">
          <cell r="A962">
            <v>1637444</v>
          </cell>
          <cell r="B962" t="str">
            <v>慕尼黑铂尔曼酒店</v>
          </cell>
          <cell r="C962" t="str">
            <v>444404176</v>
          </cell>
          <cell r="D962" t="str">
            <v/>
          </cell>
          <cell r="E962" t="str">
            <v/>
          </cell>
          <cell r="F962" t="str">
            <v>1076.36</v>
          </cell>
          <cell r="G962" t="str">
            <v>RMB</v>
          </cell>
          <cell r="H962" t="str">
            <v>1</v>
          </cell>
          <cell r="I962" t="str">
            <v>151.78</v>
          </cell>
        </row>
        <row r="963">
          <cell r="A963">
            <v>1639564</v>
          </cell>
          <cell r="B963" t="str">
            <v>慕尼黑铂尔曼酒店</v>
          </cell>
          <cell r="C963" t="str">
            <v>445381668</v>
          </cell>
          <cell r="D963" t="str">
            <v/>
          </cell>
          <cell r="E963" t="str">
            <v/>
          </cell>
          <cell r="F963" t="str">
            <v>1181.54</v>
          </cell>
          <cell r="G963" t="str">
            <v>RMB</v>
          </cell>
          <cell r="H963" t="str">
            <v>1</v>
          </cell>
          <cell r="I963" t="str">
            <v>166.14</v>
          </cell>
        </row>
        <row r="964">
          <cell r="A964">
            <v>1626088</v>
          </cell>
          <cell r="B964" t="str">
            <v>NH酒店-慕尼黑东站会议中心</v>
          </cell>
          <cell r="C964" t="str">
            <v>438261044</v>
          </cell>
          <cell r="D964" t="str">
            <v/>
          </cell>
          <cell r="E964" t="str">
            <v/>
          </cell>
          <cell r="F964" t="str">
            <v>0</v>
          </cell>
          <cell r="G964" t="str">
            <v>RMB</v>
          </cell>
          <cell r="H964" t="str">
            <v>1</v>
          </cell>
          <cell r="I964" t="str">
            <v>0</v>
          </cell>
        </row>
        <row r="965">
          <cell r="A965">
            <v>1604414</v>
          </cell>
          <cell r="B965" t="str">
            <v>NH酒店-慕尼黑东站会议中心</v>
          </cell>
          <cell r="C965" t="str">
            <v>428112472</v>
          </cell>
          <cell r="D965" t="str">
            <v>75324734/75324735</v>
          </cell>
          <cell r="E965" t="str">
            <v/>
          </cell>
          <cell r="F965" t="str">
            <v>2114.72</v>
          </cell>
          <cell r="G965" t="str">
            <v>RMB</v>
          </cell>
          <cell r="H965" t="str">
            <v>1</v>
          </cell>
          <cell r="I965" t="str">
            <v>293.94</v>
          </cell>
        </row>
        <row r="966">
          <cell r="A966">
            <v>1638374</v>
          </cell>
          <cell r="B966" t="str">
            <v>慕尼黑展览中心NH酒店</v>
          </cell>
          <cell r="C966" t="str">
            <v>444797096</v>
          </cell>
          <cell r="D966" t="str">
            <v/>
          </cell>
          <cell r="E966" t="str">
            <v/>
          </cell>
          <cell r="F966" t="str">
            <v>3008.9</v>
          </cell>
          <cell r="G966" t="str">
            <v>RMB</v>
          </cell>
          <cell r="H966" t="str">
            <v>1</v>
          </cell>
          <cell r="I966" t="str">
            <v>424.77</v>
          </cell>
        </row>
        <row r="967">
          <cell r="A967">
            <v>1623732</v>
          </cell>
          <cell r="B967" t="str">
            <v>Novum Hotel Seidlhof Muenchen</v>
          </cell>
          <cell r="C967" t="str">
            <v>437343784</v>
          </cell>
          <cell r="D967" t="str">
            <v>437343784</v>
          </cell>
          <cell r="E967" t="str">
            <v/>
          </cell>
          <cell r="F967" t="str">
            <v>1019.49</v>
          </cell>
          <cell r="G967" t="str">
            <v>RMB</v>
          </cell>
          <cell r="H967" t="str">
            <v>1</v>
          </cell>
          <cell r="I967" t="str">
            <v>142.63</v>
          </cell>
        </row>
        <row r="968">
          <cell r="A968">
            <v>1628762</v>
          </cell>
          <cell r="B968" t="str">
            <v>纽伦堡NH系列城市</v>
          </cell>
          <cell r="C968" t="str">
            <v>439680488</v>
          </cell>
          <cell r="D968" t="str">
            <v>439680488</v>
          </cell>
          <cell r="E968" t="str">
            <v/>
          </cell>
          <cell r="F968" t="str">
            <v>971.67</v>
          </cell>
          <cell r="G968" t="str">
            <v>RMB</v>
          </cell>
          <cell r="H968" t="str">
            <v>1</v>
          </cell>
          <cell r="I968" t="str">
            <v>135.58</v>
          </cell>
        </row>
        <row r="969">
          <cell r="A969">
            <v>1624131</v>
          </cell>
          <cell r="B969" t="str">
            <v>NH精选酒店-巴塞罗那卡尔德隆大酒店</v>
          </cell>
          <cell r="C969" t="str">
            <v>437509796</v>
          </cell>
          <cell r="D969" t="str">
            <v/>
          </cell>
          <cell r="E969" t="str">
            <v/>
          </cell>
          <cell r="F969" t="str">
            <v>5572.12</v>
          </cell>
          <cell r="G969" t="str">
            <v>RMB</v>
          </cell>
          <cell r="H969" t="str">
            <v>1</v>
          </cell>
          <cell r="I969" t="str">
            <v>780.66</v>
          </cell>
        </row>
        <row r="970">
          <cell r="A970">
            <v>1602419</v>
          </cell>
          <cell r="B970" t="str">
            <v>诺富特巴塞罗那城市酒店</v>
          </cell>
          <cell r="C970" t="str">
            <v>426971736</v>
          </cell>
          <cell r="D970" t="str">
            <v>2004240502</v>
          </cell>
          <cell r="E970" t="str">
            <v/>
          </cell>
          <cell r="F970" t="str">
            <v>2080.26</v>
          </cell>
          <cell r="G970" t="str">
            <v>RMB</v>
          </cell>
          <cell r="H970" t="str">
            <v>1</v>
          </cell>
          <cell r="I970" t="str">
            <v>289.94</v>
          </cell>
        </row>
        <row r="971">
          <cell r="A971">
            <v>1631797</v>
          </cell>
          <cell r="B971" t="str">
            <v>诺富特巴塞罗那城市酒店</v>
          </cell>
          <cell r="C971" t="str">
            <v>441927576</v>
          </cell>
          <cell r="D971" t="str">
            <v/>
          </cell>
          <cell r="E971" t="str">
            <v/>
          </cell>
          <cell r="F971" t="str">
            <v>2352.14</v>
          </cell>
          <cell r="G971" t="str">
            <v>RMB</v>
          </cell>
          <cell r="H971" t="str">
            <v>1</v>
          </cell>
          <cell r="I971" t="str">
            <v>328.52</v>
          </cell>
        </row>
        <row r="972">
          <cell r="A972">
            <v>1634408</v>
          </cell>
          <cell r="B972" t="str">
            <v>巴布铝沙姆斯沙漠度假村</v>
          </cell>
          <cell r="C972" t="str">
            <v>443084832</v>
          </cell>
          <cell r="D972" t="str">
            <v/>
          </cell>
          <cell r="E972" t="str">
            <v/>
          </cell>
          <cell r="F972" t="str">
            <v>2260.61</v>
          </cell>
          <cell r="G972" t="str">
            <v>RMB</v>
          </cell>
          <cell r="H972" t="str">
            <v>1</v>
          </cell>
          <cell r="I972" t="str">
            <v>316.98</v>
          </cell>
        </row>
        <row r="973">
          <cell r="A973">
            <v>1633329</v>
          </cell>
          <cell r="B973" t="str">
            <v>巴布铝沙姆斯沙漠度假村</v>
          </cell>
          <cell r="C973" t="str">
            <v>442607788</v>
          </cell>
          <cell r="D973" t="str">
            <v/>
          </cell>
          <cell r="E973" t="str">
            <v/>
          </cell>
          <cell r="F973" t="str">
            <v>5160.08</v>
          </cell>
          <cell r="G973" t="str">
            <v>RMB</v>
          </cell>
          <cell r="H973" t="str">
            <v>1</v>
          </cell>
          <cell r="I973" t="str">
            <v>720.4</v>
          </cell>
        </row>
        <row r="974">
          <cell r="A974">
            <v>1613738</v>
          </cell>
          <cell r="B974" t="str">
            <v>巴布铝沙姆斯沙漠度假村</v>
          </cell>
          <cell r="C974" t="str">
            <v>432906828</v>
          </cell>
          <cell r="D974" t="str">
            <v/>
          </cell>
          <cell r="E974" t="str">
            <v/>
          </cell>
          <cell r="F974" t="str">
            <v>1783.63</v>
          </cell>
          <cell r="G974" t="str">
            <v>RMB</v>
          </cell>
          <cell r="H974" t="str">
            <v>1</v>
          </cell>
          <cell r="I974" t="str">
            <v>251.3</v>
          </cell>
        </row>
        <row r="975">
          <cell r="A975">
            <v>1639246</v>
          </cell>
          <cell r="B975" t="str">
            <v>巴布铝沙姆斯沙漠度假村</v>
          </cell>
          <cell r="C975" t="str">
            <v>445201156</v>
          </cell>
          <cell r="D975" t="str">
            <v/>
          </cell>
          <cell r="E975" t="str">
            <v/>
          </cell>
          <cell r="F975" t="str">
            <v>2812.61</v>
          </cell>
          <cell r="G975" t="str">
            <v>RMB</v>
          </cell>
          <cell r="H975" t="str">
            <v>1</v>
          </cell>
          <cell r="I975" t="str">
            <v>396.22</v>
          </cell>
        </row>
        <row r="976">
          <cell r="A976">
            <v>1607186</v>
          </cell>
          <cell r="B976" t="str">
            <v>巴布铝沙姆斯沙漠度假村</v>
          </cell>
          <cell r="C976" t="str">
            <v>429498988</v>
          </cell>
          <cell r="D976" t="str">
            <v>12127SB109935</v>
          </cell>
          <cell r="E976" t="str">
            <v/>
          </cell>
          <cell r="F976" t="str">
            <v>1676.59</v>
          </cell>
          <cell r="G976" t="str">
            <v>RMB</v>
          </cell>
          <cell r="H976" t="str">
            <v>1</v>
          </cell>
          <cell r="I976" t="str">
            <v>235.09</v>
          </cell>
        </row>
        <row r="977">
          <cell r="A977">
            <v>1607183</v>
          </cell>
          <cell r="B977" t="str">
            <v>巴布铝沙姆斯沙漠度假村</v>
          </cell>
          <cell r="C977" t="str">
            <v>429498520</v>
          </cell>
          <cell r="D977" t="str">
            <v>12127SB109934</v>
          </cell>
          <cell r="E977" t="str">
            <v/>
          </cell>
          <cell r="F977" t="str">
            <v>1676.59</v>
          </cell>
          <cell r="G977" t="str">
            <v>RMB</v>
          </cell>
          <cell r="H977" t="str">
            <v>1</v>
          </cell>
          <cell r="I977" t="str">
            <v>235.09</v>
          </cell>
        </row>
        <row r="978">
          <cell r="A978">
            <v>1630929</v>
          </cell>
          <cell r="B978" t="str">
            <v>巴布铝沙姆斯沙漠度假村</v>
          </cell>
          <cell r="C978" t="str">
            <v>441402140</v>
          </cell>
          <cell r="D978" t="str">
            <v/>
          </cell>
          <cell r="E978" t="str">
            <v/>
          </cell>
          <cell r="F978" t="str">
            <v>2125.24</v>
          </cell>
          <cell r="G978" t="str">
            <v>RMB</v>
          </cell>
          <cell r="H978" t="str">
            <v>1</v>
          </cell>
          <cell r="I978" t="str">
            <v>296.83</v>
          </cell>
        </row>
        <row r="979">
          <cell r="A979">
            <v>1615756</v>
          </cell>
          <cell r="B979" t="str">
            <v>巴布铝沙姆斯沙漠度假村</v>
          </cell>
          <cell r="C979" t="str">
            <v>433926496</v>
          </cell>
          <cell r="D979" t="str">
            <v>12127SB110637</v>
          </cell>
          <cell r="E979" t="str">
            <v/>
          </cell>
          <cell r="F979" t="str">
            <v>2215.06</v>
          </cell>
          <cell r="G979" t="str">
            <v>RMB</v>
          </cell>
          <cell r="H979" t="str">
            <v>1</v>
          </cell>
          <cell r="I979" t="str">
            <v>311.84</v>
          </cell>
        </row>
        <row r="980">
          <cell r="A980">
            <v>1612230</v>
          </cell>
          <cell r="B980" t="str">
            <v>巴布铝沙姆斯沙漠度假村</v>
          </cell>
          <cell r="C980" t="str">
            <v>431951608</v>
          </cell>
          <cell r="D980" t="str">
            <v/>
          </cell>
          <cell r="E980" t="str">
            <v/>
          </cell>
          <cell r="F980" t="str">
            <v>1769.72</v>
          </cell>
          <cell r="G980" t="str">
            <v>RMB</v>
          </cell>
          <cell r="H980" t="str">
            <v>1</v>
          </cell>
          <cell r="I980" t="str">
            <v>249.34</v>
          </cell>
        </row>
        <row r="981">
          <cell r="A981">
            <v>1633326</v>
          </cell>
          <cell r="B981" t="str">
            <v>巴布铝沙姆斯沙漠度假村</v>
          </cell>
          <cell r="C981" t="str">
            <v>442606792</v>
          </cell>
          <cell r="D981" t="str">
            <v/>
          </cell>
          <cell r="E981" t="str">
            <v/>
          </cell>
          <cell r="F981" t="str">
            <v>5160.08</v>
          </cell>
          <cell r="G981" t="str">
            <v>RMB</v>
          </cell>
          <cell r="H981" t="str">
            <v>1</v>
          </cell>
          <cell r="I981" t="str">
            <v>720.4</v>
          </cell>
        </row>
        <row r="982">
          <cell r="A982">
            <v>1627340</v>
          </cell>
          <cell r="B982" t="str">
            <v>巴布铝沙姆斯沙漠度假村</v>
          </cell>
          <cell r="C982" t="str">
            <v>438812068</v>
          </cell>
          <cell r="D982" t="str">
            <v/>
          </cell>
          <cell r="E982" t="str">
            <v/>
          </cell>
          <cell r="F982" t="str">
            <v>3572.54</v>
          </cell>
          <cell r="G982" t="str">
            <v>RMB</v>
          </cell>
          <cell r="H982" t="str">
            <v>1</v>
          </cell>
          <cell r="I982" t="str">
            <v>498.68</v>
          </cell>
        </row>
        <row r="983">
          <cell r="A983">
            <v>1620394</v>
          </cell>
          <cell r="B983" t="str">
            <v>巴布铝沙姆斯沙漠度假村</v>
          </cell>
          <cell r="C983" t="str">
            <v>435913168</v>
          </cell>
          <cell r="D983" t="str">
            <v>804227</v>
          </cell>
          <cell r="E983" t="str">
            <v/>
          </cell>
          <cell r="F983" t="str">
            <v>2492.21</v>
          </cell>
          <cell r="G983" t="str">
            <v>RMB</v>
          </cell>
          <cell r="H983" t="str">
            <v>1</v>
          </cell>
          <cell r="I983" t="str">
            <v>349.26</v>
          </cell>
        </row>
        <row r="984">
          <cell r="A984">
            <v>1615418</v>
          </cell>
          <cell r="B984" t="str">
            <v>巴布铝沙姆斯沙漠度假村</v>
          </cell>
          <cell r="C984" t="str">
            <v>433740676</v>
          </cell>
          <cell r="D984" t="str">
            <v/>
          </cell>
          <cell r="E984" t="str">
            <v/>
          </cell>
          <cell r="F984" t="str">
            <v>4506.49</v>
          </cell>
          <cell r="G984" t="str">
            <v>RMB</v>
          </cell>
          <cell r="H984" t="str">
            <v>1</v>
          </cell>
          <cell r="I984" t="str">
            <v>633.94</v>
          </cell>
        </row>
        <row r="985">
          <cell r="A985">
            <v>1625003</v>
          </cell>
          <cell r="B985" t="str">
            <v>迪莱葛奈尔中心NH酒店</v>
          </cell>
          <cell r="C985" t="str">
            <v>437875004</v>
          </cell>
          <cell r="D985" t="str">
            <v/>
          </cell>
          <cell r="E985" t="str">
            <v/>
          </cell>
          <cell r="F985" t="str">
            <v>926.05</v>
          </cell>
          <cell r="G985" t="str">
            <v>RMB</v>
          </cell>
          <cell r="H985" t="str">
            <v>1</v>
          </cell>
          <cell r="I985" t="str">
            <v>129.74</v>
          </cell>
        </row>
        <row r="986">
          <cell r="A986">
            <v>1609964</v>
          </cell>
          <cell r="B986" t="str">
            <v>迪莱葛奈尔中心NH酒店</v>
          </cell>
          <cell r="C986" t="str">
            <v>430796816</v>
          </cell>
          <cell r="D986" t="str">
            <v>430796816</v>
          </cell>
          <cell r="E986" t="str">
            <v/>
          </cell>
          <cell r="F986" t="str">
            <v>2487.16</v>
          </cell>
          <cell r="G986" t="str">
            <v>RMB</v>
          </cell>
          <cell r="H986" t="str">
            <v>1</v>
          </cell>
          <cell r="I986" t="str">
            <v>348.87</v>
          </cell>
        </row>
        <row r="987">
          <cell r="A987">
            <v>1620109</v>
          </cell>
          <cell r="B987" t="str">
            <v>BCN城市波纳威斯塔酒店</v>
          </cell>
          <cell r="C987" t="str">
            <v>435791040</v>
          </cell>
          <cell r="D987" t="str">
            <v>435791040</v>
          </cell>
          <cell r="E987" t="str">
            <v/>
          </cell>
          <cell r="F987" t="str">
            <v>1239.39</v>
          </cell>
          <cell r="G987" t="str">
            <v>RMB</v>
          </cell>
          <cell r="H987" t="str">
            <v>1</v>
          </cell>
          <cell r="I987" t="str">
            <v>174.36</v>
          </cell>
        </row>
        <row r="988">
          <cell r="A988">
            <v>1632655</v>
          </cell>
          <cell r="B988" t="str">
            <v>BCN城市波纳威斯塔酒店</v>
          </cell>
          <cell r="C988" t="str">
            <v>442335628</v>
          </cell>
          <cell r="D988" t="str">
            <v/>
          </cell>
          <cell r="E988" t="str">
            <v/>
          </cell>
          <cell r="F988" t="str">
            <v>355.85</v>
          </cell>
          <cell r="G988" t="str">
            <v>RMB</v>
          </cell>
          <cell r="H988" t="str">
            <v>1</v>
          </cell>
          <cell r="I988" t="str">
            <v>49.68</v>
          </cell>
        </row>
        <row r="989">
          <cell r="A989">
            <v>1609949</v>
          </cell>
          <cell r="B989" t="str">
            <v>巴塞罗那格兰达科特酒店</v>
          </cell>
          <cell r="C989" t="str">
            <v>430786040</v>
          </cell>
          <cell r="D989" t="str">
            <v/>
          </cell>
          <cell r="E989" t="str">
            <v/>
          </cell>
          <cell r="F989" t="str">
            <v>3155.94</v>
          </cell>
          <cell r="G989" t="str">
            <v>RMB</v>
          </cell>
          <cell r="H989" t="str">
            <v>1</v>
          </cell>
          <cell r="I989" t="str">
            <v>442.12</v>
          </cell>
        </row>
        <row r="990">
          <cell r="A990">
            <v>1617864</v>
          </cell>
          <cell r="B990" t="str">
            <v>巴塞罗那格兰达科特酒店</v>
          </cell>
          <cell r="C990" t="str">
            <v>434825468</v>
          </cell>
          <cell r="D990" t="str">
            <v>139892</v>
          </cell>
          <cell r="E990" t="str">
            <v/>
          </cell>
          <cell r="F990" t="str">
            <v>1701.42</v>
          </cell>
          <cell r="G990" t="str">
            <v>RMB</v>
          </cell>
          <cell r="H990" t="str">
            <v>1</v>
          </cell>
          <cell r="I990" t="str">
            <v>239.36</v>
          </cell>
        </row>
        <row r="991">
          <cell r="A991">
            <v>1600486</v>
          </cell>
          <cell r="B991" t="str">
            <v>巴塞罗那格兰达科特酒店</v>
          </cell>
          <cell r="C991" t="str">
            <v>426010628</v>
          </cell>
          <cell r="D991" t="str">
            <v>426010628</v>
          </cell>
          <cell r="E991" t="str">
            <v/>
          </cell>
          <cell r="F991" t="str">
            <v>3806.11</v>
          </cell>
          <cell r="G991" t="str">
            <v>RMB</v>
          </cell>
          <cell r="H991" t="str">
            <v>1</v>
          </cell>
          <cell r="I991" t="str">
            <v>530.04</v>
          </cell>
        </row>
        <row r="992">
          <cell r="A992">
            <v>1616992</v>
          </cell>
          <cell r="B992" t="str">
            <v>巴塞罗那TOC青年旅馆</v>
          </cell>
          <cell r="C992" t="str">
            <v>434451444</v>
          </cell>
          <cell r="D992" t="str">
            <v/>
          </cell>
          <cell r="E992" t="str">
            <v/>
          </cell>
          <cell r="F992" t="str">
            <v>1449.06</v>
          </cell>
          <cell r="G992" t="str">
            <v>RMB</v>
          </cell>
          <cell r="H992" t="str">
            <v>1</v>
          </cell>
          <cell r="I992" t="str">
            <v>203.7</v>
          </cell>
        </row>
        <row r="993">
          <cell r="A993">
            <v>1639453</v>
          </cell>
          <cell r="B993" t="str">
            <v>NH巴塞罗那港酒店</v>
          </cell>
          <cell r="C993" t="str">
            <v>445331696</v>
          </cell>
          <cell r="D993" t="str">
            <v/>
          </cell>
          <cell r="E993" t="str">
            <v/>
          </cell>
          <cell r="F993" t="str">
            <v>2741.2</v>
          </cell>
          <cell r="G993" t="str">
            <v>RMB</v>
          </cell>
          <cell r="H993" t="str">
            <v>1</v>
          </cell>
          <cell r="I993" t="str">
            <v>386.16</v>
          </cell>
        </row>
        <row r="994">
          <cell r="A994">
            <v>1633316</v>
          </cell>
          <cell r="B994" t="str">
            <v>阿尔玛巴塞罗那酒店</v>
          </cell>
          <cell r="C994" t="str">
            <v>442601888</v>
          </cell>
          <cell r="D994" t="str">
            <v/>
          </cell>
          <cell r="E994" t="str">
            <v/>
          </cell>
          <cell r="F994" t="str">
            <v>15567.7</v>
          </cell>
          <cell r="G994" t="str">
            <v>RMB</v>
          </cell>
          <cell r="H994" t="str">
            <v>1</v>
          </cell>
          <cell r="I994" t="str">
            <v>2173.41</v>
          </cell>
        </row>
        <row r="995">
          <cell r="A995">
            <v>1631470</v>
          </cell>
          <cell r="B995" t="str">
            <v>北京长城饭店(原喜来登长城饭店)</v>
          </cell>
          <cell r="C995" t="str">
            <v>441726828</v>
          </cell>
          <cell r="D995" t="str">
            <v>278535997</v>
          </cell>
          <cell r="E995" t="str">
            <v/>
          </cell>
          <cell r="F995" t="str">
            <v>533</v>
          </cell>
          <cell r="G995" t="str">
            <v>RMB</v>
          </cell>
          <cell r="H995" t="str">
            <v>1</v>
          </cell>
          <cell r="I995" t="str">
            <v>74.45</v>
          </cell>
        </row>
        <row r="996">
          <cell r="A996">
            <v>1628127</v>
          </cell>
          <cell r="B996" t="str">
            <v>北京长城饭店(原喜来登长城饭店)</v>
          </cell>
          <cell r="C996" t="str">
            <v>439247032</v>
          </cell>
          <cell r="D996" t="str">
            <v/>
          </cell>
          <cell r="E996" t="str">
            <v/>
          </cell>
          <cell r="F996" t="str">
            <v>1673</v>
          </cell>
          <cell r="G996" t="str">
            <v>RMB</v>
          </cell>
          <cell r="H996" t="str">
            <v>1</v>
          </cell>
          <cell r="I996" t="str">
            <v>233.49</v>
          </cell>
        </row>
        <row r="997">
          <cell r="A997">
            <v>1623432</v>
          </cell>
          <cell r="B997" t="str">
            <v>北京长城饭店(原喜来登长城饭店)</v>
          </cell>
          <cell r="C997" t="str">
            <v>437225156</v>
          </cell>
          <cell r="D997" t="str">
            <v/>
          </cell>
          <cell r="E997" t="str">
            <v/>
          </cell>
          <cell r="F997" t="str">
            <v>1063</v>
          </cell>
          <cell r="G997" t="str">
            <v>RMB</v>
          </cell>
          <cell r="H997" t="str">
            <v>1</v>
          </cell>
          <cell r="I997" t="str">
            <v>148.78</v>
          </cell>
        </row>
        <row r="998">
          <cell r="A998">
            <v>1628072</v>
          </cell>
          <cell r="B998" t="str">
            <v>北京长城饭店(原喜来登长城饭店)</v>
          </cell>
          <cell r="C998" t="str">
            <v>439218332</v>
          </cell>
          <cell r="D998" t="str">
            <v/>
          </cell>
          <cell r="E998" t="str">
            <v/>
          </cell>
          <cell r="F998" t="str">
            <v>1698</v>
          </cell>
          <cell r="G998" t="str">
            <v>RMB</v>
          </cell>
          <cell r="H998" t="str">
            <v>1</v>
          </cell>
          <cell r="I998" t="str">
            <v>237.06</v>
          </cell>
        </row>
        <row r="999">
          <cell r="A999">
            <v>1632310</v>
          </cell>
          <cell r="B999" t="str">
            <v>北京长城饭店(原喜来登长城饭店)</v>
          </cell>
          <cell r="C999" t="str">
            <v>442135324</v>
          </cell>
          <cell r="D999" t="str">
            <v>208536003</v>
          </cell>
          <cell r="E999" t="str">
            <v/>
          </cell>
          <cell r="F999" t="str">
            <v>539</v>
          </cell>
          <cell r="G999" t="str">
            <v>RMB</v>
          </cell>
          <cell r="H999" t="str">
            <v>1</v>
          </cell>
          <cell r="I999" t="str">
            <v>75.29</v>
          </cell>
        </row>
        <row r="1000">
          <cell r="A1000">
            <v>1623434</v>
          </cell>
          <cell r="B1000" t="str">
            <v>北京长城饭店(原喜来登长城饭店)</v>
          </cell>
          <cell r="C1000" t="str">
            <v>437225004</v>
          </cell>
          <cell r="D1000" t="str">
            <v/>
          </cell>
          <cell r="E1000" t="str">
            <v/>
          </cell>
          <cell r="F1000" t="str">
            <v>1063</v>
          </cell>
          <cell r="G1000" t="str">
            <v>RMB</v>
          </cell>
          <cell r="H1000" t="str">
            <v>1</v>
          </cell>
          <cell r="I1000" t="str">
            <v>148.78</v>
          </cell>
        </row>
        <row r="1001">
          <cell r="A1001">
            <v>1623866</v>
          </cell>
          <cell r="B1001" t="str">
            <v>北京长城饭店(原喜来登长城饭店)</v>
          </cell>
          <cell r="C1001" t="str">
            <v>437405964</v>
          </cell>
          <cell r="D1001" t="str">
            <v/>
          </cell>
          <cell r="E1001" t="str">
            <v/>
          </cell>
          <cell r="F1001" t="str">
            <v>1063</v>
          </cell>
          <cell r="G1001" t="str">
            <v>RMB</v>
          </cell>
          <cell r="H1001" t="str">
            <v>1</v>
          </cell>
          <cell r="I1001" t="str">
            <v>148.78</v>
          </cell>
        </row>
        <row r="1002">
          <cell r="A1002">
            <v>1631730</v>
          </cell>
          <cell r="B1002" t="str">
            <v>北京长城饭店(原喜来登长城饭店)</v>
          </cell>
          <cell r="C1002" t="str">
            <v>441880868</v>
          </cell>
          <cell r="D1002" t="str">
            <v>441880868</v>
          </cell>
          <cell r="E1002" t="str">
            <v/>
          </cell>
          <cell r="F1002" t="str">
            <v>545</v>
          </cell>
          <cell r="G1002" t="str">
            <v>RMB</v>
          </cell>
          <cell r="H1002" t="str">
            <v>1</v>
          </cell>
          <cell r="I1002" t="str">
            <v>76.13</v>
          </cell>
        </row>
        <row r="1003">
          <cell r="A1003">
            <v>1623838</v>
          </cell>
          <cell r="B1003" t="str">
            <v>北京长城饭店(原喜来登长城饭店)</v>
          </cell>
          <cell r="C1003" t="str">
            <v>437394756</v>
          </cell>
          <cell r="D1003" t="str">
            <v/>
          </cell>
          <cell r="E1003" t="str">
            <v/>
          </cell>
          <cell r="F1003" t="str">
            <v>1172</v>
          </cell>
          <cell r="G1003" t="str">
            <v>RMB</v>
          </cell>
          <cell r="H1003" t="str">
            <v>1</v>
          </cell>
          <cell r="I1003" t="str">
            <v>164.08</v>
          </cell>
        </row>
        <row r="1004">
          <cell r="A1004">
            <v>1620735</v>
          </cell>
          <cell r="B1004" t="str">
            <v>北京长城饭店(原喜来登长城饭店)</v>
          </cell>
          <cell r="C1004" t="str">
            <v>436036944</v>
          </cell>
          <cell r="D1004" t="str">
            <v>028535942</v>
          </cell>
          <cell r="E1004" t="str">
            <v/>
          </cell>
          <cell r="F1004" t="str">
            <v>1119</v>
          </cell>
          <cell r="G1004" t="str">
            <v>RMB</v>
          </cell>
          <cell r="H1004" t="str">
            <v>1</v>
          </cell>
          <cell r="I1004" t="str">
            <v>156.9</v>
          </cell>
        </row>
        <row r="1005">
          <cell r="A1005">
            <v>1627402</v>
          </cell>
          <cell r="B1005" t="str">
            <v>北京长城饭店(原喜来登长城饭店)</v>
          </cell>
          <cell r="C1005" t="str">
            <v>438842332</v>
          </cell>
          <cell r="D1005" t="str">
            <v/>
          </cell>
          <cell r="E1005" t="str">
            <v/>
          </cell>
          <cell r="F1005" t="str">
            <v>595</v>
          </cell>
          <cell r="G1005" t="str">
            <v>RMB</v>
          </cell>
          <cell r="H1005" t="str">
            <v>1</v>
          </cell>
          <cell r="I1005" t="str">
            <v>83.17</v>
          </cell>
        </row>
        <row r="1006">
          <cell r="A1006">
            <v>1600058</v>
          </cell>
          <cell r="B1006" t="str">
            <v>拉格斯卡NH酒店</v>
          </cell>
          <cell r="C1006" t="str">
            <v>425848148</v>
          </cell>
          <cell r="D1006" t="str">
            <v/>
          </cell>
          <cell r="E1006" t="str">
            <v/>
          </cell>
          <cell r="F1006" t="str">
            <v>1057.73</v>
          </cell>
          <cell r="G1006" t="str">
            <v>RMB</v>
          </cell>
          <cell r="H1006" t="str">
            <v>1</v>
          </cell>
          <cell r="I1006" t="str">
            <v>147.3</v>
          </cell>
        </row>
        <row r="1007">
          <cell r="A1007">
            <v>1624129</v>
          </cell>
          <cell r="B1007" t="str">
            <v>NH马德里巴尔博亚酒店</v>
          </cell>
          <cell r="C1007" t="str">
            <v>437509120</v>
          </cell>
          <cell r="D1007" t="str">
            <v/>
          </cell>
          <cell r="E1007" t="str">
            <v/>
          </cell>
          <cell r="F1007" t="str">
            <v>1401.7</v>
          </cell>
          <cell r="G1007" t="str">
            <v>RMB</v>
          </cell>
          <cell r="H1007" t="str">
            <v>1</v>
          </cell>
          <cell r="I1007" t="str">
            <v>196.38</v>
          </cell>
        </row>
        <row r="1008">
          <cell r="A1008">
            <v>1622892</v>
          </cell>
          <cell r="B1008" t="str">
            <v>NH马德里巴尔博亚酒店</v>
          </cell>
          <cell r="C1008" t="str">
            <v>437010904</v>
          </cell>
          <cell r="D1008" t="str">
            <v>437010904</v>
          </cell>
          <cell r="E1008" t="str">
            <v/>
          </cell>
          <cell r="F1008" t="str">
            <v>3289.42</v>
          </cell>
          <cell r="G1008" t="str">
            <v>RMB</v>
          </cell>
          <cell r="H1008" t="str">
            <v>1</v>
          </cell>
          <cell r="I1008" t="str">
            <v>460.2</v>
          </cell>
        </row>
        <row r="1009">
          <cell r="A1009">
            <v>1617325</v>
          </cell>
          <cell r="B1009" t="str">
            <v>NH马德里巴尔博亚酒店</v>
          </cell>
          <cell r="C1009" t="str">
            <v>434605472</v>
          </cell>
          <cell r="D1009" t="str">
            <v/>
          </cell>
          <cell r="E1009" t="str">
            <v/>
          </cell>
          <cell r="F1009" t="str">
            <v>672.1</v>
          </cell>
          <cell r="G1009" t="str">
            <v>RMB</v>
          </cell>
          <cell r="H1009" t="str">
            <v>1</v>
          </cell>
          <cell r="I1009" t="str">
            <v>94.48</v>
          </cell>
        </row>
        <row r="1010">
          <cell r="A1010">
            <v>1624985</v>
          </cell>
          <cell r="B1010" t="str">
            <v>NH马德里巴尔博亚酒店</v>
          </cell>
          <cell r="C1010" t="str">
            <v>437869620</v>
          </cell>
          <cell r="D1010" t="str">
            <v>437869620</v>
          </cell>
          <cell r="E1010" t="str">
            <v/>
          </cell>
          <cell r="F1010" t="str">
            <v>957.38</v>
          </cell>
          <cell r="G1010" t="str">
            <v>RMB</v>
          </cell>
          <cell r="H1010" t="str">
            <v>1</v>
          </cell>
          <cell r="I1010" t="str">
            <v>134.13</v>
          </cell>
        </row>
        <row r="1011">
          <cell r="A1011">
            <v>1630221</v>
          </cell>
          <cell r="B1011" t="str">
            <v>马德里特帕宫NH典藏酒店</v>
          </cell>
          <cell r="C1011" t="str">
            <v>441010284</v>
          </cell>
          <cell r="D1011" t="str">
            <v>441010284</v>
          </cell>
          <cell r="E1011" t="str">
            <v/>
          </cell>
          <cell r="F1011" t="str">
            <v>1325.49</v>
          </cell>
          <cell r="G1011" t="str">
            <v>RMB</v>
          </cell>
          <cell r="H1011" t="str">
            <v>1</v>
          </cell>
          <cell r="I1011" t="str">
            <v>185</v>
          </cell>
        </row>
        <row r="1012">
          <cell r="A1012">
            <v>1628895</v>
          </cell>
          <cell r="B1012" t="str">
            <v>马德里迪尔酒店</v>
          </cell>
          <cell r="C1012" t="str">
            <v>439748604</v>
          </cell>
          <cell r="D1012" t="str">
            <v/>
          </cell>
          <cell r="E1012" t="str">
            <v/>
          </cell>
          <cell r="F1012" t="str">
            <v>2060.6</v>
          </cell>
          <cell r="G1012" t="str">
            <v>RMB</v>
          </cell>
          <cell r="H1012" t="str">
            <v>1</v>
          </cell>
          <cell r="I1012" t="str">
            <v>287.52</v>
          </cell>
        </row>
        <row r="1013">
          <cell r="A1013">
            <v>1611028</v>
          </cell>
          <cell r="B1013" t="str">
            <v>马德里迪尔酒店</v>
          </cell>
          <cell r="C1013" t="str">
            <v>431283340</v>
          </cell>
          <cell r="D1013" t="str">
            <v>96256</v>
          </cell>
          <cell r="E1013" t="str">
            <v/>
          </cell>
          <cell r="F1013" t="str">
            <v>3390.53</v>
          </cell>
          <cell r="G1013" t="str">
            <v>RMB</v>
          </cell>
          <cell r="H1013" t="str">
            <v>1</v>
          </cell>
          <cell r="I1013" t="str">
            <v>475.35</v>
          </cell>
        </row>
        <row r="1014">
          <cell r="A1014">
            <v>1626530</v>
          </cell>
          <cell r="B1014" t="str">
            <v>马德里迪尔酒店</v>
          </cell>
          <cell r="C1014" t="str">
            <v>438428364</v>
          </cell>
          <cell r="D1014" t="str">
            <v>reconfirmed</v>
          </cell>
          <cell r="E1014" t="str">
            <v/>
          </cell>
          <cell r="F1014" t="str">
            <v>867.72</v>
          </cell>
          <cell r="G1014" t="str">
            <v>RMB</v>
          </cell>
          <cell r="H1014" t="str">
            <v>1</v>
          </cell>
          <cell r="I1014" t="str">
            <v>121.5</v>
          </cell>
        </row>
        <row r="1015">
          <cell r="A1015">
            <v>1615623</v>
          </cell>
          <cell r="B1015" t="str">
            <v>马德里迪尔酒店</v>
          </cell>
          <cell r="C1015" t="str">
            <v>433868688</v>
          </cell>
          <cell r="D1015" t="str">
            <v/>
          </cell>
          <cell r="E1015" t="str">
            <v/>
          </cell>
          <cell r="F1015" t="str">
            <v>739.37</v>
          </cell>
          <cell r="G1015" t="str">
            <v>RMB</v>
          </cell>
          <cell r="H1015" t="str">
            <v>1</v>
          </cell>
          <cell r="I1015" t="str">
            <v>104.09</v>
          </cell>
        </row>
        <row r="1016">
          <cell r="A1016">
            <v>1617790</v>
          </cell>
          <cell r="B1016" t="str">
            <v>马德里迪尔酒店</v>
          </cell>
          <cell r="C1016" t="str">
            <v>434797364</v>
          </cell>
          <cell r="D1016" t="str">
            <v/>
          </cell>
          <cell r="E1016" t="str">
            <v/>
          </cell>
          <cell r="F1016" t="str">
            <v>5046.68</v>
          </cell>
          <cell r="G1016" t="str">
            <v>RMB</v>
          </cell>
          <cell r="H1016" t="str">
            <v>1</v>
          </cell>
          <cell r="I1016" t="str">
            <v>709.98</v>
          </cell>
        </row>
        <row r="1017">
          <cell r="A1017">
            <v>1609743</v>
          </cell>
          <cell r="B1017" t="str">
            <v>马德里迪尔酒店</v>
          </cell>
          <cell r="C1017" t="str">
            <v>430676704</v>
          </cell>
          <cell r="D1017" t="str">
            <v>430676704</v>
          </cell>
          <cell r="E1017" t="str">
            <v/>
          </cell>
          <cell r="F1017" t="str">
            <v>896.06</v>
          </cell>
          <cell r="G1017" t="str">
            <v>RMB</v>
          </cell>
          <cell r="H1017" t="str">
            <v>1</v>
          </cell>
          <cell r="I1017" t="str">
            <v>125.53</v>
          </cell>
        </row>
        <row r="1018">
          <cell r="A1018">
            <v>1610244</v>
          </cell>
          <cell r="B1018" t="str">
            <v>马德里迪尔酒店</v>
          </cell>
          <cell r="C1018" t="str">
            <v>430915904</v>
          </cell>
          <cell r="D1018" t="str">
            <v/>
          </cell>
          <cell r="E1018" t="str">
            <v/>
          </cell>
          <cell r="F1018" t="str">
            <v>2612.5</v>
          </cell>
          <cell r="G1018" t="str">
            <v>RMB</v>
          </cell>
          <cell r="H1018" t="str">
            <v>1</v>
          </cell>
          <cell r="I1018" t="str">
            <v>366.45</v>
          </cell>
        </row>
        <row r="1019">
          <cell r="A1019">
            <v>1614220</v>
          </cell>
          <cell r="B1019" t="str">
            <v>马德里迪尔酒店</v>
          </cell>
          <cell r="C1019" t="str">
            <v>433153420</v>
          </cell>
          <cell r="D1019" t="str">
            <v>433153420</v>
          </cell>
          <cell r="E1019" t="str">
            <v/>
          </cell>
          <cell r="F1019" t="str">
            <v>4699.97</v>
          </cell>
          <cell r="G1019" t="str">
            <v>RMB</v>
          </cell>
          <cell r="H1019" t="str">
            <v>1</v>
          </cell>
          <cell r="I1019" t="str">
            <v>663.36</v>
          </cell>
        </row>
        <row r="1020">
          <cell r="A1020">
            <v>1528773</v>
          </cell>
          <cell r="B1020" t="str">
            <v>马德里迪尔酒店</v>
          </cell>
          <cell r="C1020" t="str">
            <v>397237152</v>
          </cell>
          <cell r="D1020" t="str">
            <v/>
          </cell>
          <cell r="E1020" t="str">
            <v/>
          </cell>
          <cell r="F1020" t="str">
            <v>1308.33</v>
          </cell>
          <cell r="G1020" t="str">
            <v>RMB</v>
          </cell>
          <cell r="H1020" t="str">
            <v>1</v>
          </cell>
          <cell r="I1020" t="str">
            <v>188.58</v>
          </cell>
        </row>
        <row r="1021">
          <cell r="A1021">
            <v>1632010</v>
          </cell>
          <cell r="B1021" t="str">
            <v>马德里迪尔酒店</v>
          </cell>
          <cell r="C1021" t="str">
            <v>442020004</v>
          </cell>
          <cell r="D1021" t="str">
            <v>97851</v>
          </cell>
          <cell r="E1021" t="str">
            <v/>
          </cell>
          <cell r="F1021" t="str">
            <v>2006.61</v>
          </cell>
          <cell r="G1021" t="str">
            <v>RMB</v>
          </cell>
          <cell r="H1021" t="str">
            <v>1</v>
          </cell>
          <cell r="I1021" t="str">
            <v>280.26</v>
          </cell>
        </row>
        <row r="1022">
          <cell r="A1022">
            <v>1616698</v>
          </cell>
          <cell r="B1022" t="str">
            <v>马德里迪尔酒店</v>
          </cell>
          <cell r="C1022" t="str">
            <v>434339288</v>
          </cell>
          <cell r="D1022" t="str">
            <v>434339288</v>
          </cell>
          <cell r="E1022" t="str">
            <v/>
          </cell>
          <cell r="F1022" t="str">
            <v>1613.1</v>
          </cell>
          <cell r="G1022" t="str">
            <v>RMB</v>
          </cell>
          <cell r="H1022" t="str">
            <v>1</v>
          </cell>
          <cell r="I1022" t="str">
            <v>226.76</v>
          </cell>
        </row>
        <row r="1023">
          <cell r="A1023">
            <v>1627238</v>
          </cell>
          <cell r="B1023" t="str">
            <v>马德里迪尔酒店</v>
          </cell>
          <cell r="C1023" t="str">
            <v>438767504</v>
          </cell>
          <cell r="D1023" t="str">
            <v/>
          </cell>
          <cell r="E1023" t="str">
            <v/>
          </cell>
          <cell r="F1023" t="str">
            <v>2990.25</v>
          </cell>
          <cell r="G1023" t="str">
            <v>RMB</v>
          </cell>
          <cell r="H1023" t="str">
            <v>1</v>
          </cell>
          <cell r="I1023" t="str">
            <v>417.4</v>
          </cell>
        </row>
        <row r="1024">
          <cell r="A1024">
            <v>1608714</v>
          </cell>
          <cell r="B1024" t="str">
            <v>马德里迪尔酒店</v>
          </cell>
          <cell r="C1024" t="str">
            <v>430214344</v>
          </cell>
          <cell r="D1024" t="str">
            <v>430214344</v>
          </cell>
          <cell r="E1024" t="str">
            <v/>
          </cell>
          <cell r="F1024" t="str">
            <v>4765.69</v>
          </cell>
          <cell r="G1024" t="str">
            <v>RMB</v>
          </cell>
          <cell r="H1024" t="str">
            <v>1</v>
          </cell>
          <cell r="I1024" t="str">
            <v>668.24</v>
          </cell>
        </row>
        <row r="1025">
          <cell r="A1025">
            <v>1628872</v>
          </cell>
          <cell r="B1025" t="str">
            <v>马德里迪尔酒店</v>
          </cell>
          <cell r="C1025" t="str">
            <v>439735880</v>
          </cell>
          <cell r="D1025" t="str">
            <v/>
          </cell>
          <cell r="E1025" t="str">
            <v/>
          </cell>
          <cell r="F1025" t="str">
            <v>809.49</v>
          </cell>
          <cell r="G1025" t="str">
            <v>RMB</v>
          </cell>
          <cell r="H1025" t="str">
            <v>1</v>
          </cell>
          <cell r="I1025" t="str">
            <v>112.95</v>
          </cell>
        </row>
        <row r="1026">
          <cell r="A1026">
            <v>1636120</v>
          </cell>
          <cell r="B1026" t="str">
            <v>马德里迪尔酒店</v>
          </cell>
          <cell r="C1026" t="str">
            <v>443810876</v>
          </cell>
          <cell r="D1026" t="str">
            <v>443810876</v>
          </cell>
          <cell r="E1026" t="str">
            <v/>
          </cell>
          <cell r="F1026" t="str">
            <v>754.12</v>
          </cell>
          <cell r="G1026" t="str">
            <v>RMB</v>
          </cell>
          <cell r="H1026" t="str">
            <v>1</v>
          </cell>
          <cell r="I1026" t="str">
            <v>106.34</v>
          </cell>
        </row>
        <row r="1027">
          <cell r="A1027">
            <v>1628537</v>
          </cell>
          <cell r="B1027" t="str">
            <v>马德里迪尔酒店</v>
          </cell>
          <cell r="C1027" t="str">
            <v>439574388</v>
          </cell>
          <cell r="D1027" t="str">
            <v/>
          </cell>
          <cell r="E1027" t="str">
            <v/>
          </cell>
          <cell r="F1027" t="str">
            <v>2357.45</v>
          </cell>
          <cell r="G1027" t="str">
            <v>RMB</v>
          </cell>
          <cell r="H1027" t="str">
            <v>1</v>
          </cell>
          <cell r="I1027" t="str">
            <v>328.94</v>
          </cell>
        </row>
        <row r="1028">
          <cell r="A1028">
            <v>1622932</v>
          </cell>
          <cell r="B1028" t="str">
            <v>马德里迪尔酒店</v>
          </cell>
          <cell r="C1028" t="str">
            <v>437030640</v>
          </cell>
          <cell r="D1028" t="str">
            <v/>
          </cell>
          <cell r="E1028" t="str">
            <v/>
          </cell>
          <cell r="F1028" t="str">
            <v>2766.84</v>
          </cell>
          <cell r="G1028" t="str">
            <v>RMB</v>
          </cell>
          <cell r="H1028" t="str">
            <v>1</v>
          </cell>
          <cell r="I1028" t="str">
            <v>387.09</v>
          </cell>
        </row>
        <row r="1029">
          <cell r="A1029">
            <v>1623515</v>
          </cell>
          <cell r="B1029" t="str">
            <v>马德里迪尔酒店</v>
          </cell>
          <cell r="C1029" t="str">
            <v>437252312</v>
          </cell>
          <cell r="D1029" t="str">
            <v>reconfirmed</v>
          </cell>
          <cell r="E1029" t="str">
            <v/>
          </cell>
          <cell r="F1029" t="str">
            <v>5209.25</v>
          </cell>
          <cell r="G1029" t="str">
            <v>RMB</v>
          </cell>
          <cell r="H1029" t="str">
            <v>1</v>
          </cell>
          <cell r="I1029" t="str">
            <v>728.79</v>
          </cell>
        </row>
        <row r="1030">
          <cell r="A1030">
            <v>1626086</v>
          </cell>
          <cell r="B1030" t="str">
            <v>马德里迪尔酒店</v>
          </cell>
          <cell r="C1030" t="str">
            <v>438260788</v>
          </cell>
          <cell r="D1030" t="str">
            <v/>
          </cell>
          <cell r="E1030" t="str">
            <v/>
          </cell>
          <cell r="F1030" t="str">
            <v>1611.6</v>
          </cell>
          <cell r="G1030" t="str">
            <v>RMB</v>
          </cell>
          <cell r="H1030" t="str">
            <v>1</v>
          </cell>
          <cell r="I1030" t="str">
            <v>225.66</v>
          </cell>
        </row>
        <row r="1031">
          <cell r="A1031">
            <v>1621240</v>
          </cell>
          <cell r="B1031" t="str">
            <v>马德里迪尔酒店</v>
          </cell>
          <cell r="C1031" t="str">
            <v>436278912</v>
          </cell>
          <cell r="D1031" t="str">
            <v>436278912</v>
          </cell>
          <cell r="E1031" t="str">
            <v/>
          </cell>
          <cell r="F1031" t="str">
            <v>2473.49</v>
          </cell>
          <cell r="G1031" t="str">
            <v>RMB</v>
          </cell>
          <cell r="H1031" t="str">
            <v>1</v>
          </cell>
          <cell r="I1031" t="str">
            <v>346.83</v>
          </cell>
        </row>
        <row r="1032">
          <cell r="A1032">
            <v>1637625</v>
          </cell>
          <cell r="B1032" t="str">
            <v>波尔多中心诺富特酒店</v>
          </cell>
          <cell r="C1032" t="str">
            <v>444502120</v>
          </cell>
          <cell r="D1032" t="str">
            <v/>
          </cell>
          <cell r="E1032" t="str">
            <v/>
          </cell>
          <cell r="F1032" t="str">
            <v>1142.6</v>
          </cell>
          <cell r="G1032" t="str">
            <v>RMB</v>
          </cell>
          <cell r="H1032" t="str">
            <v>1</v>
          </cell>
          <cell r="I1032" t="str">
            <v>161.12</v>
          </cell>
        </row>
        <row r="1033">
          <cell r="A1033">
            <v>1600979</v>
          </cell>
          <cell r="B1033" t="str">
            <v>希尔顿伯明翰大都会酒店</v>
          </cell>
          <cell r="C1033" t="str">
            <v>426261840</v>
          </cell>
          <cell r="D1033" t="str">
            <v/>
          </cell>
          <cell r="E1033" t="str">
            <v/>
          </cell>
          <cell r="F1033" t="str">
            <v>9216.09</v>
          </cell>
          <cell r="G1033" t="str">
            <v>RMB</v>
          </cell>
          <cell r="H1033" t="str">
            <v>1</v>
          </cell>
          <cell r="I1033" t="str">
            <v>1287.2</v>
          </cell>
        </row>
        <row r="1034">
          <cell r="A1034">
            <v>1635414</v>
          </cell>
          <cell r="B1034" t="str">
            <v>机场假日酒店</v>
          </cell>
          <cell r="C1034" t="str">
            <v>443483252</v>
          </cell>
          <cell r="D1034" t="str">
            <v/>
          </cell>
          <cell r="E1034" t="str">
            <v/>
          </cell>
          <cell r="F1034" t="str">
            <v>1402.88</v>
          </cell>
          <cell r="G1034" t="str">
            <v>RMB</v>
          </cell>
          <cell r="H1034" t="str">
            <v>1</v>
          </cell>
          <cell r="I1034" t="str">
            <v>197.43</v>
          </cell>
        </row>
        <row r="1035">
          <cell r="A1035">
            <v>1629975</v>
          </cell>
          <cell r="B1035" t="str">
            <v>伯明翰丽笙酒店</v>
          </cell>
          <cell r="C1035" t="str">
            <v>440895608</v>
          </cell>
          <cell r="D1035" t="str">
            <v/>
          </cell>
          <cell r="E1035" t="str">
            <v/>
          </cell>
          <cell r="F1035" t="str">
            <v>2426.07</v>
          </cell>
          <cell r="G1035" t="str">
            <v>RMB</v>
          </cell>
          <cell r="H1035" t="str">
            <v>1</v>
          </cell>
          <cell r="I1035" t="str">
            <v>338.61</v>
          </cell>
        </row>
        <row r="1036">
          <cell r="A1036">
            <v>1639942</v>
          </cell>
          <cell r="B1036" t="str">
            <v>伯明翰丽笙酒店</v>
          </cell>
          <cell r="C1036" t="str">
            <v>445531396</v>
          </cell>
          <cell r="D1036" t="str">
            <v/>
          </cell>
          <cell r="E1036" t="str">
            <v/>
          </cell>
          <cell r="F1036" t="str">
            <v>3110.23</v>
          </cell>
          <cell r="G1036" t="str">
            <v>RMB</v>
          </cell>
          <cell r="H1036" t="str">
            <v>1</v>
          </cell>
          <cell r="I1036" t="str">
            <v>437.34</v>
          </cell>
        </row>
        <row r="1037">
          <cell r="A1037">
            <v>1619951</v>
          </cell>
          <cell r="B1037" t="str">
            <v>伯明翰丽笙酒店</v>
          </cell>
          <cell r="C1037" t="str">
            <v>435709556</v>
          </cell>
          <cell r="D1037" t="str">
            <v>TQWMJR0</v>
          </cell>
          <cell r="E1037" t="str">
            <v/>
          </cell>
          <cell r="F1037" t="str">
            <v>2780.59</v>
          </cell>
          <cell r="G1037" t="str">
            <v>RMB</v>
          </cell>
          <cell r="H1037" t="str">
            <v>1</v>
          </cell>
          <cell r="I1037" t="str">
            <v>391.18</v>
          </cell>
        </row>
        <row r="1038">
          <cell r="A1038">
            <v>1616059</v>
          </cell>
          <cell r="B1038" t="str">
            <v>伯明翰丽笙酒店</v>
          </cell>
          <cell r="C1038" t="str">
            <v>434032980</v>
          </cell>
          <cell r="D1038" t="str">
            <v/>
          </cell>
          <cell r="E1038" t="str">
            <v/>
          </cell>
          <cell r="F1038" t="str">
            <v>809.05</v>
          </cell>
          <cell r="G1038" t="str">
            <v>RMB</v>
          </cell>
          <cell r="H1038" t="str">
            <v>1</v>
          </cell>
          <cell r="I1038" t="str">
            <v>113.9</v>
          </cell>
        </row>
        <row r="1039">
          <cell r="A1039">
            <v>1634981</v>
          </cell>
          <cell r="B1039" t="str">
            <v>伯明翰丽笙酒店</v>
          </cell>
          <cell r="C1039" t="str">
            <v>443292104</v>
          </cell>
          <cell r="D1039" t="str">
            <v/>
          </cell>
          <cell r="E1039" t="str">
            <v/>
          </cell>
          <cell r="F1039" t="str">
            <v>649.48</v>
          </cell>
          <cell r="G1039" t="str">
            <v>RMB</v>
          </cell>
          <cell r="H1039" t="str">
            <v>1</v>
          </cell>
          <cell r="I1039" t="str">
            <v>91.07</v>
          </cell>
        </row>
        <row r="1040">
          <cell r="A1040">
            <v>1634984</v>
          </cell>
          <cell r="B1040" t="str">
            <v>伯明翰丽笙酒店</v>
          </cell>
          <cell r="C1040" t="str">
            <v>443294056</v>
          </cell>
          <cell r="D1040" t="str">
            <v/>
          </cell>
          <cell r="E1040" t="str">
            <v/>
          </cell>
          <cell r="F1040" t="str">
            <v>717.16</v>
          </cell>
          <cell r="G1040" t="str">
            <v>RMB</v>
          </cell>
          <cell r="H1040" t="str">
            <v>1</v>
          </cell>
          <cell r="I1040" t="str">
            <v>100.56</v>
          </cell>
        </row>
        <row r="1041">
          <cell r="A1041">
            <v>1629994</v>
          </cell>
          <cell r="B1041" t="str">
            <v>伯明翰丽笙酒店</v>
          </cell>
          <cell r="C1041" t="str">
            <v>440902564</v>
          </cell>
          <cell r="D1041" t="str">
            <v/>
          </cell>
          <cell r="E1041" t="str">
            <v/>
          </cell>
          <cell r="F1041" t="str">
            <v>1223.03</v>
          </cell>
          <cell r="G1041" t="str">
            <v>RMB</v>
          </cell>
          <cell r="H1041" t="str">
            <v>1</v>
          </cell>
          <cell r="I1041" t="str">
            <v>170.7</v>
          </cell>
        </row>
        <row r="1042">
          <cell r="A1042">
            <v>1630557</v>
          </cell>
          <cell r="B1042" t="str">
            <v>伯明翰丽笙酒店</v>
          </cell>
          <cell r="C1042" t="str">
            <v>441212204</v>
          </cell>
          <cell r="D1042" t="str">
            <v/>
          </cell>
          <cell r="E1042" t="str">
            <v/>
          </cell>
          <cell r="F1042" t="str">
            <v>1641.89</v>
          </cell>
          <cell r="G1042" t="str">
            <v>RMB</v>
          </cell>
          <cell r="H1042" t="str">
            <v>1</v>
          </cell>
          <cell r="I1042" t="str">
            <v>229.16</v>
          </cell>
        </row>
        <row r="1043">
          <cell r="A1043">
            <v>1629264</v>
          </cell>
          <cell r="B1043" t="str">
            <v>伯明翰丽笙酒店</v>
          </cell>
          <cell r="C1043" t="str">
            <v>440077544</v>
          </cell>
          <cell r="D1043" t="str">
            <v/>
          </cell>
          <cell r="E1043" t="str">
            <v/>
          </cell>
          <cell r="F1043" t="str">
            <v>1101.04</v>
          </cell>
          <cell r="G1043" t="str">
            <v>RMB</v>
          </cell>
          <cell r="H1043" t="str">
            <v>1</v>
          </cell>
          <cell r="I1043" t="str">
            <v>153.63</v>
          </cell>
        </row>
        <row r="1044">
          <cell r="A1044">
            <v>1629237</v>
          </cell>
          <cell r="B1044" t="str">
            <v>伯明翰丽笙酒店</v>
          </cell>
          <cell r="C1044" t="str">
            <v>440052028</v>
          </cell>
          <cell r="D1044" t="str">
            <v/>
          </cell>
          <cell r="E1044" t="str">
            <v/>
          </cell>
          <cell r="F1044" t="str">
            <v>1775</v>
          </cell>
          <cell r="G1044" t="str">
            <v>RMB</v>
          </cell>
          <cell r="H1044" t="str">
            <v>1</v>
          </cell>
          <cell r="I1044" t="str">
            <v>247.67</v>
          </cell>
        </row>
        <row r="1045">
          <cell r="A1045">
            <v>1634287</v>
          </cell>
          <cell r="B1045" t="str">
            <v>伯明翰市中心阿德吉奥公寓式酒店</v>
          </cell>
          <cell r="C1045" t="str">
            <v>443034468</v>
          </cell>
          <cell r="D1045" t="str">
            <v/>
          </cell>
          <cell r="E1045" t="str">
            <v/>
          </cell>
          <cell r="F1045" t="str">
            <v>1782.07</v>
          </cell>
          <cell r="G1045" t="str">
            <v>RMB</v>
          </cell>
          <cell r="H1045" t="str">
            <v>1</v>
          </cell>
          <cell r="I1045" t="str">
            <v>249.3</v>
          </cell>
        </row>
        <row r="1046">
          <cell r="A1046">
            <v>1634288</v>
          </cell>
          <cell r="B1046" t="str">
            <v>伯明翰市中心阿德吉奥公寓式酒店</v>
          </cell>
          <cell r="C1046" t="str">
            <v>443034664</v>
          </cell>
          <cell r="D1046" t="str">
            <v/>
          </cell>
          <cell r="E1046" t="str">
            <v/>
          </cell>
          <cell r="F1046" t="str">
            <v>675.16</v>
          </cell>
          <cell r="G1046" t="str">
            <v>RMB</v>
          </cell>
          <cell r="H1046" t="str">
            <v>1</v>
          </cell>
          <cell r="I1046" t="str">
            <v>94.45</v>
          </cell>
        </row>
        <row r="1047">
          <cell r="A1047">
            <v>1516587</v>
          </cell>
          <cell r="B1047" t="str">
            <v>福冈日航酒店</v>
          </cell>
          <cell r="C1047" t="str">
            <v>392031796</v>
          </cell>
          <cell r="D1047" t="str">
            <v>reconfirmed</v>
          </cell>
          <cell r="E1047" t="str">
            <v/>
          </cell>
          <cell r="F1047" t="str">
            <v>6062.89</v>
          </cell>
          <cell r="G1047" t="str">
            <v>RMB</v>
          </cell>
          <cell r="H1047" t="str">
            <v>1</v>
          </cell>
          <cell r="I1047" t="str">
            <v>875.04</v>
          </cell>
        </row>
        <row r="1048">
          <cell r="A1048">
            <v>1515300</v>
          </cell>
          <cell r="B1048" t="str">
            <v>福冈日航酒店</v>
          </cell>
          <cell r="C1048" t="str">
            <v>391648368</v>
          </cell>
          <cell r="D1048" t="str">
            <v>reconfirmed</v>
          </cell>
          <cell r="E1048" t="str">
            <v/>
          </cell>
          <cell r="F1048" t="str">
            <v>1063.66</v>
          </cell>
          <cell r="G1048" t="str">
            <v>RMB</v>
          </cell>
          <cell r="H1048" t="str">
            <v>1</v>
          </cell>
          <cell r="I1048" t="str">
            <v>153.57</v>
          </cell>
        </row>
        <row r="1049">
          <cell r="A1049">
            <v>1526135</v>
          </cell>
          <cell r="B1049" t="str">
            <v>福冈日航酒店</v>
          </cell>
          <cell r="C1049" t="str">
            <v>396195228</v>
          </cell>
          <cell r="D1049" t="str">
            <v>reconfirmed</v>
          </cell>
          <cell r="E1049" t="str">
            <v/>
          </cell>
          <cell r="F1049" t="str">
            <v>5425.45</v>
          </cell>
          <cell r="G1049" t="str">
            <v>RMB</v>
          </cell>
          <cell r="H1049" t="str">
            <v>1</v>
          </cell>
          <cell r="I1049" t="str">
            <v>781</v>
          </cell>
        </row>
        <row r="1050">
          <cell r="A1050">
            <v>1620544</v>
          </cell>
          <cell r="B1050" t="str">
            <v>福冈日航酒店</v>
          </cell>
          <cell r="C1050" t="str">
            <v>435960780</v>
          </cell>
          <cell r="D1050" t="str">
            <v>435960780</v>
          </cell>
          <cell r="E1050" t="str">
            <v/>
          </cell>
          <cell r="F1050" t="str">
            <v>1461.11</v>
          </cell>
          <cell r="G1050" t="str">
            <v>RMB</v>
          </cell>
          <cell r="H1050" t="str">
            <v>1</v>
          </cell>
          <cell r="I1050" t="str">
            <v>204.76</v>
          </cell>
        </row>
        <row r="1051">
          <cell r="A1051">
            <v>1627738</v>
          </cell>
          <cell r="B1051" t="str">
            <v>福冈日航酒店</v>
          </cell>
          <cell r="C1051" t="str">
            <v>439025556</v>
          </cell>
          <cell r="D1051" t="str">
            <v/>
          </cell>
          <cell r="E1051" t="str">
            <v/>
          </cell>
          <cell r="F1051" t="str">
            <v>5906.86</v>
          </cell>
          <cell r="G1051" t="str">
            <v>RMB</v>
          </cell>
          <cell r="H1051" t="str">
            <v>1</v>
          </cell>
          <cell r="I1051" t="str">
            <v>824.52</v>
          </cell>
        </row>
        <row r="1052">
          <cell r="A1052">
            <v>1618800</v>
          </cell>
          <cell r="B1052" t="str">
            <v>京都银门酒店</v>
          </cell>
          <cell r="C1052" t="str">
            <v>435233976</v>
          </cell>
          <cell r="D1052" t="str">
            <v>243679</v>
          </cell>
          <cell r="E1052" t="str">
            <v/>
          </cell>
          <cell r="F1052" t="str">
            <v>1116.98</v>
          </cell>
          <cell r="G1052" t="str">
            <v>RMB</v>
          </cell>
          <cell r="H1052" t="str">
            <v>1</v>
          </cell>
          <cell r="I1052" t="str">
            <v>157.14</v>
          </cell>
        </row>
        <row r="1053">
          <cell r="A1053">
            <v>1631240</v>
          </cell>
          <cell r="B1053" t="str">
            <v>成田东武机场酒店</v>
          </cell>
          <cell r="C1053" t="str">
            <v>441603740</v>
          </cell>
          <cell r="D1053" t="str">
            <v>441603740</v>
          </cell>
          <cell r="E1053" t="str">
            <v/>
          </cell>
          <cell r="F1053" t="str">
            <v>453.22</v>
          </cell>
          <cell r="G1053" t="str">
            <v>RMB</v>
          </cell>
          <cell r="H1053" t="str">
            <v>1</v>
          </cell>
          <cell r="I1053" t="str">
            <v>63.3</v>
          </cell>
        </row>
        <row r="1054">
          <cell r="A1054">
            <v>1631241</v>
          </cell>
          <cell r="B1054" t="str">
            <v>成田东武机场酒店</v>
          </cell>
          <cell r="C1054" t="str">
            <v>441604416</v>
          </cell>
          <cell r="D1054" t="str">
            <v>100175138</v>
          </cell>
          <cell r="E1054" t="str">
            <v/>
          </cell>
          <cell r="F1054" t="str">
            <v>453.22</v>
          </cell>
          <cell r="G1054" t="str">
            <v>RMB</v>
          </cell>
          <cell r="H1054" t="str">
            <v>1</v>
          </cell>
          <cell r="I1054" t="str">
            <v>63.3</v>
          </cell>
        </row>
        <row r="1055">
          <cell r="A1055">
            <v>1633492</v>
          </cell>
          <cell r="B1055" t="str">
            <v>皮雷斯酒店</v>
          </cell>
          <cell r="C1055" t="str">
            <v>442694740</v>
          </cell>
          <cell r="D1055" t="str">
            <v>442694740</v>
          </cell>
          <cell r="E1055" t="str">
            <v/>
          </cell>
          <cell r="F1055" t="str">
            <v>1222.79</v>
          </cell>
          <cell r="G1055" t="str">
            <v>RMB</v>
          </cell>
          <cell r="H1055" t="str">
            <v>1</v>
          </cell>
          <cell r="I1055" t="str">
            <v>171.06</v>
          </cell>
        </row>
        <row r="1056">
          <cell r="A1056">
            <v>1611755</v>
          </cell>
          <cell r="B1056" t="str">
            <v>皮雷斯酒店</v>
          </cell>
          <cell r="C1056" t="str">
            <v>431647956</v>
          </cell>
          <cell r="D1056" t="str">
            <v>431647956</v>
          </cell>
          <cell r="E1056" t="str">
            <v/>
          </cell>
          <cell r="F1056" t="str">
            <v>1248.51</v>
          </cell>
          <cell r="G1056" t="str">
            <v>RMB</v>
          </cell>
          <cell r="H1056" t="str">
            <v>1</v>
          </cell>
          <cell r="I1056" t="str">
            <v>175.96</v>
          </cell>
        </row>
        <row r="1057">
          <cell r="A1057">
            <v>1607053</v>
          </cell>
          <cell r="B1057" t="str">
            <v>爱丁堡丽笙酒店 </v>
          </cell>
          <cell r="C1057" t="str">
            <v>429421868</v>
          </cell>
          <cell r="D1057" t="str">
            <v>429421868</v>
          </cell>
          <cell r="E1057" t="str">
            <v/>
          </cell>
          <cell r="F1057" t="str">
            <v>2099.14</v>
          </cell>
          <cell r="G1057" t="str">
            <v>RMB</v>
          </cell>
          <cell r="H1057" t="str">
            <v>1</v>
          </cell>
          <cell r="I1057" t="str">
            <v>294.34</v>
          </cell>
        </row>
        <row r="1058">
          <cell r="A1058">
            <v>1597109</v>
          </cell>
          <cell r="B1058" t="str">
            <v>爱丁堡丽笙酒店 </v>
          </cell>
          <cell r="C1058" t="str">
            <v>424552188</v>
          </cell>
          <cell r="D1058" t="str">
            <v/>
          </cell>
          <cell r="E1058" t="str">
            <v/>
          </cell>
          <cell r="F1058" t="str">
            <v>1959.99</v>
          </cell>
          <cell r="G1058" t="str">
            <v>RMB</v>
          </cell>
          <cell r="H1058" t="str">
            <v>1</v>
          </cell>
          <cell r="I1058" t="str">
            <v>275.64</v>
          </cell>
        </row>
        <row r="1059">
          <cell r="A1059">
            <v>1623650</v>
          </cell>
          <cell r="B1059" t="str">
            <v>大阪十字酒店</v>
          </cell>
          <cell r="C1059" t="str">
            <v>437309152</v>
          </cell>
          <cell r="D1059" t="str">
            <v>reconfirmed</v>
          </cell>
          <cell r="E1059" t="str">
            <v/>
          </cell>
          <cell r="F1059" t="str">
            <v>2568.2</v>
          </cell>
          <cell r="G1059" t="str">
            <v>RMB</v>
          </cell>
          <cell r="H1059" t="str">
            <v>1</v>
          </cell>
          <cell r="I1059" t="str">
            <v>359.3</v>
          </cell>
        </row>
        <row r="1060">
          <cell r="A1060">
            <v>1632186</v>
          </cell>
          <cell r="B1060" t="str">
            <v>大阪十字酒店</v>
          </cell>
          <cell r="C1060" t="str">
            <v>442087440</v>
          </cell>
          <cell r="D1060" t="str">
            <v/>
          </cell>
          <cell r="E1060" t="str">
            <v/>
          </cell>
          <cell r="F1060" t="str">
            <v>3959.08</v>
          </cell>
          <cell r="G1060" t="str">
            <v>RMB</v>
          </cell>
          <cell r="H1060" t="str">
            <v>1</v>
          </cell>
          <cell r="I1060" t="str">
            <v>552.96</v>
          </cell>
        </row>
        <row r="1061">
          <cell r="A1061">
            <v>1623527</v>
          </cell>
          <cell r="B1061" t="str">
            <v>大阪十字酒店</v>
          </cell>
          <cell r="C1061" t="str">
            <v>437256888</v>
          </cell>
          <cell r="D1061" t="str">
            <v>reconfirmed</v>
          </cell>
          <cell r="E1061" t="str">
            <v/>
          </cell>
          <cell r="F1061" t="str">
            <v>3405.43</v>
          </cell>
          <cell r="G1061" t="str">
            <v>RMB</v>
          </cell>
          <cell r="H1061" t="str">
            <v>1</v>
          </cell>
          <cell r="I1061" t="str">
            <v>476.43</v>
          </cell>
        </row>
        <row r="1062">
          <cell r="A1062">
            <v>1626615</v>
          </cell>
          <cell r="B1062" t="str">
            <v>大阪十字酒店</v>
          </cell>
          <cell r="C1062" t="str">
            <v>438463564</v>
          </cell>
          <cell r="D1062" t="str">
            <v>reconfirmed</v>
          </cell>
          <cell r="E1062" t="str">
            <v/>
          </cell>
          <cell r="F1062" t="str">
            <v>2885.1</v>
          </cell>
          <cell r="G1062" t="str">
            <v>RMB</v>
          </cell>
          <cell r="H1062" t="str">
            <v>1</v>
          </cell>
          <cell r="I1062" t="str">
            <v>403.98</v>
          </cell>
        </row>
        <row r="1063">
          <cell r="A1063">
            <v>1629498</v>
          </cell>
          <cell r="B1063" t="str">
            <v>大阪十字酒店</v>
          </cell>
          <cell r="C1063" t="str">
            <v>440310660</v>
          </cell>
          <cell r="D1063" t="str">
            <v/>
          </cell>
          <cell r="E1063" t="str">
            <v/>
          </cell>
          <cell r="F1063" t="str">
            <v>3902.47</v>
          </cell>
          <cell r="G1063" t="str">
            <v>RMB</v>
          </cell>
          <cell r="H1063" t="str">
            <v>1</v>
          </cell>
          <cell r="I1063" t="str">
            <v>544.52</v>
          </cell>
        </row>
        <row r="1064">
          <cell r="A1064">
            <v>1633317</v>
          </cell>
          <cell r="B1064" t="str">
            <v>大阪十字酒店</v>
          </cell>
          <cell r="C1064" t="str">
            <v>442601988</v>
          </cell>
          <cell r="D1064" t="str">
            <v/>
          </cell>
          <cell r="E1064" t="str">
            <v/>
          </cell>
          <cell r="F1064" t="str">
            <v>5883.09</v>
          </cell>
          <cell r="G1064" t="str">
            <v>RMB</v>
          </cell>
          <cell r="H1064" t="str">
            <v>1</v>
          </cell>
          <cell r="I1064" t="str">
            <v>821.34</v>
          </cell>
        </row>
        <row r="1065">
          <cell r="A1065">
            <v>1624069</v>
          </cell>
          <cell r="B1065" t="str">
            <v>大阪十字酒店</v>
          </cell>
          <cell r="C1065" t="str">
            <v>437485192</v>
          </cell>
          <cell r="D1065" t="str">
            <v>reconfirmed</v>
          </cell>
          <cell r="E1065" t="str">
            <v/>
          </cell>
          <cell r="F1065" t="str">
            <v>2327.47</v>
          </cell>
          <cell r="G1065" t="str">
            <v>RMB</v>
          </cell>
          <cell r="H1065" t="str">
            <v>1</v>
          </cell>
          <cell r="I1065" t="str">
            <v>325.62</v>
          </cell>
        </row>
        <row r="1066">
          <cell r="A1066">
            <v>1622895</v>
          </cell>
          <cell r="B1066" t="str">
            <v>大阪十字酒店</v>
          </cell>
          <cell r="C1066" t="str">
            <v>437011032</v>
          </cell>
          <cell r="D1066" t="str">
            <v/>
          </cell>
          <cell r="E1066" t="str">
            <v/>
          </cell>
          <cell r="F1066" t="str">
            <v>3405.43</v>
          </cell>
          <cell r="G1066" t="str">
            <v>RMB</v>
          </cell>
          <cell r="H1066" t="str">
            <v>1</v>
          </cell>
          <cell r="I1066" t="str">
            <v>476.43</v>
          </cell>
        </row>
        <row r="1067">
          <cell r="A1067">
            <v>1639403</v>
          </cell>
          <cell r="B1067" t="str">
            <v>大阪十字酒店</v>
          </cell>
          <cell r="C1067" t="str">
            <v>445305536</v>
          </cell>
          <cell r="D1067" t="str">
            <v/>
          </cell>
          <cell r="E1067" t="str">
            <v/>
          </cell>
          <cell r="F1067" t="str">
            <v>878.03</v>
          </cell>
          <cell r="G1067" t="str">
            <v>RMB</v>
          </cell>
          <cell r="H1067" t="str">
            <v>1</v>
          </cell>
          <cell r="I1067" t="str">
            <v>123.69</v>
          </cell>
        </row>
        <row r="1068">
          <cell r="A1068">
            <v>1627466</v>
          </cell>
          <cell r="B1068" t="str">
            <v>大阪十字酒店</v>
          </cell>
          <cell r="C1068" t="str">
            <v>438867132</v>
          </cell>
          <cell r="D1068" t="str">
            <v/>
          </cell>
          <cell r="E1068" t="str">
            <v/>
          </cell>
          <cell r="F1068" t="str">
            <v>12268.49</v>
          </cell>
          <cell r="G1068" t="str">
            <v>RMB</v>
          </cell>
          <cell r="H1068" t="str">
            <v>1</v>
          </cell>
          <cell r="I1068" t="str">
            <v>1712.52</v>
          </cell>
        </row>
        <row r="1069">
          <cell r="A1069">
            <v>1623528</v>
          </cell>
          <cell r="B1069" t="str">
            <v>大阪十字酒店</v>
          </cell>
          <cell r="C1069" t="str">
            <v>437257436</v>
          </cell>
          <cell r="D1069" t="str">
            <v>reconfirmed</v>
          </cell>
          <cell r="E1069" t="str">
            <v/>
          </cell>
          <cell r="F1069" t="str">
            <v>3036.17</v>
          </cell>
          <cell r="G1069" t="str">
            <v>RMB</v>
          </cell>
          <cell r="H1069" t="str">
            <v>1</v>
          </cell>
          <cell r="I1069" t="str">
            <v>424.77</v>
          </cell>
        </row>
        <row r="1070">
          <cell r="A1070">
            <v>1624765</v>
          </cell>
          <cell r="B1070" t="str">
            <v>大阪十字酒店</v>
          </cell>
          <cell r="C1070" t="str">
            <v>437755404</v>
          </cell>
          <cell r="D1070" t="str">
            <v>reconfirmed</v>
          </cell>
          <cell r="E1070" t="str">
            <v/>
          </cell>
          <cell r="F1070" t="str">
            <v>2322.89</v>
          </cell>
          <cell r="G1070" t="str">
            <v>RMB</v>
          </cell>
          <cell r="H1070" t="str">
            <v>1</v>
          </cell>
          <cell r="I1070" t="str">
            <v>325.44</v>
          </cell>
        </row>
        <row r="1071">
          <cell r="A1071">
            <v>1628944</v>
          </cell>
          <cell r="B1071" t="str">
            <v>大阪十字酒店</v>
          </cell>
          <cell r="C1071" t="str">
            <v>439784852</v>
          </cell>
          <cell r="D1071" t="str">
            <v/>
          </cell>
          <cell r="E1071" t="str">
            <v/>
          </cell>
          <cell r="F1071" t="str">
            <v>3603.47</v>
          </cell>
          <cell r="G1071" t="str">
            <v>RMB</v>
          </cell>
          <cell r="H1071" t="str">
            <v>1</v>
          </cell>
          <cell r="I1071" t="str">
            <v>502.8</v>
          </cell>
        </row>
        <row r="1072">
          <cell r="A1072">
            <v>1631406</v>
          </cell>
          <cell r="B1072" t="str">
            <v>大阪十字酒店</v>
          </cell>
          <cell r="C1072" t="str">
            <v>441688172</v>
          </cell>
          <cell r="D1072" t="str">
            <v/>
          </cell>
          <cell r="E1072" t="str">
            <v/>
          </cell>
          <cell r="F1072" t="str">
            <v>5737.15</v>
          </cell>
          <cell r="G1072" t="str">
            <v>RMB</v>
          </cell>
          <cell r="H1072" t="str">
            <v>1</v>
          </cell>
          <cell r="I1072" t="str">
            <v>801.3</v>
          </cell>
        </row>
        <row r="1073">
          <cell r="A1073">
            <v>1623955</v>
          </cell>
          <cell r="B1073" t="str">
            <v>大阪十字酒店</v>
          </cell>
          <cell r="C1073" t="str">
            <v>437441564</v>
          </cell>
          <cell r="D1073" t="str">
            <v>reconfirmed</v>
          </cell>
          <cell r="E1073" t="str">
            <v/>
          </cell>
          <cell r="F1073" t="str">
            <v>2086.59</v>
          </cell>
          <cell r="G1073" t="str">
            <v>RMB</v>
          </cell>
          <cell r="H1073" t="str">
            <v>1</v>
          </cell>
          <cell r="I1073" t="str">
            <v>291.92</v>
          </cell>
        </row>
        <row r="1074">
          <cell r="A1074">
            <v>1630206</v>
          </cell>
          <cell r="B1074" t="str">
            <v>大阪十字酒店</v>
          </cell>
          <cell r="C1074" t="str">
            <v>441002516</v>
          </cell>
          <cell r="D1074" t="str">
            <v/>
          </cell>
          <cell r="E1074" t="str">
            <v/>
          </cell>
          <cell r="F1074" t="str">
            <v>1107.75</v>
          </cell>
          <cell r="G1074" t="str">
            <v>RMB</v>
          </cell>
          <cell r="H1074" t="str">
            <v>1</v>
          </cell>
          <cell r="I1074" t="str">
            <v>154.61</v>
          </cell>
        </row>
        <row r="1075">
          <cell r="A1075">
            <v>1622864</v>
          </cell>
          <cell r="B1075" t="str">
            <v>大阪十字酒店</v>
          </cell>
          <cell r="C1075" t="str">
            <v>436993336</v>
          </cell>
          <cell r="D1075" t="str">
            <v>reconfirmed</v>
          </cell>
          <cell r="E1075" t="str">
            <v/>
          </cell>
          <cell r="F1075" t="str">
            <v>1417.41</v>
          </cell>
          <cell r="G1075" t="str">
            <v>RMB</v>
          </cell>
          <cell r="H1075" t="str">
            <v>1</v>
          </cell>
          <cell r="I1075" t="str">
            <v>198.3</v>
          </cell>
        </row>
        <row r="1076">
          <cell r="A1076">
            <v>1626277</v>
          </cell>
          <cell r="B1076" t="str">
            <v>大阪十字酒店</v>
          </cell>
          <cell r="C1076" t="str">
            <v>438332892</v>
          </cell>
          <cell r="D1076" t="str">
            <v>438332892</v>
          </cell>
          <cell r="E1076" t="str">
            <v/>
          </cell>
          <cell r="F1076" t="str">
            <v>1983.54</v>
          </cell>
          <cell r="G1076" t="str">
            <v>RMB</v>
          </cell>
          <cell r="H1076" t="str">
            <v>1</v>
          </cell>
          <cell r="I1076" t="str">
            <v>277.74</v>
          </cell>
        </row>
        <row r="1077">
          <cell r="A1077">
            <v>1623775</v>
          </cell>
          <cell r="B1077" t="str">
            <v>大阪十字酒店</v>
          </cell>
          <cell r="C1077" t="str">
            <v>437362492</v>
          </cell>
          <cell r="D1077" t="str">
            <v>reconfirmed</v>
          </cell>
          <cell r="E1077" t="str">
            <v/>
          </cell>
          <cell r="F1077" t="str">
            <v>1136.57</v>
          </cell>
          <cell r="G1077" t="str">
            <v>RMB</v>
          </cell>
          <cell r="H1077" t="str">
            <v>1</v>
          </cell>
          <cell r="I1077" t="str">
            <v>159.01</v>
          </cell>
        </row>
        <row r="1078">
          <cell r="A1078">
            <v>1631478</v>
          </cell>
          <cell r="B1078" t="str">
            <v>大阪十字酒店</v>
          </cell>
          <cell r="C1078" t="str">
            <v>441734184</v>
          </cell>
          <cell r="D1078" t="str">
            <v>reconfirmed</v>
          </cell>
          <cell r="E1078" t="str">
            <v/>
          </cell>
          <cell r="F1078" t="str">
            <v>1784.22</v>
          </cell>
          <cell r="G1078" t="str">
            <v>RMB</v>
          </cell>
          <cell r="H1078" t="str">
            <v>1</v>
          </cell>
          <cell r="I1078" t="str">
            <v>249.2</v>
          </cell>
        </row>
        <row r="1079">
          <cell r="A1079">
            <v>1623039</v>
          </cell>
          <cell r="B1079" t="str">
            <v>贝斯特韦斯特布雷德山酒店</v>
          </cell>
          <cell r="C1079" t="str">
            <v>437081636</v>
          </cell>
          <cell r="D1079" t="str">
            <v>437081636</v>
          </cell>
          <cell r="E1079" t="str">
            <v/>
          </cell>
          <cell r="F1079" t="str">
            <v>1119.06</v>
          </cell>
          <cell r="G1079" t="str">
            <v>RMB</v>
          </cell>
          <cell r="H1079" t="str">
            <v>1</v>
          </cell>
          <cell r="I1079" t="str">
            <v>156.56</v>
          </cell>
        </row>
        <row r="1080">
          <cell r="A1080">
            <v>1634546</v>
          </cell>
          <cell r="B1080" t="str">
            <v>大阪蒙特利酒店</v>
          </cell>
          <cell r="C1080" t="str">
            <v>443139128</v>
          </cell>
          <cell r="D1080" t="str">
            <v>100683862</v>
          </cell>
          <cell r="E1080" t="str">
            <v/>
          </cell>
          <cell r="F1080" t="str">
            <v>1550.5</v>
          </cell>
          <cell r="G1080" t="str">
            <v>RMB</v>
          </cell>
          <cell r="H1080" t="str">
            <v>1</v>
          </cell>
          <cell r="I1080" t="str">
            <v>217.41</v>
          </cell>
        </row>
        <row r="1081">
          <cell r="A1081">
            <v>1610061</v>
          </cell>
          <cell r="B1081" t="str">
            <v>爱丁堡皇家大道阿德吉奥公寓式酒店</v>
          </cell>
          <cell r="C1081" t="str">
            <v>430841280</v>
          </cell>
          <cell r="D1081" t="str">
            <v/>
          </cell>
          <cell r="E1081" t="str">
            <v/>
          </cell>
          <cell r="F1081" t="str">
            <v>493.41</v>
          </cell>
          <cell r="G1081" t="str">
            <v>RMB</v>
          </cell>
          <cell r="H1081" t="str">
            <v>1</v>
          </cell>
          <cell r="I1081" t="str">
            <v>69.21</v>
          </cell>
        </row>
        <row r="1082">
          <cell r="A1082">
            <v>1608923</v>
          </cell>
          <cell r="B1082" t="str">
            <v>爱丁堡皇家大道阿德吉奥公寓式酒店</v>
          </cell>
          <cell r="C1082" t="str">
            <v>430312760</v>
          </cell>
          <cell r="D1082" t="str">
            <v>1910090566</v>
          </cell>
          <cell r="E1082" t="str">
            <v/>
          </cell>
          <cell r="F1082" t="str">
            <v>1403.8</v>
          </cell>
          <cell r="G1082" t="str">
            <v>RMB</v>
          </cell>
          <cell r="H1082" t="str">
            <v>1</v>
          </cell>
          <cell r="I1082" t="str">
            <v>196.84</v>
          </cell>
        </row>
        <row r="1083">
          <cell r="A1083">
            <v>1598292</v>
          </cell>
          <cell r="B1083" t="str">
            <v>爱丁堡皇家大道阿德吉奥公寓式酒店</v>
          </cell>
          <cell r="C1083" t="str">
            <v>425141904</v>
          </cell>
          <cell r="D1083" t="str">
            <v/>
          </cell>
          <cell r="E1083" t="str">
            <v/>
          </cell>
          <cell r="F1083" t="str">
            <v>702.09</v>
          </cell>
          <cell r="G1083" t="str">
            <v>RMB</v>
          </cell>
          <cell r="H1083" t="str">
            <v>1</v>
          </cell>
          <cell r="I1083" t="str">
            <v>97.95</v>
          </cell>
        </row>
        <row r="1084">
          <cell r="A1084">
            <v>1628167</v>
          </cell>
          <cell r="B1084" t="str">
            <v>爱丁堡皇家大道阿德吉奥公寓式酒店</v>
          </cell>
          <cell r="C1084" t="str">
            <v>439271188</v>
          </cell>
          <cell r="D1084" t="str">
            <v/>
          </cell>
          <cell r="E1084" t="str">
            <v/>
          </cell>
          <cell r="F1084" t="str">
            <v>713.45</v>
          </cell>
          <cell r="G1084" t="str">
            <v>RMB</v>
          </cell>
          <cell r="H1084" t="str">
            <v>1</v>
          </cell>
          <cell r="I1084" t="str">
            <v>99.55</v>
          </cell>
        </row>
        <row r="1085">
          <cell r="A1085">
            <v>1608920</v>
          </cell>
          <cell r="B1085" t="str">
            <v>爱丁堡皇家大道阿德吉奥公寓式酒店</v>
          </cell>
          <cell r="C1085" t="str">
            <v>430312016</v>
          </cell>
          <cell r="D1085" t="str">
            <v>1910090564</v>
          </cell>
          <cell r="E1085" t="str">
            <v/>
          </cell>
          <cell r="F1085" t="str">
            <v>1403.8</v>
          </cell>
          <cell r="G1085" t="str">
            <v>RMB</v>
          </cell>
          <cell r="H1085" t="str">
            <v>1</v>
          </cell>
          <cell r="I1085" t="str">
            <v>196.84</v>
          </cell>
        </row>
        <row r="1086">
          <cell r="A1086">
            <v>1636697</v>
          </cell>
          <cell r="B1086" t="str">
            <v>爱丁堡皇家大道阿德吉奥公寓式酒店</v>
          </cell>
          <cell r="C1086" t="str">
            <v>444098640</v>
          </cell>
          <cell r="D1086" t="str">
            <v>HSJLDDXH</v>
          </cell>
          <cell r="E1086" t="str">
            <v/>
          </cell>
          <cell r="F1086" t="str">
            <v>1261.6</v>
          </cell>
          <cell r="G1086" t="str">
            <v>RMB</v>
          </cell>
          <cell r="H1086" t="str">
            <v>1</v>
          </cell>
          <cell r="I1086" t="str">
            <v>177.9</v>
          </cell>
        </row>
        <row r="1087">
          <cell r="A1087">
            <v>1593676</v>
          </cell>
          <cell r="B1087" t="str">
            <v>MYSTAYS 羽田酒店</v>
          </cell>
          <cell r="C1087" t="str">
            <v>422952480</v>
          </cell>
          <cell r="D1087" t="str">
            <v>005255797</v>
          </cell>
          <cell r="E1087" t="str">
            <v/>
          </cell>
          <cell r="F1087" t="str">
            <v>519</v>
          </cell>
          <cell r="G1087" t="str">
            <v>RMB</v>
          </cell>
          <cell r="H1087" t="str">
            <v>1</v>
          </cell>
          <cell r="I1087" t="str">
            <v>73.46</v>
          </cell>
        </row>
        <row r="1088">
          <cell r="A1088">
            <v>1630825</v>
          </cell>
          <cell r="B1088" t="str">
            <v>东京东新宿E酒店</v>
          </cell>
          <cell r="C1088" t="str">
            <v>441345072</v>
          </cell>
          <cell r="D1088" t="str">
            <v/>
          </cell>
          <cell r="E1088" t="str">
            <v/>
          </cell>
          <cell r="F1088" t="str">
            <v>1103.18</v>
          </cell>
          <cell r="G1088" t="str">
            <v>RMB</v>
          </cell>
          <cell r="H1088" t="str">
            <v>1</v>
          </cell>
          <cell r="I1088" t="str">
            <v>154.08</v>
          </cell>
        </row>
        <row r="1089">
          <cell r="A1089">
            <v>1636291</v>
          </cell>
          <cell r="B1089" t="str">
            <v>东京东新宿E酒店</v>
          </cell>
          <cell r="C1089" t="str">
            <v>443879052</v>
          </cell>
          <cell r="D1089" t="str">
            <v/>
          </cell>
          <cell r="E1089" t="str">
            <v/>
          </cell>
          <cell r="F1089" t="str">
            <v>719.58</v>
          </cell>
          <cell r="G1089" t="str">
            <v>RMB</v>
          </cell>
          <cell r="H1089" t="str">
            <v>1</v>
          </cell>
          <cell r="I1089" t="str">
            <v>101.47</v>
          </cell>
        </row>
        <row r="1090">
          <cell r="A1090">
            <v>1639511</v>
          </cell>
          <cell r="B1090" t="str">
            <v>新宿JR九州岛酒店</v>
          </cell>
          <cell r="C1090" t="str">
            <v>445358044</v>
          </cell>
          <cell r="D1090" t="str">
            <v/>
          </cell>
          <cell r="E1090" t="str">
            <v/>
          </cell>
          <cell r="F1090" t="str">
            <v>6737.06</v>
          </cell>
          <cell r="G1090" t="str">
            <v>RMB</v>
          </cell>
          <cell r="H1090" t="str">
            <v>1</v>
          </cell>
          <cell r="I1090" t="str">
            <v>947.32</v>
          </cell>
        </row>
        <row r="1091">
          <cell r="A1091">
            <v>1636188</v>
          </cell>
          <cell r="B1091" t="str">
            <v>新宿华盛顿附楼酒店</v>
          </cell>
          <cell r="C1091" t="str">
            <v>443842404</v>
          </cell>
          <cell r="D1091" t="str">
            <v/>
          </cell>
          <cell r="E1091" t="str">
            <v/>
          </cell>
          <cell r="F1091" t="str">
            <v>1949.2</v>
          </cell>
          <cell r="G1091" t="str">
            <v>RMB</v>
          </cell>
          <cell r="H1091" t="str">
            <v>1</v>
          </cell>
          <cell r="I1091" t="str">
            <v>274.86</v>
          </cell>
        </row>
        <row r="1092">
          <cell r="A1092">
            <v>1636609</v>
          </cell>
          <cell r="B1092" t="str">
            <v>新宿华盛顿附楼酒店</v>
          </cell>
          <cell r="C1092" t="str">
            <v>444031032</v>
          </cell>
          <cell r="D1092" t="str">
            <v/>
          </cell>
          <cell r="E1092" t="str">
            <v/>
          </cell>
          <cell r="F1092" t="str">
            <v>0</v>
          </cell>
          <cell r="G1092" t="str">
            <v>RMB</v>
          </cell>
          <cell r="H1092" t="str">
            <v>1</v>
          </cell>
          <cell r="I1092" t="str">
            <v>0</v>
          </cell>
        </row>
        <row r="1093">
          <cell r="A1093">
            <v>1617350</v>
          </cell>
          <cell r="B1093" t="str">
            <v>东京新宿馨乐庭服务公寓</v>
          </cell>
          <cell r="C1093" t="str">
            <v>434617552</v>
          </cell>
          <cell r="D1093" t="str">
            <v>774253</v>
          </cell>
          <cell r="E1093" t="str">
            <v/>
          </cell>
          <cell r="F1093" t="str">
            <v>1703.3</v>
          </cell>
          <cell r="G1093" t="str">
            <v>RMB</v>
          </cell>
          <cell r="H1093" t="str">
            <v>1</v>
          </cell>
          <cell r="I1093" t="str">
            <v>239.44</v>
          </cell>
        </row>
        <row r="1094">
          <cell r="A1094">
            <v>1618735</v>
          </cell>
          <cell r="B1094" t="str">
            <v>东京台场日航大酒店</v>
          </cell>
          <cell r="C1094" t="str">
            <v>435208144</v>
          </cell>
          <cell r="D1094" t="str">
            <v>201282446</v>
          </cell>
          <cell r="E1094" t="str">
            <v/>
          </cell>
          <cell r="F1094" t="str">
            <v>9966.83</v>
          </cell>
          <cell r="G1094" t="str">
            <v>RMB</v>
          </cell>
          <cell r="H1094" t="str">
            <v>1</v>
          </cell>
          <cell r="I1094" t="str">
            <v>1402.16</v>
          </cell>
        </row>
        <row r="1095">
          <cell r="A1095">
            <v>1619585</v>
          </cell>
          <cell r="B1095" t="str">
            <v>三井花园饭店东京汐留意大利街</v>
          </cell>
          <cell r="C1095" t="str">
            <v>435566932</v>
          </cell>
          <cell r="D1095" t="str">
            <v/>
          </cell>
          <cell r="E1095" t="str">
            <v/>
          </cell>
          <cell r="F1095" t="str">
            <v>0</v>
          </cell>
          <cell r="G1095" t="str">
            <v>RMB</v>
          </cell>
          <cell r="H1095" t="str">
            <v>1</v>
          </cell>
          <cell r="I1095" t="str">
            <v>0</v>
          </cell>
        </row>
        <row r="1096">
          <cell r="A1096">
            <v>1619391</v>
          </cell>
          <cell r="B1096" t="str">
            <v>三井花园饭店东京汐留意大利街</v>
          </cell>
          <cell r="C1096" t="str">
            <v>435492632</v>
          </cell>
          <cell r="D1096" t="str">
            <v/>
          </cell>
          <cell r="E1096" t="str">
            <v/>
          </cell>
          <cell r="F1096" t="str">
            <v>5083.78</v>
          </cell>
          <cell r="G1096" t="str">
            <v>RMB</v>
          </cell>
          <cell r="H1096" t="str">
            <v>1</v>
          </cell>
          <cell r="I1096" t="str">
            <v>715.2</v>
          </cell>
        </row>
        <row r="1097">
          <cell r="A1097">
            <v>1632893</v>
          </cell>
          <cell r="B1097" t="str">
            <v>三井花园饭店东京汐留意大利街</v>
          </cell>
          <cell r="C1097" t="str">
            <v>442417908</v>
          </cell>
          <cell r="D1097" t="str">
            <v/>
          </cell>
          <cell r="E1097" t="str">
            <v/>
          </cell>
          <cell r="F1097" t="str">
            <v>2626.1</v>
          </cell>
          <cell r="G1097" t="str">
            <v>RMB</v>
          </cell>
          <cell r="H1097" t="str">
            <v>1</v>
          </cell>
          <cell r="I1097" t="str">
            <v>366.63</v>
          </cell>
        </row>
        <row r="1098">
          <cell r="A1098">
            <v>1619605</v>
          </cell>
          <cell r="B1098" t="str">
            <v>三井花园饭店东京汐留意大利街</v>
          </cell>
          <cell r="C1098" t="str">
            <v>435575496</v>
          </cell>
          <cell r="D1098" t="str">
            <v>435575496</v>
          </cell>
          <cell r="E1098" t="str">
            <v/>
          </cell>
          <cell r="F1098" t="str">
            <v>872.03</v>
          </cell>
          <cell r="G1098" t="str">
            <v>RMB</v>
          </cell>
          <cell r="H1098" t="str">
            <v>1</v>
          </cell>
          <cell r="I1098" t="str">
            <v>122.68</v>
          </cell>
        </row>
        <row r="1099">
          <cell r="A1099">
            <v>1622171</v>
          </cell>
          <cell r="B1099" t="str">
            <v>三井花园饭店东京汐留意大利街</v>
          </cell>
          <cell r="C1099" t="str">
            <v>436689820</v>
          </cell>
          <cell r="D1099" t="str">
            <v/>
          </cell>
          <cell r="E1099" t="str">
            <v/>
          </cell>
          <cell r="F1099" t="str">
            <v>4619.27</v>
          </cell>
          <cell r="G1099" t="str">
            <v>RMB</v>
          </cell>
          <cell r="H1099" t="str">
            <v>1</v>
          </cell>
          <cell r="I1099" t="str">
            <v>646.25</v>
          </cell>
        </row>
        <row r="1100">
          <cell r="A1100">
            <v>1634270</v>
          </cell>
          <cell r="B1100" t="str">
            <v>三井花园饭店东京汐留意大利街</v>
          </cell>
          <cell r="C1100" t="str">
            <v>443024628</v>
          </cell>
          <cell r="D1100" t="str">
            <v/>
          </cell>
          <cell r="E1100" t="str">
            <v/>
          </cell>
          <cell r="F1100" t="str">
            <v>2740.44</v>
          </cell>
          <cell r="G1100" t="str">
            <v>RMB</v>
          </cell>
          <cell r="H1100" t="str">
            <v>1</v>
          </cell>
          <cell r="I1100" t="str">
            <v>383.37</v>
          </cell>
        </row>
        <row r="1101">
          <cell r="A1101">
            <v>1620221</v>
          </cell>
          <cell r="B1101" t="str">
            <v>三井花园饭店东京汐留意大利街</v>
          </cell>
          <cell r="C1101" t="str">
            <v>435849484</v>
          </cell>
          <cell r="D1101" t="str">
            <v>435849484</v>
          </cell>
          <cell r="E1101" t="str">
            <v/>
          </cell>
          <cell r="F1101" t="str">
            <v>1341.08</v>
          </cell>
          <cell r="G1101" t="str">
            <v>RMB</v>
          </cell>
          <cell r="H1101" t="str">
            <v>1</v>
          </cell>
          <cell r="I1101" t="str">
            <v>187.94</v>
          </cell>
        </row>
        <row r="1102">
          <cell r="A1102">
            <v>1623155</v>
          </cell>
          <cell r="B1102" t="str">
            <v>三井花园饭店东京汐留意大利街</v>
          </cell>
          <cell r="C1102" t="str">
            <v>437121768</v>
          </cell>
          <cell r="D1102" t="str">
            <v>101199243</v>
          </cell>
          <cell r="E1102" t="str">
            <v/>
          </cell>
          <cell r="F1102" t="str">
            <v>3833.22</v>
          </cell>
          <cell r="G1102" t="str">
            <v>RMB</v>
          </cell>
          <cell r="H1102" t="str">
            <v>1</v>
          </cell>
          <cell r="I1102" t="str">
            <v>536.28</v>
          </cell>
        </row>
        <row r="1103">
          <cell r="A1103">
            <v>1620268</v>
          </cell>
          <cell r="B1103" t="str">
            <v>三井花园饭店东京汐留意大利街</v>
          </cell>
          <cell r="C1103" t="str">
            <v>435868512</v>
          </cell>
          <cell r="D1103" t="str">
            <v/>
          </cell>
          <cell r="E1103" t="str">
            <v/>
          </cell>
          <cell r="F1103" t="str">
            <v>5546.15</v>
          </cell>
          <cell r="G1103" t="str">
            <v>RMB</v>
          </cell>
          <cell r="H1103" t="str">
            <v>1</v>
          </cell>
          <cell r="I1103" t="str">
            <v>777.24</v>
          </cell>
        </row>
        <row r="1104">
          <cell r="A1104">
            <v>1618684</v>
          </cell>
          <cell r="B1104" t="str">
            <v>三井花园饭店东京汐留意大利街</v>
          </cell>
          <cell r="C1104" t="str">
            <v>435182324</v>
          </cell>
          <cell r="D1104" t="str">
            <v>101197910</v>
          </cell>
          <cell r="E1104" t="str">
            <v/>
          </cell>
          <cell r="F1104" t="str">
            <v>2684.98</v>
          </cell>
          <cell r="G1104" t="str">
            <v>RMB</v>
          </cell>
          <cell r="H1104" t="str">
            <v>1</v>
          </cell>
          <cell r="I1104" t="str">
            <v>377.73</v>
          </cell>
        </row>
        <row r="1105">
          <cell r="A1105">
            <v>1620331</v>
          </cell>
          <cell r="B1105" t="str">
            <v>三井花园饭店东京汐留意大利街</v>
          </cell>
          <cell r="C1105" t="str">
            <v>435892516</v>
          </cell>
          <cell r="D1105" t="str">
            <v>435892516</v>
          </cell>
          <cell r="E1105" t="str">
            <v/>
          </cell>
          <cell r="F1105" t="str">
            <v>2733.26</v>
          </cell>
          <cell r="G1105" t="str">
            <v>RMB</v>
          </cell>
          <cell r="H1105" t="str">
            <v>1</v>
          </cell>
          <cell r="I1105" t="str">
            <v>383.04</v>
          </cell>
        </row>
        <row r="1106">
          <cell r="A1106">
            <v>1618823</v>
          </cell>
          <cell r="B1106" t="str">
            <v>三井花园饭店东京汐留意大利街</v>
          </cell>
          <cell r="C1106" t="str">
            <v>435244760</v>
          </cell>
          <cell r="D1106" t="str">
            <v>435244760</v>
          </cell>
          <cell r="E1106" t="str">
            <v/>
          </cell>
          <cell r="F1106" t="str">
            <v>1368.33</v>
          </cell>
          <cell r="G1106" t="str">
            <v>RMB</v>
          </cell>
          <cell r="H1106" t="str">
            <v>1</v>
          </cell>
          <cell r="I1106" t="str">
            <v>192.5</v>
          </cell>
        </row>
        <row r="1107">
          <cell r="A1107">
            <v>1620718</v>
          </cell>
          <cell r="B1107" t="str">
            <v>三井花园饭店东京汐留意大利街</v>
          </cell>
          <cell r="C1107" t="str">
            <v>436030556</v>
          </cell>
          <cell r="D1107" t="str">
            <v>101198484</v>
          </cell>
          <cell r="E1107" t="str">
            <v/>
          </cell>
          <cell r="F1107" t="str">
            <v>1714.85</v>
          </cell>
          <cell r="G1107" t="str">
            <v>RMB</v>
          </cell>
          <cell r="H1107" t="str">
            <v>1</v>
          </cell>
          <cell r="I1107" t="str">
            <v>240.32</v>
          </cell>
        </row>
        <row r="1108">
          <cell r="A1108">
            <v>1617460</v>
          </cell>
          <cell r="B1108" t="str">
            <v>东京东急涩谷卓越大饭店</v>
          </cell>
          <cell r="C1108" t="str">
            <v>434662756</v>
          </cell>
          <cell r="D1108" t="str">
            <v/>
          </cell>
          <cell r="E1108" t="str">
            <v/>
          </cell>
          <cell r="F1108" t="str">
            <v>2088.87</v>
          </cell>
          <cell r="G1108" t="str">
            <v>RMB</v>
          </cell>
          <cell r="H1108" t="str">
            <v>1</v>
          </cell>
          <cell r="I1108" t="str">
            <v>293.64</v>
          </cell>
        </row>
        <row r="1109">
          <cell r="A1109">
            <v>1636726</v>
          </cell>
          <cell r="B1109" t="str">
            <v>浅草微笑酒店</v>
          </cell>
          <cell r="C1109" t="str">
            <v>444117060</v>
          </cell>
          <cell r="D1109" t="str">
            <v/>
          </cell>
          <cell r="E1109" t="str">
            <v/>
          </cell>
          <cell r="F1109" t="str">
            <v>366.99</v>
          </cell>
          <cell r="G1109" t="str">
            <v>RMB</v>
          </cell>
          <cell r="H1109" t="str">
            <v>1</v>
          </cell>
          <cell r="I1109" t="str">
            <v>51.75</v>
          </cell>
        </row>
        <row r="1110">
          <cell r="A1110">
            <v>1627743</v>
          </cell>
          <cell r="B1110" t="str">
            <v>浅草微笑酒店</v>
          </cell>
          <cell r="C1110" t="str">
            <v>439029276</v>
          </cell>
          <cell r="D1110" t="str">
            <v>116768</v>
          </cell>
          <cell r="E1110" t="str">
            <v/>
          </cell>
          <cell r="F1110" t="str">
            <v>806.95</v>
          </cell>
          <cell r="G1110" t="str">
            <v>RMB</v>
          </cell>
          <cell r="H1110" t="str">
            <v>1</v>
          </cell>
          <cell r="I1110" t="str">
            <v>112.64</v>
          </cell>
        </row>
        <row r="1111">
          <cell r="A1111">
            <v>1573291</v>
          </cell>
          <cell r="B1111" t="str">
            <v>浅草微笑酒店</v>
          </cell>
          <cell r="C1111" t="str">
            <v>414889728</v>
          </cell>
          <cell r="D1111" t="str">
            <v>113413</v>
          </cell>
          <cell r="E1111" t="str">
            <v/>
          </cell>
          <cell r="F1111" t="str">
            <v>1624.31</v>
          </cell>
          <cell r="G1111" t="str">
            <v>RMB</v>
          </cell>
          <cell r="H1111" t="str">
            <v>1</v>
          </cell>
          <cell r="I1111" t="str">
            <v>235.4</v>
          </cell>
        </row>
        <row r="1112">
          <cell r="A1112">
            <v>1628695</v>
          </cell>
          <cell r="B1112" t="str">
            <v>浅草微笑酒店</v>
          </cell>
          <cell r="C1112" t="str">
            <v>439658216</v>
          </cell>
          <cell r="D1112" t="str">
            <v>439658216</v>
          </cell>
          <cell r="E1112" t="str">
            <v/>
          </cell>
          <cell r="F1112" t="str">
            <v>1032.45</v>
          </cell>
          <cell r="G1112" t="str">
            <v>RMB</v>
          </cell>
          <cell r="H1112" t="str">
            <v>1</v>
          </cell>
          <cell r="I1112" t="str">
            <v>144.06</v>
          </cell>
        </row>
        <row r="1113">
          <cell r="A1113">
            <v>1638617</v>
          </cell>
          <cell r="B1113" t="str">
            <v>浅草微笑酒店</v>
          </cell>
          <cell r="C1113" t="str">
            <v>444926148</v>
          </cell>
          <cell r="D1113" t="str">
            <v/>
          </cell>
          <cell r="E1113" t="str">
            <v/>
          </cell>
          <cell r="F1113" t="str">
            <v>648.81</v>
          </cell>
          <cell r="G1113" t="str">
            <v>RMB</v>
          </cell>
          <cell r="H1113" t="str">
            <v>1</v>
          </cell>
          <cell r="I1113" t="str">
            <v>91.4</v>
          </cell>
        </row>
        <row r="1114">
          <cell r="A1114">
            <v>1632991</v>
          </cell>
          <cell r="B1114" t="str">
            <v>浅草微笑酒店</v>
          </cell>
          <cell r="C1114" t="str">
            <v>442458012</v>
          </cell>
          <cell r="D1114" t="str">
            <v>442458012</v>
          </cell>
          <cell r="E1114" t="str">
            <v/>
          </cell>
          <cell r="F1114" t="str">
            <v>330.06</v>
          </cell>
          <cell r="G1114" t="str">
            <v>RMB</v>
          </cell>
          <cell r="H1114" t="str">
            <v>1</v>
          </cell>
          <cell r="I1114" t="str">
            <v>46.08</v>
          </cell>
        </row>
        <row r="1115">
          <cell r="A1115">
            <v>1638619</v>
          </cell>
          <cell r="B1115" t="str">
            <v>浅草微笑酒店</v>
          </cell>
          <cell r="C1115" t="str">
            <v>444926396</v>
          </cell>
          <cell r="D1115" t="str">
            <v/>
          </cell>
          <cell r="E1115" t="str">
            <v/>
          </cell>
          <cell r="F1115" t="str">
            <v>765.87</v>
          </cell>
          <cell r="G1115" t="str">
            <v>RMB</v>
          </cell>
          <cell r="H1115" t="str">
            <v>1</v>
          </cell>
          <cell r="I1115" t="str">
            <v>107.89</v>
          </cell>
        </row>
        <row r="1116">
          <cell r="A1116">
            <v>1637592</v>
          </cell>
          <cell r="B1116" t="str">
            <v>新宿新丽饭店</v>
          </cell>
          <cell r="C1116" t="str">
            <v>444477340</v>
          </cell>
          <cell r="D1116" t="str">
            <v>reconfirmed</v>
          </cell>
          <cell r="E1116" t="str">
            <v/>
          </cell>
          <cell r="F1116" t="str">
            <v>621.72</v>
          </cell>
          <cell r="G1116" t="str">
            <v>RMB</v>
          </cell>
          <cell r="H1116" t="str">
            <v>1</v>
          </cell>
          <cell r="I1116" t="str">
            <v>87.67</v>
          </cell>
        </row>
        <row r="1117">
          <cell r="A1117">
            <v>1627041</v>
          </cell>
          <cell r="B1117" t="str">
            <v>新宿新丽饭店</v>
          </cell>
          <cell r="C1117" t="str">
            <v>438678760</v>
          </cell>
          <cell r="D1117" t="str">
            <v/>
          </cell>
          <cell r="E1117" t="str">
            <v/>
          </cell>
          <cell r="F1117" t="str">
            <v>3188.7</v>
          </cell>
          <cell r="G1117" t="str">
            <v>RMB</v>
          </cell>
          <cell r="H1117" t="str">
            <v>1</v>
          </cell>
          <cell r="I1117" t="str">
            <v>445.1</v>
          </cell>
        </row>
        <row r="1118">
          <cell r="A1118">
            <v>1636503</v>
          </cell>
          <cell r="B1118" t="str">
            <v>新宿新丽饭店</v>
          </cell>
          <cell r="C1118" t="str">
            <v>443972824</v>
          </cell>
          <cell r="D1118" t="str">
            <v/>
          </cell>
          <cell r="E1118" t="str">
            <v/>
          </cell>
          <cell r="F1118" t="str">
            <v>782.91</v>
          </cell>
          <cell r="G1118" t="str">
            <v>RMB</v>
          </cell>
          <cell r="H1118" t="str">
            <v>1</v>
          </cell>
          <cell r="I1118" t="str">
            <v>110.4</v>
          </cell>
        </row>
        <row r="1119">
          <cell r="A1119">
            <v>1630634</v>
          </cell>
          <cell r="B1119" t="str">
            <v>东京日本桥微笑酒店</v>
          </cell>
          <cell r="C1119" t="str">
            <v>441254288</v>
          </cell>
          <cell r="D1119" t="str">
            <v>441254288</v>
          </cell>
          <cell r="E1119" t="str">
            <v/>
          </cell>
          <cell r="F1119" t="str">
            <v>577.8</v>
          </cell>
          <cell r="G1119" t="str">
            <v>RMB</v>
          </cell>
          <cell r="H1119" t="str">
            <v>1</v>
          </cell>
          <cell r="I1119" t="str">
            <v>80.7</v>
          </cell>
        </row>
        <row r="1120">
          <cell r="A1120">
            <v>1633462</v>
          </cell>
          <cell r="B1120" t="str">
            <v>东京日本桥微笑酒店</v>
          </cell>
          <cell r="C1120" t="str">
            <v>442680448</v>
          </cell>
          <cell r="D1120" t="str">
            <v>331507</v>
          </cell>
          <cell r="E1120" t="str">
            <v/>
          </cell>
          <cell r="F1120" t="str">
            <v>647.3</v>
          </cell>
          <cell r="G1120" t="str">
            <v>RMB</v>
          </cell>
          <cell r="H1120" t="str">
            <v>1</v>
          </cell>
          <cell r="I1120" t="str">
            <v>90.37</v>
          </cell>
        </row>
        <row r="1121">
          <cell r="A1121">
            <v>1630965</v>
          </cell>
          <cell r="B1121" t="str">
            <v>里昂丽笙酒店</v>
          </cell>
          <cell r="C1121" t="str">
            <v>441424360</v>
          </cell>
          <cell r="D1121" t="str">
            <v>TVBVCMM</v>
          </cell>
          <cell r="E1121" t="str">
            <v/>
          </cell>
          <cell r="F1121" t="str">
            <v>3295.08</v>
          </cell>
          <cell r="G1121" t="str">
            <v>RMB</v>
          </cell>
          <cell r="H1121" t="str">
            <v>1</v>
          </cell>
          <cell r="I1121" t="str">
            <v>460.22</v>
          </cell>
        </row>
        <row r="1122">
          <cell r="A1122">
            <v>1615469</v>
          </cell>
          <cell r="B1122" t="str">
            <v>曼谷暹罗美爵酒店</v>
          </cell>
          <cell r="C1122" t="str">
            <v>433773716</v>
          </cell>
          <cell r="D1122" t="str">
            <v>1910130528</v>
          </cell>
          <cell r="E1122" t="str">
            <v/>
          </cell>
          <cell r="F1122" t="str">
            <v>1556.59</v>
          </cell>
          <cell r="G1122" t="str">
            <v>RMB</v>
          </cell>
          <cell r="H1122" t="str">
            <v>1</v>
          </cell>
          <cell r="I1122" t="str">
            <v>218.97</v>
          </cell>
        </row>
        <row r="1123">
          <cell r="A1123">
            <v>1607389</v>
          </cell>
          <cell r="B1123" t="str">
            <v>曼谷暹罗美爵酒店</v>
          </cell>
          <cell r="C1123" t="str">
            <v>429607748</v>
          </cell>
          <cell r="D1123" t="str">
            <v>6768677</v>
          </cell>
          <cell r="E1123" t="str">
            <v/>
          </cell>
          <cell r="F1123" t="str">
            <v>523.97</v>
          </cell>
          <cell r="G1123" t="str">
            <v>RMB</v>
          </cell>
          <cell r="H1123" t="str">
            <v>1</v>
          </cell>
          <cell r="I1123" t="str">
            <v>73.47</v>
          </cell>
        </row>
        <row r="1124">
          <cell r="A1124">
            <v>1611219</v>
          </cell>
          <cell r="B1124" t="str">
            <v>曼谷暹罗美爵酒店</v>
          </cell>
          <cell r="C1124" t="str">
            <v>431357756</v>
          </cell>
          <cell r="D1124" t="str">
            <v>1910030600</v>
          </cell>
          <cell r="E1124" t="str">
            <v/>
          </cell>
          <cell r="F1124" t="str">
            <v>1382.89</v>
          </cell>
          <cell r="G1124" t="str">
            <v>RMB</v>
          </cell>
          <cell r="H1124" t="str">
            <v>1</v>
          </cell>
          <cell r="I1124" t="str">
            <v>193.88</v>
          </cell>
        </row>
        <row r="1125">
          <cell r="A1125">
            <v>1632472</v>
          </cell>
          <cell r="B1125" t="str">
            <v>宜必思曼谷暹罗酒店</v>
          </cell>
          <cell r="C1125" t="str">
            <v>442232632</v>
          </cell>
          <cell r="D1125" t="str">
            <v>1910090624</v>
          </cell>
          <cell r="E1125" t="str">
            <v/>
          </cell>
          <cell r="F1125" t="str">
            <v>896.84</v>
          </cell>
          <cell r="G1125" t="str">
            <v>RMB</v>
          </cell>
          <cell r="H1125" t="str">
            <v>1</v>
          </cell>
          <cell r="I1125" t="str">
            <v>125.26</v>
          </cell>
        </row>
        <row r="1126">
          <cell r="A1126">
            <v>1625090</v>
          </cell>
          <cell r="B1126" t="str">
            <v>宜必思曼谷暹罗酒店</v>
          </cell>
          <cell r="C1126" t="str">
            <v>437908316</v>
          </cell>
          <cell r="D1126" t="str">
            <v>1910020670</v>
          </cell>
          <cell r="E1126" t="str">
            <v/>
          </cell>
          <cell r="F1126" t="str">
            <v>556.59</v>
          </cell>
          <cell r="G1126" t="str">
            <v>RMB</v>
          </cell>
          <cell r="H1126" t="str">
            <v>1</v>
          </cell>
          <cell r="I1126" t="str">
            <v>77.99</v>
          </cell>
        </row>
        <row r="1127">
          <cell r="A1127">
            <v>1633302</v>
          </cell>
          <cell r="B1127" t="str">
            <v>宜必思曼谷暹罗酒店</v>
          </cell>
          <cell r="C1127" t="str">
            <v>442595596</v>
          </cell>
          <cell r="D1127" t="str">
            <v/>
          </cell>
          <cell r="E1127" t="str">
            <v/>
          </cell>
          <cell r="F1127" t="str">
            <v>459.21</v>
          </cell>
          <cell r="G1127" t="str">
            <v>RMB</v>
          </cell>
          <cell r="H1127" t="str">
            <v>1</v>
          </cell>
          <cell r="I1127" t="str">
            <v>64.11</v>
          </cell>
        </row>
        <row r="1128">
          <cell r="A1128">
            <v>1635191</v>
          </cell>
          <cell r="B1128" t="str">
            <v>宜必思曼谷暹罗酒店</v>
          </cell>
          <cell r="C1128" t="str">
            <v>443374500</v>
          </cell>
          <cell r="D1128" t="str">
            <v>1910120624</v>
          </cell>
          <cell r="E1128" t="str">
            <v/>
          </cell>
          <cell r="F1128" t="str">
            <v>510.13</v>
          </cell>
          <cell r="G1128" t="str">
            <v>RMB</v>
          </cell>
          <cell r="H1128" t="str">
            <v>1</v>
          </cell>
          <cell r="I1128" t="str">
            <v>71.53</v>
          </cell>
        </row>
        <row r="1129">
          <cell r="A1129">
            <v>1634911</v>
          </cell>
          <cell r="B1129" t="str">
            <v>宜必思曼谷暹罗酒店</v>
          </cell>
          <cell r="C1129" t="str">
            <v>443271280</v>
          </cell>
          <cell r="D1129" t="str">
            <v>6838654</v>
          </cell>
          <cell r="E1129" t="str">
            <v/>
          </cell>
          <cell r="F1129" t="str">
            <v>1698.2</v>
          </cell>
          <cell r="G1129" t="str">
            <v>RMB</v>
          </cell>
          <cell r="H1129" t="str">
            <v>1</v>
          </cell>
          <cell r="I1129" t="str">
            <v>238.12</v>
          </cell>
        </row>
        <row r="1130">
          <cell r="A1130">
            <v>1609372</v>
          </cell>
          <cell r="B1130" t="str">
            <v>宜必思曼谷暹罗酒店</v>
          </cell>
          <cell r="C1130" t="str">
            <v>430536624</v>
          </cell>
          <cell r="D1130" t="str">
            <v/>
          </cell>
          <cell r="E1130" t="str">
            <v/>
          </cell>
          <cell r="F1130" t="str">
            <v>768.78</v>
          </cell>
          <cell r="G1130" t="str">
            <v>RMB</v>
          </cell>
          <cell r="H1130" t="str">
            <v>1</v>
          </cell>
          <cell r="I1130" t="str">
            <v>107.7</v>
          </cell>
        </row>
        <row r="1131">
          <cell r="A1131">
            <v>1631775</v>
          </cell>
          <cell r="B1131" t="str">
            <v>宜必思曼谷暹罗酒店</v>
          </cell>
          <cell r="C1131" t="str">
            <v>441910184</v>
          </cell>
          <cell r="D1131" t="str">
            <v/>
          </cell>
          <cell r="E1131" t="str">
            <v/>
          </cell>
          <cell r="F1131" t="str">
            <v>1266.64</v>
          </cell>
          <cell r="G1131" t="str">
            <v>RMB</v>
          </cell>
          <cell r="H1131" t="str">
            <v>1</v>
          </cell>
          <cell r="I1131" t="str">
            <v>176.91</v>
          </cell>
        </row>
        <row r="1132">
          <cell r="A1132">
            <v>1618126</v>
          </cell>
          <cell r="B1132" t="str">
            <v>宜必思曼谷暹罗酒店</v>
          </cell>
          <cell r="C1132" t="str">
            <v>434938112</v>
          </cell>
          <cell r="D1132" t="str">
            <v/>
          </cell>
          <cell r="E1132" t="str">
            <v/>
          </cell>
          <cell r="F1132" t="str">
            <v>1343.59</v>
          </cell>
          <cell r="G1132" t="str">
            <v>RMB</v>
          </cell>
          <cell r="H1132" t="str">
            <v>1</v>
          </cell>
          <cell r="I1132" t="str">
            <v>189.02</v>
          </cell>
        </row>
        <row r="1133">
          <cell r="A1133">
            <v>1613595</v>
          </cell>
          <cell r="B1133" t="str">
            <v>宜必思曼谷暹罗酒店</v>
          </cell>
          <cell r="C1133" t="str">
            <v>432810548</v>
          </cell>
          <cell r="D1133" t="str">
            <v>6786515</v>
          </cell>
          <cell r="E1133" t="str">
            <v/>
          </cell>
          <cell r="F1133" t="str">
            <v>1270.54</v>
          </cell>
          <cell r="G1133" t="str">
            <v>RMB</v>
          </cell>
          <cell r="H1133" t="str">
            <v>1</v>
          </cell>
          <cell r="I1133" t="str">
            <v>179.01</v>
          </cell>
        </row>
        <row r="1134">
          <cell r="A1134">
            <v>1631658</v>
          </cell>
          <cell r="B1134" t="str">
            <v>宜必思曼谷暹罗酒店</v>
          </cell>
          <cell r="C1134" t="str">
            <v>441825588</v>
          </cell>
          <cell r="D1134" t="str">
            <v>1910080624</v>
          </cell>
          <cell r="E1134" t="str">
            <v/>
          </cell>
          <cell r="F1134" t="str">
            <v>443.55</v>
          </cell>
          <cell r="G1134" t="str">
            <v>RMB</v>
          </cell>
          <cell r="H1134" t="str">
            <v>1</v>
          </cell>
          <cell r="I1134" t="str">
            <v>61.95</v>
          </cell>
        </row>
        <row r="1135">
          <cell r="A1135">
            <v>1636575</v>
          </cell>
          <cell r="B1135" t="str">
            <v>宜必思曼谷暹罗酒店</v>
          </cell>
          <cell r="C1135" t="str">
            <v>444014452</v>
          </cell>
          <cell r="D1135" t="str">
            <v/>
          </cell>
          <cell r="E1135" t="str">
            <v/>
          </cell>
          <cell r="F1135" t="str">
            <v>1147.78</v>
          </cell>
          <cell r="G1135" t="str">
            <v>RMB</v>
          </cell>
          <cell r="H1135" t="str">
            <v>1</v>
          </cell>
          <cell r="I1135" t="str">
            <v>161.85</v>
          </cell>
        </row>
        <row r="1136">
          <cell r="A1136">
            <v>1616961</v>
          </cell>
          <cell r="B1136" t="str">
            <v>宜必思曼谷河滨酒店</v>
          </cell>
          <cell r="C1136" t="str">
            <v>434438764</v>
          </cell>
          <cell r="D1136" t="str">
            <v>6794436</v>
          </cell>
          <cell r="E1136" t="str">
            <v/>
          </cell>
          <cell r="F1136" t="str">
            <v>608.08</v>
          </cell>
          <cell r="G1136" t="str">
            <v>RMB</v>
          </cell>
          <cell r="H1136" t="str">
            <v>1</v>
          </cell>
          <cell r="I1136" t="str">
            <v>85.48</v>
          </cell>
        </row>
        <row r="1137">
          <cell r="A1137">
            <v>1619073</v>
          </cell>
          <cell r="B1137" t="str">
            <v>宜必思曼谷河滨酒店</v>
          </cell>
          <cell r="C1137" t="str">
            <v>435375260</v>
          </cell>
          <cell r="D1137" t="str">
            <v/>
          </cell>
          <cell r="E1137" t="str">
            <v/>
          </cell>
          <cell r="F1137" t="str">
            <v>586.85</v>
          </cell>
          <cell r="G1137" t="str">
            <v>RMB</v>
          </cell>
          <cell r="H1137" t="str">
            <v>1</v>
          </cell>
          <cell r="I1137" t="str">
            <v>82.56</v>
          </cell>
        </row>
        <row r="1138">
          <cell r="A1138">
            <v>1605771</v>
          </cell>
          <cell r="B1138" t="str">
            <v>宜必思曼谷河滨酒店</v>
          </cell>
          <cell r="C1138" t="str">
            <v>428740744</v>
          </cell>
          <cell r="D1138" t="str">
            <v>1909290562</v>
          </cell>
          <cell r="E1138" t="str">
            <v/>
          </cell>
          <cell r="F1138" t="str">
            <v>1120.39</v>
          </cell>
          <cell r="G1138" t="str">
            <v>RMB</v>
          </cell>
          <cell r="H1138" t="str">
            <v>1</v>
          </cell>
          <cell r="I1138" t="str">
            <v>156.44</v>
          </cell>
        </row>
        <row r="1139">
          <cell r="A1139">
            <v>1637175</v>
          </cell>
          <cell r="B1139" t="str">
            <v>宜必思曼谷河滨酒店</v>
          </cell>
          <cell r="C1139" t="str">
            <v>444301816</v>
          </cell>
          <cell r="D1139" t="str">
            <v/>
          </cell>
          <cell r="E1139" t="str">
            <v/>
          </cell>
          <cell r="F1139" t="str">
            <v>658.95</v>
          </cell>
          <cell r="G1139" t="str">
            <v>RMB</v>
          </cell>
          <cell r="H1139" t="str">
            <v>1</v>
          </cell>
          <cell r="I1139" t="str">
            <v>92.92</v>
          </cell>
        </row>
        <row r="1140">
          <cell r="A1140">
            <v>1629693</v>
          </cell>
          <cell r="B1140" t="str">
            <v>曼谷公爵酒店公寓</v>
          </cell>
          <cell r="C1140" t="str">
            <v>440518484</v>
          </cell>
          <cell r="D1140" t="str">
            <v/>
          </cell>
          <cell r="E1140" t="str">
            <v/>
          </cell>
          <cell r="F1140" t="str">
            <v>443.77</v>
          </cell>
          <cell r="G1140" t="str">
            <v>RMB</v>
          </cell>
          <cell r="H1140" t="str">
            <v>1</v>
          </cell>
          <cell r="I1140" t="str">
            <v>61.92</v>
          </cell>
        </row>
        <row r="1141">
          <cell r="A1141">
            <v>1606225</v>
          </cell>
          <cell r="B1141" t="str">
            <v>曼彻斯特中心丽柏酒店 </v>
          </cell>
          <cell r="C1141" t="str">
            <v>428987052</v>
          </cell>
          <cell r="D1141" t="str">
            <v/>
          </cell>
          <cell r="E1141" t="str">
            <v/>
          </cell>
          <cell r="F1141" t="str">
            <v>1893.01</v>
          </cell>
          <cell r="G1141" t="str">
            <v>RMB</v>
          </cell>
          <cell r="H1141" t="str">
            <v>1</v>
          </cell>
          <cell r="I1141" t="str">
            <v>264.14</v>
          </cell>
        </row>
        <row r="1142">
          <cell r="A1142">
            <v>1632437</v>
          </cell>
          <cell r="B1142" t="str">
            <v>曼谷素万那普村舍酒店</v>
          </cell>
          <cell r="C1142" t="str">
            <v>442209668</v>
          </cell>
          <cell r="D1142" t="str">
            <v/>
          </cell>
          <cell r="E1142" t="str">
            <v/>
          </cell>
          <cell r="F1142" t="str">
            <v>523.52</v>
          </cell>
          <cell r="G1142" t="str">
            <v>RMB</v>
          </cell>
          <cell r="H1142" t="str">
            <v>1</v>
          </cell>
          <cell r="I1142" t="str">
            <v>73.12</v>
          </cell>
        </row>
        <row r="1143">
          <cell r="A1143">
            <v>1629724</v>
          </cell>
          <cell r="B1143" t="str">
            <v>伦敦希尔顿温布利酒店</v>
          </cell>
          <cell r="C1143" t="str">
            <v>440560308</v>
          </cell>
          <cell r="D1143" t="str">
            <v/>
          </cell>
          <cell r="E1143" t="str">
            <v/>
          </cell>
          <cell r="F1143" t="str">
            <v>6651.51</v>
          </cell>
          <cell r="G1143" t="str">
            <v>RMB</v>
          </cell>
          <cell r="H1143" t="str">
            <v>1</v>
          </cell>
          <cell r="I1143" t="str">
            <v>928.1</v>
          </cell>
        </row>
        <row r="1144">
          <cell r="A1144">
            <v>1630338</v>
          </cell>
          <cell r="B1144" t="str">
            <v>NH维也纳机场酒店&amp;会议中心</v>
          </cell>
          <cell r="C1144" t="str">
            <v>441068924</v>
          </cell>
          <cell r="D1144" t="str">
            <v/>
          </cell>
          <cell r="E1144" t="str">
            <v/>
          </cell>
          <cell r="F1144" t="str">
            <v>1050.72</v>
          </cell>
          <cell r="G1144" t="str">
            <v>RMB</v>
          </cell>
          <cell r="H1144" t="str">
            <v>1</v>
          </cell>
          <cell r="I1144" t="str">
            <v>146.65</v>
          </cell>
        </row>
        <row r="1145">
          <cell r="A1145">
            <v>1631118</v>
          </cell>
          <cell r="B1145" t="str">
            <v>利奥酒店</v>
          </cell>
          <cell r="C1145" t="str">
            <v>441535360</v>
          </cell>
          <cell r="D1145" t="str">
            <v>441535360</v>
          </cell>
          <cell r="E1145" t="str">
            <v/>
          </cell>
          <cell r="F1145" t="str">
            <v>1504.63</v>
          </cell>
          <cell r="G1145" t="str">
            <v>RMB</v>
          </cell>
          <cell r="H1145" t="str">
            <v>1</v>
          </cell>
          <cell r="I1145" t="str">
            <v>210.15</v>
          </cell>
        </row>
        <row r="1146">
          <cell r="A1146">
            <v>1624083</v>
          </cell>
          <cell r="B1146" t="str">
            <v>牛津酒店</v>
          </cell>
          <cell r="C1146" t="str">
            <v>437491352</v>
          </cell>
          <cell r="D1146" t="str">
            <v>437491352</v>
          </cell>
          <cell r="E1146" t="str">
            <v/>
          </cell>
          <cell r="F1146" t="str">
            <v>1070.17</v>
          </cell>
          <cell r="G1146" t="str">
            <v>RMB</v>
          </cell>
          <cell r="H1146" t="str">
            <v>1</v>
          </cell>
          <cell r="I1146" t="str">
            <v>149.72</v>
          </cell>
        </row>
        <row r="1147">
          <cell r="A1147">
            <v>1622574</v>
          </cell>
          <cell r="B1147" t="str">
            <v>丽亭西敏桥酒店&amp;度假村</v>
          </cell>
          <cell r="C1147" t="str">
            <v>436860000</v>
          </cell>
          <cell r="D1147" t="str">
            <v>436860000</v>
          </cell>
          <cell r="E1147" t="str">
            <v/>
          </cell>
          <cell r="F1147" t="str">
            <v>4583.88</v>
          </cell>
          <cell r="G1147" t="str">
            <v>RMB</v>
          </cell>
          <cell r="H1147" t="str">
            <v>1</v>
          </cell>
          <cell r="I1147" t="str">
            <v>641.3</v>
          </cell>
        </row>
        <row r="1148">
          <cell r="A1148">
            <v>1631332</v>
          </cell>
          <cell r="B1148" t="str">
            <v>丽亭西敏桥酒店&amp;度假村</v>
          </cell>
          <cell r="C1148" t="str">
            <v>441654472</v>
          </cell>
          <cell r="D1148" t="str">
            <v>441654472</v>
          </cell>
          <cell r="E1148" t="str">
            <v/>
          </cell>
          <cell r="F1148" t="str">
            <v>12980</v>
          </cell>
          <cell r="G1148" t="str">
            <v>RMB</v>
          </cell>
          <cell r="H1148" t="str">
            <v>1</v>
          </cell>
          <cell r="I1148" t="str">
            <v>1812.9</v>
          </cell>
        </row>
        <row r="1149">
          <cell r="A1149">
            <v>1635303</v>
          </cell>
          <cell r="B1149" t="str">
            <v>伦敦伯爵府宜必思酒店</v>
          </cell>
          <cell r="C1149" t="str">
            <v>443433764</v>
          </cell>
          <cell r="D1149" t="str">
            <v/>
          </cell>
          <cell r="E1149" t="str">
            <v/>
          </cell>
          <cell r="F1149" t="str">
            <v>2037.38</v>
          </cell>
          <cell r="G1149" t="str">
            <v>RMB</v>
          </cell>
          <cell r="H1149" t="str">
            <v>1</v>
          </cell>
          <cell r="I1149" t="str">
            <v>285.68</v>
          </cell>
        </row>
        <row r="1150">
          <cell r="A1150">
            <v>1629098</v>
          </cell>
          <cell r="B1150" t="str">
            <v>伦敦海德公园克鲁斯酒店</v>
          </cell>
          <cell r="C1150" t="str">
            <v>439918408</v>
          </cell>
          <cell r="D1150" t="str">
            <v/>
          </cell>
          <cell r="E1150" t="str">
            <v/>
          </cell>
          <cell r="F1150" t="str">
            <v>1040.26</v>
          </cell>
          <cell r="G1150" t="str">
            <v>RMB</v>
          </cell>
          <cell r="H1150" t="str">
            <v>1</v>
          </cell>
          <cell r="I1150" t="str">
            <v>145.15</v>
          </cell>
        </row>
        <row r="1151">
          <cell r="A1151">
            <v>1628172</v>
          </cell>
          <cell r="B1151" t="str">
            <v>伦敦海德公园克鲁斯酒店</v>
          </cell>
          <cell r="C1151" t="str">
            <v>439274664</v>
          </cell>
          <cell r="D1151" t="str">
            <v/>
          </cell>
          <cell r="E1151" t="str">
            <v/>
          </cell>
          <cell r="F1151" t="str">
            <v>1373.52</v>
          </cell>
          <cell r="G1151" t="str">
            <v>RMB</v>
          </cell>
          <cell r="H1151" t="str">
            <v>1</v>
          </cell>
          <cell r="I1151" t="str">
            <v>191.65</v>
          </cell>
        </row>
        <row r="1152">
          <cell r="A1152">
            <v>1627800</v>
          </cell>
          <cell r="B1152" t="str">
            <v>伦敦海德公园克鲁斯酒店</v>
          </cell>
          <cell r="C1152" t="str">
            <v>439074752</v>
          </cell>
          <cell r="D1152" t="str">
            <v/>
          </cell>
          <cell r="E1152" t="str">
            <v/>
          </cell>
          <cell r="F1152" t="str">
            <v>1755.47</v>
          </cell>
          <cell r="G1152" t="str">
            <v>RMB</v>
          </cell>
          <cell r="H1152" t="str">
            <v>1</v>
          </cell>
          <cell r="I1152" t="str">
            <v>245.04</v>
          </cell>
        </row>
        <row r="1153">
          <cell r="A1153">
            <v>1619164</v>
          </cell>
          <cell r="B1153" t="str">
            <v>伦敦塔酒店</v>
          </cell>
          <cell r="C1153" t="str">
            <v>435416264</v>
          </cell>
          <cell r="D1153" t="str">
            <v>435416264</v>
          </cell>
          <cell r="E1153" t="str">
            <v/>
          </cell>
          <cell r="F1153" t="str">
            <v>1311.61</v>
          </cell>
          <cell r="G1153" t="str">
            <v>RMB</v>
          </cell>
          <cell r="H1153" t="str">
            <v>1</v>
          </cell>
          <cell r="I1153" t="str">
            <v>184.52</v>
          </cell>
        </row>
        <row r="1154">
          <cell r="A1154">
            <v>1541153</v>
          </cell>
          <cell r="B1154" t="str">
            <v>海豚酒店 - 小屋</v>
          </cell>
          <cell r="C1154" t="str">
            <v>402219196</v>
          </cell>
          <cell r="D1154" t="str">
            <v>402219196</v>
          </cell>
          <cell r="E1154" t="str">
            <v/>
          </cell>
          <cell r="F1154" t="str">
            <v>448.06</v>
          </cell>
          <cell r="G1154" t="str">
            <v>RMB</v>
          </cell>
          <cell r="H1154" t="str">
            <v>1</v>
          </cell>
          <cell r="I1154" t="str">
            <v>65</v>
          </cell>
        </row>
        <row r="1155">
          <cell r="A1155">
            <v>1541158</v>
          </cell>
          <cell r="B1155" t="str">
            <v>海豚酒店 - 小屋</v>
          </cell>
          <cell r="C1155" t="str">
            <v>402220348</v>
          </cell>
          <cell r="D1155" t="str">
            <v>402220348</v>
          </cell>
          <cell r="E1155" t="str">
            <v/>
          </cell>
          <cell r="F1155" t="str">
            <v>1374.37</v>
          </cell>
          <cell r="G1155" t="str">
            <v>RMB</v>
          </cell>
          <cell r="H1155" t="str">
            <v>1</v>
          </cell>
          <cell r="I1155" t="str">
            <v>199.38</v>
          </cell>
        </row>
        <row r="1156">
          <cell r="A1156">
            <v>1570633</v>
          </cell>
          <cell r="B1156" t="str">
            <v>海豚酒店 - 小屋</v>
          </cell>
          <cell r="C1156" t="str">
            <v>413819728</v>
          </cell>
          <cell r="D1156" t="str">
            <v>413819728</v>
          </cell>
          <cell r="E1156" t="str">
            <v/>
          </cell>
          <cell r="F1156" t="str">
            <v>2212.67</v>
          </cell>
          <cell r="G1156" t="str">
            <v>RMB</v>
          </cell>
          <cell r="H1156" t="str">
            <v>1</v>
          </cell>
          <cell r="I1156" t="str">
            <v>320.9</v>
          </cell>
        </row>
        <row r="1157">
          <cell r="A1157">
            <v>1602623</v>
          </cell>
          <cell r="B1157" t="str">
            <v>宜必思开塞利酒店</v>
          </cell>
          <cell r="C1157" t="str">
            <v>427068356</v>
          </cell>
          <cell r="D1157" t="str">
            <v>6538607</v>
          </cell>
          <cell r="E1157" t="str">
            <v/>
          </cell>
          <cell r="F1157" t="str">
            <v>151.24</v>
          </cell>
          <cell r="G1157" t="str">
            <v>RMB</v>
          </cell>
          <cell r="H1157" t="str">
            <v>1</v>
          </cell>
          <cell r="I1157" t="str">
            <v>21.08</v>
          </cell>
        </row>
        <row r="1158">
          <cell r="A1158">
            <v>1626374</v>
          </cell>
          <cell r="B1158" t="str">
            <v>维亚浅草酒店</v>
          </cell>
          <cell r="C1158" t="str">
            <v>438369156</v>
          </cell>
          <cell r="D1158" t="str">
            <v/>
          </cell>
          <cell r="E1158" t="str">
            <v/>
          </cell>
          <cell r="F1158" t="str">
            <v>3033.58</v>
          </cell>
          <cell r="G1158" t="str">
            <v>RMB</v>
          </cell>
          <cell r="H1158" t="str">
            <v>1</v>
          </cell>
          <cell r="I1158" t="str">
            <v>424.77</v>
          </cell>
        </row>
        <row r="1159">
          <cell r="A1159">
            <v>1615417</v>
          </cell>
          <cell r="B1159" t="str">
            <v>MYSTAYS 上野东酒店</v>
          </cell>
          <cell r="C1159" t="str">
            <v>433740264</v>
          </cell>
          <cell r="D1159" t="str">
            <v>0358062420</v>
          </cell>
          <cell r="E1159" t="str">
            <v/>
          </cell>
          <cell r="F1159" t="str">
            <v>2196.38</v>
          </cell>
          <cell r="G1159" t="str">
            <v>RMB</v>
          </cell>
          <cell r="H1159" t="str">
            <v>1</v>
          </cell>
          <cell r="I1159" t="str">
            <v>308.97</v>
          </cell>
        </row>
        <row r="1160">
          <cell r="A1160">
            <v>1627410</v>
          </cell>
          <cell r="B1160" t="str">
            <v>MYSTAYS 上野东酒店</v>
          </cell>
          <cell r="C1160" t="str">
            <v>438843724</v>
          </cell>
          <cell r="D1160" t="str">
            <v>053142429</v>
          </cell>
          <cell r="E1160" t="str">
            <v/>
          </cell>
          <cell r="F1160" t="str">
            <v>1399.6</v>
          </cell>
          <cell r="G1160" t="str">
            <v>RMB</v>
          </cell>
          <cell r="H1160" t="str">
            <v>1</v>
          </cell>
          <cell r="I1160" t="str">
            <v>195.48</v>
          </cell>
        </row>
        <row r="1161">
          <cell r="A1161">
            <v>1636103</v>
          </cell>
          <cell r="B1161" t="str">
            <v>东京银座格兰德酒店</v>
          </cell>
          <cell r="C1161" t="str">
            <v>443801848</v>
          </cell>
          <cell r="D1161" t="str">
            <v>51650305</v>
          </cell>
          <cell r="E1161" t="str">
            <v/>
          </cell>
          <cell r="F1161" t="str">
            <v>726.84</v>
          </cell>
          <cell r="G1161" t="str">
            <v>RMB</v>
          </cell>
          <cell r="H1161" t="str">
            <v>1</v>
          </cell>
          <cell r="I1161" t="str">
            <v>102.29</v>
          </cell>
        </row>
        <row r="1162">
          <cell r="A1162">
            <v>1600007</v>
          </cell>
          <cell r="B1162" t="str">
            <v>香港九龙珀丽酒店</v>
          </cell>
          <cell r="C1162" t="str">
            <v>425829348</v>
          </cell>
          <cell r="D1162" t="str">
            <v>829890</v>
          </cell>
          <cell r="E1162" t="str">
            <v/>
          </cell>
          <cell r="F1162" t="str">
            <v>2085.58</v>
          </cell>
          <cell r="G1162" t="str">
            <v>RMB</v>
          </cell>
          <cell r="H1162" t="str">
            <v>1</v>
          </cell>
          <cell r="I1162" t="str">
            <v>290.52</v>
          </cell>
        </row>
        <row r="1163">
          <cell r="A1163">
            <v>1635013</v>
          </cell>
          <cell r="B1163" t="str">
            <v>东新宿灿路都大饭店</v>
          </cell>
          <cell r="C1163" t="str">
            <v>443304032</v>
          </cell>
          <cell r="D1163" t="str">
            <v>836355</v>
          </cell>
          <cell r="E1163" t="str">
            <v/>
          </cell>
          <cell r="F1163" t="str">
            <v>1289.05</v>
          </cell>
          <cell r="G1163" t="str">
            <v>RMB</v>
          </cell>
          <cell r="H1163" t="str">
            <v>1</v>
          </cell>
          <cell r="I1163" t="str">
            <v>180.75</v>
          </cell>
        </row>
        <row r="1164">
          <cell r="A1164">
            <v>1628882</v>
          </cell>
          <cell r="B1164" t="str">
            <v>维拉芳泉东京汐留酒店</v>
          </cell>
          <cell r="C1164" t="str">
            <v>439742168</v>
          </cell>
          <cell r="D1164" t="str">
            <v>439742168</v>
          </cell>
          <cell r="E1164" t="str">
            <v/>
          </cell>
          <cell r="F1164" t="str">
            <v>7151.03</v>
          </cell>
          <cell r="G1164" t="str">
            <v>RMB</v>
          </cell>
          <cell r="H1164" t="str">
            <v>1</v>
          </cell>
          <cell r="I1164" t="str">
            <v>997.8</v>
          </cell>
        </row>
        <row r="1165">
          <cell r="A1165">
            <v>1620276</v>
          </cell>
          <cell r="B1165" t="str">
            <v>维拉芳泉东京汐留酒店</v>
          </cell>
          <cell r="C1165" t="str">
            <v>435871332</v>
          </cell>
          <cell r="D1165" t="str">
            <v>100110962</v>
          </cell>
          <cell r="E1165" t="str">
            <v/>
          </cell>
          <cell r="F1165" t="str">
            <v>2688.73</v>
          </cell>
          <cell r="G1165" t="str">
            <v>RMB</v>
          </cell>
          <cell r="H1165" t="str">
            <v>1</v>
          </cell>
          <cell r="I1165" t="str">
            <v>376.8</v>
          </cell>
        </row>
        <row r="1166">
          <cell r="A1166">
            <v>1638177</v>
          </cell>
          <cell r="B1166" t="str">
            <v>维拉芳泉东京汐留酒店</v>
          </cell>
          <cell r="C1166" t="str">
            <v>444720708</v>
          </cell>
          <cell r="D1166" t="str">
            <v/>
          </cell>
          <cell r="E1166" t="str">
            <v/>
          </cell>
          <cell r="F1166" t="str">
            <v>3724.2</v>
          </cell>
          <cell r="G1166" t="str">
            <v>RMB</v>
          </cell>
          <cell r="H1166" t="str">
            <v>1</v>
          </cell>
          <cell r="I1166" t="str">
            <v>525.75</v>
          </cell>
        </row>
        <row r="1167">
          <cell r="A1167">
            <v>1638907</v>
          </cell>
          <cell r="B1167" t="str">
            <v>香港红茶馆酒店(油麻地鸦打街店)</v>
          </cell>
          <cell r="C1167" t="str">
            <v>445064168</v>
          </cell>
          <cell r="D1167" t="str">
            <v/>
          </cell>
          <cell r="E1167" t="str">
            <v/>
          </cell>
          <cell r="F1167" t="str">
            <v>579.03</v>
          </cell>
          <cell r="G1167" t="str">
            <v>RMB</v>
          </cell>
          <cell r="H1167" t="str">
            <v>1</v>
          </cell>
          <cell r="I1167" t="str">
            <v>81.57</v>
          </cell>
        </row>
        <row r="1168">
          <cell r="A1168">
            <v>1634697</v>
          </cell>
          <cell r="B1168" t="str">
            <v>香港红茶馆酒店(油麻地鸦打街店)</v>
          </cell>
          <cell r="C1168" t="str">
            <v>443195228</v>
          </cell>
          <cell r="D1168" t="str">
            <v/>
          </cell>
          <cell r="E1168" t="str">
            <v/>
          </cell>
          <cell r="F1168" t="str">
            <v>247.47</v>
          </cell>
          <cell r="G1168" t="str">
            <v>RMB</v>
          </cell>
          <cell r="H1168" t="str">
            <v>1</v>
          </cell>
          <cell r="I1168" t="str">
            <v>34.7</v>
          </cell>
        </row>
        <row r="1169">
          <cell r="A1169">
            <v>1623216</v>
          </cell>
          <cell r="B1169" t="str">
            <v>香港红茶馆酒店(油麻地鸦打街店)</v>
          </cell>
          <cell r="C1169" t="str">
            <v>437146012</v>
          </cell>
          <cell r="D1169" t="str">
            <v/>
          </cell>
          <cell r="E1169" t="str">
            <v/>
          </cell>
          <cell r="F1169" t="str">
            <v>1051.58</v>
          </cell>
          <cell r="G1169" t="str">
            <v>RMB</v>
          </cell>
          <cell r="H1169" t="str">
            <v>1</v>
          </cell>
          <cell r="I1169" t="str">
            <v>147.12</v>
          </cell>
        </row>
        <row r="1170">
          <cell r="A1170">
            <v>1520360</v>
          </cell>
          <cell r="B1170" t="str">
            <v>香港旺角智选假日酒店</v>
          </cell>
          <cell r="C1170" t="str">
            <v>393617964</v>
          </cell>
          <cell r="D1170" t="str">
            <v>42310726</v>
          </cell>
          <cell r="E1170" t="str">
            <v/>
          </cell>
          <cell r="F1170" t="str">
            <v>3873.65</v>
          </cell>
          <cell r="G1170" t="str">
            <v>RMB</v>
          </cell>
          <cell r="H1170" t="str">
            <v>1</v>
          </cell>
          <cell r="I1170" t="str">
            <v>559.76</v>
          </cell>
        </row>
        <row r="1171">
          <cell r="A1171">
            <v>1609803</v>
          </cell>
          <cell r="B1171" t="str">
            <v>香港九龙海湾酒店</v>
          </cell>
          <cell r="C1171" t="str">
            <v>430709968</v>
          </cell>
          <cell r="D1171" t="str">
            <v>430709968</v>
          </cell>
          <cell r="E1171" t="str">
            <v/>
          </cell>
          <cell r="F1171" t="str">
            <v>5402.48</v>
          </cell>
          <cell r="G1171" t="str">
            <v>RMB</v>
          </cell>
          <cell r="H1171" t="str">
            <v>1</v>
          </cell>
          <cell r="I1171" t="str">
            <v>756.84</v>
          </cell>
        </row>
        <row r="1172">
          <cell r="A1172">
            <v>1638691</v>
          </cell>
          <cell r="B1172" t="str">
            <v>香港九龙海湾酒店</v>
          </cell>
          <cell r="C1172" t="str">
            <v>444957708</v>
          </cell>
          <cell r="D1172" t="str">
            <v/>
          </cell>
          <cell r="E1172" t="str">
            <v/>
          </cell>
          <cell r="F1172" t="str">
            <v>1248.22</v>
          </cell>
          <cell r="G1172" t="str">
            <v>RMB</v>
          </cell>
          <cell r="H1172" t="str">
            <v>1</v>
          </cell>
          <cell r="I1172" t="str">
            <v>175.84</v>
          </cell>
        </row>
        <row r="1173">
          <cell r="A1173">
            <v>1635099</v>
          </cell>
          <cell r="B1173" t="str">
            <v>香港九龙海湾酒店</v>
          </cell>
          <cell r="C1173" t="str">
            <v>443333448</v>
          </cell>
          <cell r="D1173" t="str">
            <v/>
          </cell>
          <cell r="E1173" t="str">
            <v/>
          </cell>
          <cell r="F1173" t="str">
            <v>944.24</v>
          </cell>
          <cell r="G1173" t="str">
            <v>RMB</v>
          </cell>
          <cell r="H1173" t="str">
            <v>1</v>
          </cell>
          <cell r="I1173" t="str">
            <v>132.4</v>
          </cell>
        </row>
        <row r="1174">
          <cell r="A1174">
            <v>1635170</v>
          </cell>
          <cell r="B1174" t="str">
            <v>香港九龙海湾酒店</v>
          </cell>
          <cell r="C1174" t="str">
            <v>443363388</v>
          </cell>
          <cell r="D1174" t="str">
            <v/>
          </cell>
          <cell r="E1174" t="str">
            <v/>
          </cell>
          <cell r="F1174" t="str">
            <v>594.28</v>
          </cell>
          <cell r="G1174" t="str">
            <v>RMB</v>
          </cell>
          <cell r="H1174" t="str">
            <v>1</v>
          </cell>
          <cell r="I1174" t="str">
            <v>83.33</v>
          </cell>
        </row>
        <row r="1175">
          <cell r="A1175">
            <v>1638473</v>
          </cell>
          <cell r="B1175" t="str">
            <v>香港九龙海湾酒店</v>
          </cell>
          <cell r="C1175" t="str">
            <v>444851196</v>
          </cell>
          <cell r="D1175" t="str">
            <v/>
          </cell>
          <cell r="E1175" t="str">
            <v/>
          </cell>
          <cell r="F1175" t="str">
            <v>767.01</v>
          </cell>
          <cell r="G1175" t="str">
            <v>RMB</v>
          </cell>
          <cell r="H1175" t="str">
            <v>1</v>
          </cell>
          <cell r="I1175" t="str">
            <v>108.28</v>
          </cell>
        </row>
        <row r="1176">
          <cell r="A1176">
            <v>1617174</v>
          </cell>
          <cell r="B1176" t="str">
            <v>香港九龙海湾酒店</v>
          </cell>
          <cell r="C1176" t="str">
            <v>434526464</v>
          </cell>
          <cell r="D1176" t="str">
            <v>434526464</v>
          </cell>
          <cell r="E1176" t="str">
            <v/>
          </cell>
          <cell r="F1176" t="str">
            <v>2203</v>
          </cell>
          <cell r="G1176" t="str">
            <v>RMB</v>
          </cell>
          <cell r="H1176" t="str">
            <v>1</v>
          </cell>
          <cell r="I1176" t="str">
            <v>309.75</v>
          </cell>
        </row>
        <row r="1177">
          <cell r="A1177">
            <v>1609495</v>
          </cell>
          <cell r="B1177" t="str">
            <v>香港九龙海湾酒店</v>
          </cell>
          <cell r="C1177" t="str">
            <v>430569240</v>
          </cell>
          <cell r="D1177" t="str">
            <v/>
          </cell>
          <cell r="E1177" t="str">
            <v/>
          </cell>
          <cell r="F1177" t="str">
            <v>2028.18</v>
          </cell>
          <cell r="G1177" t="str">
            <v>RMB</v>
          </cell>
          <cell r="H1177" t="str">
            <v>1</v>
          </cell>
          <cell r="I1177" t="str">
            <v>284.13</v>
          </cell>
        </row>
        <row r="1178">
          <cell r="A1178">
            <v>1638483</v>
          </cell>
          <cell r="B1178" t="str">
            <v>香港九龙海湾酒店</v>
          </cell>
          <cell r="C1178" t="str">
            <v>444858844</v>
          </cell>
          <cell r="D1178" t="str">
            <v/>
          </cell>
          <cell r="E1178" t="str">
            <v/>
          </cell>
          <cell r="F1178" t="str">
            <v>1245.58</v>
          </cell>
          <cell r="G1178" t="str">
            <v>RMB</v>
          </cell>
          <cell r="H1178" t="str">
            <v>1</v>
          </cell>
          <cell r="I1178" t="str">
            <v>175.84</v>
          </cell>
        </row>
        <row r="1179">
          <cell r="A1179">
            <v>1627469</v>
          </cell>
          <cell r="B1179" t="str">
            <v>香港盛世酒店</v>
          </cell>
          <cell r="C1179" t="str">
            <v>438868956</v>
          </cell>
          <cell r="D1179" t="str">
            <v/>
          </cell>
          <cell r="E1179" t="str">
            <v/>
          </cell>
          <cell r="F1179" t="str">
            <v>475.98</v>
          </cell>
          <cell r="G1179" t="str">
            <v>RMB</v>
          </cell>
          <cell r="H1179" t="str">
            <v>1</v>
          </cell>
          <cell r="I1179" t="str">
            <v>66.44</v>
          </cell>
        </row>
        <row r="1180">
          <cell r="A1180">
            <v>1619563</v>
          </cell>
          <cell r="B1180" t="str">
            <v>东京银座千禧三井花园饭店</v>
          </cell>
          <cell r="C1180" t="str">
            <v>435560204</v>
          </cell>
          <cell r="D1180" t="str">
            <v/>
          </cell>
          <cell r="E1180" t="str">
            <v/>
          </cell>
          <cell r="F1180" t="str">
            <v>11386.98</v>
          </cell>
          <cell r="G1180" t="str">
            <v>RMB</v>
          </cell>
          <cell r="H1180" t="str">
            <v>1</v>
          </cell>
          <cell r="I1180" t="str">
            <v>1601.95</v>
          </cell>
        </row>
        <row r="1181">
          <cell r="A1181">
            <v>1540579</v>
          </cell>
          <cell r="B1181" t="str">
            <v>东京银座千禧三井花园饭店</v>
          </cell>
          <cell r="C1181" t="str">
            <v>402021060</v>
          </cell>
          <cell r="D1181" t="str">
            <v>100372954</v>
          </cell>
          <cell r="E1181" t="str">
            <v/>
          </cell>
          <cell r="F1181" t="str">
            <v>8085.17</v>
          </cell>
          <cell r="G1181" t="str">
            <v>RMB</v>
          </cell>
          <cell r="H1181" t="str">
            <v>1</v>
          </cell>
          <cell r="I1181" t="str">
            <v>1172.92</v>
          </cell>
        </row>
        <row r="1182">
          <cell r="A1182">
            <v>1630546</v>
          </cell>
          <cell r="B1182" t="str">
            <v>东京银座千禧三井花园饭店</v>
          </cell>
          <cell r="C1182" t="str">
            <v>441204120</v>
          </cell>
          <cell r="D1182" t="str">
            <v>100390653</v>
          </cell>
          <cell r="E1182" t="str">
            <v/>
          </cell>
          <cell r="F1182" t="str">
            <v>1221.81</v>
          </cell>
          <cell r="G1182" t="str">
            <v>RMB</v>
          </cell>
          <cell r="H1182" t="str">
            <v>1</v>
          </cell>
          <cell r="I1182" t="str">
            <v>170.53</v>
          </cell>
        </row>
        <row r="1183">
          <cell r="A1183">
            <v>1618661</v>
          </cell>
          <cell r="B1183" t="str">
            <v>东京银座千禧三井花园饭店</v>
          </cell>
          <cell r="C1183" t="str">
            <v>435176316</v>
          </cell>
          <cell r="D1183" t="str">
            <v>435176316</v>
          </cell>
          <cell r="E1183" t="str">
            <v/>
          </cell>
          <cell r="F1183" t="str">
            <v>4039.95</v>
          </cell>
          <cell r="G1183" t="str">
            <v>RMB</v>
          </cell>
          <cell r="H1183" t="str">
            <v>1</v>
          </cell>
          <cell r="I1183" t="str">
            <v>568.35</v>
          </cell>
        </row>
        <row r="1184">
          <cell r="A1184">
            <v>1629538</v>
          </cell>
          <cell r="B1184" t="str">
            <v>东京银座千禧三井花园饭店</v>
          </cell>
          <cell r="C1184" t="str">
            <v>440352152</v>
          </cell>
          <cell r="D1184" t="str">
            <v/>
          </cell>
          <cell r="E1184" t="str">
            <v/>
          </cell>
          <cell r="F1184" t="str">
            <v>3042.74</v>
          </cell>
          <cell r="G1184" t="str">
            <v>RMB</v>
          </cell>
          <cell r="H1184" t="str">
            <v>1</v>
          </cell>
          <cell r="I1184" t="str">
            <v>424.56</v>
          </cell>
        </row>
        <row r="1185">
          <cell r="A1185">
            <v>1621185</v>
          </cell>
          <cell r="B1185" t="str">
            <v>东京银座千禧三井花园饭店</v>
          </cell>
          <cell r="C1185" t="str">
            <v>436261664</v>
          </cell>
          <cell r="D1185" t="str">
            <v>100389037</v>
          </cell>
          <cell r="E1185" t="str">
            <v/>
          </cell>
          <cell r="F1185" t="str">
            <v>2752.12</v>
          </cell>
          <cell r="G1185" t="str">
            <v>RMB</v>
          </cell>
          <cell r="H1185" t="str">
            <v>1</v>
          </cell>
          <cell r="I1185" t="str">
            <v>385.9</v>
          </cell>
        </row>
        <row r="1186">
          <cell r="A1186">
            <v>1610139</v>
          </cell>
          <cell r="B1186" t="str">
            <v>东京银座千禧三井花园饭店</v>
          </cell>
          <cell r="C1186" t="str">
            <v>430871500</v>
          </cell>
          <cell r="D1186" t="str">
            <v>reconfirmed</v>
          </cell>
          <cell r="E1186" t="str">
            <v/>
          </cell>
          <cell r="F1186" t="str">
            <v>1240.12</v>
          </cell>
          <cell r="G1186" t="str">
            <v>RMB</v>
          </cell>
          <cell r="H1186" t="str">
            <v>1</v>
          </cell>
          <cell r="I1186" t="str">
            <v>173.95</v>
          </cell>
        </row>
        <row r="1187">
          <cell r="A1187">
            <v>1561998</v>
          </cell>
          <cell r="B1187" t="str">
            <v>东京银座千禧三井花园饭店</v>
          </cell>
          <cell r="C1187" t="str">
            <v>410392428</v>
          </cell>
          <cell r="D1187" t="str">
            <v>100376711</v>
          </cell>
          <cell r="E1187" t="str">
            <v/>
          </cell>
          <cell r="F1187" t="str">
            <v>14082.04</v>
          </cell>
          <cell r="G1187" t="str">
            <v>RMB</v>
          </cell>
          <cell r="H1187" t="str">
            <v>1</v>
          </cell>
          <cell r="I1187" t="str">
            <v>2042</v>
          </cell>
        </row>
        <row r="1188">
          <cell r="A1188">
            <v>1634756</v>
          </cell>
          <cell r="B1188" t="str">
            <v>东京银座千禧三井花园饭店</v>
          </cell>
          <cell r="C1188" t="str">
            <v>443216964</v>
          </cell>
          <cell r="D1188" t="str">
            <v/>
          </cell>
          <cell r="E1188" t="str">
            <v/>
          </cell>
          <cell r="F1188" t="str">
            <v>9864.85</v>
          </cell>
          <cell r="G1188" t="str">
            <v>RMB</v>
          </cell>
          <cell r="H1188" t="str">
            <v>1</v>
          </cell>
          <cell r="I1188" t="str">
            <v>1383.24</v>
          </cell>
        </row>
        <row r="1189">
          <cell r="A1189">
            <v>1632592</v>
          </cell>
          <cell r="B1189" t="str">
            <v>东京银座千禧三井花园饭店</v>
          </cell>
          <cell r="C1189" t="str">
            <v>442313876</v>
          </cell>
          <cell r="D1189" t="str">
            <v/>
          </cell>
          <cell r="E1189" t="str">
            <v/>
          </cell>
          <cell r="F1189" t="str">
            <v>20070.49</v>
          </cell>
          <cell r="G1189" t="str">
            <v>RMB</v>
          </cell>
          <cell r="H1189" t="str">
            <v>1</v>
          </cell>
          <cell r="I1189" t="str">
            <v>2803.22</v>
          </cell>
        </row>
        <row r="1190">
          <cell r="A1190">
            <v>1610055</v>
          </cell>
          <cell r="B1190" t="str">
            <v>东京银座千禧三井花园饭店</v>
          </cell>
          <cell r="C1190" t="str">
            <v>430838328</v>
          </cell>
          <cell r="D1190" t="str">
            <v>100386255</v>
          </cell>
          <cell r="E1190" t="str">
            <v/>
          </cell>
          <cell r="F1190" t="str">
            <v>12679.71</v>
          </cell>
          <cell r="G1190" t="str">
            <v>RMB</v>
          </cell>
          <cell r="H1190" t="str">
            <v>1</v>
          </cell>
          <cell r="I1190" t="str">
            <v>1778.56</v>
          </cell>
        </row>
        <row r="1191">
          <cell r="A1191">
            <v>1616996</v>
          </cell>
          <cell r="B1191" t="str">
            <v>东京银座千禧三井花园饭店</v>
          </cell>
          <cell r="C1191" t="str">
            <v>434452776</v>
          </cell>
          <cell r="D1191" t="str">
            <v/>
          </cell>
          <cell r="E1191" t="str">
            <v/>
          </cell>
          <cell r="F1191" t="str">
            <v>7635.85</v>
          </cell>
          <cell r="G1191" t="str">
            <v>RMB</v>
          </cell>
          <cell r="H1191" t="str">
            <v>1</v>
          </cell>
          <cell r="I1191" t="str">
            <v>1073.4</v>
          </cell>
        </row>
        <row r="1192">
          <cell r="A1192">
            <v>1634635</v>
          </cell>
          <cell r="B1192" t="str">
            <v>东京银座千禧三井花园饭店</v>
          </cell>
          <cell r="C1192" t="str">
            <v>443177460</v>
          </cell>
          <cell r="D1192" t="str">
            <v/>
          </cell>
          <cell r="E1192" t="str">
            <v/>
          </cell>
          <cell r="F1192" t="str">
            <v>2699.49</v>
          </cell>
          <cell r="G1192" t="str">
            <v>RMB</v>
          </cell>
          <cell r="H1192" t="str">
            <v>1</v>
          </cell>
          <cell r="I1192" t="str">
            <v>378.52</v>
          </cell>
        </row>
        <row r="1193">
          <cell r="A1193">
            <v>1532892</v>
          </cell>
          <cell r="B1193" t="str">
            <v>东京银座千禧三井花园饭店</v>
          </cell>
          <cell r="C1193" t="str">
            <v>398869956</v>
          </cell>
          <cell r="D1193" t="str">
            <v>100371532</v>
          </cell>
          <cell r="E1193" t="str">
            <v/>
          </cell>
          <cell r="F1193" t="str">
            <v>2980.39</v>
          </cell>
          <cell r="G1193" t="str">
            <v>RMB</v>
          </cell>
          <cell r="H1193" t="str">
            <v>1</v>
          </cell>
          <cell r="I1193" t="str">
            <v>430.68</v>
          </cell>
        </row>
        <row r="1194">
          <cell r="A1194">
            <v>1634990</v>
          </cell>
          <cell r="B1194" t="str">
            <v>东京银座千禧三井花园饭店</v>
          </cell>
          <cell r="C1194" t="str">
            <v>443296540</v>
          </cell>
          <cell r="D1194" t="str">
            <v>100391790</v>
          </cell>
          <cell r="E1194" t="str">
            <v/>
          </cell>
          <cell r="F1194" t="str">
            <v>2784.93</v>
          </cell>
          <cell r="G1194" t="str">
            <v>RMB</v>
          </cell>
          <cell r="H1194" t="str">
            <v>1</v>
          </cell>
          <cell r="I1194" t="str">
            <v>390.5</v>
          </cell>
        </row>
        <row r="1195">
          <cell r="A1195">
            <v>1634641</v>
          </cell>
          <cell r="B1195" t="str">
            <v>东京银座千禧三井花园饭店</v>
          </cell>
          <cell r="C1195" t="str">
            <v>443179596</v>
          </cell>
          <cell r="D1195" t="str">
            <v/>
          </cell>
          <cell r="E1195" t="str">
            <v/>
          </cell>
          <cell r="F1195" t="str">
            <v>2887.34</v>
          </cell>
          <cell r="G1195" t="str">
            <v>RMB</v>
          </cell>
          <cell r="H1195" t="str">
            <v>1</v>
          </cell>
          <cell r="I1195" t="str">
            <v>404.86</v>
          </cell>
        </row>
        <row r="1196">
          <cell r="A1196">
            <v>1632918</v>
          </cell>
          <cell r="B1196" t="str">
            <v>东京银座千禧三井花园饭店</v>
          </cell>
          <cell r="C1196" t="str">
            <v>442428224</v>
          </cell>
          <cell r="D1196" t="str">
            <v/>
          </cell>
          <cell r="E1196" t="str">
            <v/>
          </cell>
          <cell r="F1196" t="str">
            <v>7407.77</v>
          </cell>
          <cell r="G1196" t="str">
            <v>RMB</v>
          </cell>
          <cell r="H1196" t="str">
            <v>1</v>
          </cell>
          <cell r="I1196" t="str">
            <v>1034.2</v>
          </cell>
        </row>
        <row r="1197">
          <cell r="A1197">
            <v>1616189</v>
          </cell>
          <cell r="B1197" t="str">
            <v>东京银座千禧三井花园饭店</v>
          </cell>
          <cell r="C1197" t="str">
            <v>434087656</v>
          </cell>
          <cell r="D1197" t="str">
            <v/>
          </cell>
          <cell r="E1197" t="str">
            <v/>
          </cell>
          <cell r="F1197" t="str">
            <v>3575.61</v>
          </cell>
          <cell r="G1197" t="str">
            <v>RMB</v>
          </cell>
          <cell r="H1197" t="str">
            <v>1</v>
          </cell>
          <cell r="I1197" t="str">
            <v>503.38</v>
          </cell>
        </row>
        <row r="1198">
          <cell r="A1198">
            <v>1616051</v>
          </cell>
          <cell r="B1198" t="str">
            <v>东京银座千禧三井花园饭店</v>
          </cell>
          <cell r="C1198" t="str">
            <v>434027164</v>
          </cell>
          <cell r="D1198" t="str">
            <v>100387963</v>
          </cell>
          <cell r="E1198" t="str">
            <v/>
          </cell>
          <cell r="F1198" t="str">
            <v>4081.21</v>
          </cell>
          <cell r="G1198" t="str">
            <v>RMB</v>
          </cell>
          <cell r="H1198" t="str">
            <v>1</v>
          </cell>
          <cell r="I1198" t="str">
            <v>574.56</v>
          </cell>
        </row>
        <row r="1199">
          <cell r="A1199">
            <v>1634248</v>
          </cell>
          <cell r="B1199" t="str">
            <v>东京银座千禧三井花园饭店</v>
          </cell>
          <cell r="C1199" t="str">
            <v>443014340</v>
          </cell>
          <cell r="D1199" t="str">
            <v/>
          </cell>
          <cell r="E1199" t="str">
            <v/>
          </cell>
          <cell r="F1199" t="str">
            <v>1490.85</v>
          </cell>
          <cell r="G1199" t="str">
            <v>RMB</v>
          </cell>
          <cell r="H1199" t="str">
            <v>1</v>
          </cell>
          <cell r="I1199" t="str">
            <v>208.56</v>
          </cell>
        </row>
        <row r="1200">
          <cell r="A1200">
            <v>1634683</v>
          </cell>
          <cell r="B1200" t="str">
            <v>东京银座千禧三井花园饭店</v>
          </cell>
          <cell r="C1200" t="str">
            <v>443190800</v>
          </cell>
          <cell r="D1200" t="str">
            <v/>
          </cell>
          <cell r="E1200" t="str">
            <v/>
          </cell>
          <cell r="F1200" t="str">
            <v>1443.67</v>
          </cell>
          <cell r="G1200" t="str">
            <v>RMB</v>
          </cell>
          <cell r="H1200" t="str">
            <v>1</v>
          </cell>
          <cell r="I1200" t="str">
            <v>202.43</v>
          </cell>
        </row>
        <row r="1201">
          <cell r="A1201">
            <v>1622742</v>
          </cell>
          <cell r="B1201" t="str">
            <v>香港康得思酒店</v>
          </cell>
          <cell r="C1201" t="str">
            <v>436930100</v>
          </cell>
          <cell r="D1201" t="str">
            <v>3791385</v>
          </cell>
          <cell r="E1201" t="str">
            <v/>
          </cell>
          <cell r="F1201" t="str">
            <v>1044.44</v>
          </cell>
          <cell r="G1201" t="str">
            <v>RMB</v>
          </cell>
          <cell r="H1201" t="str">
            <v>1</v>
          </cell>
          <cell r="I1201" t="str">
            <v>146.12</v>
          </cell>
        </row>
        <row r="1202">
          <cell r="A1202">
            <v>1616623</v>
          </cell>
          <cell r="B1202" t="str">
            <v>香港马可孛罗港威酒店</v>
          </cell>
          <cell r="C1202" t="str">
            <v>434312732</v>
          </cell>
          <cell r="D1202" t="str">
            <v/>
          </cell>
          <cell r="E1202" t="str">
            <v/>
          </cell>
          <cell r="F1202" t="str">
            <v>769.42</v>
          </cell>
          <cell r="G1202" t="str">
            <v>RMB</v>
          </cell>
          <cell r="H1202" t="str">
            <v>1</v>
          </cell>
          <cell r="I1202" t="str">
            <v>108.16</v>
          </cell>
        </row>
        <row r="1203">
          <cell r="A1203">
            <v>1628156</v>
          </cell>
          <cell r="B1203" t="str">
            <v>香港九龙诺富特酒店</v>
          </cell>
          <cell r="C1203" t="str">
            <v>439262976</v>
          </cell>
          <cell r="D1203" t="str">
            <v/>
          </cell>
          <cell r="E1203" t="str">
            <v/>
          </cell>
          <cell r="F1203" t="str">
            <v>582.66</v>
          </cell>
          <cell r="G1203" t="str">
            <v>RMB</v>
          </cell>
          <cell r="H1203" t="str">
            <v>1</v>
          </cell>
          <cell r="I1203" t="str">
            <v>81.3</v>
          </cell>
        </row>
        <row r="1204">
          <cell r="A1204">
            <v>1617236</v>
          </cell>
          <cell r="B1204" t="str">
            <v>香港九龙诺富特酒店</v>
          </cell>
          <cell r="C1204" t="str">
            <v>434560836</v>
          </cell>
          <cell r="D1204" t="str">
            <v>1910010620</v>
          </cell>
          <cell r="E1204" t="str">
            <v/>
          </cell>
          <cell r="F1204" t="str">
            <v>2027.97</v>
          </cell>
          <cell r="G1204" t="str">
            <v>RMB</v>
          </cell>
          <cell r="H1204" t="str">
            <v>1</v>
          </cell>
          <cell r="I1204" t="str">
            <v>285.08</v>
          </cell>
        </row>
        <row r="1205">
          <cell r="A1205">
            <v>1624335</v>
          </cell>
          <cell r="B1205" t="str">
            <v>香港九龙诺富特酒店</v>
          </cell>
          <cell r="C1205" t="str">
            <v>437585984</v>
          </cell>
          <cell r="D1205" t="str">
            <v>reconfirmed</v>
          </cell>
          <cell r="E1205" t="str">
            <v/>
          </cell>
          <cell r="F1205" t="str">
            <v>1623.11</v>
          </cell>
          <cell r="G1205" t="str">
            <v>RMB</v>
          </cell>
          <cell r="H1205" t="str">
            <v>1</v>
          </cell>
          <cell r="I1205" t="str">
            <v>227.4</v>
          </cell>
        </row>
        <row r="1206">
          <cell r="A1206">
            <v>1639611</v>
          </cell>
          <cell r="B1206" t="str">
            <v>香港九龙诺富特酒店</v>
          </cell>
          <cell r="C1206" t="str">
            <v>445400788</v>
          </cell>
          <cell r="D1206" t="str">
            <v/>
          </cell>
          <cell r="E1206" t="str">
            <v/>
          </cell>
          <cell r="F1206" t="str">
            <v>482.6</v>
          </cell>
          <cell r="G1206" t="str">
            <v>RMB</v>
          </cell>
          <cell r="H1206" t="str">
            <v>1</v>
          </cell>
          <cell r="I1206" t="str">
            <v>67.86</v>
          </cell>
        </row>
        <row r="1207">
          <cell r="A1207">
            <v>1628668</v>
          </cell>
          <cell r="B1207" t="str">
            <v>香港九龙诺富特酒店</v>
          </cell>
          <cell r="C1207" t="str">
            <v>439643520</v>
          </cell>
          <cell r="D1207" t="str">
            <v/>
          </cell>
          <cell r="E1207" t="str">
            <v/>
          </cell>
          <cell r="F1207" t="str">
            <v>582.37</v>
          </cell>
          <cell r="G1207" t="str">
            <v>RMB</v>
          </cell>
          <cell r="H1207" t="str">
            <v>1</v>
          </cell>
          <cell r="I1207" t="str">
            <v>81.26</v>
          </cell>
        </row>
        <row r="1208">
          <cell r="A1208">
            <v>1629126</v>
          </cell>
          <cell r="B1208" t="str">
            <v>香港九龙诺富特酒店</v>
          </cell>
          <cell r="C1208" t="str">
            <v>439947504</v>
          </cell>
          <cell r="D1208" t="str">
            <v/>
          </cell>
          <cell r="E1208" t="str">
            <v/>
          </cell>
          <cell r="F1208" t="str">
            <v>582.37</v>
          </cell>
          <cell r="G1208" t="str">
            <v>RMB</v>
          </cell>
          <cell r="H1208" t="str">
            <v>1</v>
          </cell>
          <cell r="I1208" t="str">
            <v>81.26</v>
          </cell>
        </row>
        <row r="1209">
          <cell r="A1209">
            <v>1628854</v>
          </cell>
          <cell r="B1209" t="str">
            <v>香港九龙诺富特酒店</v>
          </cell>
          <cell r="C1209" t="str">
            <v>439727496</v>
          </cell>
          <cell r="D1209" t="str">
            <v/>
          </cell>
          <cell r="E1209" t="str">
            <v/>
          </cell>
          <cell r="F1209" t="str">
            <v>582.37</v>
          </cell>
          <cell r="G1209" t="str">
            <v>RMB</v>
          </cell>
          <cell r="H1209" t="str">
            <v>1</v>
          </cell>
          <cell r="I1209" t="str">
            <v>81.26</v>
          </cell>
        </row>
        <row r="1210">
          <cell r="A1210">
            <v>1607794</v>
          </cell>
          <cell r="B1210" t="str">
            <v>香港九龙诺富特酒店</v>
          </cell>
          <cell r="C1210" t="str">
            <v>429782748</v>
          </cell>
          <cell r="D1210" t="str">
            <v>1910010572</v>
          </cell>
          <cell r="E1210" t="str">
            <v/>
          </cell>
          <cell r="F1210" t="str">
            <v>2185.72</v>
          </cell>
          <cell r="G1210" t="str">
            <v>RMB</v>
          </cell>
          <cell r="H1210" t="str">
            <v>1</v>
          </cell>
          <cell r="I1210" t="str">
            <v>306.48</v>
          </cell>
        </row>
        <row r="1211">
          <cell r="A1211">
            <v>1607571</v>
          </cell>
          <cell r="B1211" t="str">
            <v>香港九龙诺富特酒店</v>
          </cell>
          <cell r="C1211" t="str">
            <v>429688868</v>
          </cell>
          <cell r="D1211" t="str">
            <v>1910030534</v>
          </cell>
          <cell r="E1211" t="str">
            <v/>
          </cell>
          <cell r="F1211" t="str">
            <v>1603.35</v>
          </cell>
          <cell r="G1211" t="str">
            <v>RMB</v>
          </cell>
          <cell r="H1211" t="str">
            <v>1</v>
          </cell>
          <cell r="I1211" t="str">
            <v>224.82</v>
          </cell>
        </row>
        <row r="1212">
          <cell r="A1212">
            <v>1626297</v>
          </cell>
          <cell r="B1212" t="str">
            <v>香港九龙诺富特酒店</v>
          </cell>
          <cell r="C1212" t="str">
            <v>438339736</v>
          </cell>
          <cell r="D1212" t="str">
            <v>438339736</v>
          </cell>
          <cell r="E1212" t="str">
            <v/>
          </cell>
          <cell r="F1212" t="str">
            <v>535.98</v>
          </cell>
          <cell r="G1212" t="str">
            <v>RMB</v>
          </cell>
          <cell r="H1212" t="str">
            <v>1</v>
          </cell>
          <cell r="I1212" t="str">
            <v>75.05</v>
          </cell>
        </row>
        <row r="1213">
          <cell r="A1213">
            <v>1636532</v>
          </cell>
          <cell r="B1213" t="str">
            <v>香港九龙诺富特酒店</v>
          </cell>
          <cell r="C1213" t="str">
            <v>443991312</v>
          </cell>
          <cell r="D1213" t="str">
            <v/>
          </cell>
          <cell r="E1213" t="str">
            <v/>
          </cell>
          <cell r="F1213" t="str">
            <v>482.23</v>
          </cell>
          <cell r="G1213" t="str">
            <v>RMB</v>
          </cell>
          <cell r="H1213" t="str">
            <v>1</v>
          </cell>
          <cell r="I1213" t="str">
            <v>68</v>
          </cell>
        </row>
        <row r="1214">
          <cell r="A1214">
            <v>1629394</v>
          </cell>
          <cell r="B1214" t="str">
            <v>香港九龙诺富特酒店</v>
          </cell>
          <cell r="C1214" t="str">
            <v>440198496</v>
          </cell>
          <cell r="D1214" t="str">
            <v/>
          </cell>
          <cell r="E1214" t="str">
            <v/>
          </cell>
          <cell r="F1214" t="str">
            <v>595.49</v>
          </cell>
          <cell r="G1214" t="str">
            <v>RMB</v>
          </cell>
          <cell r="H1214" t="str">
            <v>1</v>
          </cell>
          <cell r="I1214" t="str">
            <v>83.09</v>
          </cell>
        </row>
        <row r="1215">
          <cell r="A1215">
            <v>1629912</v>
          </cell>
          <cell r="B1215" t="str">
            <v>香港九龙诺富特酒店</v>
          </cell>
          <cell r="C1215" t="str">
            <v>440852448</v>
          </cell>
          <cell r="D1215" t="str">
            <v/>
          </cell>
          <cell r="E1215" t="str">
            <v/>
          </cell>
          <cell r="F1215" t="str">
            <v>492.93</v>
          </cell>
          <cell r="G1215" t="str">
            <v>RMB</v>
          </cell>
          <cell r="H1215" t="str">
            <v>1</v>
          </cell>
          <cell r="I1215" t="str">
            <v>68.78</v>
          </cell>
        </row>
        <row r="1216">
          <cell r="A1216">
            <v>1628649</v>
          </cell>
          <cell r="B1216" t="str">
            <v>香港九龙诺富特酒店</v>
          </cell>
          <cell r="C1216" t="str">
            <v>439623668</v>
          </cell>
          <cell r="D1216" t="str">
            <v/>
          </cell>
          <cell r="E1216" t="str">
            <v/>
          </cell>
          <cell r="F1216" t="str">
            <v>582.37</v>
          </cell>
          <cell r="G1216" t="str">
            <v>RMB</v>
          </cell>
          <cell r="H1216" t="str">
            <v>1</v>
          </cell>
          <cell r="I1216" t="str">
            <v>81.26</v>
          </cell>
        </row>
        <row r="1217">
          <cell r="A1217">
            <v>1608231</v>
          </cell>
          <cell r="B1217" t="str">
            <v>香港九龙诺富特酒店</v>
          </cell>
          <cell r="C1217" t="str">
            <v>429997308</v>
          </cell>
          <cell r="D1217" t="str">
            <v>reconfirmed</v>
          </cell>
          <cell r="E1217" t="str">
            <v/>
          </cell>
          <cell r="F1217" t="str">
            <v>2137.8</v>
          </cell>
          <cell r="G1217" t="str">
            <v>RMB</v>
          </cell>
          <cell r="H1217" t="str">
            <v>1</v>
          </cell>
          <cell r="I1217" t="str">
            <v>299.76</v>
          </cell>
        </row>
        <row r="1218">
          <cell r="A1218">
            <v>1635203</v>
          </cell>
          <cell r="B1218" t="str">
            <v>香港帝苑酒店</v>
          </cell>
          <cell r="C1218" t="str">
            <v>443381144</v>
          </cell>
          <cell r="D1218" t="str">
            <v/>
          </cell>
          <cell r="E1218" t="str">
            <v/>
          </cell>
          <cell r="F1218" t="str">
            <v>713.1</v>
          </cell>
          <cell r="G1218" t="str">
            <v>RMB</v>
          </cell>
          <cell r="H1218" t="str">
            <v>1</v>
          </cell>
          <cell r="I1218" t="str">
            <v>99.99</v>
          </cell>
        </row>
        <row r="1219">
          <cell r="A1219">
            <v>1625491</v>
          </cell>
          <cell r="B1219" t="str">
            <v>银座索拉里亚西铁酒店</v>
          </cell>
          <cell r="C1219" t="str">
            <v>438040216</v>
          </cell>
          <cell r="D1219" t="str">
            <v/>
          </cell>
          <cell r="E1219" t="str">
            <v/>
          </cell>
          <cell r="F1219" t="str">
            <v>2618.03</v>
          </cell>
          <cell r="G1219" t="str">
            <v>RMB</v>
          </cell>
          <cell r="H1219" t="str">
            <v>1</v>
          </cell>
          <cell r="I1219" t="str">
            <v>366.84</v>
          </cell>
        </row>
        <row r="1220">
          <cell r="A1220">
            <v>1622699</v>
          </cell>
          <cell r="B1220" t="str">
            <v>银座索拉里亚西铁酒店</v>
          </cell>
          <cell r="C1220" t="str">
            <v>436910060</v>
          </cell>
          <cell r="D1220" t="str">
            <v/>
          </cell>
          <cell r="E1220" t="str">
            <v/>
          </cell>
          <cell r="F1220" t="str">
            <v>3498.13</v>
          </cell>
          <cell r="G1220" t="str">
            <v>RMB</v>
          </cell>
          <cell r="H1220" t="str">
            <v>1</v>
          </cell>
          <cell r="I1220" t="str">
            <v>489.4</v>
          </cell>
        </row>
        <row r="1221">
          <cell r="A1221">
            <v>1625796</v>
          </cell>
          <cell r="B1221" t="str">
            <v>香港仕德福酒店</v>
          </cell>
          <cell r="C1221" t="str">
            <v>408283133</v>
          </cell>
          <cell r="D1221" t="str">
            <v>reconfirmed</v>
          </cell>
          <cell r="E1221" t="str">
            <v/>
          </cell>
          <cell r="F1221" t="str">
            <v>447.54</v>
          </cell>
          <cell r="G1221" t="str">
            <v>RMB</v>
          </cell>
          <cell r="H1221" t="str">
            <v>1</v>
          </cell>
          <cell r="I1221" t="str">
            <v>62.71</v>
          </cell>
        </row>
        <row r="1222">
          <cell r="A1222">
            <v>1620634</v>
          </cell>
          <cell r="B1222" t="str">
            <v>香港仕德福酒店</v>
          </cell>
          <cell r="C1222" t="str">
            <v>435990992</v>
          </cell>
          <cell r="D1222" t="str">
            <v/>
          </cell>
          <cell r="E1222" t="str">
            <v/>
          </cell>
          <cell r="F1222" t="str">
            <v>2321.1</v>
          </cell>
          <cell r="G1222" t="str">
            <v>RMB</v>
          </cell>
          <cell r="H1222" t="str">
            <v>1</v>
          </cell>
          <cell r="I1222" t="str">
            <v>325.28</v>
          </cell>
        </row>
        <row r="1223">
          <cell r="A1223">
            <v>1624201</v>
          </cell>
          <cell r="B1223" t="str">
            <v>香港仕德福酒店</v>
          </cell>
          <cell r="C1223" t="str">
            <v>437529112</v>
          </cell>
          <cell r="D1223" t="str">
            <v/>
          </cell>
          <cell r="E1223" t="str">
            <v/>
          </cell>
          <cell r="F1223" t="str">
            <v>1191.21</v>
          </cell>
          <cell r="G1223" t="str">
            <v>RMB</v>
          </cell>
          <cell r="H1223" t="str">
            <v>1</v>
          </cell>
          <cell r="I1223" t="str">
            <v>166.89</v>
          </cell>
        </row>
        <row r="1224">
          <cell r="A1224">
            <v>1638301</v>
          </cell>
          <cell r="B1224" t="str">
            <v>香港仕德福酒店</v>
          </cell>
          <cell r="C1224" t="str">
            <v>444768604</v>
          </cell>
          <cell r="D1224" t="str">
            <v/>
          </cell>
          <cell r="E1224" t="str">
            <v/>
          </cell>
          <cell r="F1224" t="str">
            <v>275.34</v>
          </cell>
          <cell r="G1224" t="str">
            <v>RMB</v>
          </cell>
          <cell r="H1224" t="str">
            <v>1</v>
          </cell>
          <cell r="I1224" t="str">
            <v>38.87</v>
          </cell>
        </row>
        <row r="1225">
          <cell r="A1225">
            <v>1628034</v>
          </cell>
          <cell r="B1225" t="str">
            <v>香港仕德福酒店</v>
          </cell>
          <cell r="C1225" t="str">
            <v>439201812</v>
          </cell>
          <cell r="D1225" t="str">
            <v/>
          </cell>
          <cell r="E1225" t="str">
            <v/>
          </cell>
          <cell r="F1225" t="str">
            <v>436.53</v>
          </cell>
          <cell r="G1225" t="str">
            <v>RMB</v>
          </cell>
          <cell r="H1225" t="str">
            <v>1</v>
          </cell>
          <cell r="I1225" t="str">
            <v>60.91</v>
          </cell>
        </row>
        <row r="1226">
          <cell r="A1226">
            <v>1629511</v>
          </cell>
          <cell r="B1226" t="str">
            <v>香港仕德福酒店</v>
          </cell>
          <cell r="C1226" t="str">
            <v>440325092</v>
          </cell>
          <cell r="D1226" t="str">
            <v/>
          </cell>
          <cell r="E1226" t="str">
            <v/>
          </cell>
          <cell r="F1226" t="str">
            <v>1148.34</v>
          </cell>
          <cell r="G1226" t="str">
            <v>RMB</v>
          </cell>
          <cell r="H1226" t="str">
            <v>1</v>
          </cell>
          <cell r="I1226" t="str">
            <v>160.23</v>
          </cell>
        </row>
        <row r="1227">
          <cell r="A1227">
            <v>1620643</v>
          </cell>
          <cell r="B1227" t="str">
            <v>香港仕德福酒店</v>
          </cell>
          <cell r="C1227" t="str">
            <v>435993388</v>
          </cell>
          <cell r="D1227" t="str">
            <v/>
          </cell>
          <cell r="E1227" t="str">
            <v/>
          </cell>
          <cell r="F1227" t="str">
            <v>2321.1</v>
          </cell>
          <cell r="G1227" t="str">
            <v>RMB</v>
          </cell>
          <cell r="H1227" t="str">
            <v>1</v>
          </cell>
          <cell r="I1227" t="str">
            <v>325.28</v>
          </cell>
        </row>
        <row r="1228">
          <cell r="A1228">
            <v>1634231</v>
          </cell>
          <cell r="B1228" t="str">
            <v>香港仕德福酒店</v>
          </cell>
          <cell r="C1228" t="str">
            <v>443004400</v>
          </cell>
          <cell r="D1228" t="str">
            <v>1967873</v>
          </cell>
          <cell r="E1228" t="str">
            <v/>
          </cell>
          <cell r="F1228" t="str">
            <v>1143.01</v>
          </cell>
          <cell r="G1228" t="str">
            <v>RMB</v>
          </cell>
          <cell r="H1228" t="str">
            <v>1</v>
          </cell>
          <cell r="I1228" t="str">
            <v>159.9</v>
          </cell>
        </row>
        <row r="1229">
          <cell r="A1229">
            <v>1619016</v>
          </cell>
          <cell r="B1229" t="str">
            <v>香港仕德福酒店</v>
          </cell>
          <cell r="C1229" t="str">
            <v>435343032</v>
          </cell>
          <cell r="D1229" t="str">
            <v>1965211</v>
          </cell>
          <cell r="E1229" t="str">
            <v/>
          </cell>
          <cell r="F1229" t="str">
            <v>1643.7</v>
          </cell>
          <cell r="G1229" t="str">
            <v>RMB</v>
          </cell>
          <cell r="H1229" t="str">
            <v>1</v>
          </cell>
          <cell r="I1229" t="str">
            <v>231.24</v>
          </cell>
        </row>
        <row r="1230">
          <cell r="A1230">
            <v>1628829</v>
          </cell>
          <cell r="B1230" t="str">
            <v>香港仕德福酒店</v>
          </cell>
          <cell r="C1230" t="str">
            <v>439713376</v>
          </cell>
          <cell r="D1230" t="str">
            <v/>
          </cell>
          <cell r="E1230" t="str">
            <v/>
          </cell>
          <cell r="F1230" t="str">
            <v>362.28</v>
          </cell>
          <cell r="G1230" t="str">
            <v>RMB</v>
          </cell>
          <cell r="H1230" t="str">
            <v>1</v>
          </cell>
          <cell r="I1230" t="str">
            <v>50.55</v>
          </cell>
        </row>
        <row r="1231">
          <cell r="A1231">
            <v>1635277</v>
          </cell>
          <cell r="B1231" t="str">
            <v>香港仕德福酒店</v>
          </cell>
          <cell r="C1231" t="str">
            <v>443422192</v>
          </cell>
          <cell r="D1231" t="str">
            <v>1968079</v>
          </cell>
          <cell r="E1231" t="str">
            <v/>
          </cell>
          <cell r="F1231" t="str">
            <v>1587.94</v>
          </cell>
          <cell r="G1231" t="str">
            <v>RMB</v>
          </cell>
          <cell r="H1231" t="str">
            <v>1</v>
          </cell>
          <cell r="I1231" t="str">
            <v>222.66</v>
          </cell>
        </row>
        <row r="1232">
          <cell r="A1232">
            <v>1595209</v>
          </cell>
          <cell r="B1232" t="str">
            <v>凤凰酒店</v>
          </cell>
          <cell r="C1232" t="str">
            <v>423614624</v>
          </cell>
          <cell r="D1232" t="str">
            <v>324385</v>
          </cell>
          <cell r="E1232" t="str">
            <v/>
          </cell>
          <cell r="F1232" t="str">
            <v>3488.9</v>
          </cell>
          <cell r="G1232" t="str">
            <v>RMB</v>
          </cell>
          <cell r="H1232" t="str">
            <v>1</v>
          </cell>
          <cell r="I1232" t="str">
            <v>492.81</v>
          </cell>
        </row>
        <row r="1233">
          <cell r="A1233">
            <v>1624061</v>
          </cell>
          <cell r="B1233" t="str">
            <v>新伦敦卡尔顿酒店</v>
          </cell>
          <cell r="C1233" t="str">
            <v>437482696</v>
          </cell>
          <cell r="D1233" t="str">
            <v>437482696</v>
          </cell>
          <cell r="E1233" t="str">
            <v/>
          </cell>
          <cell r="F1233" t="str">
            <v>559.32</v>
          </cell>
          <cell r="G1233" t="str">
            <v>RMB</v>
          </cell>
          <cell r="H1233" t="str">
            <v>1</v>
          </cell>
          <cell r="I1233" t="str">
            <v>78.25</v>
          </cell>
        </row>
        <row r="1234">
          <cell r="A1234">
            <v>1618456</v>
          </cell>
          <cell r="B1234" t="str">
            <v>香港仕德福山景酒店</v>
          </cell>
          <cell r="C1234" t="str">
            <v>435098052</v>
          </cell>
          <cell r="D1234" t="str">
            <v>435098052</v>
          </cell>
          <cell r="E1234" t="str">
            <v/>
          </cell>
          <cell r="F1234" t="str">
            <v>1671</v>
          </cell>
          <cell r="G1234" t="str">
            <v>RMB</v>
          </cell>
          <cell r="H1234" t="str">
            <v>1</v>
          </cell>
          <cell r="I1234" t="str">
            <v>235.08</v>
          </cell>
        </row>
        <row r="1235">
          <cell r="A1235">
            <v>1636718</v>
          </cell>
          <cell r="B1235" t="str">
            <v>东京巨蛋酒店</v>
          </cell>
          <cell r="C1235" t="str">
            <v>444112456</v>
          </cell>
          <cell r="D1235" t="str">
            <v/>
          </cell>
          <cell r="E1235" t="str">
            <v/>
          </cell>
          <cell r="F1235" t="str">
            <v>1882.68</v>
          </cell>
          <cell r="G1235" t="str">
            <v>RMB</v>
          </cell>
          <cell r="H1235" t="str">
            <v>1</v>
          </cell>
          <cell r="I1235" t="str">
            <v>265.48</v>
          </cell>
        </row>
        <row r="1236">
          <cell r="A1236">
            <v>1621748</v>
          </cell>
          <cell r="B1236" t="str">
            <v>东京皇家王子大酒店花园塔</v>
          </cell>
          <cell r="C1236" t="str">
            <v>436474912</v>
          </cell>
          <cell r="D1236" t="str">
            <v/>
          </cell>
          <cell r="E1236" t="str">
            <v/>
          </cell>
          <cell r="F1236" t="str">
            <v>8433.52</v>
          </cell>
          <cell r="G1236" t="str">
            <v>RMB</v>
          </cell>
          <cell r="H1236" t="str">
            <v>1</v>
          </cell>
          <cell r="I1236" t="str">
            <v>1182.54</v>
          </cell>
        </row>
        <row r="1237">
          <cell r="A1237">
            <v>1615905</v>
          </cell>
          <cell r="B1237" t="str">
            <v>东京皇家王子大酒店花园塔</v>
          </cell>
          <cell r="C1237" t="str">
            <v>433977920</v>
          </cell>
          <cell r="D1237" t="str">
            <v>131651460</v>
          </cell>
          <cell r="E1237" t="str">
            <v/>
          </cell>
          <cell r="F1237" t="str">
            <v>2223.16</v>
          </cell>
          <cell r="G1237" t="str">
            <v>RMB</v>
          </cell>
          <cell r="H1237" t="str">
            <v>1</v>
          </cell>
          <cell r="I1237" t="str">
            <v>312.98</v>
          </cell>
        </row>
        <row r="1238">
          <cell r="A1238">
            <v>1639603</v>
          </cell>
          <cell r="B1238" t="str">
            <v>东京皇家王子大酒店花园塔</v>
          </cell>
          <cell r="C1238" t="str">
            <v>445397384</v>
          </cell>
          <cell r="D1238" t="str">
            <v/>
          </cell>
          <cell r="E1238" t="str">
            <v/>
          </cell>
          <cell r="F1238" t="str">
            <v>2274.04</v>
          </cell>
          <cell r="G1238" t="str">
            <v>RMB</v>
          </cell>
          <cell r="H1238" t="str">
            <v>1</v>
          </cell>
          <cell r="I1238" t="str">
            <v>319.76</v>
          </cell>
        </row>
        <row r="1239">
          <cell r="A1239">
            <v>1635234</v>
          </cell>
          <cell r="B1239" t="str">
            <v>东京皇家王子大酒店花园塔</v>
          </cell>
          <cell r="C1239" t="str">
            <v>443398200</v>
          </cell>
          <cell r="D1239" t="str">
            <v/>
          </cell>
          <cell r="E1239" t="str">
            <v/>
          </cell>
          <cell r="F1239" t="str">
            <v>5362.61</v>
          </cell>
          <cell r="G1239" t="str">
            <v>RMB</v>
          </cell>
          <cell r="H1239" t="str">
            <v>1</v>
          </cell>
          <cell r="I1239" t="str">
            <v>751.94</v>
          </cell>
        </row>
        <row r="1240">
          <cell r="A1240">
            <v>1628959</v>
          </cell>
          <cell r="B1240" t="str">
            <v>东京皇家王子大酒店花园塔</v>
          </cell>
          <cell r="C1240" t="str">
            <v>439796060</v>
          </cell>
          <cell r="D1240" t="str">
            <v>131655776</v>
          </cell>
          <cell r="E1240" t="str">
            <v/>
          </cell>
          <cell r="F1240" t="str">
            <v>1608.73</v>
          </cell>
          <cell r="G1240" t="str">
            <v>RMB</v>
          </cell>
          <cell r="H1240" t="str">
            <v>1</v>
          </cell>
          <cell r="I1240" t="str">
            <v>224.47</v>
          </cell>
        </row>
        <row r="1241">
          <cell r="A1241">
            <v>1621699</v>
          </cell>
          <cell r="B1241" t="str">
            <v>吉姆老爷伦敦维多利亚旅馆</v>
          </cell>
          <cell r="C1241" t="str">
            <v>436461416</v>
          </cell>
          <cell r="D1241" t="str">
            <v/>
          </cell>
          <cell r="E1241" t="str">
            <v/>
          </cell>
          <cell r="F1241" t="str">
            <v>2221.88</v>
          </cell>
          <cell r="G1241" t="str">
            <v>RMB</v>
          </cell>
          <cell r="H1241" t="str">
            <v>1</v>
          </cell>
          <cell r="I1241" t="str">
            <v>311.55</v>
          </cell>
        </row>
        <row r="1242">
          <cell r="A1242">
            <v>1621239</v>
          </cell>
          <cell r="B1242" t="str">
            <v>吉姆老爷伦敦维多利亚旅馆</v>
          </cell>
          <cell r="C1242" t="str">
            <v>436278616</v>
          </cell>
          <cell r="D1242" t="str">
            <v/>
          </cell>
          <cell r="E1242" t="str">
            <v/>
          </cell>
          <cell r="F1242" t="str">
            <v>2492.96</v>
          </cell>
          <cell r="G1242" t="str">
            <v>RMB</v>
          </cell>
          <cell r="H1242" t="str">
            <v>1</v>
          </cell>
          <cell r="I1242" t="str">
            <v>349.56</v>
          </cell>
        </row>
        <row r="1243">
          <cell r="A1243">
            <v>1621176</v>
          </cell>
          <cell r="B1243" t="str">
            <v>吉姆老爷伦敦维多利亚旅馆</v>
          </cell>
          <cell r="C1243" t="str">
            <v>436257344</v>
          </cell>
          <cell r="D1243" t="str">
            <v>006638</v>
          </cell>
          <cell r="E1243" t="str">
            <v/>
          </cell>
          <cell r="F1243" t="str">
            <v>1276.22</v>
          </cell>
          <cell r="G1243" t="str">
            <v>RMB</v>
          </cell>
          <cell r="H1243" t="str">
            <v>1</v>
          </cell>
          <cell r="I1243" t="str">
            <v>178.95</v>
          </cell>
        </row>
        <row r="1244">
          <cell r="A1244">
            <v>1621608</v>
          </cell>
          <cell r="B1244" t="str">
            <v>吉姆老爷伦敦维多利亚旅馆</v>
          </cell>
          <cell r="C1244" t="str">
            <v>436420396</v>
          </cell>
          <cell r="D1244" t="str">
            <v/>
          </cell>
          <cell r="E1244" t="str">
            <v/>
          </cell>
          <cell r="F1244" t="str">
            <v>832.27</v>
          </cell>
          <cell r="G1244" t="str">
            <v>RMB</v>
          </cell>
          <cell r="H1244" t="str">
            <v>1</v>
          </cell>
          <cell r="I1244" t="str">
            <v>116.7</v>
          </cell>
        </row>
        <row r="1245">
          <cell r="A1245">
            <v>1622082</v>
          </cell>
          <cell r="B1245" t="str">
            <v>吉姆老爷伦敦维多利亚旅馆</v>
          </cell>
          <cell r="C1245" t="str">
            <v>436654640</v>
          </cell>
          <cell r="D1245" t="str">
            <v/>
          </cell>
          <cell r="E1245" t="str">
            <v/>
          </cell>
          <cell r="F1245" t="str">
            <v>1898.17</v>
          </cell>
          <cell r="G1245" t="str">
            <v>RMB</v>
          </cell>
          <cell r="H1245" t="str">
            <v>1</v>
          </cell>
          <cell r="I1245" t="str">
            <v>266.16</v>
          </cell>
        </row>
        <row r="1246">
          <cell r="A1246">
            <v>1622073</v>
          </cell>
          <cell r="B1246" t="str">
            <v>吉姆老爷伦敦维多利亚旅馆</v>
          </cell>
          <cell r="C1246" t="str">
            <v>436650796</v>
          </cell>
          <cell r="D1246" t="str">
            <v>436650796</v>
          </cell>
          <cell r="E1246" t="str">
            <v/>
          </cell>
          <cell r="F1246" t="str">
            <v>896.88</v>
          </cell>
          <cell r="G1246" t="str">
            <v>RMB</v>
          </cell>
          <cell r="H1246" t="str">
            <v>1</v>
          </cell>
          <cell r="I1246" t="str">
            <v>125.76</v>
          </cell>
        </row>
        <row r="1247">
          <cell r="A1247">
            <v>1635095</v>
          </cell>
          <cell r="B1247" t="str">
            <v>甲米奥南宜必思尚品酒店</v>
          </cell>
          <cell r="C1247" t="str">
            <v>443333904</v>
          </cell>
          <cell r="D1247" t="str">
            <v/>
          </cell>
          <cell r="E1247" t="str">
            <v/>
          </cell>
          <cell r="F1247" t="str">
            <v>883.4</v>
          </cell>
          <cell r="G1247" t="str">
            <v>RMB</v>
          </cell>
          <cell r="H1247" t="str">
            <v>1</v>
          </cell>
          <cell r="I1247" t="str">
            <v>123.87</v>
          </cell>
        </row>
        <row r="1248">
          <cell r="A1248">
            <v>1629377</v>
          </cell>
          <cell r="B1248" t="str">
            <v>甲米奥南宜必思尚品酒店</v>
          </cell>
          <cell r="C1248" t="str">
            <v>440188036</v>
          </cell>
          <cell r="D1248" t="str">
            <v/>
          </cell>
          <cell r="E1248" t="str">
            <v/>
          </cell>
          <cell r="F1248" t="str">
            <v>266.1</v>
          </cell>
          <cell r="G1248" t="str">
            <v>RMB</v>
          </cell>
          <cell r="H1248" t="str">
            <v>1</v>
          </cell>
          <cell r="I1248" t="str">
            <v>37.13</v>
          </cell>
        </row>
        <row r="1249">
          <cell r="A1249">
            <v>1622687</v>
          </cell>
          <cell r="B1249" t="str">
            <v>国王十字圣潘克拉斯舒适酒店</v>
          </cell>
          <cell r="C1249" t="str">
            <v>436904964</v>
          </cell>
          <cell r="D1249" t="str">
            <v>677092963</v>
          </cell>
          <cell r="E1249" t="str">
            <v/>
          </cell>
          <cell r="F1249" t="str">
            <v>1663.51</v>
          </cell>
          <cell r="G1249" t="str">
            <v>RMB</v>
          </cell>
          <cell r="H1249" t="str">
            <v>1</v>
          </cell>
          <cell r="I1249" t="str">
            <v>232.73</v>
          </cell>
        </row>
        <row r="1250">
          <cell r="A1250">
            <v>1636478</v>
          </cell>
          <cell r="B1250" t="str">
            <v>伦敦皇家丽亭酒店</v>
          </cell>
          <cell r="C1250" t="str">
            <v>443966204</v>
          </cell>
          <cell r="D1250" t="str">
            <v/>
          </cell>
          <cell r="E1250" t="str">
            <v/>
          </cell>
          <cell r="F1250" t="str">
            <v>689.52</v>
          </cell>
          <cell r="G1250" t="str">
            <v>RMB</v>
          </cell>
          <cell r="H1250" t="str">
            <v>1</v>
          </cell>
          <cell r="I1250" t="str">
            <v>97.23</v>
          </cell>
        </row>
        <row r="1251">
          <cell r="A1251">
            <v>1636563</v>
          </cell>
          <cell r="B1251" t="str">
            <v>伦敦皇家丽亭酒店</v>
          </cell>
          <cell r="C1251" t="str">
            <v>444009840</v>
          </cell>
          <cell r="D1251" t="str">
            <v>444009840</v>
          </cell>
          <cell r="E1251" t="str">
            <v/>
          </cell>
          <cell r="F1251" t="str">
            <v>790.78</v>
          </cell>
          <cell r="G1251" t="str">
            <v>RMB</v>
          </cell>
          <cell r="H1251" t="str">
            <v>1</v>
          </cell>
          <cell r="I1251" t="str">
            <v>111.51</v>
          </cell>
        </row>
        <row r="1252">
          <cell r="A1252">
            <v>1634639</v>
          </cell>
          <cell r="B1252" t="str">
            <v>甲米奥南班赛奈度假酒店</v>
          </cell>
          <cell r="C1252" t="str">
            <v>443178556</v>
          </cell>
          <cell r="D1252" t="str">
            <v/>
          </cell>
          <cell r="E1252" t="str">
            <v/>
          </cell>
          <cell r="F1252" t="str">
            <v>1139.79</v>
          </cell>
          <cell r="G1252" t="str">
            <v>RMB</v>
          </cell>
          <cell r="H1252" t="str">
            <v>1</v>
          </cell>
          <cell r="I1252" t="str">
            <v>159.82</v>
          </cell>
        </row>
        <row r="1253">
          <cell r="A1253">
            <v>1634380</v>
          </cell>
          <cell r="B1253" t="str">
            <v>甲米奥南班赛奈度假酒店</v>
          </cell>
          <cell r="C1253" t="str">
            <v>443073744</v>
          </cell>
          <cell r="D1253" t="str">
            <v/>
          </cell>
          <cell r="E1253" t="str">
            <v/>
          </cell>
          <cell r="F1253" t="str">
            <v>2725.74</v>
          </cell>
          <cell r="G1253" t="str">
            <v>RMB</v>
          </cell>
          <cell r="H1253" t="str">
            <v>1</v>
          </cell>
          <cell r="I1253" t="str">
            <v>382.2</v>
          </cell>
        </row>
        <row r="1254">
          <cell r="A1254">
            <v>1636925</v>
          </cell>
          <cell r="B1254" t="str">
            <v>甲米奥南班赛奈度假酒店</v>
          </cell>
          <cell r="C1254" t="str">
            <v>444206296</v>
          </cell>
          <cell r="D1254" t="str">
            <v/>
          </cell>
          <cell r="E1254" t="str">
            <v/>
          </cell>
          <cell r="F1254" t="str">
            <v>2286.19</v>
          </cell>
          <cell r="G1254" t="str">
            <v>RMB</v>
          </cell>
          <cell r="H1254" t="str">
            <v>1</v>
          </cell>
          <cell r="I1254" t="str">
            <v>322.38</v>
          </cell>
        </row>
        <row r="1255">
          <cell r="A1255">
            <v>1629305</v>
          </cell>
          <cell r="B1255" t="str">
            <v>甲米奥南班赛奈度假酒店</v>
          </cell>
          <cell r="C1255" t="str">
            <v>440128336</v>
          </cell>
          <cell r="D1255" t="str">
            <v/>
          </cell>
          <cell r="E1255" t="str">
            <v/>
          </cell>
          <cell r="F1255" t="str">
            <v>742.05</v>
          </cell>
          <cell r="G1255" t="str">
            <v>RMB</v>
          </cell>
          <cell r="H1255" t="str">
            <v>1</v>
          </cell>
          <cell r="I1255" t="str">
            <v>103.54</v>
          </cell>
        </row>
        <row r="1256">
          <cell r="A1256">
            <v>1639794</v>
          </cell>
          <cell r="B1256" t="str">
            <v>甲米斯瑞苏克桑度假酒店</v>
          </cell>
          <cell r="C1256" t="str">
            <v>445474020</v>
          </cell>
          <cell r="D1256" t="str">
            <v/>
          </cell>
          <cell r="E1256" t="str">
            <v/>
          </cell>
          <cell r="F1256" t="str">
            <v>1526.74</v>
          </cell>
          <cell r="G1256" t="str">
            <v>RMB</v>
          </cell>
          <cell r="H1256" t="str">
            <v>1</v>
          </cell>
          <cell r="I1256" t="str">
            <v>214.68</v>
          </cell>
        </row>
        <row r="1257">
          <cell r="A1257">
            <v>1625979</v>
          </cell>
          <cell r="B1257" t="str">
            <v>布里安城堡酒店</v>
          </cell>
          <cell r="C1257" t="str">
            <v>438219884</v>
          </cell>
          <cell r="D1257" t="str">
            <v/>
          </cell>
          <cell r="E1257" t="str">
            <v/>
          </cell>
          <cell r="F1257" t="str">
            <v>3577.42</v>
          </cell>
          <cell r="G1257" t="str">
            <v>RMB</v>
          </cell>
          <cell r="H1257" t="str">
            <v>1</v>
          </cell>
          <cell r="I1257" t="str">
            <v>500.92</v>
          </cell>
        </row>
        <row r="1258">
          <cell r="A1258">
            <v>1622118</v>
          </cell>
          <cell r="B1258" t="str">
            <v>巴黎马尔奇埃菲尔酒店</v>
          </cell>
          <cell r="C1258" t="str">
            <v>436667888</v>
          </cell>
          <cell r="D1258" t="str">
            <v>624606</v>
          </cell>
          <cell r="E1258" t="str">
            <v/>
          </cell>
          <cell r="F1258" t="str">
            <v>2982.35</v>
          </cell>
          <cell r="G1258" t="str">
            <v>RMB</v>
          </cell>
          <cell r="H1258" t="str">
            <v>1</v>
          </cell>
          <cell r="I1258" t="str">
            <v>417.24</v>
          </cell>
        </row>
        <row r="1259">
          <cell r="A1259">
            <v>1627170</v>
          </cell>
          <cell r="B1259" t="str">
            <v>乐佩拉酒店</v>
          </cell>
          <cell r="C1259" t="str">
            <v>438737408</v>
          </cell>
          <cell r="D1259" t="str">
            <v/>
          </cell>
          <cell r="E1259" t="str">
            <v/>
          </cell>
          <cell r="F1259" t="str">
            <v>1601.8</v>
          </cell>
          <cell r="G1259" t="str">
            <v>RMB</v>
          </cell>
          <cell r="H1259" t="str">
            <v>1</v>
          </cell>
          <cell r="I1259" t="str">
            <v>223.59</v>
          </cell>
        </row>
        <row r="1260">
          <cell r="A1260">
            <v>1638328</v>
          </cell>
          <cell r="B1260" t="str">
            <v>贝斯特韦斯特精品歌剧院法布酒店(前朱尔斯酒店)</v>
          </cell>
          <cell r="C1260" t="str">
            <v>444779516</v>
          </cell>
          <cell r="D1260" t="str">
            <v/>
          </cell>
          <cell r="E1260" t="str">
            <v/>
          </cell>
          <cell r="F1260" t="str">
            <v>1478.63</v>
          </cell>
          <cell r="G1260" t="str">
            <v>RMB</v>
          </cell>
          <cell r="H1260" t="str">
            <v>1</v>
          </cell>
          <cell r="I1260" t="str">
            <v>208.74</v>
          </cell>
        </row>
        <row r="1261">
          <cell r="A1261">
            <v>1634375</v>
          </cell>
          <cell r="B1261" t="str">
            <v>贝斯特韦斯特精品歌剧院法布酒店(前朱尔斯酒店)</v>
          </cell>
          <cell r="C1261" t="str">
            <v>443073104</v>
          </cell>
          <cell r="D1261" t="str">
            <v/>
          </cell>
          <cell r="E1261" t="str">
            <v/>
          </cell>
          <cell r="F1261" t="str">
            <v>1667.39</v>
          </cell>
          <cell r="G1261" t="str">
            <v>RMB</v>
          </cell>
          <cell r="H1261" t="str">
            <v>1</v>
          </cell>
          <cell r="I1261" t="str">
            <v>233.8</v>
          </cell>
        </row>
        <row r="1262">
          <cell r="A1262">
            <v>1629719</v>
          </cell>
          <cell r="B1262" t="str">
            <v>贝斯特韦斯特精品歌剧院法布酒店(前朱尔斯酒店)</v>
          </cell>
          <cell r="C1262" t="str">
            <v>440552676</v>
          </cell>
          <cell r="D1262" t="str">
            <v>440552676</v>
          </cell>
          <cell r="E1262" t="str">
            <v/>
          </cell>
          <cell r="F1262" t="str">
            <v>1916.69</v>
          </cell>
          <cell r="G1262" t="str">
            <v>RMB</v>
          </cell>
          <cell r="H1262" t="str">
            <v>1</v>
          </cell>
          <cell r="I1262" t="str">
            <v>267.44</v>
          </cell>
        </row>
        <row r="1263">
          <cell r="A1263">
            <v>1634908</v>
          </cell>
          <cell r="B1263" t="str">
            <v>巴黎瓦格拉姆凯旋门酒店</v>
          </cell>
          <cell r="C1263" t="str">
            <v>443269436</v>
          </cell>
          <cell r="D1263" t="str">
            <v/>
          </cell>
          <cell r="E1263" t="str">
            <v/>
          </cell>
          <cell r="F1263" t="str">
            <v>3526.2</v>
          </cell>
          <cell r="G1263" t="str">
            <v>RMB</v>
          </cell>
          <cell r="H1263" t="str">
            <v>1</v>
          </cell>
          <cell r="I1263" t="str">
            <v>494.44</v>
          </cell>
        </row>
        <row r="1264">
          <cell r="A1264">
            <v>1632675</v>
          </cell>
          <cell r="B1264" t="str">
            <v>巴黎凡尔赛门展览中心美爵酒店</v>
          </cell>
          <cell r="C1264" t="str">
            <v>442344940</v>
          </cell>
          <cell r="D1264" t="str">
            <v>1910140572</v>
          </cell>
          <cell r="E1264" t="str">
            <v/>
          </cell>
          <cell r="F1264" t="str">
            <v>11762.75</v>
          </cell>
          <cell r="G1264" t="str">
            <v>RMB</v>
          </cell>
          <cell r="H1264" t="str">
            <v>1</v>
          </cell>
          <cell r="I1264" t="str">
            <v>1642.2</v>
          </cell>
        </row>
        <row r="1265">
          <cell r="A1265">
            <v>1633295</v>
          </cell>
          <cell r="B1265" t="str">
            <v>巴黎凡尔赛门展览中心美爵酒店</v>
          </cell>
          <cell r="C1265" t="str">
            <v>442592076</v>
          </cell>
          <cell r="D1265" t="str">
            <v>1910140576</v>
          </cell>
          <cell r="E1265" t="str">
            <v/>
          </cell>
          <cell r="F1265" t="str">
            <v>11762.75</v>
          </cell>
          <cell r="G1265" t="str">
            <v>RMB</v>
          </cell>
          <cell r="H1265" t="str">
            <v>1</v>
          </cell>
          <cell r="I1265" t="str">
            <v>1642.2</v>
          </cell>
        </row>
        <row r="1266">
          <cell r="A1266">
            <v>1618421</v>
          </cell>
          <cell r="B1266" t="str">
            <v>巴黎中心埃菲尔铁塔之旅诺富特酒店</v>
          </cell>
          <cell r="C1266" t="str">
            <v>435081232</v>
          </cell>
          <cell r="D1266" t="str">
            <v/>
          </cell>
          <cell r="E1266" t="str">
            <v/>
          </cell>
          <cell r="F1266" t="str">
            <v>957.05</v>
          </cell>
          <cell r="G1266" t="str">
            <v>RMB</v>
          </cell>
          <cell r="H1266" t="str">
            <v>1</v>
          </cell>
          <cell r="I1266" t="str">
            <v>134.64</v>
          </cell>
        </row>
        <row r="1267">
          <cell r="A1267">
            <v>1639481</v>
          </cell>
          <cell r="B1267" t="str">
            <v>巴黎埃菲尔铁塔阿德吉奥公寓式酒店</v>
          </cell>
          <cell r="C1267" t="str">
            <v>445343452</v>
          </cell>
          <cell r="D1267" t="str">
            <v/>
          </cell>
          <cell r="E1267" t="str">
            <v/>
          </cell>
          <cell r="F1267" t="str">
            <v>1608.52</v>
          </cell>
          <cell r="G1267" t="str">
            <v>RMB</v>
          </cell>
          <cell r="H1267" t="str">
            <v>1</v>
          </cell>
          <cell r="I1267" t="str">
            <v>226.18</v>
          </cell>
        </row>
        <row r="1268">
          <cell r="A1268">
            <v>1639840</v>
          </cell>
          <cell r="B1268" t="str">
            <v>HOTEL OKADA</v>
          </cell>
          <cell r="C1268" t="str">
            <v>445492248</v>
          </cell>
          <cell r="D1268" t="str">
            <v/>
          </cell>
          <cell r="E1268" t="str">
            <v/>
          </cell>
          <cell r="F1268" t="str">
            <v>2323.75</v>
          </cell>
          <cell r="G1268" t="str">
            <v>RMB</v>
          </cell>
          <cell r="H1268" t="str">
            <v>1</v>
          </cell>
          <cell r="I1268" t="str">
            <v>326.75</v>
          </cell>
        </row>
        <row r="1269">
          <cell r="A1269">
            <v>1631616</v>
          </cell>
          <cell r="B1269" t="str">
            <v>沙瓦内尔酒店</v>
          </cell>
          <cell r="C1269" t="str">
            <v>441796056</v>
          </cell>
          <cell r="D1269" t="str">
            <v/>
          </cell>
          <cell r="E1269" t="str">
            <v/>
          </cell>
          <cell r="F1269" t="str">
            <v>1587.61</v>
          </cell>
          <cell r="G1269" t="str">
            <v>RMB</v>
          </cell>
          <cell r="H1269" t="str">
            <v>1</v>
          </cell>
          <cell r="I1269" t="str">
            <v>221.74</v>
          </cell>
        </row>
        <row r="1270">
          <cell r="A1270">
            <v>1623763</v>
          </cell>
          <cell r="B1270" t="str">
            <v>卡缇卡发现广场酒店</v>
          </cell>
          <cell r="C1270" t="str">
            <v>437359668</v>
          </cell>
          <cell r="D1270" t="str">
            <v>898416</v>
          </cell>
          <cell r="E1270" t="str">
            <v/>
          </cell>
          <cell r="F1270" t="str">
            <v>1623.55</v>
          </cell>
          <cell r="G1270" t="str">
            <v>RMB</v>
          </cell>
          <cell r="H1270" t="str">
            <v>1</v>
          </cell>
          <cell r="I1270" t="str">
            <v>227.14</v>
          </cell>
        </row>
        <row r="1271">
          <cell r="A1271">
            <v>1627350</v>
          </cell>
          <cell r="B1271" t="str">
            <v>巴黎歌剧院阿德吉奥公寓式酒店</v>
          </cell>
          <cell r="C1271" t="str">
            <v>438818792</v>
          </cell>
          <cell r="D1271" t="str">
            <v/>
          </cell>
          <cell r="E1271" t="str">
            <v/>
          </cell>
          <cell r="F1271" t="str">
            <v>9830.73</v>
          </cell>
          <cell r="G1271" t="str">
            <v>RMB</v>
          </cell>
          <cell r="H1271" t="str">
            <v>1</v>
          </cell>
          <cell r="I1271" t="str">
            <v>1372.24</v>
          </cell>
        </row>
        <row r="1272">
          <cell r="A1272">
            <v>1616213</v>
          </cell>
          <cell r="B1272" t="str">
            <v>巴厘岛库塔太阳岛酒店</v>
          </cell>
          <cell r="C1272" t="str">
            <v>434096116</v>
          </cell>
          <cell r="D1272" t="str">
            <v>72110</v>
          </cell>
          <cell r="E1272" t="str">
            <v/>
          </cell>
          <cell r="F1272" t="str">
            <v>402.89</v>
          </cell>
          <cell r="G1272" t="str">
            <v>RMB</v>
          </cell>
          <cell r="H1272" t="str">
            <v>1</v>
          </cell>
          <cell r="I1272" t="str">
            <v>56.72</v>
          </cell>
        </row>
        <row r="1273">
          <cell r="A1273">
            <v>1630771</v>
          </cell>
          <cell r="B1273" t="str">
            <v>巴黎托尔比亚克宜必思酒店</v>
          </cell>
          <cell r="C1273" t="str">
            <v>441314688</v>
          </cell>
          <cell r="D1273" t="str">
            <v/>
          </cell>
          <cell r="E1273" t="str">
            <v/>
          </cell>
          <cell r="F1273" t="str">
            <v>2161.47</v>
          </cell>
          <cell r="G1273" t="str">
            <v>RMB</v>
          </cell>
          <cell r="H1273" t="str">
            <v>1</v>
          </cell>
          <cell r="I1273" t="str">
            <v>301.89</v>
          </cell>
        </row>
        <row r="1274">
          <cell r="A1274">
            <v>1587406</v>
          </cell>
          <cell r="B1274" t="str">
            <v>巴厘岛国际机场诺富特酒店</v>
          </cell>
          <cell r="C1274" t="str">
            <v>420393388</v>
          </cell>
          <cell r="D1274" t="str">
            <v/>
          </cell>
          <cell r="E1274" t="str">
            <v/>
          </cell>
          <cell r="F1274" t="str">
            <v>465.81</v>
          </cell>
          <cell r="G1274" t="str">
            <v>RMB</v>
          </cell>
          <cell r="H1274" t="str">
            <v>1</v>
          </cell>
          <cell r="I1274" t="str">
            <v>66.18</v>
          </cell>
        </row>
        <row r="1275">
          <cell r="A1275">
            <v>1598202</v>
          </cell>
          <cell r="B1275" t="str">
            <v>巴厘岛国际机场诺富特酒店</v>
          </cell>
          <cell r="C1275" t="str">
            <v>425100556</v>
          </cell>
          <cell r="D1275" t="str">
            <v/>
          </cell>
          <cell r="E1275" t="str">
            <v/>
          </cell>
          <cell r="F1275" t="str">
            <v>444.91</v>
          </cell>
          <cell r="G1275" t="str">
            <v>RMB</v>
          </cell>
          <cell r="H1275" t="str">
            <v>1</v>
          </cell>
          <cell r="I1275" t="str">
            <v>62.07</v>
          </cell>
        </row>
        <row r="1276">
          <cell r="A1276">
            <v>1632900</v>
          </cell>
          <cell r="B1276" t="str">
            <v>库塔仙丹花度假大酒店</v>
          </cell>
          <cell r="C1276" t="str">
            <v>442420668</v>
          </cell>
          <cell r="D1276" t="str">
            <v/>
          </cell>
          <cell r="E1276" t="str">
            <v/>
          </cell>
          <cell r="F1276" t="str">
            <v>305.64</v>
          </cell>
          <cell r="G1276" t="str">
            <v>RMB</v>
          </cell>
          <cell r="H1276" t="str">
            <v>1</v>
          </cell>
          <cell r="I1276" t="str">
            <v>42.67</v>
          </cell>
        </row>
        <row r="1277">
          <cell r="A1277">
            <v>1636684</v>
          </cell>
          <cell r="B1277" t="str">
            <v>库塔仙丹花度假大酒店</v>
          </cell>
          <cell r="C1277" t="str">
            <v>444092572</v>
          </cell>
          <cell r="D1277" t="str">
            <v/>
          </cell>
          <cell r="E1277" t="str">
            <v/>
          </cell>
          <cell r="F1277" t="str">
            <v>229.13</v>
          </cell>
          <cell r="G1277" t="str">
            <v>RMB</v>
          </cell>
          <cell r="H1277" t="str">
            <v>1</v>
          </cell>
          <cell r="I1277" t="str">
            <v>32.31</v>
          </cell>
        </row>
        <row r="1278">
          <cell r="A1278">
            <v>1625957</v>
          </cell>
          <cell r="B1278" t="str">
            <v>Hilton Aruba Resort</v>
          </cell>
          <cell r="C1278" t="str">
            <v>438212400</v>
          </cell>
          <cell r="D1278" t="str">
            <v>3155387421</v>
          </cell>
          <cell r="E1278" t="str">
            <v/>
          </cell>
          <cell r="F1278" t="str">
            <v>4147.9</v>
          </cell>
          <cell r="G1278" t="str">
            <v>RMB</v>
          </cell>
          <cell r="H1278" t="str">
            <v>1</v>
          </cell>
          <cell r="I1278" t="str">
            <v>580.8</v>
          </cell>
        </row>
        <row r="1279">
          <cell r="A1279">
            <v>1620179</v>
          </cell>
          <cell r="B1279" t="str">
            <v>德拉波特多雷酒店</v>
          </cell>
          <cell r="C1279" t="str">
            <v>435829952</v>
          </cell>
          <cell r="D1279" t="str">
            <v>435829952</v>
          </cell>
          <cell r="E1279" t="str">
            <v/>
          </cell>
          <cell r="F1279" t="str">
            <v>978.94</v>
          </cell>
          <cell r="G1279" t="str">
            <v>RMB</v>
          </cell>
          <cell r="H1279" t="str">
            <v>1</v>
          </cell>
          <cell r="I1279" t="str">
            <v>137.72</v>
          </cell>
        </row>
        <row r="1280">
          <cell r="A1280">
            <v>1615603</v>
          </cell>
          <cell r="B1280" t="str">
            <v>德拉波特多雷酒店</v>
          </cell>
          <cell r="C1280" t="str">
            <v>433860124</v>
          </cell>
          <cell r="D1280" t="str">
            <v>433860124</v>
          </cell>
          <cell r="E1280" t="str">
            <v/>
          </cell>
          <cell r="F1280" t="str">
            <v>2065.33</v>
          </cell>
          <cell r="G1280" t="str">
            <v>RMB</v>
          </cell>
          <cell r="H1280" t="str">
            <v>1</v>
          </cell>
          <cell r="I1280" t="str">
            <v>290.76</v>
          </cell>
        </row>
        <row r="1281">
          <cell r="A1281">
            <v>1617437</v>
          </cell>
          <cell r="B1281" t="str">
            <v>优质小区酒店</v>
          </cell>
          <cell r="C1281" t="str">
            <v>434656016</v>
          </cell>
          <cell r="D1281" t="str">
            <v>15119</v>
          </cell>
          <cell r="E1281" t="str">
            <v/>
          </cell>
          <cell r="F1281" t="str">
            <v>7903.89</v>
          </cell>
          <cell r="G1281" t="str">
            <v>RMB</v>
          </cell>
          <cell r="H1281" t="str">
            <v>1</v>
          </cell>
          <cell r="I1281" t="str">
            <v>1111.08</v>
          </cell>
        </row>
        <row r="1282">
          <cell r="A1282">
            <v>1620736</v>
          </cell>
          <cell r="B1282" t="str">
            <v>巴黎诺林斯基酒店</v>
          </cell>
          <cell r="C1282" t="str">
            <v>436036616</v>
          </cell>
          <cell r="D1282" t="str">
            <v/>
          </cell>
          <cell r="E1282" t="str">
            <v/>
          </cell>
          <cell r="F1282" t="str">
            <v>11921.47</v>
          </cell>
          <cell r="G1282" t="str">
            <v>RMB</v>
          </cell>
          <cell r="H1282" t="str">
            <v>1</v>
          </cell>
          <cell r="I1282" t="str">
            <v>1670.68</v>
          </cell>
        </row>
        <row r="1283">
          <cell r="A1283">
            <v>1596434</v>
          </cell>
          <cell r="B1283" t="str">
            <v>亚历山大歌剧院酒店</v>
          </cell>
          <cell r="C1283" t="str">
            <v>424204452</v>
          </cell>
          <cell r="D1283" t="str">
            <v/>
          </cell>
          <cell r="E1283" t="str">
            <v/>
          </cell>
          <cell r="F1283" t="str">
            <v>1187.14</v>
          </cell>
          <cell r="G1283" t="str">
            <v>RMB</v>
          </cell>
          <cell r="H1283" t="str">
            <v>1</v>
          </cell>
          <cell r="I1283" t="str">
            <v>166.86</v>
          </cell>
        </row>
        <row r="1284">
          <cell r="A1284">
            <v>1630805</v>
          </cell>
          <cell r="B1284" t="str">
            <v>亚历山大歌剧院酒店</v>
          </cell>
          <cell r="C1284" t="str">
            <v>441335304</v>
          </cell>
          <cell r="D1284" t="str">
            <v/>
          </cell>
          <cell r="E1284" t="str">
            <v/>
          </cell>
          <cell r="F1284" t="str">
            <v>602.28</v>
          </cell>
          <cell r="G1284" t="str">
            <v>RMB</v>
          </cell>
          <cell r="H1284" t="str">
            <v>1</v>
          </cell>
          <cell r="I1284" t="str">
            <v>84.12</v>
          </cell>
        </row>
        <row r="1285">
          <cell r="A1285">
            <v>1625991</v>
          </cell>
          <cell r="B1285" t="str">
            <v>巴黎阿尔巴席琳宅邸酒店</v>
          </cell>
          <cell r="C1285" t="str">
            <v>438225780</v>
          </cell>
          <cell r="D1285" t="str">
            <v>AGO-438225780</v>
          </cell>
          <cell r="E1285" t="str">
            <v/>
          </cell>
          <cell r="F1285" t="str">
            <v>2394.18</v>
          </cell>
          <cell r="G1285" t="str">
            <v>RMB</v>
          </cell>
          <cell r="H1285" t="str">
            <v>1</v>
          </cell>
          <cell r="I1285" t="str">
            <v>335.24</v>
          </cell>
        </row>
        <row r="1286">
          <cell r="A1286">
            <v>1631819</v>
          </cell>
          <cell r="B1286" t="str">
            <v>巴黎阿尔巴席琳宅邸酒店</v>
          </cell>
          <cell r="C1286" t="str">
            <v>441941612</v>
          </cell>
          <cell r="D1286" t="str">
            <v>441941612</v>
          </cell>
          <cell r="E1286" t="str">
            <v/>
          </cell>
          <cell r="F1286" t="str">
            <v>1970.52</v>
          </cell>
          <cell r="G1286" t="str">
            <v>RMB</v>
          </cell>
          <cell r="H1286" t="str">
            <v>1</v>
          </cell>
          <cell r="I1286" t="str">
            <v>275.22</v>
          </cell>
        </row>
        <row r="1287">
          <cell r="A1287">
            <v>1632120</v>
          </cell>
          <cell r="B1287" t="str">
            <v>巴黎阿尔巴席琳宅邸酒店</v>
          </cell>
          <cell r="C1287" t="str">
            <v>442061524</v>
          </cell>
          <cell r="D1287" t="str">
            <v>442061524</v>
          </cell>
          <cell r="E1287" t="str">
            <v/>
          </cell>
          <cell r="F1287" t="str">
            <v>6496.23</v>
          </cell>
          <cell r="G1287" t="str">
            <v>RMB</v>
          </cell>
          <cell r="H1287" t="str">
            <v>1</v>
          </cell>
          <cell r="I1287" t="str">
            <v>907.32</v>
          </cell>
        </row>
        <row r="1288">
          <cell r="A1288">
            <v>1631539</v>
          </cell>
          <cell r="B1288" t="str">
            <v>巴黎阿尔巴席琳宅邸酒店</v>
          </cell>
          <cell r="C1288" t="str">
            <v>441762540</v>
          </cell>
          <cell r="D1288" t="str">
            <v/>
          </cell>
          <cell r="E1288" t="str">
            <v/>
          </cell>
          <cell r="F1288" t="str">
            <v>1927.85</v>
          </cell>
          <cell r="G1288" t="str">
            <v>RMB</v>
          </cell>
          <cell r="H1288" t="str">
            <v>1</v>
          </cell>
          <cell r="I1288" t="str">
            <v>269.26</v>
          </cell>
        </row>
        <row r="1289">
          <cell r="A1289">
            <v>1627846</v>
          </cell>
          <cell r="B1289" t="str">
            <v>巴黎阿尔巴席琳宅邸酒店</v>
          </cell>
          <cell r="C1289" t="str">
            <v>439094400</v>
          </cell>
          <cell r="D1289" t="str">
            <v>AGO-439094400</v>
          </cell>
          <cell r="E1289" t="str">
            <v/>
          </cell>
          <cell r="F1289" t="str">
            <v>1958.47</v>
          </cell>
          <cell r="G1289" t="str">
            <v>RMB</v>
          </cell>
          <cell r="H1289" t="str">
            <v>1</v>
          </cell>
          <cell r="I1289" t="str">
            <v>273.27</v>
          </cell>
        </row>
        <row r="1290">
          <cell r="A1290">
            <v>1639806</v>
          </cell>
          <cell r="B1290" t="str">
            <v>Grand Lisboa</v>
          </cell>
          <cell r="C1290" t="str">
            <v>445478728</v>
          </cell>
          <cell r="D1290" t="str">
            <v/>
          </cell>
          <cell r="E1290" t="str">
            <v/>
          </cell>
          <cell r="F1290" t="str">
            <v>1552.48</v>
          </cell>
          <cell r="G1290" t="str">
            <v>RMB</v>
          </cell>
          <cell r="H1290" t="str">
            <v>1</v>
          </cell>
          <cell r="I1290" t="str">
            <v>218.3</v>
          </cell>
        </row>
        <row r="1291">
          <cell r="A1291">
            <v>1635693</v>
          </cell>
          <cell r="B1291" t="str">
            <v>Grand Lisboa</v>
          </cell>
          <cell r="C1291" t="str">
            <v>443595744</v>
          </cell>
          <cell r="D1291" t="str">
            <v/>
          </cell>
          <cell r="E1291" t="str">
            <v/>
          </cell>
          <cell r="F1291" t="str">
            <v>2269.63</v>
          </cell>
          <cell r="G1291" t="str">
            <v>RMB</v>
          </cell>
          <cell r="H1291" t="str">
            <v>1</v>
          </cell>
          <cell r="I1291" t="str">
            <v>319.41</v>
          </cell>
        </row>
        <row r="1292">
          <cell r="A1292">
            <v>1635992</v>
          </cell>
          <cell r="B1292" t="str">
            <v>Grand Lisboa</v>
          </cell>
          <cell r="C1292" t="str">
            <v>443736876</v>
          </cell>
          <cell r="D1292" t="str">
            <v/>
          </cell>
          <cell r="E1292" t="str">
            <v/>
          </cell>
          <cell r="F1292" t="str">
            <v>1828.3</v>
          </cell>
          <cell r="G1292" t="str">
            <v>RMB</v>
          </cell>
          <cell r="H1292" t="str">
            <v>1</v>
          </cell>
          <cell r="I1292" t="str">
            <v>257.3</v>
          </cell>
        </row>
        <row r="1293">
          <cell r="A1293">
            <v>1631226</v>
          </cell>
          <cell r="B1293" t="str">
            <v>Grand Lisboa</v>
          </cell>
          <cell r="C1293" t="str">
            <v>441598916</v>
          </cell>
          <cell r="D1293" t="str">
            <v>441598916</v>
          </cell>
          <cell r="E1293" t="str">
            <v/>
          </cell>
          <cell r="F1293" t="str">
            <v>1180.58</v>
          </cell>
          <cell r="G1293" t="str">
            <v>RMB</v>
          </cell>
          <cell r="H1293" t="str">
            <v>1</v>
          </cell>
          <cell r="I1293" t="str">
            <v>164.89</v>
          </cell>
        </row>
        <row r="1294">
          <cell r="A1294">
            <v>1636089</v>
          </cell>
          <cell r="B1294" t="str">
            <v>澳门永利皇宮酒店(Wynn Palace)</v>
          </cell>
          <cell r="C1294" t="str">
            <v>443793788</v>
          </cell>
          <cell r="D1294" t="str">
            <v/>
          </cell>
          <cell r="E1294" t="str">
            <v/>
          </cell>
          <cell r="F1294" t="str">
            <v>1696.27</v>
          </cell>
          <cell r="G1294" t="str">
            <v>RMB</v>
          </cell>
          <cell r="H1294" t="str">
            <v>1</v>
          </cell>
          <cell r="I1294" t="str">
            <v>238.72</v>
          </cell>
        </row>
        <row r="1295">
          <cell r="A1295">
            <v>1635136</v>
          </cell>
          <cell r="B1295" t="str">
            <v>澳门永利皇宮酒店(Wynn Palace)</v>
          </cell>
          <cell r="C1295" t="str">
            <v>443345032</v>
          </cell>
          <cell r="D1295" t="str">
            <v/>
          </cell>
          <cell r="E1295" t="str">
            <v/>
          </cell>
          <cell r="F1295" t="str">
            <v>2075.25</v>
          </cell>
          <cell r="G1295" t="str">
            <v>RMB</v>
          </cell>
          <cell r="H1295" t="str">
            <v>1</v>
          </cell>
          <cell r="I1295" t="str">
            <v>290.99</v>
          </cell>
        </row>
        <row r="1296">
          <cell r="A1296">
            <v>1633493</v>
          </cell>
          <cell r="B1296" t="str">
            <v>澳门永利皇宮酒店(Wynn Palace)</v>
          </cell>
          <cell r="C1296" t="str">
            <v>442695784</v>
          </cell>
          <cell r="D1296" t="str">
            <v/>
          </cell>
          <cell r="E1296" t="str">
            <v/>
          </cell>
          <cell r="F1296" t="str">
            <v>3108.51</v>
          </cell>
          <cell r="G1296" t="str">
            <v>RMB</v>
          </cell>
          <cell r="H1296" t="str">
            <v>1</v>
          </cell>
          <cell r="I1296" t="str">
            <v>434.86</v>
          </cell>
        </row>
        <row r="1297">
          <cell r="A1297">
            <v>1625269</v>
          </cell>
          <cell r="B1297" t="str">
            <v>澳门永利皇宮酒店(Wynn Palace)</v>
          </cell>
          <cell r="C1297" t="str">
            <v>437972524</v>
          </cell>
          <cell r="D1297" t="str">
            <v/>
          </cell>
          <cell r="E1297" t="str">
            <v/>
          </cell>
          <cell r="F1297" t="str">
            <v>2854.97</v>
          </cell>
          <cell r="G1297" t="str">
            <v>RMB</v>
          </cell>
          <cell r="H1297" t="str">
            <v>1</v>
          </cell>
          <cell r="I1297" t="str">
            <v>400.04</v>
          </cell>
        </row>
        <row r="1298">
          <cell r="A1298">
            <v>1620163</v>
          </cell>
          <cell r="B1298" t="str">
            <v>澳门永利皇宮酒店(Wynn Palace)</v>
          </cell>
          <cell r="C1298" t="str">
            <v>435825808</v>
          </cell>
          <cell r="D1298" t="str">
            <v/>
          </cell>
          <cell r="E1298" t="str">
            <v/>
          </cell>
          <cell r="F1298" t="str">
            <v>3222.43</v>
          </cell>
          <cell r="G1298" t="str">
            <v>RMB</v>
          </cell>
          <cell r="H1298" t="str">
            <v>1</v>
          </cell>
          <cell r="I1298" t="str">
            <v>453.34</v>
          </cell>
        </row>
        <row r="1299">
          <cell r="A1299">
            <v>1621676</v>
          </cell>
          <cell r="B1299" t="str">
            <v>澳门永利皇宮酒店(Wynn Palace)</v>
          </cell>
          <cell r="C1299" t="str">
            <v>436456216</v>
          </cell>
          <cell r="D1299" t="str">
            <v>436456216</v>
          </cell>
          <cell r="E1299" t="str">
            <v/>
          </cell>
          <cell r="F1299" t="str">
            <v>1264.95</v>
          </cell>
          <cell r="G1299" t="str">
            <v>RMB</v>
          </cell>
          <cell r="H1299" t="str">
            <v>1</v>
          </cell>
          <cell r="I1299" t="str">
            <v>177.37</v>
          </cell>
        </row>
        <row r="1300">
          <cell r="A1300">
            <v>1625887</v>
          </cell>
          <cell r="B1300" t="str">
            <v>澳门永利皇宮酒店(Wynn Palace)</v>
          </cell>
          <cell r="C1300" t="str">
            <v>408322093</v>
          </cell>
          <cell r="D1300" t="str">
            <v>1931288</v>
          </cell>
          <cell r="E1300" t="str">
            <v/>
          </cell>
          <cell r="F1300" t="str">
            <v>3217.08</v>
          </cell>
          <cell r="G1300" t="str">
            <v>RMB</v>
          </cell>
          <cell r="H1300" t="str">
            <v>1</v>
          </cell>
          <cell r="I1300" t="str">
            <v>450.78</v>
          </cell>
        </row>
        <row r="1301">
          <cell r="A1301">
            <v>1624871</v>
          </cell>
          <cell r="B1301" t="str">
            <v>澳门永利皇宮酒店(Wynn Palace)</v>
          </cell>
          <cell r="C1301" t="str">
            <v>437804428</v>
          </cell>
          <cell r="D1301" t="str">
            <v>437804428</v>
          </cell>
          <cell r="E1301" t="str">
            <v/>
          </cell>
          <cell r="F1301" t="str">
            <v>2996.12</v>
          </cell>
          <cell r="G1301" t="str">
            <v>RMB</v>
          </cell>
          <cell r="H1301" t="str">
            <v>1</v>
          </cell>
          <cell r="I1301" t="str">
            <v>419.76</v>
          </cell>
        </row>
        <row r="1302">
          <cell r="A1302">
            <v>1637396</v>
          </cell>
          <cell r="B1302" t="str">
            <v>澳门永利皇宮酒店(Wynn Palace)</v>
          </cell>
          <cell r="C1302" t="str">
            <v>444373276</v>
          </cell>
          <cell r="D1302" t="str">
            <v/>
          </cell>
          <cell r="E1302" t="str">
            <v/>
          </cell>
          <cell r="F1302" t="str">
            <v>1618.94</v>
          </cell>
          <cell r="G1302" t="str">
            <v>RMB</v>
          </cell>
          <cell r="H1302" t="str">
            <v>1</v>
          </cell>
          <cell r="I1302" t="str">
            <v>228.29</v>
          </cell>
        </row>
        <row r="1303">
          <cell r="A1303">
            <v>1629387</v>
          </cell>
          <cell r="B1303" t="str">
            <v>澳门永利皇宮酒店(Wynn Palace)</v>
          </cell>
          <cell r="C1303" t="str">
            <v>440195868</v>
          </cell>
          <cell r="D1303" t="str">
            <v/>
          </cell>
          <cell r="E1303" t="str">
            <v/>
          </cell>
          <cell r="F1303" t="str">
            <v>1579.35</v>
          </cell>
          <cell r="G1303" t="str">
            <v>RMB</v>
          </cell>
          <cell r="H1303" t="str">
            <v>1</v>
          </cell>
          <cell r="I1303" t="str">
            <v>220.37</v>
          </cell>
        </row>
        <row r="1304">
          <cell r="A1304">
            <v>1638352</v>
          </cell>
          <cell r="B1304" t="str">
            <v>澳门永利皇宮酒店(Wynn Palace)</v>
          </cell>
          <cell r="C1304" t="str">
            <v>444787996</v>
          </cell>
          <cell r="D1304" t="str">
            <v/>
          </cell>
          <cell r="E1304" t="str">
            <v/>
          </cell>
          <cell r="F1304" t="str">
            <v>1380.74</v>
          </cell>
          <cell r="G1304" t="str">
            <v>RMB</v>
          </cell>
          <cell r="H1304" t="str">
            <v>1</v>
          </cell>
          <cell r="I1304" t="str">
            <v>194.92</v>
          </cell>
        </row>
        <row r="1305">
          <cell r="A1305">
            <v>1629784</v>
          </cell>
          <cell r="B1305" t="str">
            <v>澳门永利皇宮酒店(Wynn Palace)</v>
          </cell>
          <cell r="C1305" t="str">
            <v>440634268</v>
          </cell>
          <cell r="D1305" t="str">
            <v>1937890</v>
          </cell>
          <cell r="E1305" t="str">
            <v/>
          </cell>
          <cell r="F1305" t="str">
            <v>1579.35</v>
          </cell>
          <cell r="G1305" t="str">
            <v>RMB</v>
          </cell>
          <cell r="H1305" t="str">
            <v>1</v>
          </cell>
          <cell r="I1305" t="str">
            <v>220.37</v>
          </cell>
        </row>
        <row r="1306">
          <cell r="A1306">
            <v>1616282</v>
          </cell>
          <cell r="B1306" t="str">
            <v>澳门永利皇宮酒店(Wynn Palace)</v>
          </cell>
          <cell r="C1306" t="str">
            <v>434129304</v>
          </cell>
          <cell r="D1306" t="str">
            <v>434129304</v>
          </cell>
          <cell r="E1306" t="str">
            <v/>
          </cell>
          <cell r="F1306" t="str">
            <v>1661.15</v>
          </cell>
          <cell r="G1306" t="str">
            <v>RMB</v>
          </cell>
          <cell r="H1306" t="str">
            <v>1</v>
          </cell>
          <cell r="I1306" t="str">
            <v>233.86</v>
          </cell>
        </row>
        <row r="1307">
          <cell r="A1307">
            <v>1616276</v>
          </cell>
          <cell r="B1307" t="str">
            <v>澳门永利皇宮酒店(Wynn Palace)</v>
          </cell>
          <cell r="C1307" t="str">
            <v>434125380</v>
          </cell>
          <cell r="D1307" t="str">
            <v>1915646</v>
          </cell>
          <cell r="E1307" t="str">
            <v/>
          </cell>
          <cell r="F1307" t="str">
            <v>4718.8</v>
          </cell>
          <cell r="G1307" t="str">
            <v>RMB</v>
          </cell>
          <cell r="H1307" t="str">
            <v>1</v>
          </cell>
          <cell r="I1307" t="str">
            <v>664.32</v>
          </cell>
        </row>
        <row r="1308">
          <cell r="A1308">
            <v>1633681</v>
          </cell>
          <cell r="B1308" t="str">
            <v>香港美丽华酒店</v>
          </cell>
          <cell r="C1308" t="str">
            <v>442775236</v>
          </cell>
          <cell r="D1308" t="str">
            <v>28926SB174654</v>
          </cell>
          <cell r="E1308" t="str">
            <v/>
          </cell>
          <cell r="F1308" t="str">
            <v>1655.55</v>
          </cell>
          <cell r="G1308" t="str">
            <v>RMB</v>
          </cell>
          <cell r="H1308" t="str">
            <v>1</v>
          </cell>
          <cell r="I1308" t="str">
            <v>231.6</v>
          </cell>
        </row>
        <row r="1309">
          <cell r="A1309">
            <v>1625129</v>
          </cell>
          <cell r="B1309" t="str">
            <v>香港美丽华酒店</v>
          </cell>
          <cell r="C1309" t="str">
            <v>437922268</v>
          </cell>
          <cell r="D1309" t="str">
            <v/>
          </cell>
          <cell r="E1309" t="str">
            <v/>
          </cell>
          <cell r="F1309" t="str">
            <v>884.74</v>
          </cell>
          <cell r="G1309" t="str">
            <v>RMB</v>
          </cell>
          <cell r="H1309" t="str">
            <v>1</v>
          </cell>
          <cell r="I1309" t="str">
            <v>123.97</v>
          </cell>
        </row>
        <row r="1310">
          <cell r="A1310">
            <v>1628363</v>
          </cell>
          <cell r="B1310" t="str">
            <v>香港东方泛达酒店</v>
          </cell>
          <cell r="C1310" t="str">
            <v>439459148</v>
          </cell>
          <cell r="D1310" t="str">
            <v/>
          </cell>
          <cell r="E1310" t="str">
            <v/>
          </cell>
          <cell r="F1310" t="str">
            <v>307.74</v>
          </cell>
          <cell r="G1310" t="str">
            <v>RMB</v>
          </cell>
          <cell r="H1310" t="str">
            <v>1</v>
          </cell>
          <cell r="I1310" t="str">
            <v>42.94</v>
          </cell>
        </row>
        <row r="1311">
          <cell r="A1311">
            <v>1628349</v>
          </cell>
          <cell r="B1311" t="str">
            <v>香港东方泛达酒店</v>
          </cell>
          <cell r="C1311" t="str">
            <v>439445452</v>
          </cell>
          <cell r="D1311" t="str">
            <v/>
          </cell>
          <cell r="E1311" t="str">
            <v/>
          </cell>
          <cell r="F1311" t="str">
            <v>291.12</v>
          </cell>
          <cell r="G1311" t="str">
            <v>RMB</v>
          </cell>
          <cell r="H1311" t="str">
            <v>1</v>
          </cell>
          <cell r="I1311" t="str">
            <v>40.62</v>
          </cell>
        </row>
        <row r="1312">
          <cell r="A1312">
            <v>1618261</v>
          </cell>
          <cell r="B1312" t="str">
            <v>华丽酒店尖沙咀 (贝斯特韦斯特酒店)</v>
          </cell>
          <cell r="C1312" t="str">
            <v>435008356</v>
          </cell>
          <cell r="D1312" t="str">
            <v>411122797</v>
          </cell>
          <cell r="E1312" t="str">
            <v/>
          </cell>
          <cell r="F1312" t="str">
            <v>268.62</v>
          </cell>
          <cell r="G1312" t="str">
            <v>RMB</v>
          </cell>
          <cell r="H1312" t="str">
            <v>1</v>
          </cell>
          <cell r="I1312" t="str">
            <v>37.79</v>
          </cell>
        </row>
        <row r="1313">
          <cell r="A1313">
            <v>1618571</v>
          </cell>
          <cell r="B1313" t="str">
            <v>华丽酒店尖沙咀 (贝斯特韦斯特酒店)</v>
          </cell>
          <cell r="C1313" t="str">
            <v>435145620</v>
          </cell>
          <cell r="D1313" t="str">
            <v>319632692</v>
          </cell>
          <cell r="E1313" t="str">
            <v/>
          </cell>
          <cell r="F1313" t="str">
            <v>835.92</v>
          </cell>
          <cell r="G1313" t="str">
            <v>RMB</v>
          </cell>
          <cell r="H1313" t="str">
            <v>1</v>
          </cell>
          <cell r="I1313" t="str">
            <v>117.6</v>
          </cell>
        </row>
        <row r="1314">
          <cell r="A1314">
            <v>1638119</v>
          </cell>
          <cell r="B1314" t="str">
            <v>华丽酒店尖沙咀 (贝斯特韦斯特酒店)</v>
          </cell>
          <cell r="C1314" t="str">
            <v>444697840</v>
          </cell>
          <cell r="D1314" t="str">
            <v/>
          </cell>
          <cell r="E1314" t="str">
            <v/>
          </cell>
          <cell r="F1314" t="str">
            <v>299.78</v>
          </cell>
          <cell r="G1314" t="str">
            <v>RMB</v>
          </cell>
          <cell r="H1314" t="str">
            <v>1</v>
          </cell>
          <cell r="I1314" t="str">
            <v>42.32</v>
          </cell>
        </row>
        <row r="1315">
          <cell r="A1315">
            <v>1638377</v>
          </cell>
          <cell r="B1315" t="str">
            <v>华丽酒店尖沙咀 (贝斯特韦斯特酒店)</v>
          </cell>
          <cell r="C1315" t="str">
            <v>444798420</v>
          </cell>
          <cell r="D1315" t="str">
            <v/>
          </cell>
          <cell r="E1315" t="str">
            <v/>
          </cell>
          <cell r="F1315" t="str">
            <v>220.87</v>
          </cell>
          <cell r="G1315" t="str">
            <v>RMB</v>
          </cell>
          <cell r="H1315" t="str">
            <v>1</v>
          </cell>
          <cell r="I1315" t="str">
            <v>31.18</v>
          </cell>
        </row>
        <row r="1316">
          <cell r="A1316">
            <v>1633866</v>
          </cell>
          <cell r="B1316" t="str">
            <v>华丽酒店尖沙咀 (贝斯特韦斯特酒店)</v>
          </cell>
          <cell r="C1316" t="str">
            <v>442843784</v>
          </cell>
          <cell r="D1316" t="str">
            <v/>
          </cell>
          <cell r="E1316" t="str">
            <v/>
          </cell>
          <cell r="F1316" t="str">
            <v>569.72</v>
          </cell>
          <cell r="G1316" t="str">
            <v>RMB</v>
          </cell>
          <cell r="H1316" t="str">
            <v>1</v>
          </cell>
          <cell r="I1316" t="str">
            <v>79.7</v>
          </cell>
        </row>
        <row r="1317">
          <cell r="A1317">
            <v>1634470</v>
          </cell>
          <cell r="B1317" t="str">
            <v>华丽酒店尖沙咀 (贝斯特韦斯特酒店)</v>
          </cell>
          <cell r="C1317" t="str">
            <v>443116388</v>
          </cell>
          <cell r="D1317" t="str">
            <v/>
          </cell>
          <cell r="E1317" t="str">
            <v/>
          </cell>
          <cell r="F1317" t="str">
            <v>604.27</v>
          </cell>
          <cell r="G1317" t="str">
            <v>RMB</v>
          </cell>
          <cell r="H1317" t="str">
            <v>1</v>
          </cell>
          <cell r="I1317" t="str">
            <v>84.73</v>
          </cell>
        </row>
        <row r="1318">
          <cell r="A1318">
            <v>1635173</v>
          </cell>
          <cell r="B1318" t="str">
            <v>华丽酒店尖沙咀 (贝斯特韦斯特酒店)</v>
          </cell>
          <cell r="C1318" t="str">
            <v>443363916</v>
          </cell>
          <cell r="D1318" t="str">
            <v/>
          </cell>
          <cell r="E1318" t="str">
            <v/>
          </cell>
          <cell r="F1318" t="str">
            <v>238.34</v>
          </cell>
          <cell r="G1318" t="str">
            <v>RMB</v>
          </cell>
          <cell r="H1318" t="str">
            <v>1</v>
          </cell>
          <cell r="I1318" t="str">
            <v>33.42</v>
          </cell>
        </row>
        <row r="1319">
          <cell r="A1319">
            <v>1638412</v>
          </cell>
          <cell r="B1319" t="str">
            <v>华丽酒店尖沙咀 (贝斯特韦斯特酒店)</v>
          </cell>
          <cell r="C1319" t="str">
            <v>444819232</v>
          </cell>
          <cell r="D1319" t="str">
            <v/>
          </cell>
          <cell r="E1319" t="str">
            <v/>
          </cell>
          <cell r="F1319" t="str">
            <v>220.87</v>
          </cell>
          <cell r="G1319" t="str">
            <v>RMB</v>
          </cell>
          <cell r="H1319" t="str">
            <v>1</v>
          </cell>
          <cell r="I1319" t="str">
            <v>31.18</v>
          </cell>
        </row>
        <row r="1320">
          <cell r="A1320">
            <v>1637471</v>
          </cell>
          <cell r="B1320" t="str">
            <v>曼谷冲击宜必思酒店</v>
          </cell>
          <cell r="C1320" t="str">
            <v>444416804</v>
          </cell>
          <cell r="D1320" t="str">
            <v/>
          </cell>
          <cell r="E1320" t="str">
            <v/>
          </cell>
          <cell r="F1320" t="str">
            <v>394.29</v>
          </cell>
          <cell r="G1320" t="str">
            <v>RMB</v>
          </cell>
          <cell r="H1320" t="str">
            <v>1</v>
          </cell>
          <cell r="I1320" t="str">
            <v>55.6</v>
          </cell>
        </row>
        <row r="1321">
          <cell r="A1321">
            <v>1637476</v>
          </cell>
          <cell r="B1321" t="str">
            <v>曼谷冲击宜必思酒店</v>
          </cell>
          <cell r="C1321" t="str">
            <v>444418356</v>
          </cell>
          <cell r="D1321" t="str">
            <v/>
          </cell>
          <cell r="E1321" t="str">
            <v/>
          </cell>
          <cell r="F1321" t="str">
            <v>394.29</v>
          </cell>
          <cell r="G1321" t="str">
            <v>RMB</v>
          </cell>
          <cell r="H1321" t="str">
            <v>1</v>
          </cell>
          <cell r="I1321" t="str">
            <v>55.6</v>
          </cell>
        </row>
        <row r="1322">
          <cell r="A1322">
            <v>1636740</v>
          </cell>
          <cell r="B1322" t="str">
            <v>曼谷冲击宜必思酒店</v>
          </cell>
          <cell r="C1322" t="str">
            <v>444124156</v>
          </cell>
          <cell r="D1322" t="str">
            <v/>
          </cell>
          <cell r="E1322" t="str">
            <v/>
          </cell>
          <cell r="F1322" t="str">
            <v>756.96</v>
          </cell>
          <cell r="G1322" t="str">
            <v>RMB</v>
          </cell>
          <cell r="H1322" t="str">
            <v>1</v>
          </cell>
          <cell r="I1322" t="str">
            <v>106.74</v>
          </cell>
        </row>
        <row r="1323">
          <cell r="A1323">
            <v>1633551</v>
          </cell>
          <cell r="B1323" t="str">
            <v>曼谷冲击宜必思酒店</v>
          </cell>
          <cell r="C1323" t="str">
            <v>442728520</v>
          </cell>
          <cell r="D1323" t="str">
            <v/>
          </cell>
          <cell r="E1323" t="str">
            <v/>
          </cell>
          <cell r="F1323" t="str">
            <v>398.95</v>
          </cell>
          <cell r="G1323" t="str">
            <v>RMB</v>
          </cell>
          <cell r="H1323" t="str">
            <v>1</v>
          </cell>
          <cell r="I1323" t="str">
            <v>55.81</v>
          </cell>
        </row>
        <row r="1324">
          <cell r="A1324">
            <v>1632372</v>
          </cell>
          <cell r="B1324" t="str">
            <v>曼谷冲击宜必思酒店</v>
          </cell>
          <cell r="C1324" t="str">
            <v>442169740</v>
          </cell>
          <cell r="D1324" t="str">
            <v/>
          </cell>
          <cell r="E1324" t="str">
            <v/>
          </cell>
          <cell r="F1324" t="str">
            <v>763.95</v>
          </cell>
          <cell r="G1324" t="str">
            <v>RMB</v>
          </cell>
          <cell r="H1324" t="str">
            <v>1</v>
          </cell>
          <cell r="I1324" t="str">
            <v>106.7</v>
          </cell>
        </row>
        <row r="1325">
          <cell r="A1325">
            <v>1638463</v>
          </cell>
          <cell r="B1325" t="str">
            <v>曼谷冲击宜必思酒店</v>
          </cell>
          <cell r="C1325" t="str">
            <v>444844372</v>
          </cell>
          <cell r="D1325" t="str">
            <v/>
          </cell>
          <cell r="E1325" t="str">
            <v/>
          </cell>
          <cell r="F1325" t="str">
            <v>393.92</v>
          </cell>
          <cell r="G1325" t="str">
            <v>RMB</v>
          </cell>
          <cell r="H1325" t="str">
            <v>1</v>
          </cell>
          <cell r="I1325" t="str">
            <v>55.61</v>
          </cell>
        </row>
        <row r="1326">
          <cell r="A1326">
            <v>1638400</v>
          </cell>
          <cell r="B1326" t="str">
            <v>曼谷冲击宜必思酒店</v>
          </cell>
          <cell r="C1326" t="str">
            <v>444810444</v>
          </cell>
          <cell r="D1326" t="str">
            <v/>
          </cell>
          <cell r="E1326" t="str">
            <v/>
          </cell>
          <cell r="F1326" t="str">
            <v>1143.93</v>
          </cell>
          <cell r="G1326" t="str">
            <v>RMB</v>
          </cell>
          <cell r="H1326" t="str">
            <v>1</v>
          </cell>
          <cell r="I1326" t="str">
            <v>161.49</v>
          </cell>
        </row>
        <row r="1327">
          <cell r="A1327">
            <v>1635409</v>
          </cell>
          <cell r="B1327" t="str">
            <v>曼谷冲击宜必思酒店</v>
          </cell>
          <cell r="C1327" t="str">
            <v>443481164</v>
          </cell>
          <cell r="D1327" t="str">
            <v/>
          </cell>
          <cell r="E1327" t="str">
            <v/>
          </cell>
          <cell r="F1327" t="str">
            <v>758.46</v>
          </cell>
          <cell r="G1327" t="str">
            <v>RMB</v>
          </cell>
          <cell r="H1327" t="str">
            <v>1</v>
          </cell>
          <cell r="I1327" t="str">
            <v>106.74</v>
          </cell>
        </row>
        <row r="1328">
          <cell r="A1328">
            <v>1637220</v>
          </cell>
          <cell r="B1328" t="str">
            <v>曼谷冲击宜必思酒店</v>
          </cell>
          <cell r="C1328" t="str">
            <v>444315936</v>
          </cell>
          <cell r="D1328" t="str">
            <v/>
          </cell>
          <cell r="E1328" t="str">
            <v/>
          </cell>
          <cell r="F1328" t="str">
            <v>756.96</v>
          </cell>
          <cell r="G1328" t="str">
            <v>RMB</v>
          </cell>
          <cell r="H1328" t="str">
            <v>1</v>
          </cell>
          <cell r="I1328" t="str">
            <v>106.74</v>
          </cell>
        </row>
        <row r="1329">
          <cell r="A1329">
            <v>1633204</v>
          </cell>
          <cell r="B1329" t="str">
            <v>曼谷冲击宜必思酒店</v>
          </cell>
          <cell r="C1329" t="str">
            <v>442542384</v>
          </cell>
          <cell r="D1329" t="str">
            <v/>
          </cell>
          <cell r="E1329" t="str">
            <v/>
          </cell>
          <cell r="F1329" t="str">
            <v>765.42</v>
          </cell>
          <cell r="G1329" t="str">
            <v>RMB</v>
          </cell>
          <cell r="H1329" t="str">
            <v>1</v>
          </cell>
          <cell r="I1329" t="str">
            <v>106.86</v>
          </cell>
        </row>
        <row r="1330">
          <cell r="A1330">
            <v>1634013</v>
          </cell>
          <cell r="B1330" t="str">
            <v>曼谷冲击宜必思酒店</v>
          </cell>
          <cell r="C1330" t="str">
            <v>442900372</v>
          </cell>
          <cell r="D1330" t="str">
            <v/>
          </cell>
          <cell r="E1330" t="str">
            <v/>
          </cell>
          <cell r="F1330" t="str">
            <v>669.8</v>
          </cell>
          <cell r="G1330" t="str">
            <v>RMB</v>
          </cell>
          <cell r="H1330" t="str">
            <v>1</v>
          </cell>
          <cell r="I1330" t="str">
            <v>93.7</v>
          </cell>
        </row>
        <row r="1331">
          <cell r="A1331">
            <v>1637370</v>
          </cell>
          <cell r="B1331" t="str">
            <v>曼谷冲击宜必思酒店</v>
          </cell>
          <cell r="C1331" t="str">
            <v>444361800</v>
          </cell>
          <cell r="D1331" t="str">
            <v/>
          </cell>
          <cell r="E1331" t="str">
            <v/>
          </cell>
          <cell r="F1331" t="str">
            <v>756.96</v>
          </cell>
          <cell r="G1331" t="str">
            <v>RMB</v>
          </cell>
          <cell r="H1331" t="str">
            <v>1</v>
          </cell>
          <cell r="I1331" t="str">
            <v>106.74</v>
          </cell>
        </row>
        <row r="1332">
          <cell r="A1332">
            <v>1638015</v>
          </cell>
          <cell r="B1332" t="str">
            <v>曼谷冲击宜必思酒店</v>
          </cell>
          <cell r="C1332" t="str">
            <v>444650512</v>
          </cell>
          <cell r="D1332" t="str">
            <v/>
          </cell>
          <cell r="E1332" t="str">
            <v/>
          </cell>
          <cell r="F1332" t="str">
            <v>756.25</v>
          </cell>
          <cell r="G1332" t="str">
            <v>RMB</v>
          </cell>
          <cell r="H1332" t="str">
            <v>1</v>
          </cell>
          <cell r="I1332" t="str">
            <v>106.76</v>
          </cell>
        </row>
        <row r="1333">
          <cell r="A1333">
            <v>1635087</v>
          </cell>
          <cell r="B1333" t="str">
            <v>曼谷冲击宜必思酒店</v>
          </cell>
          <cell r="C1333" t="str">
            <v>443329384</v>
          </cell>
          <cell r="D1333" t="str">
            <v/>
          </cell>
          <cell r="E1333" t="str">
            <v/>
          </cell>
          <cell r="F1333" t="str">
            <v>396.88</v>
          </cell>
          <cell r="G1333" t="str">
            <v>RMB</v>
          </cell>
          <cell r="H1333" t="str">
            <v>1</v>
          </cell>
          <cell r="I1333" t="str">
            <v>55.65</v>
          </cell>
        </row>
        <row r="1334">
          <cell r="A1334">
            <v>1636622</v>
          </cell>
          <cell r="B1334" t="str">
            <v>曼谷冲击宜必思酒店</v>
          </cell>
          <cell r="C1334" t="str">
            <v>444040816</v>
          </cell>
          <cell r="D1334" t="str">
            <v/>
          </cell>
          <cell r="E1334" t="str">
            <v/>
          </cell>
          <cell r="F1334" t="str">
            <v>1145.01</v>
          </cell>
          <cell r="G1334" t="str">
            <v>RMB</v>
          </cell>
          <cell r="H1334" t="str">
            <v>1</v>
          </cell>
          <cell r="I1334" t="str">
            <v>161.46</v>
          </cell>
        </row>
        <row r="1335">
          <cell r="A1335">
            <v>1637088</v>
          </cell>
          <cell r="B1335" t="str">
            <v>曼谷冲击宜必思酒店</v>
          </cell>
          <cell r="C1335" t="str">
            <v>444272224</v>
          </cell>
          <cell r="D1335" t="str">
            <v/>
          </cell>
          <cell r="E1335" t="str">
            <v/>
          </cell>
          <cell r="F1335" t="str">
            <v>756.96</v>
          </cell>
          <cell r="G1335" t="str">
            <v>RMB</v>
          </cell>
          <cell r="H1335" t="str">
            <v>1</v>
          </cell>
          <cell r="I1335" t="str">
            <v>106.74</v>
          </cell>
        </row>
        <row r="1336">
          <cell r="A1336">
            <v>1639679</v>
          </cell>
          <cell r="B1336" t="str">
            <v>曼谷冲击宜必思酒店</v>
          </cell>
          <cell r="C1336" t="str">
            <v>445428148</v>
          </cell>
          <cell r="D1336" t="str">
            <v/>
          </cell>
          <cell r="E1336" t="str">
            <v/>
          </cell>
          <cell r="F1336" t="str">
            <v>396.26</v>
          </cell>
          <cell r="G1336" t="str">
            <v>RMB</v>
          </cell>
          <cell r="H1336" t="str">
            <v>1</v>
          </cell>
          <cell r="I1336" t="str">
            <v>55.72</v>
          </cell>
        </row>
        <row r="1337">
          <cell r="A1337">
            <v>1639272</v>
          </cell>
          <cell r="B1337" t="str">
            <v>曼谷冲击宜必思酒店</v>
          </cell>
          <cell r="C1337" t="str">
            <v>445216108</v>
          </cell>
          <cell r="D1337" t="str">
            <v/>
          </cell>
          <cell r="E1337" t="str">
            <v/>
          </cell>
          <cell r="F1337" t="str">
            <v>757.7</v>
          </cell>
          <cell r="G1337" t="str">
            <v>RMB</v>
          </cell>
          <cell r="H1337" t="str">
            <v>1</v>
          </cell>
          <cell r="I1337" t="str">
            <v>106.74</v>
          </cell>
        </row>
        <row r="1338">
          <cell r="A1338">
            <v>1632488</v>
          </cell>
          <cell r="B1338" t="str">
            <v>曼谷冲击宜必思酒店</v>
          </cell>
          <cell r="C1338" t="str">
            <v>442245272</v>
          </cell>
          <cell r="D1338" t="str">
            <v/>
          </cell>
          <cell r="E1338" t="str">
            <v/>
          </cell>
          <cell r="F1338" t="str">
            <v>763.95</v>
          </cell>
          <cell r="G1338" t="str">
            <v>RMB</v>
          </cell>
          <cell r="H1338" t="str">
            <v>1</v>
          </cell>
          <cell r="I1338" t="str">
            <v>106.7</v>
          </cell>
        </row>
        <row r="1339">
          <cell r="A1339">
            <v>1638404</v>
          </cell>
          <cell r="B1339" t="str">
            <v>曼谷冲击宜必思酒店</v>
          </cell>
          <cell r="C1339" t="str">
            <v>444816584</v>
          </cell>
          <cell r="D1339" t="str">
            <v/>
          </cell>
          <cell r="E1339" t="str">
            <v/>
          </cell>
          <cell r="F1339" t="str">
            <v>756.25</v>
          </cell>
          <cell r="G1339" t="str">
            <v>RMB</v>
          </cell>
          <cell r="H1339" t="str">
            <v>1</v>
          </cell>
          <cell r="I1339" t="str">
            <v>106.76</v>
          </cell>
        </row>
        <row r="1340">
          <cell r="A1340">
            <v>1618274</v>
          </cell>
          <cell r="B1340" t="str">
            <v>Nord小樽 酒店</v>
          </cell>
          <cell r="C1340" t="str">
            <v>435013992</v>
          </cell>
          <cell r="D1340" t="str">
            <v/>
          </cell>
          <cell r="E1340" t="str">
            <v/>
          </cell>
          <cell r="F1340" t="str">
            <v>1883.82</v>
          </cell>
          <cell r="G1340" t="str">
            <v>RMB</v>
          </cell>
          <cell r="H1340" t="str">
            <v>1</v>
          </cell>
          <cell r="I1340" t="str">
            <v>265.02</v>
          </cell>
        </row>
        <row r="1341">
          <cell r="A1341">
            <v>1628109</v>
          </cell>
          <cell r="B1341" t="str">
            <v>瓦努阿图假日酒店度假村</v>
          </cell>
          <cell r="C1341" t="str">
            <v>439237816</v>
          </cell>
          <cell r="D1341" t="str">
            <v/>
          </cell>
          <cell r="E1341" t="str">
            <v/>
          </cell>
          <cell r="F1341" t="str">
            <v>1123.61</v>
          </cell>
          <cell r="G1341" t="str">
            <v>RMB</v>
          </cell>
          <cell r="H1341" t="str">
            <v>1</v>
          </cell>
          <cell r="I1341" t="str">
            <v>156.78</v>
          </cell>
        </row>
        <row r="1342">
          <cell r="A1342">
            <v>1635451</v>
          </cell>
          <cell r="B1342" t="str">
            <v>Ibis Styles Sale</v>
          </cell>
          <cell r="C1342" t="str">
            <v>443496188</v>
          </cell>
          <cell r="D1342" t="str">
            <v/>
          </cell>
          <cell r="E1342" t="str">
            <v/>
          </cell>
          <cell r="F1342" t="str">
            <v>602.99</v>
          </cell>
          <cell r="G1342" t="str">
            <v>RMB</v>
          </cell>
          <cell r="H1342" t="str">
            <v>1</v>
          </cell>
          <cell r="I1342" t="str">
            <v>84.86</v>
          </cell>
        </row>
        <row r="1343">
          <cell r="A1343">
            <v>1629589</v>
          </cell>
          <cell r="B1343" t="str">
            <v>巴厘岛水明漾L酒店</v>
          </cell>
          <cell r="C1343" t="str">
            <v>440395800</v>
          </cell>
          <cell r="D1343" t="str">
            <v/>
          </cell>
          <cell r="E1343" t="str">
            <v/>
          </cell>
          <cell r="F1343" t="str">
            <v>933.4</v>
          </cell>
          <cell r="G1343" t="str">
            <v>RMB</v>
          </cell>
          <cell r="H1343" t="str">
            <v>1</v>
          </cell>
          <cell r="I1343" t="str">
            <v>130.24</v>
          </cell>
        </row>
        <row r="1344">
          <cell r="A1344">
            <v>1628348</v>
          </cell>
          <cell r="B1344" t="str">
            <v>泗水萨默塞特郡酒店</v>
          </cell>
          <cell r="C1344" t="str">
            <v>439445220</v>
          </cell>
          <cell r="D1344" t="str">
            <v>reconfirmed</v>
          </cell>
          <cell r="E1344" t="str">
            <v/>
          </cell>
          <cell r="F1344" t="str">
            <v>685.22</v>
          </cell>
          <cell r="G1344" t="str">
            <v>RMB</v>
          </cell>
          <cell r="H1344" t="str">
            <v>1</v>
          </cell>
          <cell r="I1344" t="str">
            <v>95.61</v>
          </cell>
        </row>
        <row r="1345">
          <cell r="A1345">
            <v>1628515</v>
          </cell>
          <cell r="B1345" t="str">
            <v>泗水喜来登酒店</v>
          </cell>
          <cell r="C1345" t="str">
            <v>439562592</v>
          </cell>
          <cell r="D1345" t="str">
            <v>81572690</v>
          </cell>
          <cell r="E1345" t="str">
            <v/>
          </cell>
          <cell r="F1345" t="str">
            <v>712.95</v>
          </cell>
          <cell r="G1345" t="str">
            <v>RMB</v>
          </cell>
          <cell r="H1345" t="str">
            <v>1</v>
          </cell>
          <cell r="I1345" t="str">
            <v>99.48</v>
          </cell>
        </row>
        <row r="1346">
          <cell r="A1346">
            <v>1625603</v>
          </cell>
          <cell r="B1346" t="str">
            <v>泗水机场宜必思快捷酒店</v>
          </cell>
          <cell r="C1346" t="str">
            <v>438082332</v>
          </cell>
          <cell r="D1346" t="str">
            <v>245414</v>
          </cell>
          <cell r="E1346" t="str">
            <v/>
          </cell>
          <cell r="F1346" t="str">
            <v>187.34</v>
          </cell>
          <cell r="G1346" t="str">
            <v>RMB</v>
          </cell>
          <cell r="H1346" t="str">
            <v>1</v>
          </cell>
          <cell r="I1346" t="str">
            <v>26.25</v>
          </cell>
        </row>
        <row r="1347">
          <cell r="A1347">
            <v>1609334</v>
          </cell>
          <cell r="B1347" t="str">
            <v>泗水城地球度假村</v>
          </cell>
          <cell r="C1347" t="str">
            <v>430519936</v>
          </cell>
          <cell r="D1347" t="str">
            <v>430519936</v>
          </cell>
          <cell r="E1347" t="str">
            <v/>
          </cell>
          <cell r="F1347" t="str">
            <v>415.73</v>
          </cell>
          <cell r="G1347" t="str">
            <v>RMB</v>
          </cell>
          <cell r="H1347" t="str">
            <v>1</v>
          </cell>
          <cell r="I1347" t="str">
            <v>58.24</v>
          </cell>
        </row>
        <row r="1348">
          <cell r="A1348">
            <v>1624953</v>
          </cell>
          <cell r="B1348" t="str">
            <v>牡蛎盒子酒店</v>
          </cell>
          <cell r="C1348" t="str">
            <v>437855968</v>
          </cell>
          <cell r="D1348" t="str">
            <v>24216SB027831</v>
          </cell>
          <cell r="E1348" t="str">
            <v/>
          </cell>
          <cell r="F1348" t="str">
            <v>5656.7</v>
          </cell>
          <cell r="G1348" t="str">
            <v>RMB</v>
          </cell>
          <cell r="H1348" t="str">
            <v>1</v>
          </cell>
          <cell r="I1348" t="str">
            <v>792.51</v>
          </cell>
        </row>
        <row r="1349">
          <cell r="A1349">
            <v>1633938</v>
          </cell>
          <cell r="B1349" t="str">
            <v>凯马约兰贝斯特韦斯特酒店</v>
          </cell>
          <cell r="C1349" t="str">
            <v>442875684</v>
          </cell>
          <cell r="D1349" t="str">
            <v/>
          </cell>
          <cell r="E1349" t="str">
            <v/>
          </cell>
          <cell r="F1349" t="str">
            <v>3410.6</v>
          </cell>
          <cell r="G1349" t="str">
            <v>RMB</v>
          </cell>
          <cell r="H1349" t="str">
            <v>1</v>
          </cell>
          <cell r="I1349" t="str">
            <v>477.12</v>
          </cell>
        </row>
        <row r="1350">
          <cell r="A1350">
            <v>1639796</v>
          </cell>
          <cell r="B1350" t="str">
            <v>凯马约兰贝斯特韦斯特酒店</v>
          </cell>
          <cell r="C1350" t="str">
            <v>445474540</v>
          </cell>
          <cell r="D1350" t="str">
            <v/>
          </cell>
          <cell r="E1350" t="str">
            <v/>
          </cell>
          <cell r="F1350" t="str">
            <v>2368.2</v>
          </cell>
          <cell r="G1350" t="str">
            <v>RMB</v>
          </cell>
          <cell r="H1350" t="str">
            <v>1</v>
          </cell>
          <cell r="I1350" t="str">
            <v>333</v>
          </cell>
        </row>
        <row r="1351">
          <cell r="A1351">
            <v>1635265</v>
          </cell>
          <cell r="B1351" t="str">
            <v>雅加达哈尔莫尼耶罗酒店</v>
          </cell>
          <cell r="C1351" t="str">
            <v>443418316</v>
          </cell>
          <cell r="D1351" t="str">
            <v>97610</v>
          </cell>
          <cell r="E1351" t="str">
            <v/>
          </cell>
          <cell r="F1351" t="str">
            <v>287.19</v>
          </cell>
          <cell r="G1351" t="str">
            <v>RMB</v>
          </cell>
          <cell r="H1351" t="str">
            <v>1</v>
          </cell>
          <cell r="I1351" t="str">
            <v>40.27</v>
          </cell>
        </row>
        <row r="1352">
          <cell r="A1352">
            <v>1619649</v>
          </cell>
          <cell r="B1352" t="str">
            <v>瑞信达卡拉旺酒店</v>
          </cell>
          <cell r="C1352" t="str">
            <v>435591352</v>
          </cell>
          <cell r="D1352" t="str">
            <v>20870971-1</v>
          </cell>
          <cell r="E1352" t="str">
            <v/>
          </cell>
          <cell r="F1352" t="str">
            <v>799.81</v>
          </cell>
          <cell r="G1352" t="str">
            <v>RMB</v>
          </cell>
          <cell r="H1352" t="str">
            <v>1</v>
          </cell>
          <cell r="I1352" t="str">
            <v>112.52</v>
          </cell>
        </row>
        <row r="1353">
          <cell r="A1353">
            <v>1549804</v>
          </cell>
          <cell r="B1353" t="str">
            <v>拉里特新德里酒店</v>
          </cell>
          <cell r="C1353" t="str">
            <v>405836576</v>
          </cell>
          <cell r="D1353" t="str">
            <v>4448695</v>
          </cell>
          <cell r="E1353" t="str">
            <v/>
          </cell>
          <cell r="F1353" t="str">
            <v>3557.69</v>
          </cell>
          <cell r="G1353" t="str">
            <v>RMB</v>
          </cell>
          <cell r="H1353" t="str">
            <v>1</v>
          </cell>
          <cell r="I1353" t="str">
            <v>514.92</v>
          </cell>
        </row>
        <row r="1354">
          <cell r="A1354">
            <v>1634395</v>
          </cell>
          <cell r="B1354" t="str">
            <v>新德里利拉格调会议酒店</v>
          </cell>
          <cell r="C1354" t="str">
            <v>443078136</v>
          </cell>
          <cell r="D1354" t="str">
            <v/>
          </cell>
          <cell r="E1354" t="str">
            <v/>
          </cell>
          <cell r="F1354" t="str">
            <v>548.71</v>
          </cell>
          <cell r="G1354" t="str">
            <v>RMB</v>
          </cell>
          <cell r="H1354" t="str">
            <v>1</v>
          </cell>
          <cell r="I1354" t="str">
            <v>76.94</v>
          </cell>
        </row>
        <row r="1355">
          <cell r="A1355">
            <v>1548689</v>
          </cell>
          <cell r="B1355" t="str">
            <v>新德里里拉宫殿酒店</v>
          </cell>
          <cell r="C1355" t="str">
            <v>405352492</v>
          </cell>
          <cell r="D1355" t="str">
            <v>reconfirmed</v>
          </cell>
          <cell r="E1355" t="str">
            <v/>
          </cell>
          <cell r="F1355" t="str">
            <v>4089.14</v>
          </cell>
          <cell r="G1355" t="str">
            <v>RMB</v>
          </cell>
          <cell r="H1355" t="str">
            <v>1</v>
          </cell>
          <cell r="I1355" t="str">
            <v>591.84</v>
          </cell>
        </row>
        <row r="1356">
          <cell r="A1356">
            <v>1619102</v>
          </cell>
          <cell r="B1356" t="str">
            <v>The Park Calangute Goa</v>
          </cell>
          <cell r="C1356" t="str">
            <v>435390008</v>
          </cell>
          <cell r="D1356" t="str">
            <v/>
          </cell>
          <cell r="E1356" t="str">
            <v/>
          </cell>
          <cell r="F1356" t="str">
            <v>3139.19</v>
          </cell>
          <cell r="G1356" t="str">
            <v>RMB</v>
          </cell>
          <cell r="H1356" t="str">
            <v>1</v>
          </cell>
          <cell r="I1356" t="str">
            <v>441.63</v>
          </cell>
        </row>
        <row r="1357">
          <cell r="A1357">
            <v>1629324</v>
          </cell>
          <cell r="B1357" t="str">
            <v>The Park Calangute Goa</v>
          </cell>
          <cell r="C1357" t="str">
            <v>440139472</v>
          </cell>
          <cell r="D1357" t="str">
            <v/>
          </cell>
          <cell r="E1357" t="str">
            <v/>
          </cell>
          <cell r="F1357" t="str">
            <v>1462.74</v>
          </cell>
          <cell r="G1357" t="str">
            <v>RMB</v>
          </cell>
          <cell r="H1357" t="str">
            <v>1</v>
          </cell>
          <cell r="I1357" t="str">
            <v>204.1</v>
          </cell>
        </row>
        <row r="1358">
          <cell r="A1358">
            <v>1619081</v>
          </cell>
          <cell r="B1358" t="str">
            <v>远景酒店</v>
          </cell>
          <cell r="C1358" t="str">
            <v>435380040</v>
          </cell>
          <cell r="D1358" t="str">
            <v>435380040</v>
          </cell>
          <cell r="E1358" t="str">
            <v/>
          </cell>
          <cell r="F1358" t="str">
            <v>401.54</v>
          </cell>
          <cell r="G1358" t="str">
            <v>RMB</v>
          </cell>
          <cell r="H1358" t="str">
            <v>1</v>
          </cell>
          <cell r="I1358" t="str">
            <v>56.49</v>
          </cell>
        </row>
        <row r="1359">
          <cell r="A1359">
            <v>1638225</v>
          </cell>
          <cell r="B1359" t="str">
            <v>首尔明洞东方套房公寓式酒店</v>
          </cell>
          <cell r="C1359" t="str">
            <v>444735996</v>
          </cell>
          <cell r="D1359" t="str">
            <v/>
          </cell>
          <cell r="E1359" t="str">
            <v/>
          </cell>
          <cell r="F1359" t="str">
            <v>3447.73</v>
          </cell>
          <cell r="G1359" t="str">
            <v>RMB</v>
          </cell>
          <cell r="H1359" t="str">
            <v>1</v>
          </cell>
          <cell r="I1359" t="str">
            <v>486.72</v>
          </cell>
        </row>
        <row r="1360">
          <cell r="A1360">
            <v>1616367</v>
          </cell>
          <cell r="B1360" t="str">
            <v>本尼吉亚阿卡西亚酒店</v>
          </cell>
          <cell r="C1360" t="str">
            <v>434179044</v>
          </cell>
          <cell r="D1360" t="str">
            <v/>
          </cell>
          <cell r="E1360" t="str">
            <v/>
          </cell>
          <cell r="F1360" t="str">
            <v>1133.24</v>
          </cell>
          <cell r="G1360" t="str">
            <v>RMB</v>
          </cell>
          <cell r="H1360" t="str">
            <v>1</v>
          </cell>
          <cell r="I1360" t="str">
            <v>159.54</v>
          </cell>
        </row>
        <row r="1361">
          <cell r="A1361">
            <v>1636711</v>
          </cell>
          <cell r="B1361" t="str">
            <v>宜必思尚品首尔大使酒店</v>
          </cell>
          <cell r="C1361" t="str">
            <v>444107304</v>
          </cell>
          <cell r="D1361" t="str">
            <v>631509</v>
          </cell>
          <cell r="E1361" t="str">
            <v/>
          </cell>
          <cell r="F1361" t="str">
            <v>1629.37</v>
          </cell>
          <cell r="G1361" t="str">
            <v>RMB</v>
          </cell>
          <cell r="H1361" t="str">
            <v>1</v>
          </cell>
          <cell r="I1361" t="str">
            <v>229.76</v>
          </cell>
        </row>
        <row r="1362">
          <cell r="A1362">
            <v>1623116</v>
          </cell>
          <cell r="B1362" t="str">
            <v>高利亚那酒店</v>
          </cell>
          <cell r="C1362" t="str">
            <v>437109496</v>
          </cell>
          <cell r="D1362" t="str">
            <v>1050916</v>
          </cell>
          <cell r="E1362" t="str">
            <v/>
          </cell>
          <cell r="F1362" t="str">
            <v>1886.59</v>
          </cell>
          <cell r="G1362" t="str">
            <v>RMB</v>
          </cell>
          <cell r="H1362" t="str">
            <v>1</v>
          </cell>
          <cell r="I1362" t="str">
            <v>263.94</v>
          </cell>
        </row>
        <row r="1363">
          <cell r="A1363">
            <v>1626046</v>
          </cell>
          <cell r="B1363" t="str">
            <v>高利亚那酒店</v>
          </cell>
          <cell r="C1363" t="str">
            <v>438243416</v>
          </cell>
          <cell r="D1363" t="str">
            <v>438243416</v>
          </cell>
          <cell r="E1363" t="str">
            <v/>
          </cell>
          <cell r="F1363" t="str">
            <v>1003.34</v>
          </cell>
          <cell r="G1363" t="str">
            <v>RMB</v>
          </cell>
          <cell r="H1363" t="str">
            <v>1</v>
          </cell>
          <cell r="I1363" t="str">
            <v>140.49</v>
          </cell>
        </row>
        <row r="1364">
          <cell r="A1364">
            <v>1627080</v>
          </cell>
          <cell r="B1364" t="str">
            <v>金浦机场玛格克梅费尔德酒店</v>
          </cell>
          <cell r="C1364" t="str">
            <v>438692684</v>
          </cell>
          <cell r="D1364" t="str">
            <v/>
          </cell>
          <cell r="E1364" t="str">
            <v/>
          </cell>
          <cell r="F1364" t="str">
            <v>993.29</v>
          </cell>
          <cell r="G1364" t="str">
            <v>RMB</v>
          </cell>
          <cell r="H1364" t="str">
            <v>1</v>
          </cell>
          <cell r="I1364" t="str">
            <v>138.65</v>
          </cell>
        </row>
        <row r="1365">
          <cell r="A1365">
            <v>1639391</v>
          </cell>
          <cell r="B1365" t="str">
            <v>金浦机场玛格克梅费尔德酒店</v>
          </cell>
          <cell r="C1365" t="str">
            <v>445296624</v>
          </cell>
          <cell r="D1365" t="str">
            <v>reconfirmed</v>
          </cell>
          <cell r="E1365" t="str">
            <v/>
          </cell>
          <cell r="F1365" t="str">
            <v>624.32</v>
          </cell>
          <cell r="G1365" t="str">
            <v>RMB</v>
          </cell>
          <cell r="H1365" t="str">
            <v>1</v>
          </cell>
          <cell r="I1365" t="str">
            <v>87.95</v>
          </cell>
        </row>
        <row r="1366">
          <cell r="A1366">
            <v>1633867</v>
          </cell>
          <cell r="B1366" t="str">
            <v>福冈君悦酒店</v>
          </cell>
          <cell r="C1366" t="str">
            <v>442844136</v>
          </cell>
          <cell r="D1366" t="str">
            <v/>
          </cell>
          <cell r="E1366" t="str">
            <v/>
          </cell>
          <cell r="F1366" t="str">
            <v>6281.85</v>
          </cell>
          <cell r="G1366" t="str">
            <v>RMB</v>
          </cell>
          <cell r="H1366" t="str">
            <v>1</v>
          </cell>
          <cell r="I1366" t="str">
            <v>878.79</v>
          </cell>
        </row>
        <row r="1367">
          <cell r="A1367">
            <v>1620505</v>
          </cell>
          <cell r="B1367" t="str">
            <v>福冈君悦酒店</v>
          </cell>
          <cell r="C1367" t="str">
            <v>435949308</v>
          </cell>
          <cell r="D1367" t="str">
            <v>43456236</v>
          </cell>
          <cell r="E1367" t="str">
            <v/>
          </cell>
          <cell r="F1367" t="str">
            <v>9045.57</v>
          </cell>
          <cell r="G1367" t="str">
            <v>RMB</v>
          </cell>
          <cell r="H1367" t="str">
            <v>1</v>
          </cell>
          <cell r="I1367" t="str">
            <v>1267.65</v>
          </cell>
        </row>
        <row r="1368">
          <cell r="A1368">
            <v>1620813</v>
          </cell>
          <cell r="B1368" t="str">
            <v>首尔明洞新东方酒店</v>
          </cell>
          <cell r="C1368" t="str">
            <v>436062548</v>
          </cell>
          <cell r="D1368" t="str">
            <v/>
          </cell>
          <cell r="E1368" t="str">
            <v/>
          </cell>
          <cell r="F1368" t="str">
            <v>4055.93</v>
          </cell>
          <cell r="G1368" t="str">
            <v>RMB</v>
          </cell>
          <cell r="H1368" t="str">
            <v>1</v>
          </cell>
          <cell r="I1368" t="str">
            <v>568.4</v>
          </cell>
        </row>
        <row r="1369">
          <cell r="A1369">
            <v>1638853</v>
          </cell>
          <cell r="B1369" t="str">
            <v>首尔多客山大使诺富特酒店</v>
          </cell>
          <cell r="C1369" t="str">
            <v>445036308</v>
          </cell>
          <cell r="D1369" t="str">
            <v/>
          </cell>
          <cell r="E1369" t="str">
            <v/>
          </cell>
          <cell r="F1369" t="str">
            <v>1129.25</v>
          </cell>
          <cell r="G1369" t="str">
            <v>RMB</v>
          </cell>
          <cell r="H1369" t="str">
            <v>1</v>
          </cell>
          <cell r="I1369" t="str">
            <v>159.08</v>
          </cell>
        </row>
        <row r="1370">
          <cell r="A1370">
            <v>1638709</v>
          </cell>
          <cell r="B1370" t="str">
            <v>太平洋酒店</v>
          </cell>
          <cell r="C1370" t="str">
            <v>444964804</v>
          </cell>
          <cell r="D1370" t="str">
            <v/>
          </cell>
          <cell r="E1370" t="str">
            <v/>
          </cell>
          <cell r="F1370" t="str">
            <v>0</v>
          </cell>
          <cell r="G1370" t="str">
            <v>RMB</v>
          </cell>
          <cell r="H1370" t="str">
            <v>1</v>
          </cell>
          <cell r="I1370" t="str">
            <v>0</v>
          </cell>
        </row>
        <row r="1371">
          <cell r="A1371">
            <v>1633677</v>
          </cell>
          <cell r="B1371" t="str">
            <v>太平洋酒店</v>
          </cell>
          <cell r="C1371" t="str">
            <v>442774016</v>
          </cell>
          <cell r="D1371" t="str">
            <v>0188013</v>
          </cell>
          <cell r="E1371" t="str">
            <v/>
          </cell>
          <cell r="F1371" t="str">
            <v>838</v>
          </cell>
          <cell r="G1371" t="str">
            <v>RMB</v>
          </cell>
          <cell r="H1371" t="str">
            <v>1</v>
          </cell>
          <cell r="I1371" t="str">
            <v>117.23</v>
          </cell>
        </row>
        <row r="1372">
          <cell r="A1372">
            <v>1632339</v>
          </cell>
          <cell r="B1372" t="str">
            <v>太平洋酒店</v>
          </cell>
          <cell r="C1372" t="str">
            <v>442152508</v>
          </cell>
          <cell r="D1372" t="str">
            <v>0187870</v>
          </cell>
          <cell r="E1372" t="str">
            <v/>
          </cell>
          <cell r="F1372" t="str">
            <v>648.68</v>
          </cell>
          <cell r="G1372" t="str">
            <v>RMB</v>
          </cell>
          <cell r="H1372" t="str">
            <v>1</v>
          </cell>
          <cell r="I1372" t="str">
            <v>90.6</v>
          </cell>
        </row>
        <row r="1373">
          <cell r="A1373">
            <v>1639174</v>
          </cell>
          <cell r="B1373" t="str">
            <v>太平洋酒店</v>
          </cell>
          <cell r="C1373" t="str">
            <v>445165020</v>
          </cell>
          <cell r="D1373" t="str">
            <v/>
          </cell>
          <cell r="E1373" t="str">
            <v/>
          </cell>
          <cell r="F1373" t="str">
            <v>1902.99</v>
          </cell>
          <cell r="G1373" t="str">
            <v>RMB</v>
          </cell>
          <cell r="H1373" t="str">
            <v>1</v>
          </cell>
          <cell r="I1373" t="str">
            <v>268.08</v>
          </cell>
        </row>
        <row r="1374">
          <cell r="A1374">
            <v>1634947</v>
          </cell>
          <cell r="B1374" t="str">
            <v>太平洋酒店</v>
          </cell>
          <cell r="C1374" t="str">
            <v>443282592</v>
          </cell>
          <cell r="D1374" t="str">
            <v>0188134</v>
          </cell>
          <cell r="E1374" t="str">
            <v/>
          </cell>
          <cell r="F1374" t="str">
            <v>580.73</v>
          </cell>
          <cell r="G1374" t="str">
            <v>RMB</v>
          </cell>
          <cell r="H1374" t="str">
            <v>1</v>
          </cell>
          <cell r="I1374" t="str">
            <v>81.43</v>
          </cell>
        </row>
        <row r="1375">
          <cell r="A1375">
            <v>1627333</v>
          </cell>
          <cell r="B1375" t="str">
            <v>华美达温德姆酒店</v>
          </cell>
          <cell r="C1375" t="str">
            <v>438807336</v>
          </cell>
          <cell r="D1375" t="str">
            <v>438807336</v>
          </cell>
          <cell r="E1375" t="str">
            <v/>
          </cell>
          <cell r="F1375" t="str">
            <v>825.65</v>
          </cell>
          <cell r="G1375" t="str">
            <v>RMB</v>
          </cell>
          <cell r="H1375" t="str">
            <v>1</v>
          </cell>
          <cell r="I1375" t="str">
            <v>115.25</v>
          </cell>
        </row>
        <row r="1376">
          <cell r="A1376">
            <v>1627336</v>
          </cell>
          <cell r="B1376" t="str">
            <v>华美达温德姆酒店</v>
          </cell>
          <cell r="C1376" t="str">
            <v>438808060</v>
          </cell>
          <cell r="D1376" t="str">
            <v>438808060</v>
          </cell>
          <cell r="E1376" t="str">
            <v/>
          </cell>
          <cell r="F1376" t="str">
            <v>446.89</v>
          </cell>
          <cell r="G1376" t="str">
            <v>RMB</v>
          </cell>
          <cell r="H1376" t="str">
            <v>1</v>
          </cell>
          <cell r="I1376" t="str">
            <v>62.38</v>
          </cell>
        </row>
        <row r="1377">
          <cell r="A1377">
            <v>1627331</v>
          </cell>
          <cell r="B1377" t="str">
            <v>华美达温德姆酒店</v>
          </cell>
          <cell r="C1377" t="str">
            <v>438807000</v>
          </cell>
          <cell r="D1377" t="str">
            <v>19108833</v>
          </cell>
          <cell r="E1377" t="str">
            <v/>
          </cell>
          <cell r="F1377" t="str">
            <v>446.89</v>
          </cell>
          <cell r="G1377" t="str">
            <v>RMB</v>
          </cell>
          <cell r="H1377" t="str">
            <v>1</v>
          </cell>
          <cell r="I1377" t="str">
            <v>62.38</v>
          </cell>
        </row>
        <row r="1378">
          <cell r="A1378">
            <v>1627334</v>
          </cell>
          <cell r="B1378" t="str">
            <v>华美达温德姆酒店</v>
          </cell>
          <cell r="C1378" t="str">
            <v>438807832</v>
          </cell>
          <cell r="D1378" t="str">
            <v>reconfirmed</v>
          </cell>
          <cell r="E1378" t="str">
            <v/>
          </cell>
          <cell r="F1378" t="str">
            <v>446.89</v>
          </cell>
          <cell r="G1378" t="str">
            <v>RMB</v>
          </cell>
          <cell r="H1378" t="str">
            <v>1</v>
          </cell>
          <cell r="I1378" t="str">
            <v>62.38</v>
          </cell>
        </row>
        <row r="1379">
          <cell r="A1379">
            <v>1638781</v>
          </cell>
          <cell r="B1379" t="str">
            <v>华美达温德姆酒店</v>
          </cell>
          <cell r="C1379" t="str">
            <v>444994856</v>
          </cell>
          <cell r="D1379" t="str">
            <v/>
          </cell>
          <cell r="E1379" t="str">
            <v/>
          </cell>
          <cell r="F1379" t="str">
            <v>3314.83</v>
          </cell>
          <cell r="G1379" t="str">
            <v>RMB</v>
          </cell>
          <cell r="H1379" t="str">
            <v>1</v>
          </cell>
          <cell r="I1379" t="str">
            <v>466.97</v>
          </cell>
        </row>
        <row r="1380">
          <cell r="A1380">
            <v>1626716</v>
          </cell>
          <cell r="B1380" t="str">
            <v>华美达温德姆酒店</v>
          </cell>
          <cell r="C1380" t="str">
            <v>438532040</v>
          </cell>
          <cell r="D1380" t="str">
            <v/>
          </cell>
          <cell r="E1380" t="str">
            <v/>
          </cell>
          <cell r="F1380" t="str">
            <v>415.43</v>
          </cell>
          <cell r="G1380" t="str">
            <v>RMB</v>
          </cell>
          <cell r="H1380" t="str">
            <v>1</v>
          </cell>
          <cell r="I1380" t="str">
            <v>58.17</v>
          </cell>
        </row>
        <row r="1381">
          <cell r="A1381">
            <v>1630171</v>
          </cell>
          <cell r="B1381" t="str">
            <v>华美达温德姆酒店</v>
          </cell>
          <cell r="C1381" t="str">
            <v>440985060</v>
          </cell>
          <cell r="D1381" t="str">
            <v>440985060</v>
          </cell>
          <cell r="E1381" t="str">
            <v/>
          </cell>
          <cell r="F1381" t="str">
            <v>4093.25</v>
          </cell>
          <cell r="G1381" t="str">
            <v>RMB</v>
          </cell>
          <cell r="H1381" t="str">
            <v>1</v>
          </cell>
          <cell r="I1381" t="str">
            <v>571.3</v>
          </cell>
        </row>
        <row r="1382">
          <cell r="A1382">
            <v>1629032</v>
          </cell>
          <cell r="B1382" t="str">
            <v>华美达温德姆酒店</v>
          </cell>
          <cell r="C1382" t="str">
            <v>439849624</v>
          </cell>
          <cell r="D1382" t="str">
            <v>19109196</v>
          </cell>
          <cell r="E1382" t="str">
            <v/>
          </cell>
          <cell r="F1382" t="str">
            <v>4349.96</v>
          </cell>
          <cell r="G1382" t="str">
            <v>RMB</v>
          </cell>
          <cell r="H1382" t="str">
            <v>1</v>
          </cell>
          <cell r="I1382" t="str">
            <v>606.96</v>
          </cell>
        </row>
        <row r="1383">
          <cell r="A1383">
            <v>1614975</v>
          </cell>
          <cell r="B1383" t="str">
            <v>首尔新罗酒店</v>
          </cell>
          <cell r="C1383" t="str">
            <v>433522100</v>
          </cell>
          <cell r="D1383" t="str">
            <v>1415434</v>
          </cell>
          <cell r="E1383" t="str">
            <v/>
          </cell>
          <cell r="F1383" t="str">
            <v>1887</v>
          </cell>
          <cell r="G1383" t="str">
            <v>RMB</v>
          </cell>
          <cell r="H1383" t="str">
            <v>1</v>
          </cell>
          <cell r="I1383" t="str">
            <v>265.45</v>
          </cell>
        </row>
        <row r="1384">
          <cell r="A1384">
            <v>1625185</v>
          </cell>
          <cell r="B1384" t="str">
            <v>江南城市广场酒店</v>
          </cell>
          <cell r="C1384" t="str">
            <v>437938880</v>
          </cell>
          <cell r="D1384" t="str">
            <v>0189065</v>
          </cell>
          <cell r="E1384" t="str">
            <v/>
          </cell>
          <cell r="F1384" t="str">
            <v>580.36</v>
          </cell>
          <cell r="G1384" t="str">
            <v>RMB</v>
          </cell>
          <cell r="H1384" t="str">
            <v>1</v>
          </cell>
          <cell r="I1384" t="str">
            <v>81.32</v>
          </cell>
        </row>
        <row r="1385">
          <cell r="A1385">
            <v>1626158</v>
          </cell>
          <cell r="B1385" t="str">
            <v>天空花园酒店明洞中心店</v>
          </cell>
          <cell r="C1385" t="str">
            <v>438287792</v>
          </cell>
          <cell r="D1385" t="str">
            <v>438287792</v>
          </cell>
          <cell r="E1385" t="str">
            <v/>
          </cell>
          <cell r="F1385" t="str">
            <v>567.05</v>
          </cell>
          <cell r="G1385" t="str">
            <v>RMB</v>
          </cell>
          <cell r="H1385" t="str">
            <v>1</v>
          </cell>
          <cell r="I1385" t="str">
            <v>79.4</v>
          </cell>
        </row>
        <row r="1386">
          <cell r="A1386">
            <v>1617911</v>
          </cell>
          <cell r="B1386" t="str">
            <v>天空花园酒店明洞中心店</v>
          </cell>
          <cell r="C1386" t="str">
            <v>434841800</v>
          </cell>
          <cell r="D1386" t="str">
            <v/>
          </cell>
          <cell r="E1386" t="str">
            <v/>
          </cell>
          <cell r="F1386" t="str">
            <v>3694.84</v>
          </cell>
          <cell r="G1386" t="str">
            <v>RMB</v>
          </cell>
          <cell r="H1386" t="str">
            <v>1</v>
          </cell>
          <cell r="I1386" t="str">
            <v>519.8</v>
          </cell>
        </row>
        <row r="1387">
          <cell r="A1387">
            <v>1617106</v>
          </cell>
          <cell r="B1387" t="str">
            <v>九棵树酒店</v>
          </cell>
          <cell r="C1387" t="str">
            <v>434490372</v>
          </cell>
          <cell r="D1387" t="str">
            <v/>
          </cell>
          <cell r="E1387" t="str">
            <v/>
          </cell>
          <cell r="F1387" t="str">
            <v>1915.15</v>
          </cell>
          <cell r="G1387" t="str">
            <v>RMB</v>
          </cell>
          <cell r="H1387" t="str">
            <v>1</v>
          </cell>
          <cell r="I1387" t="str">
            <v>269.22</v>
          </cell>
        </row>
        <row r="1388">
          <cell r="A1388">
            <v>1618635</v>
          </cell>
          <cell r="B1388" t="str">
            <v>首尔君悦酒店</v>
          </cell>
          <cell r="C1388" t="str">
            <v>435168076</v>
          </cell>
          <cell r="D1388" t="str">
            <v/>
          </cell>
          <cell r="E1388" t="str">
            <v/>
          </cell>
          <cell r="F1388" t="str">
            <v>1715.35</v>
          </cell>
          <cell r="G1388" t="str">
            <v>RMB</v>
          </cell>
          <cell r="H1388" t="str">
            <v>1</v>
          </cell>
          <cell r="I1388" t="str">
            <v>241.32</v>
          </cell>
        </row>
        <row r="1389">
          <cell r="A1389">
            <v>1632441</v>
          </cell>
          <cell r="B1389" t="str">
            <v>首尔君悦酒店</v>
          </cell>
          <cell r="C1389" t="str">
            <v>442215336</v>
          </cell>
          <cell r="D1389" t="str">
            <v>44702066</v>
          </cell>
          <cell r="E1389" t="str">
            <v/>
          </cell>
          <cell r="F1389" t="str">
            <v>1693.72</v>
          </cell>
          <cell r="G1389" t="str">
            <v>RMB</v>
          </cell>
          <cell r="H1389" t="str">
            <v>1</v>
          </cell>
          <cell r="I1389" t="str">
            <v>236.56</v>
          </cell>
        </row>
        <row r="1390">
          <cell r="A1390">
            <v>1629756</v>
          </cell>
          <cell r="B1390" t="str">
            <v>首尔君悦酒店</v>
          </cell>
          <cell r="C1390" t="str">
            <v>440604672</v>
          </cell>
          <cell r="D1390" t="str">
            <v>44404810</v>
          </cell>
          <cell r="E1390" t="str">
            <v/>
          </cell>
          <cell r="F1390" t="str">
            <v>1733.94</v>
          </cell>
          <cell r="G1390" t="str">
            <v>RMB</v>
          </cell>
          <cell r="H1390" t="str">
            <v>1</v>
          </cell>
          <cell r="I1390" t="str">
            <v>241.94</v>
          </cell>
        </row>
        <row r="1391">
          <cell r="A1391">
            <v>1617988</v>
          </cell>
          <cell r="B1391" t="str">
            <v>首尔大宇酒店</v>
          </cell>
          <cell r="C1391" t="str">
            <v>434882168</v>
          </cell>
          <cell r="D1391" t="str">
            <v>reconfirmed</v>
          </cell>
          <cell r="E1391" t="str">
            <v/>
          </cell>
          <cell r="F1391" t="str">
            <v>1963.57</v>
          </cell>
          <cell r="G1391" t="str">
            <v>RMB</v>
          </cell>
          <cell r="H1391" t="str">
            <v>1</v>
          </cell>
          <cell r="I1391" t="str">
            <v>276.24</v>
          </cell>
        </row>
        <row r="1392">
          <cell r="A1392">
            <v>1639643</v>
          </cell>
          <cell r="B1392" t="str">
            <v>MYSTAYS 金泽精品酒店</v>
          </cell>
          <cell r="C1392" t="str">
            <v>445414364</v>
          </cell>
          <cell r="D1392" t="str">
            <v/>
          </cell>
          <cell r="E1392" t="str">
            <v/>
          </cell>
          <cell r="F1392" t="str">
            <v>503.51</v>
          </cell>
          <cell r="G1392" t="str">
            <v>RMB</v>
          </cell>
          <cell r="H1392" t="str">
            <v>1</v>
          </cell>
          <cell r="I1392" t="str">
            <v>70.8</v>
          </cell>
        </row>
        <row r="1393">
          <cell r="A1393">
            <v>1626954</v>
          </cell>
          <cell r="B1393" t="str">
            <v>MYSTAYS 金泽精品酒店</v>
          </cell>
          <cell r="C1393" t="str">
            <v>438655472</v>
          </cell>
          <cell r="D1393" t="str">
            <v/>
          </cell>
          <cell r="E1393" t="str">
            <v/>
          </cell>
          <cell r="F1393" t="str">
            <v>440.94</v>
          </cell>
          <cell r="G1393" t="str">
            <v>RMB</v>
          </cell>
          <cell r="H1393" t="str">
            <v>1</v>
          </cell>
          <cell r="I1393" t="str">
            <v>61.55</v>
          </cell>
        </row>
        <row r="1394">
          <cell r="A1394">
            <v>1639649</v>
          </cell>
          <cell r="B1394" t="str">
            <v>MYSTAYS 金泽精品酒店</v>
          </cell>
          <cell r="C1394" t="str">
            <v>445415624</v>
          </cell>
          <cell r="D1394" t="str">
            <v/>
          </cell>
          <cell r="E1394" t="str">
            <v/>
          </cell>
          <cell r="F1394" t="str">
            <v>503.51</v>
          </cell>
          <cell r="G1394" t="str">
            <v>RMB</v>
          </cell>
          <cell r="H1394" t="str">
            <v>1</v>
          </cell>
          <cell r="I1394" t="str">
            <v>70.8</v>
          </cell>
        </row>
        <row r="1395">
          <cell r="A1395">
            <v>1616445</v>
          </cell>
          <cell r="B1395" t="str">
            <v>首尔帝马克酒店明洞</v>
          </cell>
          <cell r="C1395" t="str">
            <v>434227192</v>
          </cell>
          <cell r="D1395" t="str">
            <v>434227192</v>
          </cell>
          <cell r="E1395" t="str">
            <v/>
          </cell>
          <cell r="F1395" t="str">
            <v>2811.59</v>
          </cell>
          <cell r="G1395" t="str">
            <v>RMB</v>
          </cell>
          <cell r="H1395" t="str">
            <v>1</v>
          </cell>
          <cell r="I1395" t="str">
            <v>395.82</v>
          </cell>
        </row>
        <row r="1396">
          <cell r="A1396">
            <v>1630795</v>
          </cell>
          <cell r="B1396" t="str">
            <v>金盏花大酒店</v>
          </cell>
          <cell r="C1396" t="str">
            <v>441328160</v>
          </cell>
          <cell r="D1396" t="str">
            <v>19084841</v>
          </cell>
          <cell r="E1396" t="str">
            <v/>
          </cell>
          <cell r="F1396" t="str">
            <v>712.69</v>
          </cell>
          <cell r="G1396" t="str">
            <v>RMB</v>
          </cell>
          <cell r="H1396" t="str">
            <v>1</v>
          </cell>
          <cell r="I1396" t="str">
            <v>99.54</v>
          </cell>
        </row>
        <row r="1397">
          <cell r="A1397">
            <v>1625872</v>
          </cell>
          <cell r="B1397" t="str">
            <v>京都四条乌丸大和ROYNET酒店</v>
          </cell>
          <cell r="C1397" t="str">
            <v>408316713</v>
          </cell>
          <cell r="D1397" t="str">
            <v>408316713</v>
          </cell>
          <cell r="E1397" t="str">
            <v/>
          </cell>
          <cell r="F1397" t="str">
            <v>596.2</v>
          </cell>
          <cell r="G1397" t="str">
            <v>RMB</v>
          </cell>
          <cell r="H1397" t="str">
            <v>1</v>
          </cell>
          <cell r="I1397" t="str">
            <v>83.54</v>
          </cell>
        </row>
        <row r="1398">
          <cell r="A1398">
            <v>1630512</v>
          </cell>
          <cell r="B1398" t="str">
            <v>京都四条乌丸大和ROYNET酒店</v>
          </cell>
          <cell r="C1398" t="str">
            <v>441179600</v>
          </cell>
          <cell r="D1398" t="str">
            <v>441179600</v>
          </cell>
          <cell r="E1398" t="str">
            <v/>
          </cell>
          <cell r="F1398" t="str">
            <v>2029.93</v>
          </cell>
          <cell r="G1398" t="str">
            <v>RMB</v>
          </cell>
          <cell r="H1398" t="str">
            <v>1</v>
          </cell>
          <cell r="I1398" t="str">
            <v>283.32</v>
          </cell>
        </row>
        <row r="1399">
          <cell r="A1399">
            <v>1637779</v>
          </cell>
          <cell r="B1399" t="str">
            <v>京都四条乌丸大和ROYNET酒店</v>
          </cell>
          <cell r="C1399" t="str">
            <v>444567076</v>
          </cell>
          <cell r="D1399" t="str">
            <v/>
          </cell>
          <cell r="E1399" t="str">
            <v/>
          </cell>
          <cell r="F1399" t="str">
            <v>1741.5</v>
          </cell>
          <cell r="G1399" t="str">
            <v>RMB</v>
          </cell>
          <cell r="H1399" t="str">
            <v>1</v>
          </cell>
          <cell r="I1399" t="str">
            <v>245.85</v>
          </cell>
        </row>
        <row r="1400">
          <cell r="A1400">
            <v>1628018</v>
          </cell>
          <cell r="B1400" t="str">
            <v>京都法华俱乐部酒店</v>
          </cell>
          <cell r="C1400" t="str">
            <v>439189064</v>
          </cell>
          <cell r="D1400" t="str">
            <v/>
          </cell>
          <cell r="E1400" t="str">
            <v/>
          </cell>
          <cell r="F1400" t="str">
            <v>1091.07</v>
          </cell>
          <cell r="G1400" t="str">
            <v>RMB</v>
          </cell>
          <cell r="H1400" t="str">
            <v>1</v>
          </cell>
          <cell r="I1400" t="str">
            <v>152.24</v>
          </cell>
        </row>
        <row r="1401">
          <cell r="A1401">
            <v>1601623</v>
          </cell>
          <cell r="B1401" t="str">
            <v>佩托江南酒店</v>
          </cell>
          <cell r="C1401" t="str">
            <v>426527124</v>
          </cell>
          <cell r="D1401" t="str">
            <v>19242365</v>
          </cell>
          <cell r="E1401" t="str">
            <v/>
          </cell>
          <cell r="F1401" t="str">
            <v>1513.22</v>
          </cell>
          <cell r="G1401" t="str">
            <v>RMB</v>
          </cell>
          <cell r="H1401" t="str">
            <v>1</v>
          </cell>
          <cell r="I1401" t="str">
            <v>211.35</v>
          </cell>
        </row>
        <row r="1402">
          <cell r="A1402">
            <v>1593647</v>
          </cell>
          <cell r="B1402" t="str">
            <v>奈良酒店</v>
          </cell>
          <cell r="C1402" t="str">
            <v>422940680</v>
          </cell>
          <cell r="D1402" t="str">
            <v>422940680</v>
          </cell>
          <cell r="E1402" t="str">
            <v/>
          </cell>
          <cell r="F1402" t="str">
            <v>1878.2</v>
          </cell>
          <cell r="G1402" t="str">
            <v>RMB</v>
          </cell>
          <cell r="H1402" t="str">
            <v>1</v>
          </cell>
          <cell r="I1402" t="str">
            <v>265.41</v>
          </cell>
        </row>
        <row r="1403">
          <cell r="A1403">
            <v>1621476</v>
          </cell>
          <cell r="B1403" t="str">
            <v>首尔汝矣岛格莱德酒店</v>
          </cell>
          <cell r="C1403" t="str">
            <v>436366228</v>
          </cell>
          <cell r="D1403" t="str">
            <v/>
          </cell>
          <cell r="E1403" t="str">
            <v/>
          </cell>
          <cell r="F1403" t="str">
            <v>1829.85</v>
          </cell>
          <cell r="G1403" t="str">
            <v>RMB</v>
          </cell>
          <cell r="H1403" t="str">
            <v>1</v>
          </cell>
          <cell r="I1403" t="str">
            <v>256.58</v>
          </cell>
        </row>
        <row r="1404">
          <cell r="A1404">
            <v>1598826</v>
          </cell>
          <cell r="B1404" t="str">
            <v>MYSTAYS 名古屋榮酒店</v>
          </cell>
          <cell r="C1404" t="str">
            <v>425356868</v>
          </cell>
          <cell r="D1404" t="str">
            <v>425356868</v>
          </cell>
          <cell r="E1404" t="str">
            <v/>
          </cell>
          <cell r="F1404" t="str">
            <v>386.49</v>
          </cell>
          <cell r="G1404" t="str">
            <v>RMB</v>
          </cell>
          <cell r="H1404" t="str">
            <v>1</v>
          </cell>
          <cell r="I1404" t="str">
            <v>53.92</v>
          </cell>
        </row>
        <row r="1405">
          <cell r="A1405">
            <v>1636528</v>
          </cell>
          <cell r="B1405" t="str">
            <v>首尔贝斯特韦斯特花园精品酒店</v>
          </cell>
          <cell r="C1405" t="str">
            <v>443990476</v>
          </cell>
          <cell r="D1405" t="str">
            <v/>
          </cell>
          <cell r="E1405" t="str">
            <v/>
          </cell>
          <cell r="F1405" t="str">
            <v>1047.43</v>
          </cell>
          <cell r="G1405" t="str">
            <v>RMB</v>
          </cell>
          <cell r="H1405" t="str">
            <v>1</v>
          </cell>
          <cell r="I1405" t="str">
            <v>147.7</v>
          </cell>
        </row>
        <row r="1406">
          <cell r="A1406">
            <v>1638497</v>
          </cell>
          <cell r="B1406" t="str">
            <v>首尔帝宁酒店</v>
          </cell>
          <cell r="C1406" t="str">
            <v>444870012</v>
          </cell>
          <cell r="D1406" t="str">
            <v>444870012</v>
          </cell>
          <cell r="E1406" t="str">
            <v/>
          </cell>
          <cell r="F1406" t="str">
            <v>1637.16</v>
          </cell>
          <cell r="G1406" t="str">
            <v>RMB</v>
          </cell>
          <cell r="H1406" t="str">
            <v>1</v>
          </cell>
          <cell r="I1406" t="str">
            <v>231.12</v>
          </cell>
        </row>
        <row r="1407">
          <cell r="A1407">
            <v>1587899</v>
          </cell>
          <cell r="B1407" t="str">
            <v>名古屋东急大酒店</v>
          </cell>
          <cell r="C1407" t="str">
            <v>420588348</v>
          </cell>
          <cell r="D1407" t="str">
            <v>672824</v>
          </cell>
          <cell r="E1407" t="str">
            <v/>
          </cell>
          <cell r="F1407" t="str">
            <v>4814.33</v>
          </cell>
          <cell r="G1407" t="str">
            <v>RMB</v>
          </cell>
          <cell r="H1407" t="str">
            <v>1</v>
          </cell>
          <cell r="I1407" t="str">
            <v>684</v>
          </cell>
        </row>
        <row r="1408">
          <cell r="A1408">
            <v>1634986</v>
          </cell>
          <cell r="B1408" t="str">
            <v>The b 名古屋酒店</v>
          </cell>
          <cell r="C1408" t="str">
            <v>443295424</v>
          </cell>
          <cell r="D1408" t="str">
            <v>443295424</v>
          </cell>
          <cell r="E1408" t="str">
            <v/>
          </cell>
          <cell r="F1408" t="str">
            <v>2398.39</v>
          </cell>
          <cell r="G1408" t="str">
            <v>RMB</v>
          </cell>
          <cell r="H1408" t="str">
            <v>1</v>
          </cell>
          <cell r="I1408" t="str">
            <v>336.3</v>
          </cell>
        </row>
        <row r="1409">
          <cell r="A1409">
            <v>1635199</v>
          </cell>
          <cell r="B1409" t="str">
            <v>The b 名古屋酒店</v>
          </cell>
          <cell r="C1409" t="str">
            <v>443379764</v>
          </cell>
          <cell r="D1409" t="str">
            <v/>
          </cell>
          <cell r="E1409" t="str">
            <v/>
          </cell>
          <cell r="F1409" t="str">
            <v>1477.4</v>
          </cell>
          <cell r="G1409" t="str">
            <v>RMB</v>
          </cell>
          <cell r="H1409" t="str">
            <v>1</v>
          </cell>
          <cell r="I1409" t="str">
            <v>207.16</v>
          </cell>
        </row>
        <row r="1410">
          <cell r="A1410">
            <v>1635122</v>
          </cell>
          <cell r="B1410" t="str">
            <v>The b 名古屋酒店</v>
          </cell>
          <cell r="C1410" t="str">
            <v>443341012</v>
          </cell>
          <cell r="D1410" t="str">
            <v/>
          </cell>
          <cell r="E1410" t="str">
            <v/>
          </cell>
          <cell r="F1410" t="str">
            <v>2340.62</v>
          </cell>
          <cell r="G1410" t="str">
            <v>RMB</v>
          </cell>
          <cell r="H1410" t="str">
            <v>1</v>
          </cell>
          <cell r="I1410" t="str">
            <v>328.2</v>
          </cell>
        </row>
        <row r="1411">
          <cell r="A1411">
            <v>1583824</v>
          </cell>
          <cell r="B1411" t="str">
            <v>The b 名古屋酒店</v>
          </cell>
          <cell r="C1411" t="str">
            <v>418895656</v>
          </cell>
          <cell r="D1411" t="str">
            <v>418895656</v>
          </cell>
          <cell r="E1411" t="str">
            <v/>
          </cell>
          <cell r="F1411" t="str">
            <v>3272.22</v>
          </cell>
          <cell r="G1411" t="str">
            <v>RMB</v>
          </cell>
          <cell r="H1411" t="str">
            <v>1</v>
          </cell>
          <cell r="I1411" t="str">
            <v>462.4</v>
          </cell>
        </row>
        <row r="1412">
          <cell r="A1412">
            <v>1518388</v>
          </cell>
          <cell r="B1412" t="str">
            <v>The b 名古屋酒店</v>
          </cell>
          <cell r="C1412" t="str">
            <v>392669564</v>
          </cell>
          <cell r="D1412" t="str">
            <v>1901865</v>
          </cell>
          <cell r="E1412" t="str">
            <v/>
          </cell>
          <cell r="F1412" t="str">
            <v>3152.33</v>
          </cell>
          <cell r="G1412" t="str">
            <v>RMB</v>
          </cell>
          <cell r="H1412" t="str">
            <v>1</v>
          </cell>
          <cell r="I1412" t="str">
            <v>455.46</v>
          </cell>
        </row>
        <row r="1413">
          <cell r="A1413">
            <v>1629117</v>
          </cell>
          <cell r="B1413" t="str">
            <v>The b 名古屋酒店</v>
          </cell>
          <cell r="C1413" t="str">
            <v>439937028</v>
          </cell>
          <cell r="D1413" t="str">
            <v>123456</v>
          </cell>
          <cell r="E1413" t="str">
            <v/>
          </cell>
          <cell r="F1413" t="str">
            <v>1817.43</v>
          </cell>
          <cell r="G1413" t="str">
            <v>RMB</v>
          </cell>
          <cell r="H1413" t="str">
            <v>1</v>
          </cell>
          <cell r="I1413" t="str">
            <v>253.59</v>
          </cell>
        </row>
        <row r="1414">
          <cell r="A1414">
            <v>1598042</v>
          </cell>
          <cell r="B1414" t="str">
            <v>The b 名古屋酒店</v>
          </cell>
          <cell r="C1414" t="str">
            <v>425021560</v>
          </cell>
          <cell r="D1414" t="str">
            <v/>
          </cell>
          <cell r="E1414" t="str">
            <v/>
          </cell>
          <cell r="F1414" t="str">
            <v>2007.78</v>
          </cell>
          <cell r="G1414" t="str">
            <v>RMB</v>
          </cell>
          <cell r="H1414" t="str">
            <v>1</v>
          </cell>
          <cell r="I1414" t="str">
            <v>282.36</v>
          </cell>
        </row>
        <row r="1415">
          <cell r="A1415">
            <v>1574267</v>
          </cell>
          <cell r="B1415" t="str">
            <v>The b 名古屋酒店</v>
          </cell>
          <cell r="C1415" t="str">
            <v>415278248</v>
          </cell>
          <cell r="D1415" t="str">
            <v>1914934</v>
          </cell>
          <cell r="E1415" t="str">
            <v/>
          </cell>
          <cell r="F1415" t="str">
            <v>2874.2</v>
          </cell>
          <cell r="G1415" t="str">
            <v>RMB</v>
          </cell>
          <cell r="H1415" t="str">
            <v>1</v>
          </cell>
          <cell r="I1415" t="str">
            <v>416.55</v>
          </cell>
        </row>
        <row r="1416">
          <cell r="A1416">
            <v>1623965</v>
          </cell>
          <cell r="B1416" t="str">
            <v>The b 名古屋酒店</v>
          </cell>
          <cell r="C1416" t="str">
            <v>437444780</v>
          </cell>
          <cell r="D1416" t="str">
            <v/>
          </cell>
          <cell r="E1416" t="str">
            <v/>
          </cell>
          <cell r="F1416" t="str">
            <v>1931.91</v>
          </cell>
          <cell r="G1416" t="str">
            <v>RMB</v>
          </cell>
          <cell r="H1416" t="str">
            <v>1</v>
          </cell>
          <cell r="I1416" t="str">
            <v>270.28</v>
          </cell>
        </row>
        <row r="1417">
          <cell r="A1417">
            <v>1620370</v>
          </cell>
          <cell r="B1417" t="str">
            <v>The b 名古屋酒店</v>
          </cell>
          <cell r="C1417" t="str">
            <v>435903536</v>
          </cell>
          <cell r="D1417" t="str">
            <v/>
          </cell>
          <cell r="E1417" t="str">
            <v/>
          </cell>
          <cell r="F1417" t="str">
            <v>1612.95</v>
          </cell>
          <cell r="G1417" t="str">
            <v>RMB</v>
          </cell>
          <cell r="H1417" t="str">
            <v>1</v>
          </cell>
          <cell r="I1417" t="str">
            <v>226.04</v>
          </cell>
        </row>
        <row r="1418">
          <cell r="A1418">
            <v>1513644</v>
          </cell>
          <cell r="B1418" t="str">
            <v>The b 名古屋酒店</v>
          </cell>
          <cell r="C1418" t="str">
            <v>391067224</v>
          </cell>
          <cell r="D1418" t="str">
            <v>1900925</v>
          </cell>
          <cell r="E1418" t="str">
            <v/>
          </cell>
          <cell r="F1418" t="str">
            <v>396.99</v>
          </cell>
          <cell r="G1418" t="str">
            <v>RMB</v>
          </cell>
          <cell r="H1418" t="str">
            <v>1</v>
          </cell>
          <cell r="I1418" t="str">
            <v>57.4</v>
          </cell>
        </row>
        <row r="1419">
          <cell r="A1419">
            <v>1541610</v>
          </cell>
          <cell r="B1419" t="str">
            <v>The b 名古屋酒店</v>
          </cell>
          <cell r="C1419" t="str">
            <v>402402072</v>
          </cell>
          <cell r="D1419" t="str">
            <v>1907954</v>
          </cell>
          <cell r="E1419" t="str">
            <v/>
          </cell>
          <cell r="F1419" t="str">
            <v>1753.9</v>
          </cell>
          <cell r="G1419" t="str">
            <v>RMB</v>
          </cell>
          <cell r="H1419" t="str">
            <v>1</v>
          </cell>
          <cell r="I1419" t="str">
            <v>254.85</v>
          </cell>
        </row>
        <row r="1420">
          <cell r="A1420">
            <v>1594428</v>
          </cell>
          <cell r="B1420" t="str">
            <v>The b 名古屋酒店</v>
          </cell>
          <cell r="C1420" t="str">
            <v>423271204</v>
          </cell>
          <cell r="D1420" t="str">
            <v>423271204</v>
          </cell>
          <cell r="E1420" t="str">
            <v/>
          </cell>
          <cell r="F1420" t="str">
            <v>1667.81</v>
          </cell>
          <cell r="G1420" t="str">
            <v>RMB</v>
          </cell>
          <cell r="H1420" t="str">
            <v>1</v>
          </cell>
          <cell r="I1420" t="str">
            <v>235.68</v>
          </cell>
        </row>
        <row r="1421">
          <cell r="A1421">
            <v>1550787</v>
          </cell>
          <cell r="B1421" t="str">
            <v>仁川Air Relax酒店</v>
          </cell>
          <cell r="C1421" t="str">
            <v>406242884</v>
          </cell>
          <cell r="D1421" t="str">
            <v>197446</v>
          </cell>
          <cell r="E1421" t="str">
            <v/>
          </cell>
          <cell r="F1421" t="str">
            <v>293.93</v>
          </cell>
          <cell r="G1421" t="str">
            <v>RMB</v>
          </cell>
          <cell r="H1421" t="str">
            <v>1</v>
          </cell>
          <cell r="I1421" t="str">
            <v>42.61</v>
          </cell>
        </row>
        <row r="1422">
          <cell r="A1422">
            <v>1627779</v>
          </cell>
          <cell r="B1422" t="str">
            <v>仁川Air Relax酒店</v>
          </cell>
          <cell r="C1422" t="str">
            <v>439059760</v>
          </cell>
          <cell r="D1422" t="str">
            <v>2134</v>
          </cell>
          <cell r="E1422" t="str">
            <v/>
          </cell>
          <cell r="F1422" t="str">
            <v>352.25</v>
          </cell>
          <cell r="G1422" t="str">
            <v>RMB</v>
          </cell>
          <cell r="H1422" t="str">
            <v>1</v>
          </cell>
          <cell r="I1422" t="str">
            <v>49.17</v>
          </cell>
        </row>
        <row r="1423">
          <cell r="A1423">
            <v>1630365</v>
          </cell>
          <cell r="B1423" t="str">
            <v>仁川Air Relax酒店</v>
          </cell>
          <cell r="C1423" t="str">
            <v>441083136</v>
          </cell>
          <cell r="D1423" t="str">
            <v>123</v>
          </cell>
          <cell r="E1423" t="str">
            <v/>
          </cell>
          <cell r="F1423" t="str">
            <v>314.89</v>
          </cell>
          <cell r="G1423" t="str">
            <v>RMB</v>
          </cell>
          <cell r="H1423" t="str">
            <v>1</v>
          </cell>
          <cell r="I1423" t="str">
            <v>43.95</v>
          </cell>
        </row>
        <row r="1424">
          <cell r="A1424">
            <v>1599771</v>
          </cell>
          <cell r="B1424" t="str">
            <v>仁川Air Relax酒店</v>
          </cell>
          <cell r="C1424" t="str">
            <v>425705508</v>
          </cell>
          <cell r="D1424" t="str">
            <v>198128</v>
          </cell>
          <cell r="E1424" t="str">
            <v/>
          </cell>
          <cell r="F1424" t="str">
            <v>283.35</v>
          </cell>
          <cell r="G1424" t="str">
            <v>RMB</v>
          </cell>
          <cell r="H1424" t="str">
            <v>1</v>
          </cell>
          <cell r="I1424" t="str">
            <v>39.47</v>
          </cell>
        </row>
        <row r="1425">
          <cell r="A1425">
            <v>1627667</v>
          </cell>
          <cell r="B1425" t="str">
            <v>仁川Air Relax酒店</v>
          </cell>
          <cell r="C1425" t="str">
            <v>438970500</v>
          </cell>
          <cell r="D1425" t="str">
            <v/>
          </cell>
          <cell r="E1425" t="str">
            <v/>
          </cell>
          <cell r="F1425" t="str">
            <v>334.7</v>
          </cell>
          <cell r="G1425" t="str">
            <v>RMB</v>
          </cell>
          <cell r="H1425" t="str">
            <v>1</v>
          </cell>
          <cell r="I1425" t="str">
            <v>46.72</v>
          </cell>
        </row>
        <row r="1426">
          <cell r="A1426">
            <v>1617721</v>
          </cell>
          <cell r="B1426" t="str">
            <v>仁川Air Relax酒店</v>
          </cell>
          <cell r="C1426" t="str">
            <v>434769692</v>
          </cell>
          <cell r="D1426" t="str">
            <v>199965</v>
          </cell>
          <cell r="E1426" t="str">
            <v/>
          </cell>
          <cell r="F1426" t="str">
            <v>295.27</v>
          </cell>
          <cell r="G1426" t="str">
            <v>RMB</v>
          </cell>
          <cell r="H1426" t="str">
            <v>1</v>
          </cell>
          <cell r="I1426" t="str">
            <v>41.54</v>
          </cell>
        </row>
        <row r="1427">
          <cell r="A1427">
            <v>1634029</v>
          </cell>
          <cell r="B1427" t="str">
            <v>松岛中央公园酒店</v>
          </cell>
          <cell r="C1427" t="str">
            <v>442906852</v>
          </cell>
          <cell r="D1427" t="str">
            <v>37383</v>
          </cell>
          <cell r="E1427" t="str">
            <v/>
          </cell>
          <cell r="F1427" t="str">
            <v>1463.11</v>
          </cell>
          <cell r="G1427" t="str">
            <v>RMB</v>
          </cell>
          <cell r="H1427" t="str">
            <v>1</v>
          </cell>
          <cell r="I1427" t="str">
            <v>204.68</v>
          </cell>
        </row>
        <row r="1428">
          <cell r="A1428">
            <v>1636110</v>
          </cell>
          <cell r="B1428" t="str">
            <v>首尔泡菜民宿江南店</v>
          </cell>
          <cell r="C1428" t="str">
            <v>443805844</v>
          </cell>
          <cell r="D1428" t="str">
            <v>443805844</v>
          </cell>
          <cell r="E1428" t="str">
            <v/>
          </cell>
          <cell r="F1428" t="str">
            <v>101.27</v>
          </cell>
          <cell r="G1428" t="str">
            <v>RMB</v>
          </cell>
          <cell r="H1428" t="str">
            <v>1</v>
          </cell>
          <cell r="I1428" t="str">
            <v>14.28</v>
          </cell>
        </row>
        <row r="1429">
          <cell r="A1429">
            <v>1527452</v>
          </cell>
          <cell r="B1429" t="str">
            <v>成田景观酒店</v>
          </cell>
          <cell r="C1429" t="str">
            <v>396738184</v>
          </cell>
          <cell r="D1429" t="str">
            <v>100851309</v>
          </cell>
          <cell r="E1429" t="str">
            <v/>
          </cell>
          <cell r="F1429" t="str">
            <v>504.34</v>
          </cell>
          <cell r="G1429" t="str">
            <v>RMB</v>
          </cell>
          <cell r="H1429" t="str">
            <v>1</v>
          </cell>
          <cell r="I1429" t="str">
            <v>72.72</v>
          </cell>
        </row>
        <row r="1430">
          <cell r="A1430">
            <v>1624804</v>
          </cell>
          <cell r="B1430" t="str">
            <v>首尔菲尔斯塔明洞店</v>
          </cell>
          <cell r="C1430" t="str">
            <v>437772616</v>
          </cell>
          <cell r="D1430" t="str">
            <v>437772616</v>
          </cell>
          <cell r="E1430" t="str">
            <v/>
          </cell>
          <cell r="F1430" t="str">
            <v>2125.96</v>
          </cell>
          <cell r="G1430" t="str">
            <v>RMB</v>
          </cell>
          <cell r="H1430" t="str">
            <v>1</v>
          </cell>
          <cell r="I1430" t="str">
            <v>297.85</v>
          </cell>
        </row>
        <row r="1431">
          <cell r="A1431">
            <v>1622658</v>
          </cell>
          <cell r="B1431" t="str">
            <v>侬新酒店</v>
          </cell>
          <cell r="C1431" t="str">
            <v>436893932</v>
          </cell>
          <cell r="D1431" t="str">
            <v>436893932</v>
          </cell>
          <cell r="E1431" t="str">
            <v/>
          </cell>
          <cell r="F1431" t="str">
            <v>1002.55</v>
          </cell>
          <cell r="G1431" t="str">
            <v>RMB</v>
          </cell>
          <cell r="H1431" t="str">
            <v>1</v>
          </cell>
          <cell r="I1431" t="str">
            <v>140.26</v>
          </cell>
        </row>
        <row r="1432">
          <cell r="A1432">
            <v>1626229</v>
          </cell>
          <cell r="B1432" t="str">
            <v>Philstay Itaewon</v>
          </cell>
          <cell r="C1432" t="str">
            <v>438317320</v>
          </cell>
          <cell r="D1432" t="str">
            <v/>
          </cell>
          <cell r="E1432" t="str">
            <v/>
          </cell>
          <cell r="F1432" t="str">
            <v>808.58</v>
          </cell>
          <cell r="G1432" t="str">
            <v>RMB</v>
          </cell>
          <cell r="H1432" t="str">
            <v>1</v>
          </cell>
          <cell r="I1432" t="str">
            <v>113.22</v>
          </cell>
        </row>
        <row r="1433">
          <cell r="A1433">
            <v>1625475</v>
          </cell>
          <cell r="B1433" t="str">
            <v>libero Hotel</v>
          </cell>
          <cell r="C1433" t="str">
            <v>438034528</v>
          </cell>
          <cell r="D1433" t="str">
            <v/>
          </cell>
          <cell r="E1433" t="str">
            <v/>
          </cell>
          <cell r="F1433" t="str">
            <v>923.63</v>
          </cell>
          <cell r="G1433" t="str">
            <v>RMB</v>
          </cell>
          <cell r="H1433" t="str">
            <v>1</v>
          </cell>
          <cell r="I1433" t="str">
            <v>129.42</v>
          </cell>
        </row>
        <row r="1434">
          <cell r="A1434">
            <v>1628132</v>
          </cell>
          <cell r="B1434" t="str">
            <v>libero Hotel</v>
          </cell>
          <cell r="C1434" t="str">
            <v>439249652</v>
          </cell>
          <cell r="D1434" t="str">
            <v/>
          </cell>
          <cell r="E1434" t="str">
            <v/>
          </cell>
          <cell r="F1434" t="str">
            <v>1240.79</v>
          </cell>
          <cell r="G1434" t="str">
            <v>RMB</v>
          </cell>
          <cell r="H1434" t="str">
            <v>1</v>
          </cell>
          <cell r="I1434" t="str">
            <v>173.13</v>
          </cell>
        </row>
        <row r="1435">
          <cell r="A1435">
            <v>1626202</v>
          </cell>
          <cell r="B1435" t="str">
            <v>釜山JB设计酒店</v>
          </cell>
          <cell r="C1435" t="str">
            <v>438302420</v>
          </cell>
          <cell r="D1435" t="str">
            <v/>
          </cell>
          <cell r="E1435" t="str">
            <v/>
          </cell>
          <cell r="F1435" t="str">
            <v>790.59</v>
          </cell>
          <cell r="G1435" t="str">
            <v>RMB</v>
          </cell>
          <cell r="H1435" t="str">
            <v>1</v>
          </cell>
          <cell r="I1435" t="str">
            <v>110.7</v>
          </cell>
        </row>
        <row r="1436">
          <cell r="A1436">
            <v>1633923</v>
          </cell>
          <cell r="B1436" t="str">
            <v>釜山JB设计酒店</v>
          </cell>
          <cell r="C1436" t="str">
            <v>442868972</v>
          </cell>
          <cell r="D1436" t="str">
            <v/>
          </cell>
          <cell r="E1436" t="str">
            <v/>
          </cell>
          <cell r="F1436" t="str">
            <v>374.86</v>
          </cell>
          <cell r="G1436" t="str">
            <v>RMB</v>
          </cell>
          <cell r="H1436" t="str">
            <v>1</v>
          </cell>
          <cell r="I1436" t="str">
            <v>52.44</v>
          </cell>
        </row>
        <row r="1437">
          <cell r="A1437">
            <v>1603588</v>
          </cell>
          <cell r="B1437" t="str">
            <v>宜必思快捷釜山海云台大使酒店</v>
          </cell>
          <cell r="C1437" t="str">
            <v>427572664</v>
          </cell>
          <cell r="D1437" t="str">
            <v>1910010514</v>
          </cell>
          <cell r="E1437" t="str">
            <v/>
          </cell>
          <cell r="F1437" t="str">
            <v>839.02</v>
          </cell>
          <cell r="G1437" t="str">
            <v>RMB</v>
          </cell>
          <cell r="H1437" t="str">
            <v>1</v>
          </cell>
          <cell r="I1437" t="str">
            <v>116.94</v>
          </cell>
        </row>
        <row r="1438">
          <cell r="A1438">
            <v>1626719</v>
          </cell>
          <cell r="B1438" t="str">
            <v>釜山UL贝斯特韦斯特酒店</v>
          </cell>
          <cell r="C1438" t="str">
            <v>438533612</v>
          </cell>
          <cell r="D1438" t="str">
            <v>19157336</v>
          </cell>
          <cell r="E1438" t="str">
            <v/>
          </cell>
          <cell r="F1438" t="str">
            <v>649.97</v>
          </cell>
          <cell r="G1438" t="str">
            <v>RMB</v>
          </cell>
          <cell r="H1438" t="str">
            <v>1</v>
          </cell>
          <cell r="I1438" t="str">
            <v>91.01</v>
          </cell>
        </row>
        <row r="1439">
          <cell r="A1439">
            <v>1629640</v>
          </cell>
          <cell r="B1439" t="str">
            <v>海云台马克酒店</v>
          </cell>
          <cell r="C1439" t="str">
            <v>440452668</v>
          </cell>
          <cell r="D1439" t="str">
            <v/>
          </cell>
          <cell r="E1439" t="str">
            <v/>
          </cell>
          <cell r="F1439" t="str">
            <v>3594.44</v>
          </cell>
          <cell r="G1439" t="str">
            <v>RMB</v>
          </cell>
          <cell r="H1439" t="str">
            <v>1</v>
          </cell>
          <cell r="I1439" t="str">
            <v>501.54</v>
          </cell>
        </row>
        <row r="1440">
          <cell r="A1440">
            <v>1626772</v>
          </cell>
          <cell r="B1440" t="str">
            <v>Hotel 42st</v>
          </cell>
          <cell r="C1440" t="str">
            <v>438561336</v>
          </cell>
          <cell r="D1440" t="str">
            <v/>
          </cell>
          <cell r="E1440" t="str">
            <v/>
          </cell>
          <cell r="F1440" t="str">
            <v>278.24</v>
          </cell>
          <cell r="G1440" t="str">
            <v>RMB</v>
          </cell>
          <cell r="H1440" t="str">
            <v>1</v>
          </cell>
          <cell r="I1440" t="str">
            <v>38.96</v>
          </cell>
        </row>
        <row r="1441">
          <cell r="A1441">
            <v>1619587</v>
          </cell>
          <cell r="B1441" t="str">
            <v>釜山柏悦酒店</v>
          </cell>
          <cell r="C1441" t="str">
            <v>435567096</v>
          </cell>
          <cell r="D1441" t="str">
            <v>43349363</v>
          </cell>
          <cell r="E1441" t="str">
            <v/>
          </cell>
          <cell r="F1441" t="str">
            <v>2116.82</v>
          </cell>
          <cell r="G1441" t="str">
            <v>RMB</v>
          </cell>
          <cell r="H1441" t="str">
            <v>1</v>
          </cell>
          <cell r="I1441" t="str">
            <v>297.8</v>
          </cell>
        </row>
        <row r="1442">
          <cell r="A1442">
            <v>1631718</v>
          </cell>
          <cell r="B1442" t="str">
            <v>釜山柏悦酒店</v>
          </cell>
          <cell r="C1442" t="str">
            <v>441874376</v>
          </cell>
          <cell r="D1442" t="str">
            <v/>
          </cell>
          <cell r="E1442" t="str">
            <v/>
          </cell>
          <cell r="F1442" t="str">
            <v>5757.77</v>
          </cell>
          <cell r="G1442" t="str">
            <v>RMB</v>
          </cell>
          <cell r="H1442" t="str">
            <v>1</v>
          </cell>
          <cell r="I1442" t="str">
            <v>804.18</v>
          </cell>
        </row>
        <row r="1443">
          <cell r="A1443">
            <v>1630095</v>
          </cell>
          <cell r="B1443" t="str">
            <v>釜山柏悦酒店</v>
          </cell>
          <cell r="C1443" t="str">
            <v>440947908</v>
          </cell>
          <cell r="D1443" t="str">
            <v>44479457</v>
          </cell>
          <cell r="E1443" t="str">
            <v/>
          </cell>
          <cell r="F1443" t="str">
            <v>2825.44</v>
          </cell>
          <cell r="G1443" t="str">
            <v>RMB</v>
          </cell>
          <cell r="H1443" t="str">
            <v>1</v>
          </cell>
          <cell r="I1443" t="str">
            <v>394.35</v>
          </cell>
        </row>
        <row r="1444">
          <cell r="A1444">
            <v>1631675</v>
          </cell>
          <cell r="B1444" t="str">
            <v>大阪康莱德酒店（希尔顿集团旗下奢华品牌）</v>
          </cell>
          <cell r="C1444" t="str">
            <v>441840032</v>
          </cell>
          <cell r="D1444" t="str">
            <v>3148956167</v>
          </cell>
          <cell r="E1444" t="str">
            <v/>
          </cell>
          <cell r="F1444" t="str">
            <v>26431</v>
          </cell>
          <cell r="G1444" t="str">
            <v>RMB</v>
          </cell>
          <cell r="H1444" t="str">
            <v>1</v>
          </cell>
          <cell r="I1444" t="str">
            <v>3691.71</v>
          </cell>
        </row>
        <row r="1445">
          <cell r="A1445">
            <v>1627295</v>
          </cell>
          <cell r="B1445" t="str">
            <v>大阪康莱德酒店（希尔顿集团旗下奢华品牌）</v>
          </cell>
          <cell r="C1445" t="str">
            <v>438793212</v>
          </cell>
          <cell r="D1445" t="str">
            <v/>
          </cell>
          <cell r="E1445" t="str">
            <v/>
          </cell>
          <cell r="F1445" t="str">
            <v>5705.55</v>
          </cell>
          <cell r="G1445" t="str">
            <v>RMB</v>
          </cell>
          <cell r="H1445" t="str">
            <v>1</v>
          </cell>
          <cell r="I1445" t="str">
            <v>796.42</v>
          </cell>
        </row>
        <row r="1446">
          <cell r="A1446">
            <v>1623915</v>
          </cell>
          <cell r="B1446" t="str">
            <v>大阪康莱德酒店（希尔顿集团旗下奢华品牌）</v>
          </cell>
          <cell r="C1446" t="str">
            <v>437428016</v>
          </cell>
          <cell r="D1446" t="str">
            <v/>
          </cell>
          <cell r="E1446" t="str">
            <v/>
          </cell>
          <cell r="F1446" t="str">
            <v>9517.44</v>
          </cell>
          <cell r="G1446" t="str">
            <v>RMB</v>
          </cell>
          <cell r="H1446" t="str">
            <v>1</v>
          </cell>
          <cell r="I1446" t="str">
            <v>1331.52</v>
          </cell>
        </row>
        <row r="1447">
          <cell r="A1447">
            <v>1634936</v>
          </cell>
          <cell r="B1447" t="str">
            <v>大阪四桥大和ROYNET酒店</v>
          </cell>
          <cell r="C1447" t="str">
            <v>443279764</v>
          </cell>
          <cell r="D1447" t="str">
            <v>reconfirmed</v>
          </cell>
          <cell r="E1447" t="str">
            <v/>
          </cell>
          <cell r="F1447" t="str">
            <v>711.89</v>
          </cell>
          <cell r="G1447" t="str">
            <v>RMB</v>
          </cell>
          <cell r="H1447" t="str">
            <v>1</v>
          </cell>
          <cell r="I1447" t="str">
            <v>99.82</v>
          </cell>
        </row>
        <row r="1448">
          <cell r="A1448">
            <v>1634948</v>
          </cell>
          <cell r="B1448" t="str">
            <v>大阪四桥大和ROYNET酒店</v>
          </cell>
          <cell r="C1448" t="str">
            <v>443282736</v>
          </cell>
          <cell r="D1448" t="str">
            <v>100224784</v>
          </cell>
          <cell r="E1448" t="str">
            <v/>
          </cell>
          <cell r="F1448" t="str">
            <v>711.89</v>
          </cell>
          <cell r="G1448" t="str">
            <v>RMB</v>
          </cell>
          <cell r="H1448" t="str">
            <v>1</v>
          </cell>
          <cell r="I1448" t="str">
            <v>99.82</v>
          </cell>
        </row>
        <row r="1449">
          <cell r="A1449">
            <v>1639771</v>
          </cell>
          <cell r="B1449" t="str">
            <v>大阪格兰比亚大酒店</v>
          </cell>
          <cell r="C1449" t="str">
            <v>445468480</v>
          </cell>
          <cell r="D1449" t="str">
            <v/>
          </cell>
          <cell r="E1449" t="str">
            <v/>
          </cell>
          <cell r="F1449" t="str">
            <v>1958.56</v>
          </cell>
          <cell r="G1449" t="str">
            <v>RMB</v>
          </cell>
          <cell r="H1449" t="str">
            <v>1</v>
          </cell>
          <cell r="I1449" t="str">
            <v>275.4</v>
          </cell>
        </row>
        <row r="1450">
          <cell r="A1450">
            <v>1618183</v>
          </cell>
          <cell r="B1450" t="str">
            <v>大阪格兰比亚大酒店</v>
          </cell>
          <cell r="C1450" t="str">
            <v>434963652</v>
          </cell>
          <cell r="D1450" t="str">
            <v/>
          </cell>
          <cell r="E1450" t="str">
            <v/>
          </cell>
          <cell r="F1450" t="str">
            <v>1094.59</v>
          </cell>
          <cell r="G1450" t="str">
            <v>RMB</v>
          </cell>
          <cell r="H1450" t="str">
            <v>1</v>
          </cell>
          <cell r="I1450" t="str">
            <v>153.99</v>
          </cell>
        </row>
        <row r="1451">
          <cell r="A1451">
            <v>1633804</v>
          </cell>
          <cell r="B1451" t="str">
            <v>大阪格兰比亚大酒店</v>
          </cell>
          <cell r="C1451" t="str">
            <v>442819680</v>
          </cell>
          <cell r="D1451" t="str">
            <v/>
          </cell>
          <cell r="E1451" t="str">
            <v/>
          </cell>
          <cell r="F1451" t="str">
            <v>1539.96</v>
          </cell>
          <cell r="G1451" t="str">
            <v>RMB</v>
          </cell>
          <cell r="H1451" t="str">
            <v>1</v>
          </cell>
          <cell r="I1451" t="str">
            <v>215.43</v>
          </cell>
        </row>
        <row r="1452">
          <cell r="A1452">
            <v>1637109</v>
          </cell>
          <cell r="B1452" t="str">
            <v>大阪格兰比亚大酒店</v>
          </cell>
          <cell r="C1452" t="str">
            <v>444277848</v>
          </cell>
          <cell r="D1452" t="str">
            <v/>
          </cell>
          <cell r="E1452" t="str">
            <v/>
          </cell>
          <cell r="F1452" t="str">
            <v>2208.32</v>
          </cell>
          <cell r="G1452" t="str">
            <v>RMB</v>
          </cell>
          <cell r="H1452" t="str">
            <v>1</v>
          </cell>
          <cell r="I1452" t="str">
            <v>311.4</v>
          </cell>
        </row>
        <row r="1453">
          <cell r="A1453">
            <v>1597904</v>
          </cell>
          <cell r="B1453" t="str">
            <v>大阪格兰比亚大酒店</v>
          </cell>
          <cell r="C1453" t="str">
            <v>424955240</v>
          </cell>
          <cell r="D1453" t="str">
            <v/>
          </cell>
          <cell r="E1453" t="str">
            <v/>
          </cell>
          <cell r="F1453" t="str">
            <v>3896.95</v>
          </cell>
          <cell r="G1453" t="str">
            <v>RMB</v>
          </cell>
          <cell r="H1453" t="str">
            <v>1</v>
          </cell>
          <cell r="I1453" t="str">
            <v>548.04</v>
          </cell>
        </row>
        <row r="1454">
          <cell r="A1454">
            <v>1620277</v>
          </cell>
          <cell r="B1454" t="str">
            <v>大阪格兰比亚大酒店</v>
          </cell>
          <cell r="C1454" t="str">
            <v>435871532</v>
          </cell>
          <cell r="D1454" t="str">
            <v>435871532</v>
          </cell>
          <cell r="E1454" t="str">
            <v/>
          </cell>
          <cell r="F1454" t="str">
            <v>1038.03</v>
          </cell>
          <cell r="G1454" t="str">
            <v>RMB</v>
          </cell>
          <cell r="H1454" t="str">
            <v>1</v>
          </cell>
          <cell r="I1454" t="str">
            <v>145.47</v>
          </cell>
        </row>
        <row r="1455">
          <cell r="A1455">
            <v>1593767</v>
          </cell>
          <cell r="B1455" t="str">
            <v>大阪格兰比亚大酒店</v>
          </cell>
          <cell r="C1455" t="str">
            <v>422978756</v>
          </cell>
          <cell r="D1455" t="str">
            <v>200763768</v>
          </cell>
          <cell r="E1455" t="str">
            <v/>
          </cell>
          <cell r="F1455" t="str">
            <v>3957.23</v>
          </cell>
          <cell r="G1455" t="str">
            <v>RMB</v>
          </cell>
          <cell r="H1455" t="str">
            <v>1</v>
          </cell>
          <cell r="I1455" t="str">
            <v>559.2</v>
          </cell>
        </row>
        <row r="1456">
          <cell r="A1456">
            <v>1624664</v>
          </cell>
          <cell r="B1456" t="str">
            <v>大阪御堂筋酒店</v>
          </cell>
          <cell r="C1456" t="str">
            <v>437710176</v>
          </cell>
          <cell r="D1456" t="str">
            <v/>
          </cell>
          <cell r="E1456" t="str">
            <v/>
          </cell>
          <cell r="F1456" t="str">
            <v>3434.52</v>
          </cell>
          <cell r="G1456" t="str">
            <v>RMB</v>
          </cell>
          <cell r="H1456" t="str">
            <v>1</v>
          </cell>
          <cell r="I1456" t="str">
            <v>481.18</v>
          </cell>
        </row>
        <row r="1457">
          <cell r="A1457">
            <v>1625431</v>
          </cell>
          <cell r="B1457" t="str">
            <v>新大阪心斋桥酒店</v>
          </cell>
          <cell r="C1457" t="str">
            <v>438018432</v>
          </cell>
          <cell r="D1457" t="str">
            <v/>
          </cell>
          <cell r="E1457" t="str">
            <v/>
          </cell>
          <cell r="F1457" t="str">
            <v>2235.21</v>
          </cell>
          <cell r="G1457" t="str">
            <v>RMB</v>
          </cell>
          <cell r="H1457" t="str">
            <v>1</v>
          </cell>
          <cell r="I1457" t="str">
            <v>313.2</v>
          </cell>
        </row>
        <row r="1458">
          <cell r="A1458">
            <v>1639385</v>
          </cell>
          <cell r="B1458" t="str">
            <v>新大阪心斋桥酒店</v>
          </cell>
          <cell r="C1458" t="str">
            <v>445291524</v>
          </cell>
          <cell r="D1458" t="str">
            <v/>
          </cell>
          <cell r="E1458" t="str">
            <v/>
          </cell>
          <cell r="F1458" t="str">
            <v>552.77</v>
          </cell>
          <cell r="G1458" t="str">
            <v>RMB</v>
          </cell>
          <cell r="H1458" t="str">
            <v>1</v>
          </cell>
          <cell r="I1458" t="str">
            <v>77.87</v>
          </cell>
        </row>
        <row r="1459">
          <cell r="A1459">
            <v>1628926</v>
          </cell>
          <cell r="B1459" t="str">
            <v>UNIZO旅馆-札幌</v>
          </cell>
          <cell r="C1459" t="str">
            <v>439770956</v>
          </cell>
          <cell r="D1459" t="str">
            <v/>
          </cell>
          <cell r="E1459" t="str">
            <v/>
          </cell>
          <cell r="F1459" t="str">
            <v>819.88</v>
          </cell>
          <cell r="G1459" t="str">
            <v>RMB</v>
          </cell>
          <cell r="H1459" t="str">
            <v>1</v>
          </cell>
          <cell r="I1459" t="str">
            <v>114.4</v>
          </cell>
        </row>
        <row r="1460">
          <cell r="A1460">
            <v>1627240</v>
          </cell>
          <cell r="B1460" t="str">
            <v>札幌JR塔日航酒店</v>
          </cell>
          <cell r="C1460" t="str">
            <v>438768048</v>
          </cell>
          <cell r="D1460" t="str">
            <v/>
          </cell>
          <cell r="E1460" t="str">
            <v/>
          </cell>
          <cell r="F1460" t="str">
            <v>1276.19</v>
          </cell>
          <cell r="G1460" t="str">
            <v>RMB</v>
          </cell>
          <cell r="H1460" t="str">
            <v>1</v>
          </cell>
          <cell r="I1460" t="str">
            <v>178.14</v>
          </cell>
        </row>
        <row r="1461">
          <cell r="A1461">
            <v>1634088</v>
          </cell>
          <cell r="B1461" t="str">
            <v>札幌JR塔日航酒店</v>
          </cell>
          <cell r="C1461" t="str">
            <v>442933480</v>
          </cell>
          <cell r="D1461" t="str">
            <v/>
          </cell>
          <cell r="E1461" t="str">
            <v/>
          </cell>
          <cell r="F1461" t="str">
            <v>5011.82</v>
          </cell>
          <cell r="G1461" t="str">
            <v>RMB</v>
          </cell>
          <cell r="H1461" t="str">
            <v>1</v>
          </cell>
          <cell r="I1461" t="str">
            <v>701.12</v>
          </cell>
        </row>
        <row r="1462">
          <cell r="A1462">
            <v>1634182</v>
          </cell>
          <cell r="B1462" t="str">
            <v>札幌JR塔日航酒店</v>
          </cell>
          <cell r="C1462" t="str">
            <v>442973724</v>
          </cell>
          <cell r="D1462" t="str">
            <v>442973724</v>
          </cell>
          <cell r="E1462" t="str">
            <v/>
          </cell>
          <cell r="F1462" t="str">
            <v>3933.14</v>
          </cell>
          <cell r="G1462" t="str">
            <v>RMB</v>
          </cell>
          <cell r="H1462" t="str">
            <v>1</v>
          </cell>
          <cell r="I1462" t="str">
            <v>550.22</v>
          </cell>
        </row>
        <row r="1463">
          <cell r="A1463">
            <v>1597080</v>
          </cell>
          <cell r="B1463" t="str">
            <v>札幌JR塔日航酒店</v>
          </cell>
          <cell r="C1463" t="str">
            <v>424539524</v>
          </cell>
          <cell r="D1463" t="str">
            <v/>
          </cell>
          <cell r="E1463" t="str">
            <v/>
          </cell>
          <cell r="F1463" t="str">
            <v>1221.05</v>
          </cell>
          <cell r="G1463" t="str">
            <v>RMB</v>
          </cell>
          <cell r="H1463" t="str">
            <v>1</v>
          </cell>
          <cell r="I1463" t="str">
            <v>171.72</v>
          </cell>
        </row>
        <row r="1464">
          <cell r="A1464">
            <v>1626112</v>
          </cell>
          <cell r="B1464" t="str">
            <v>横滨蒙特利酒店</v>
          </cell>
          <cell r="C1464" t="str">
            <v>438271940</v>
          </cell>
          <cell r="D1464" t="str">
            <v>10022300</v>
          </cell>
          <cell r="E1464" t="str">
            <v/>
          </cell>
          <cell r="F1464" t="str">
            <v>1149.1</v>
          </cell>
          <cell r="G1464" t="str">
            <v>RMB</v>
          </cell>
          <cell r="H1464" t="str">
            <v>1</v>
          </cell>
          <cell r="I1464" t="str">
            <v>160.9</v>
          </cell>
        </row>
        <row r="1465">
          <cell r="A1465">
            <v>1639565</v>
          </cell>
          <cell r="B1465" t="str">
            <v>横滨蒙特利酒店</v>
          </cell>
          <cell r="C1465" t="str">
            <v>445381776</v>
          </cell>
          <cell r="D1465" t="str">
            <v/>
          </cell>
          <cell r="E1465" t="str">
            <v/>
          </cell>
          <cell r="F1465" t="str">
            <v>610.4</v>
          </cell>
          <cell r="G1465" t="str">
            <v>RMB</v>
          </cell>
          <cell r="H1465" t="str">
            <v>1</v>
          </cell>
          <cell r="I1465" t="str">
            <v>85.83</v>
          </cell>
        </row>
        <row r="1466">
          <cell r="A1466">
            <v>1622233</v>
          </cell>
          <cell r="B1466" t="str">
            <v>里斯本格兰德营NH酒店</v>
          </cell>
          <cell r="C1466" t="str">
            <v>436723080</v>
          </cell>
          <cell r="D1466" t="str">
            <v/>
          </cell>
          <cell r="E1466" t="str">
            <v/>
          </cell>
          <cell r="F1466" t="str">
            <v>1892.17</v>
          </cell>
          <cell r="G1466" t="str">
            <v>RMB</v>
          </cell>
          <cell r="H1466" t="str">
            <v>1</v>
          </cell>
          <cell r="I1466" t="str">
            <v>264.72</v>
          </cell>
        </row>
        <row r="1467">
          <cell r="A1467">
            <v>1633723</v>
          </cell>
          <cell r="B1467" t="str">
            <v>仰光美利亚酒店</v>
          </cell>
          <cell r="C1467" t="str">
            <v>442789396</v>
          </cell>
          <cell r="D1467" t="str">
            <v>442789396</v>
          </cell>
          <cell r="E1467" t="str">
            <v/>
          </cell>
          <cell r="F1467" t="str">
            <v>892.32</v>
          </cell>
          <cell r="G1467" t="str">
            <v>RMB</v>
          </cell>
          <cell r="H1467" t="str">
            <v>1</v>
          </cell>
          <cell r="I1467" t="str">
            <v>124.83</v>
          </cell>
        </row>
        <row r="1468">
          <cell r="A1468">
            <v>1603756</v>
          </cell>
          <cell r="B1468" t="str">
            <v>太阳城失落的宫殿度假村</v>
          </cell>
          <cell r="C1468" t="str">
            <v>427709192</v>
          </cell>
          <cell r="D1468" t="str">
            <v>427709192</v>
          </cell>
          <cell r="E1468" t="str">
            <v/>
          </cell>
          <cell r="F1468" t="str">
            <v>3770.5</v>
          </cell>
          <cell r="G1468" t="str">
            <v>RMB</v>
          </cell>
          <cell r="H1468" t="str">
            <v>1</v>
          </cell>
          <cell r="I1468" t="str">
            <v>525.52</v>
          </cell>
        </row>
        <row r="1469">
          <cell r="A1469">
            <v>1626656</v>
          </cell>
          <cell r="B1469" t="str">
            <v>迪拜罗塔纳波尔居马酒店 </v>
          </cell>
          <cell r="C1469" t="str">
            <v>438493388</v>
          </cell>
          <cell r="D1469" t="str">
            <v/>
          </cell>
          <cell r="E1469" t="str">
            <v/>
          </cell>
          <cell r="F1469" t="str">
            <v>549.05</v>
          </cell>
          <cell r="G1469" t="str">
            <v>RMB</v>
          </cell>
          <cell r="H1469" t="str">
            <v>1</v>
          </cell>
          <cell r="I1469" t="str">
            <v>76.88</v>
          </cell>
        </row>
        <row r="1470">
          <cell r="A1470">
            <v>1563292</v>
          </cell>
          <cell r="B1470" t="str">
            <v>马埃岛萨沃伊水疗度假村</v>
          </cell>
          <cell r="C1470" t="str">
            <v>410877012</v>
          </cell>
          <cell r="D1470" t="str">
            <v>323687</v>
          </cell>
          <cell r="E1470" t="str">
            <v/>
          </cell>
          <cell r="F1470" t="str">
            <v>4396.46</v>
          </cell>
          <cell r="G1470" t="str">
            <v>RMB</v>
          </cell>
          <cell r="H1470" t="str">
            <v>1</v>
          </cell>
          <cell r="I1470" t="str">
            <v>637.38</v>
          </cell>
        </row>
        <row r="1471">
          <cell r="A1471">
            <v>1635169</v>
          </cell>
          <cell r="B1471" t="str">
            <v>迪拜广场凯悦公寓式酒店</v>
          </cell>
          <cell r="C1471" t="str">
            <v>443363272</v>
          </cell>
          <cell r="D1471" t="str">
            <v>47849354</v>
          </cell>
          <cell r="E1471" t="str">
            <v/>
          </cell>
          <cell r="F1471" t="str">
            <v>1179.16</v>
          </cell>
          <cell r="G1471" t="str">
            <v>RMB</v>
          </cell>
          <cell r="H1471" t="str">
            <v>1</v>
          </cell>
          <cell r="I1471" t="str">
            <v>165.34</v>
          </cell>
        </row>
        <row r="1472">
          <cell r="A1472">
            <v>1634802</v>
          </cell>
          <cell r="B1472" t="str">
            <v>迪拜广场凯悦公寓式酒店</v>
          </cell>
          <cell r="C1472" t="str">
            <v>443232264</v>
          </cell>
          <cell r="D1472" t="str">
            <v>47849288</v>
          </cell>
          <cell r="E1472" t="str">
            <v/>
          </cell>
          <cell r="F1472" t="str">
            <v>661.25</v>
          </cell>
          <cell r="G1472" t="str">
            <v>RMB</v>
          </cell>
          <cell r="H1472" t="str">
            <v>1</v>
          </cell>
          <cell r="I1472" t="str">
            <v>92.72</v>
          </cell>
        </row>
        <row r="1473">
          <cell r="A1473">
            <v>1625790</v>
          </cell>
          <cell r="B1473" t="str">
            <v>迪拜广场凯悦公寓式酒店</v>
          </cell>
          <cell r="C1473" t="str">
            <v>408278689</v>
          </cell>
          <cell r="D1473" t="str">
            <v/>
          </cell>
          <cell r="E1473" t="str">
            <v/>
          </cell>
          <cell r="F1473" t="str">
            <v>514.77</v>
          </cell>
          <cell r="G1473" t="str">
            <v>RMB</v>
          </cell>
          <cell r="H1473" t="str">
            <v>1</v>
          </cell>
          <cell r="I1473" t="str">
            <v>72.13</v>
          </cell>
        </row>
        <row r="1474">
          <cell r="A1474">
            <v>1639424</v>
          </cell>
          <cell r="B1474" t="str">
            <v>迪拜德伊勒河丽笙酒店 </v>
          </cell>
          <cell r="C1474" t="str">
            <v>445320416</v>
          </cell>
          <cell r="D1474" t="str">
            <v/>
          </cell>
          <cell r="E1474" t="str">
            <v/>
          </cell>
          <cell r="F1474" t="str">
            <v>1931.74</v>
          </cell>
          <cell r="G1474" t="str">
            <v>RMB</v>
          </cell>
          <cell r="H1474" t="str">
            <v>1</v>
          </cell>
          <cell r="I1474" t="str">
            <v>272.13</v>
          </cell>
        </row>
        <row r="1475">
          <cell r="A1475">
            <v>1637990</v>
          </cell>
          <cell r="B1475" t="str">
            <v>迪拜德伊勒河丽笙酒店 </v>
          </cell>
          <cell r="C1475" t="str">
            <v>444641076</v>
          </cell>
          <cell r="D1475" t="str">
            <v/>
          </cell>
          <cell r="E1475" t="str">
            <v/>
          </cell>
          <cell r="F1475" t="str">
            <v>721.25</v>
          </cell>
          <cell r="G1475" t="str">
            <v>RMB</v>
          </cell>
          <cell r="H1475" t="str">
            <v>1</v>
          </cell>
          <cell r="I1475" t="str">
            <v>101.82</v>
          </cell>
        </row>
        <row r="1476">
          <cell r="A1476">
            <v>1626687</v>
          </cell>
          <cell r="B1476" t="str">
            <v>阿瓦尼德拉迪拜酒店 </v>
          </cell>
          <cell r="C1476" t="str">
            <v>438514856</v>
          </cell>
          <cell r="D1476" t="str">
            <v/>
          </cell>
          <cell r="E1476" t="str">
            <v/>
          </cell>
          <cell r="F1476" t="str">
            <v>273.46</v>
          </cell>
          <cell r="G1476" t="str">
            <v>RMB</v>
          </cell>
          <cell r="H1476" t="str">
            <v>1</v>
          </cell>
          <cell r="I1476" t="str">
            <v>38.29</v>
          </cell>
        </row>
        <row r="1477">
          <cell r="A1477">
            <v>1499471</v>
          </cell>
          <cell r="B1477" t="str">
            <v>阿瓦尼德拉迪拜酒店 </v>
          </cell>
          <cell r="C1477" t="str">
            <v>384818468</v>
          </cell>
          <cell r="D1477" t="str">
            <v>11363906</v>
          </cell>
          <cell r="E1477" t="str">
            <v/>
          </cell>
          <cell r="F1477" t="str">
            <v>458.59</v>
          </cell>
          <cell r="G1477" t="str">
            <v>RMB</v>
          </cell>
          <cell r="H1477" t="str">
            <v>1</v>
          </cell>
          <cell r="I1477" t="str">
            <v>67.53</v>
          </cell>
        </row>
        <row r="1478">
          <cell r="A1478">
            <v>1635459</v>
          </cell>
          <cell r="B1478" t="str">
            <v>迪拜瑞汉金罗塔纳玫瑰酒店 </v>
          </cell>
          <cell r="C1478" t="str">
            <v>443498672</v>
          </cell>
          <cell r="D1478" t="str">
            <v/>
          </cell>
          <cell r="E1478" t="str">
            <v/>
          </cell>
          <cell r="F1478" t="str">
            <v>1595.37</v>
          </cell>
          <cell r="G1478" t="str">
            <v>RMB</v>
          </cell>
          <cell r="H1478" t="str">
            <v>1</v>
          </cell>
          <cell r="I1478" t="str">
            <v>224.52</v>
          </cell>
        </row>
        <row r="1479">
          <cell r="A1479">
            <v>1631397</v>
          </cell>
          <cell r="B1479" t="str">
            <v>曼谷通塔公寓式度假酒店</v>
          </cell>
          <cell r="C1479" t="str">
            <v>441686436</v>
          </cell>
          <cell r="D1479" t="str">
            <v>441686436</v>
          </cell>
          <cell r="E1479" t="str">
            <v/>
          </cell>
          <cell r="F1479" t="str">
            <v>195.32</v>
          </cell>
          <cell r="G1479" t="str">
            <v>RMB</v>
          </cell>
          <cell r="H1479" t="str">
            <v>1</v>
          </cell>
          <cell r="I1479" t="str">
            <v>27.28</v>
          </cell>
        </row>
        <row r="1480">
          <cell r="A1480">
            <v>1629834</v>
          </cell>
          <cell r="B1480" t="str">
            <v>悦来大酒店</v>
          </cell>
          <cell r="C1480" t="str">
            <v>440714840</v>
          </cell>
          <cell r="D1480" t="str">
            <v/>
          </cell>
          <cell r="E1480" t="str">
            <v/>
          </cell>
          <cell r="F1480" t="str">
            <v>254.06</v>
          </cell>
          <cell r="G1480" t="str">
            <v>RMB</v>
          </cell>
          <cell r="H1480" t="str">
            <v>1</v>
          </cell>
          <cell r="I1480" t="str">
            <v>35.45</v>
          </cell>
        </row>
        <row r="1481">
          <cell r="A1481">
            <v>1632112</v>
          </cell>
          <cell r="B1481" t="str">
            <v>圣乔治饭店 </v>
          </cell>
          <cell r="C1481" t="str">
            <v>442055088</v>
          </cell>
          <cell r="D1481" t="str">
            <v>442055088</v>
          </cell>
          <cell r="E1481" t="str">
            <v/>
          </cell>
          <cell r="F1481" t="str">
            <v>1172.49</v>
          </cell>
          <cell r="G1481" t="str">
            <v>RMB</v>
          </cell>
          <cell r="H1481" t="str">
            <v>1</v>
          </cell>
          <cell r="I1481" t="str">
            <v>163.76</v>
          </cell>
        </row>
        <row r="1482">
          <cell r="A1482">
            <v>1631608</v>
          </cell>
          <cell r="B1482" t="str">
            <v>圣乔治饭店 </v>
          </cell>
          <cell r="C1482" t="str">
            <v>441791108</v>
          </cell>
          <cell r="D1482" t="str">
            <v/>
          </cell>
          <cell r="E1482" t="str">
            <v/>
          </cell>
          <cell r="F1482" t="str">
            <v>250.02</v>
          </cell>
          <cell r="G1482" t="str">
            <v>RMB</v>
          </cell>
          <cell r="H1482" t="str">
            <v>1</v>
          </cell>
          <cell r="I1482" t="str">
            <v>34.92</v>
          </cell>
        </row>
        <row r="1483">
          <cell r="A1483">
            <v>1623021</v>
          </cell>
          <cell r="B1483" t="str">
            <v>迪拜约德宫殿酒店</v>
          </cell>
          <cell r="C1483" t="str">
            <v>437074144</v>
          </cell>
          <cell r="D1483" t="str">
            <v>reconfirmed</v>
          </cell>
          <cell r="E1483" t="str">
            <v/>
          </cell>
          <cell r="F1483" t="str">
            <v>1099.05</v>
          </cell>
          <cell r="G1483" t="str">
            <v>RMB</v>
          </cell>
          <cell r="H1483" t="str">
            <v>1</v>
          </cell>
          <cell r="I1483" t="str">
            <v>153.76</v>
          </cell>
        </row>
        <row r="1484">
          <cell r="A1484">
            <v>1606221</v>
          </cell>
          <cell r="B1484" t="str">
            <v>卡罗拉地铁中环公寓式酒店 </v>
          </cell>
          <cell r="C1484" t="str">
            <v>428984484</v>
          </cell>
          <cell r="D1484" t="str">
            <v>1941593</v>
          </cell>
          <cell r="E1484" t="str">
            <v/>
          </cell>
          <cell r="F1484" t="str">
            <v>2114.18</v>
          </cell>
          <cell r="G1484" t="str">
            <v>RMB</v>
          </cell>
          <cell r="H1484" t="str">
            <v>1</v>
          </cell>
          <cell r="I1484" t="str">
            <v>295</v>
          </cell>
        </row>
        <row r="1485">
          <cell r="A1485">
            <v>1626452</v>
          </cell>
          <cell r="B1485" t="str">
            <v>迪拜韩亚酒店</v>
          </cell>
          <cell r="C1485" t="str">
            <v>438402284</v>
          </cell>
          <cell r="D1485" t="str">
            <v/>
          </cell>
          <cell r="E1485" t="str">
            <v/>
          </cell>
          <cell r="F1485" t="str">
            <v>314.59</v>
          </cell>
          <cell r="G1485" t="str">
            <v>RMB</v>
          </cell>
          <cell r="H1485" t="str">
            <v>1</v>
          </cell>
          <cell r="I1485" t="str">
            <v>44.05</v>
          </cell>
        </row>
        <row r="1486">
          <cell r="A1486">
            <v>1624728</v>
          </cell>
          <cell r="B1486" t="str">
            <v>施泰根博阁酒店 - 商业湾 </v>
          </cell>
          <cell r="C1486" t="str">
            <v>437738776</v>
          </cell>
          <cell r="D1486" t="str">
            <v>reconfirmed</v>
          </cell>
          <cell r="E1486" t="str">
            <v/>
          </cell>
          <cell r="F1486" t="str">
            <v>765.52</v>
          </cell>
          <cell r="G1486" t="str">
            <v>RMB</v>
          </cell>
          <cell r="H1486" t="str">
            <v>1</v>
          </cell>
          <cell r="I1486" t="str">
            <v>107.25</v>
          </cell>
        </row>
        <row r="1487">
          <cell r="A1487">
            <v>1626918</v>
          </cell>
          <cell r="B1487" t="str">
            <v>迪拜龙城宜必思尚品酒店</v>
          </cell>
          <cell r="C1487" t="str">
            <v>438641728</v>
          </cell>
          <cell r="D1487" t="str">
            <v>9352162</v>
          </cell>
          <cell r="E1487" t="str">
            <v/>
          </cell>
          <cell r="F1487" t="str">
            <v>821.85</v>
          </cell>
          <cell r="G1487" t="str">
            <v>RMB</v>
          </cell>
          <cell r="H1487" t="str">
            <v>1</v>
          </cell>
          <cell r="I1487" t="str">
            <v>114.72</v>
          </cell>
        </row>
        <row r="1488">
          <cell r="A1488">
            <v>1630986</v>
          </cell>
          <cell r="B1488" t="str">
            <v>迪拜龙城宜必思尚品酒店</v>
          </cell>
          <cell r="C1488" t="str">
            <v>441437548</v>
          </cell>
          <cell r="D1488" t="str">
            <v/>
          </cell>
          <cell r="E1488" t="str">
            <v/>
          </cell>
          <cell r="F1488" t="str">
            <v>454.15</v>
          </cell>
          <cell r="G1488" t="str">
            <v>RMB</v>
          </cell>
          <cell r="H1488" t="str">
            <v>1</v>
          </cell>
          <cell r="I1488" t="str">
            <v>63.43</v>
          </cell>
        </row>
        <row r="1489">
          <cell r="A1489">
            <v>1617105</v>
          </cell>
          <cell r="B1489" t="str">
            <v>迪拜地标林荫大道酒店</v>
          </cell>
          <cell r="C1489" t="str">
            <v>434490244</v>
          </cell>
          <cell r="D1489" t="str">
            <v>93995730</v>
          </cell>
          <cell r="E1489" t="str">
            <v/>
          </cell>
          <cell r="F1489" t="str">
            <v>2294.52</v>
          </cell>
          <cell r="G1489" t="str">
            <v>RMB</v>
          </cell>
          <cell r="H1489" t="str">
            <v>1</v>
          </cell>
          <cell r="I1489" t="str">
            <v>322.55</v>
          </cell>
        </row>
        <row r="1490">
          <cell r="A1490">
            <v>1630257</v>
          </cell>
          <cell r="B1490" t="str">
            <v>迪拜城市季节塔酒店</v>
          </cell>
          <cell r="C1490" t="str">
            <v>441030952</v>
          </cell>
          <cell r="D1490" t="str">
            <v>38959</v>
          </cell>
          <cell r="E1490" t="str">
            <v/>
          </cell>
          <cell r="F1490" t="str">
            <v>992.18</v>
          </cell>
          <cell r="G1490" t="str">
            <v>RMB</v>
          </cell>
          <cell r="H1490" t="str">
            <v>1</v>
          </cell>
          <cell r="I1490" t="str">
            <v>138.48</v>
          </cell>
        </row>
        <row r="1491">
          <cell r="A1491">
            <v>1608286</v>
          </cell>
          <cell r="B1491" t="str">
            <v>普吉岛跃浪度假村</v>
          </cell>
          <cell r="C1491" t="str">
            <v>430026148</v>
          </cell>
          <cell r="D1491" t="str">
            <v/>
          </cell>
          <cell r="E1491" t="str">
            <v/>
          </cell>
          <cell r="F1491" t="str">
            <v>621.46</v>
          </cell>
          <cell r="G1491" t="str">
            <v>RMB</v>
          </cell>
          <cell r="H1491" t="str">
            <v>1</v>
          </cell>
          <cell r="I1491" t="str">
            <v>87.14</v>
          </cell>
        </row>
        <row r="1492">
          <cell r="A1492">
            <v>1621648</v>
          </cell>
          <cell r="B1492" t="str">
            <v>NH阿姆斯特丹卡尔顿酒店</v>
          </cell>
          <cell r="C1492" t="str">
            <v>436439936</v>
          </cell>
          <cell r="D1492" t="str">
            <v>436439936</v>
          </cell>
          <cell r="E1492" t="str">
            <v/>
          </cell>
          <cell r="F1492" t="str">
            <v>1291.98</v>
          </cell>
          <cell r="G1492" t="str">
            <v>RMB</v>
          </cell>
          <cell r="H1492" t="str">
            <v>1</v>
          </cell>
          <cell r="I1492" t="str">
            <v>181.16</v>
          </cell>
        </row>
        <row r="1493">
          <cell r="A1493">
            <v>1626935</v>
          </cell>
          <cell r="B1493" t="str">
            <v>NH阿姆斯特丹卡尔顿酒店</v>
          </cell>
          <cell r="C1493" t="str">
            <v>438646936</v>
          </cell>
          <cell r="D1493" t="str">
            <v>76642653,76642652</v>
          </cell>
          <cell r="E1493" t="str">
            <v/>
          </cell>
          <cell r="F1493" t="str">
            <v>6150.44</v>
          </cell>
          <cell r="G1493" t="str">
            <v>RMB</v>
          </cell>
          <cell r="H1493" t="str">
            <v>1</v>
          </cell>
          <cell r="I1493" t="str">
            <v>858.52</v>
          </cell>
        </row>
        <row r="1494">
          <cell r="A1494">
            <v>1625149</v>
          </cell>
          <cell r="B1494" t="str">
            <v>NH阿姆斯特丹卡尔顿酒店</v>
          </cell>
          <cell r="C1494" t="str">
            <v>437929408</v>
          </cell>
          <cell r="D1494" t="str">
            <v/>
          </cell>
          <cell r="E1494" t="str">
            <v/>
          </cell>
          <cell r="F1494" t="str">
            <v>1596.05</v>
          </cell>
          <cell r="G1494" t="str">
            <v>RMB</v>
          </cell>
          <cell r="H1494" t="str">
            <v>1</v>
          </cell>
          <cell r="I1494" t="str">
            <v>223.64</v>
          </cell>
        </row>
        <row r="1495">
          <cell r="A1495">
            <v>1625029</v>
          </cell>
          <cell r="B1495" t="str">
            <v>NH阿姆斯特丹卡尔顿酒店</v>
          </cell>
          <cell r="C1495" t="str">
            <v>437885384</v>
          </cell>
          <cell r="D1495" t="str">
            <v/>
          </cell>
          <cell r="E1495" t="str">
            <v/>
          </cell>
          <cell r="F1495" t="str">
            <v>2277.32</v>
          </cell>
          <cell r="G1495" t="str">
            <v>RMB</v>
          </cell>
          <cell r="H1495" t="str">
            <v>1</v>
          </cell>
          <cell r="I1495" t="str">
            <v>319.1</v>
          </cell>
        </row>
        <row r="1496">
          <cell r="A1496">
            <v>1623117</v>
          </cell>
          <cell r="B1496" t="str">
            <v>NH阿姆斯特丹卡尔顿酒店</v>
          </cell>
          <cell r="C1496" t="str">
            <v>437109708</v>
          </cell>
          <cell r="D1496" t="str">
            <v>reconfirmed</v>
          </cell>
          <cell r="E1496" t="str">
            <v/>
          </cell>
          <cell r="F1496" t="str">
            <v>1211.55</v>
          </cell>
          <cell r="G1496" t="str">
            <v>RMB</v>
          </cell>
          <cell r="H1496" t="str">
            <v>1</v>
          </cell>
          <cell r="I1496" t="str">
            <v>169.5</v>
          </cell>
        </row>
        <row r="1497">
          <cell r="A1497">
            <v>1629798</v>
          </cell>
          <cell r="B1497" t="str">
            <v>NH阿姆斯特丹卡尔顿酒店</v>
          </cell>
          <cell r="C1497" t="str">
            <v>440651588</v>
          </cell>
          <cell r="D1497" t="str">
            <v>440651588</v>
          </cell>
          <cell r="E1497" t="str">
            <v/>
          </cell>
          <cell r="F1497" t="str">
            <v>11126.89</v>
          </cell>
          <cell r="G1497" t="str">
            <v>RMB</v>
          </cell>
          <cell r="H1497" t="str">
            <v>1</v>
          </cell>
          <cell r="I1497" t="str">
            <v>1552.56</v>
          </cell>
        </row>
        <row r="1498">
          <cell r="A1498">
            <v>1618602</v>
          </cell>
          <cell r="B1498" t="str">
            <v>NH阿姆斯特丹卡尔顿酒店</v>
          </cell>
          <cell r="C1498" t="str">
            <v>435155140</v>
          </cell>
          <cell r="D1498" t="str">
            <v>435155140</v>
          </cell>
          <cell r="E1498" t="str">
            <v/>
          </cell>
          <cell r="F1498" t="str">
            <v>1272.37</v>
          </cell>
          <cell r="G1498" t="str">
            <v>RMB</v>
          </cell>
          <cell r="H1498" t="str">
            <v>1</v>
          </cell>
          <cell r="I1498" t="str">
            <v>179</v>
          </cell>
        </row>
        <row r="1499">
          <cell r="A1499">
            <v>1625005</v>
          </cell>
          <cell r="B1499" t="str">
            <v>NH阿姆斯特丹卡尔顿酒店</v>
          </cell>
          <cell r="C1499" t="str">
            <v>437875508</v>
          </cell>
          <cell r="D1499" t="str">
            <v>437875508</v>
          </cell>
          <cell r="E1499" t="str">
            <v/>
          </cell>
          <cell r="F1499" t="str">
            <v>4122.16</v>
          </cell>
          <cell r="G1499" t="str">
            <v>RMB</v>
          </cell>
          <cell r="H1499" t="str">
            <v>1</v>
          </cell>
          <cell r="I1499" t="str">
            <v>577.52</v>
          </cell>
        </row>
        <row r="1500">
          <cell r="A1500">
            <v>1621126</v>
          </cell>
          <cell r="B1500" t="str">
            <v>NH阿姆斯特丹卡尔顿酒店</v>
          </cell>
          <cell r="C1500" t="str">
            <v>436238492</v>
          </cell>
          <cell r="D1500" t="str">
            <v>436238492</v>
          </cell>
          <cell r="E1500" t="str">
            <v/>
          </cell>
          <cell r="F1500" t="str">
            <v>2593.23</v>
          </cell>
          <cell r="G1500" t="str">
            <v>RMB</v>
          </cell>
          <cell r="H1500" t="str">
            <v>1</v>
          </cell>
          <cell r="I1500" t="str">
            <v>363.62</v>
          </cell>
        </row>
        <row r="1501">
          <cell r="A1501">
            <v>1624284</v>
          </cell>
          <cell r="B1501" t="str">
            <v>NH阿姆斯特丹卡尔顿酒店</v>
          </cell>
          <cell r="C1501" t="str">
            <v>437568324</v>
          </cell>
          <cell r="D1501" t="str">
            <v>437568324</v>
          </cell>
          <cell r="E1501" t="str">
            <v/>
          </cell>
          <cell r="F1501" t="str">
            <v>2321.47</v>
          </cell>
          <cell r="G1501" t="str">
            <v>RMB</v>
          </cell>
          <cell r="H1501" t="str">
            <v>1</v>
          </cell>
          <cell r="I1501" t="str">
            <v>325.24</v>
          </cell>
        </row>
        <row r="1502">
          <cell r="A1502">
            <v>1629740</v>
          </cell>
          <cell r="B1502" t="str">
            <v>NH阿姆斯特丹卡尔顿酒店</v>
          </cell>
          <cell r="C1502" t="str">
            <v>440579244</v>
          </cell>
          <cell r="D1502" t="str">
            <v>440579244</v>
          </cell>
          <cell r="E1502" t="str">
            <v/>
          </cell>
          <cell r="F1502" t="str">
            <v>11126.89</v>
          </cell>
          <cell r="G1502" t="str">
            <v>RMB</v>
          </cell>
          <cell r="H1502" t="str">
            <v>1</v>
          </cell>
          <cell r="I1502" t="str">
            <v>1552.56</v>
          </cell>
        </row>
        <row r="1503">
          <cell r="A1503">
            <v>1624381</v>
          </cell>
          <cell r="B1503" t="str">
            <v>NH阿姆斯特丹卡尔顿酒店</v>
          </cell>
          <cell r="C1503" t="str">
            <v>437600804</v>
          </cell>
          <cell r="D1503" t="str">
            <v>reconfirmed</v>
          </cell>
          <cell r="E1503" t="str">
            <v/>
          </cell>
          <cell r="F1503" t="str">
            <v>2525.89</v>
          </cell>
          <cell r="G1503" t="str">
            <v>RMB</v>
          </cell>
          <cell r="H1503" t="str">
            <v>1</v>
          </cell>
          <cell r="I1503" t="str">
            <v>353.88</v>
          </cell>
        </row>
        <row r="1504">
          <cell r="A1504">
            <v>1618127</v>
          </cell>
          <cell r="B1504" t="str">
            <v>NH阿姆斯特丹卡尔顿酒店</v>
          </cell>
          <cell r="C1504" t="str">
            <v>434938460</v>
          </cell>
          <cell r="D1504" t="str">
            <v>434938460</v>
          </cell>
          <cell r="E1504" t="str">
            <v/>
          </cell>
          <cell r="F1504" t="str">
            <v>3797.91</v>
          </cell>
          <cell r="G1504" t="str">
            <v>RMB</v>
          </cell>
          <cell r="H1504" t="str">
            <v>1</v>
          </cell>
          <cell r="I1504" t="str">
            <v>534.3</v>
          </cell>
        </row>
        <row r="1505">
          <cell r="A1505">
            <v>1623122</v>
          </cell>
          <cell r="B1505" t="str">
            <v>NH阿姆斯特丹卡尔顿酒店</v>
          </cell>
          <cell r="C1505" t="str">
            <v>437110408</v>
          </cell>
          <cell r="D1505" t="str">
            <v>reconfirmed</v>
          </cell>
          <cell r="E1505" t="str">
            <v/>
          </cell>
          <cell r="F1505" t="str">
            <v>1595.96</v>
          </cell>
          <cell r="G1505" t="str">
            <v>RMB</v>
          </cell>
          <cell r="H1505" t="str">
            <v>1</v>
          </cell>
          <cell r="I1505" t="str">
            <v>223.28</v>
          </cell>
        </row>
        <row r="1506">
          <cell r="A1506">
            <v>1620353</v>
          </cell>
          <cell r="B1506" t="str">
            <v>NH阿姆斯特丹卡尔顿酒店</v>
          </cell>
          <cell r="C1506" t="str">
            <v>435897352</v>
          </cell>
          <cell r="D1506" t="str">
            <v>435897352</v>
          </cell>
          <cell r="E1506" t="str">
            <v/>
          </cell>
          <cell r="F1506" t="str">
            <v>6731.82</v>
          </cell>
          <cell r="G1506" t="str">
            <v>RMB</v>
          </cell>
          <cell r="H1506" t="str">
            <v>1</v>
          </cell>
          <cell r="I1506" t="str">
            <v>943.4</v>
          </cell>
        </row>
        <row r="1507">
          <cell r="A1507">
            <v>1626619</v>
          </cell>
          <cell r="B1507" t="str">
            <v>NH阿姆斯特丹卡尔顿酒店</v>
          </cell>
          <cell r="C1507" t="str">
            <v>438465476</v>
          </cell>
          <cell r="D1507" t="str">
            <v>76608276</v>
          </cell>
          <cell r="E1507" t="str">
            <v/>
          </cell>
          <cell r="F1507" t="str">
            <v>13435.25</v>
          </cell>
          <cell r="G1507" t="str">
            <v>RMB</v>
          </cell>
          <cell r="H1507" t="str">
            <v>1</v>
          </cell>
          <cell r="I1507" t="str">
            <v>1881.24</v>
          </cell>
        </row>
        <row r="1508">
          <cell r="A1508">
            <v>1624269</v>
          </cell>
          <cell r="B1508" t="str">
            <v>NH阿姆斯特丹卡尔顿酒店</v>
          </cell>
          <cell r="C1508" t="str">
            <v>437560180</v>
          </cell>
          <cell r="D1508" t="str">
            <v>437560180</v>
          </cell>
          <cell r="E1508" t="str">
            <v/>
          </cell>
          <cell r="F1508" t="str">
            <v>2771.71</v>
          </cell>
          <cell r="G1508" t="str">
            <v>RMB</v>
          </cell>
          <cell r="H1508" t="str">
            <v>1</v>
          </cell>
          <cell r="I1508" t="str">
            <v>388.32</v>
          </cell>
        </row>
        <row r="1509">
          <cell r="A1509">
            <v>1632103</v>
          </cell>
          <cell r="B1509" t="str">
            <v>NH阿姆斯特丹卡尔顿酒店</v>
          </cell>
          <cell r="C1509" t="str">
            <v>442052800</v>
          </cell>
          <cell r="D1509" t="str">
            <v>442052800</v>
          </cell>
          <cell r="E1509" t="str">
            <v/>
          </cell>
          <cell r="F1509" t="str">
            <v>1332.51</v>
          </cell>
          <cell r="G1509" t="str">
            <v>RMB</v>
          </cell>
          <cell r="H1509" t="str">
            <v>1</v>
          </cell>
          <cell r="I1509" t="str">
            <v>186.11</v>
          </cell>
        </row>
        <row r="1510">
          <cell r="A1510">
            <v>1617187</v>
          </cell>
          <cell r="B1510" t="str">
            <v>NH阿姆斯特丹卡尔顿酒店</v>
          </cell>
          <cell r="C1510" t="str">
            <v>434533976</v>
          </cell>
          <cell r="D1510" t="str">
            <v>434533976</v>
          </cell>
          <cell r="E1510" t="str">
            <v/>
          </cell>
          <cell r="F1510" t="str">
            <v>2405.71</v>
          </cell>
          <cell r="G1510" t="str">
            <v>RMB</v>
          </cell>
          <cell r="H1510" t="str">
            <v>1</v>
          </cell>
          <cell r="I1510" t="str">
            <v>338.18</v>
          </cell>
        </row>
        <row r="1511">
          <cell r="A1511">
            <v>1630504</v>
          </cell>
          <cell r="B1511" t="str">
            <v>NH阿姆斯特丹卡尔顿酒店</v>
          </cell>
          <cell r="C1511" t="str">
            <v>441171796</v>
          </cell>
          <cell r="D1511" t="str">
            <v>441171796</v>
          </cell>
          <cell r="E1511" t="str">
            <v/>
          </cell>
          <cell r="F1511" t="str">
            <v>1000.35</v>
          </cell>
          <cell r="G1511" t="str">
            <v>RMB</v>
          </cell>
          <cell r="H1511" t="str">
            <v>1</v>
          </cell>
          <cell r="I1511" t="str">
            <v>139.62</v>
          </cell>
        </row>
        <row r="1512">
          <cell r="A1512">
            <v>1619019</v>
          </cell>
          <cell r="B1512" t="str">
            <v>NH阿姆斯特丹卡尔顿酒店</v>
          </cell>
          <cell r="C1512" t="str">
            <v>435344600</v>
          </cell>
          <cell r="D1512" t="str">
            <v/>
          </cell>
          <cell r="E1512" t="str">
            <v/>
          </cell>
          <cell r="F1512" t="str">
            <v>2632.17</v>
          </cell>
          <cell r="G1512" t="str">
            <v>RMB</v>
          </cell>
          <cell r="H1512" t="str">
            <v>1</v>
          </cell>
          <cell r="I1512" t="str">
            <v>370.3</v>
          </cell>
        </row>
        <row r="1513">
          <cell r="A1513">
            <v>1630587</v>
          </cell>
          <cell r="B1513" t="str">
            <v>NH阿姆斯特丹卡尔顿酒店</v>
          </cell>
          <cell r="C1513" t="str">
            <v>441228776</v>
          </cell>
          <cell r="D1513" t="str">
            <v>441228776</v>
          </cell>
          <cell r="E1513" t="str">
            <v/>
          </cell>
          <cell r="F1513" t="str">
            <v>4594.64</v>
          </cell>
          <cell r="G1513" t="str">
            <v>RMB</v>
          </cell>
          <cell r="H1513" t="str">
            <v>1</v>
          </cell>
          <cell r="I1513" t="str">
            <v>641.28</v>
          </cell>
        </row>
        <row r="1514">
          <cell r="A1514">
            <v>1627447</v>
          </cell>
          <cell r="B1514" t="str">
            <v>NH阿姆斯特丹卡尔顿酒店</v>
          </cell>
          <cell r="C1514" t="str">
            <v>438859148</v>
          </cell>
          <cell r="D1514" t="str">
            <v>438859148</v>
          </cell>
          <cell r="E1514" t="str">
            <v/>
          </cell>
          <cell r="F1514" t="str">
            <v>2593.94</v>
          </cell>
          <cell r="G1514" t="str">
            <v>RMB</v>
          </cell>
          <cell r="H1514" t="str">
            <v>1</v>
          </cell>
          <cell r="I1514" t="str">
            <v>362.08</v>
          </cell>
        </row>
        <row r="1515">
          <cell r="A1515">
            <v>1629827</v>
          </cell>
          <cell r="B1515" t="str">
            <v>NH阿姆斯特丹卡尔顿酒店</v>
          </cell>
          <cell r="C1515" t="str">
            <v>440696924</v>
          </cell>
          <cell r="D1515" t="str">
            <v>440696924</v>
          </cell>
          <cell r="E1515" t="str">
            <v/>
          </cell>
          <cell r="F1515" t="str">
            <v>11126.89</v>
          </cell>
          <cell r="G1515" t="str">
            <v>RMB</v>
          </cell>
          <cell r="H1515" t="str">
            <v>1</v>
          </cell>
          <cell r="I1515" t="str">
            <v>1552.56</v>
          </cell>
        </row>
        <row r="1516">
          <cell r="A1516">
            <v>1624669</v>
          </cell>
          <cell r="B1516" t="str">
            <v>NH阿姆斯特丹卡尔顿酒店</v>
          </cell>
          <cell r="C1516" t="str">
            <v>437711472</v>
          </cell>
          <cell r="D1516" t="str">
            <v>437711472</v>
          </cell>
          <cell r="E1516" t="str">
            <v/>
          </cell>
          <cell r="F1516" t="str">
            <v>3684.12</v>
          </cell>
          <cell r="G1516" t="str">
            <v>RMB</v>
          </cell>
          <cell r="H1516" t="str">
            <v>1</v>
          </cell>
          <cell r="I1516" t="str">
            <v>516.15</v>
          </cell>
        </row>
        <row r="1517">
          <cell r="A1517">
            <v>1631648</v>
          </cell>
          <cell r="B1517" t="str">
            <v>NH阿姆斯特丹卡尔顿酒店</v>
          </cell>
          <cell r="C1517" t="str">
            <v>441820028</v>
          </cell>
          <cell r="D1517" t="str">
            <v/>
          </cell>
          <cell r="E1517" t="str">
            <v/>
          </cell>
          <cell r="F1517" t="str">
            <v>4248.63</v>
          </cell>
          <cell r="G1517" t="str">
            <v>RMB</v>
          </cell>
          <cell r="H1517" t="str">
            <v>1</v>
          </cell>
          <cell r="I1517" t="str">
            <v>593.4</v>
          </cell>
        </row>
        <row r="1518">
          <cell r="A1518">
            <v>1606456</v>
          </cell>
          <cell r="B1518" t="str">
            <v>NH阿姆斯特丹卡尔顿酒店</v>
          </cell>
          <cell r="C1518" t="str">
            <v>429098728</v>
          </cell>
          <cell r="D1518" t="str">
            <v>429098728</v>
          </cell>
          <cell r="E1518" t="str">
            <v/>
          </cell>
          <cell r="F1518" t="str">
            <v>2509.49</v>
          </cell>
          <cell r="G1518" t="str">
            <v>RMB</v>
          </cell>
          <cell r="H1518" t="str">
            <v>1</v>
          </cell>
          <cell r="I1518" t="str">
            <v>350.16</v>
          </cell>
        </row>
        <row r="1519">
          <cell r="A1519">
            <v>1618406</v>
          </cell>
          <cell r="B1519" t="str">
            <v>阿尔伯特爵士酒店</v>
          </cell>
          <cell r="C1519" t="str">
            <v>435077300</v>
          </cell>
          <cell r="D1519" t="str">
            <v/>
          </cell>
          <cell r="E1519" t="str">
            <v/>
          </cell>
          <cell r="F1519" t="str">
            <v>792.21</v>
          </cell>
          <cell r="G1519" t="str">
            <v>RMB</v>
          </cell>
          <cell r="H1519" t="str">
            <v>1</v>
          </cell>
          <cell r="I1519" t="str">
            <v>111.45</v>
          </cell>
        </row>
        <row r="1520">
          <cell r="A1520">
            <v>1621113</v>
          </cell>
          <cell r="B1520" t="str">
            <v>阿尔伯特爵士酒店</v>
          </cell>
          <cell r="C1520" t="str">
            <v>436232628</v>
          </cell>
          <cell r="D1520" t="str">
            <v/>
          </cell>
          <cell r="E1520" t="str">
            <v/>
          </cell>
          <cell r="F1520" t="str">
            <v>2196.37</v>
          </cell>
          <cell r="G1520" t="str">
            <v>RMB</v>
          </cell>
          <cell r="H1520" t="str">
            <v>1</v>
          </cell>
          <cell r="I1520" t="str">
            <v>307.8</v>
          </cell>
        </row>
        <row r="1521">
          <cell r="A1521">
            <v>1602429</v>
          </cell>
          <cell r="B1521" t="str">
            <v>博物馆广场马克斯布朗酒店</v>
          </cell>
          <cell r="C1521" t="str">
            <v>426975108</v>
          </cell>
          <cell r="D1521" t="str">
            <v>426975108</v>
          </cell>
          <cell r="E1521" t="str">
            <v/>
          </cell>
          <cell r="F1521" t="str">
            <v>3737.93</v>
          </cell>
          <cell r="G1521" t="str">
            <v>RMB</v>
          </cell>
          <cell r="H1521" t="str">
            <v>1</v>
          </cell>
          <cell r="I1521" t="str">
            <v>520.98</v>
          </cell>
        </row>
        <row r="1522">
          <cell r="A1522">
            <v>1634359</v>
          </cell>
          <cell r="B1522" t="str">
            <v>阿姆斯特丹华尔道夫酒店</v>
          </cell>
          <cell r="C1522" t="str">
            <v>443067780</v>
          </cell>
          <cell r="D1522" t="str">
            <v/>
          </cell>
          <cell r="E1522" t="str">
            <v/>
          </cell>
          <cell r="F1522" t="str">
            <v>6059.97</v>
          </cell>
          <cell r="G1522" t="str">
            <v>RMB</v>
          </cell>
          <cell r="H1522" t="str">
            <v>1</v>
          </cell>
          <cell r="I1522" t="str">
            <v>847.75</v>
          </cell>
        </row>
        <row r="1523">
          <cell r="A1523">
            <v>1595840</v>
          </cell>
          <cell r="B1523" t="str">
            <v>开普敦湾景酒店</v>
          </cell>
          <cell r="C1523" t="str">
            <v>423881852</v>
          </cell>
          <cell r="D1523" t="str">
            <v>19413395</v>
          </cell>
          <cell r="E1523" t="str">
            <v/>
          </cell>
          <cell r="F1523" t="str">
            <v>6314.38</v>
          </cell>
          <cell r="G1523" t="str">
            <v>RMB</v>
          </cell>
          <cell r="H1523" t="str">
            <v>1</v>
          </cell>
          <cell r="I1523" t="str">
            <v>889.4</v>
          </cell>
        </row>
        <row r="1524">
          <cell r="A1524">
            <v>1630324</v>
          </cell>
          <cell r="B1524" t="str">
            <v>Napalai Resort &amp; Spa</v>
          </cell>
          <cell r="C1524" t="str">
            <v>441062304</v>
          </cell>
          <cell r="D1524" t="str">
            <v/>
          </cell>
          <cell r="E1524" t="str">
            <v/>
          </cell>
          <cell r="F1524" t="str">
            <v>249.34</v>
          </cell>
          <cell r="G1524" t="str">
            <v>RMB</v>
          </cell>
          <cell r="H1524" t="str">
            <v>1</v>
          </cell>
          <cell r="I1524" t="str">
            <v>34.8</v>
          </cell>
        </row>
        <row r="1525">
          <cell r="A1525">
            <v>1606330</v>
          </cell>
          <cell r="B1525" t="str">
            <v>华欣马拉喀什度假村及水疗中心</v>
          </cell>
          <cell r="C1525" t="str">
            <v>429050276</v>
          </cell>
          <cell r="D1525" t="str">
            <v>58778</v>
          </cell>
          <cell r="E1525" t="str">
            <v/>
          </cell>
          <cell r="F1525" t="str">
            <v>2286.97</v>
          </cell>
          <cell r="G1525" t="str">
            <v>RMB</v>
          </cell>
          <cell r="H1525" t="str">
            <v>1</v>
          </cell>
          <cell r="I1525" t="str">
            <v>319.11</v>
          </cell>
        </row>
        <row r="1526">
          <cell r="A1526">
            <v>1636777</v>
          </cell>
          <cell r="B1526" t="str">
            <v>华欣蔓娜泰酒店</v>
          </cell>
          <cell r="C1526" t="str">
            <v>444146388</v>
          </cell>
          <cell r="D1526" t="str">
            <v>444146388</v>
          </cell>
          <cell r="E1526" t="str">
            <v/>
          </cell>
          <cell r="F1526" t="str">
            <v>145.31</v>
          </cell>
          <cell r="G1526" t="str">
            <v>RMB</v>
          </cell>
          <cell r="H1526" t="str">
            <v>1</v>
          </cell>
          <cell r="I1526" t="str">
            <v>20.49</v>
          </cell>
        </row>
        <row r="1527">
          <cell r="A1527">
            <v>1632280</v>
          </cell>
          <cell r="B1527" t="str">
            <v>华欣蔓娜泰酒店</v>
          </cell>
          <cell r="C1527" t="str">
            <v>442121564</v>
          </cell>
          <cell r="D1527" t="str">
            <v>3918</v>
          </cell>
          <cell r="E1527" t="str">
            <v/>
          </cell>
          <cell r="F1527" t="str">
            <v>280.52</v>
          </cell>
          <cell r="G1527" t="str">
            <v>RMB</v>
          </cell>
          <cell r="H1527" t="str">
            <v>1</v>
          </cell>
          <cell r="I1527" t="str">
            <v>39.18</v>
          </cell>
        </row>
        <row r="1528">
          <cell r="A1528">
            <v>1637613</v>
          </cell>
          <cell r="B1528" t="str">
            <v>华欣蔓娜泰酒店</v>
          </cell>
          <cell r="C1528" t="str">
            <v>444490188</v>
          </cell>
          <cell r="D1528" t="str">
            <v>4027</v>
          </cell>
          <cell r="E1528" t="str">
            <v/>
          </cell>
          <cell r="F1528" t="str">
            <v>139</v>
          </cell>
          <cell r="G1528" t="str">
            <v>RMB</v>
          </cell>
          <cell r="H1528" t="str">
            <v>1</v>
          </cell>
          <cell r="I1528" t="str">
            <v>19.6</v>
          </cell>
        </row>
        <row r="1529">
          <cell r="A1529">
            <v>1636723</v>
          </cell>
          <cell r="B1529" t="str">
            <v>华欣蔓娜泰酒店</v>
          </cell>
          <cell r="C1529" t="str">
            <v>444115140</v>
          </cell>
          <cell r="D1529" t="str">
            <v/>
          </cell>
          <cell r="E1529" t="str">
            <v/>
          </cell>
          <cell r="F1529" t="str">
            <v>166.79</v>
          </cell>
          <cell r="G1529" t="str">
            <v>RMB</v>
          </cell>
          <cell r="H1529" t="str">
            <v>1</v>
          </cell>
          <cell r="I1529" t="str">
            <v>23.52</v>
          </cell>
        </row>
        <row r="1530">
          <cell r="A1530">
            <v>1630089</v>
          </cell>
          <cell r="B1530" t="str">
            <v>华欣蔓娜泰酒店</v>
          </cell>
          <cell r="C1530" t="str">
            <v>440945140</v>
          </cell>
          <cell r="D1530" t="str">
            <v/>
          </cell>
          <cell r="E1530" t="str">
            <v/>
          </cell>
          <cell r="F1530" t="str">
            <v>170.38</v>
          </cell>
          <cell r="G1530" t="str">
            <v>RMB</v>
          </cell>
          <cell r="H1530" t="str">
            <v>1</v>
          </cell>
          <cell r="I1530" t="str">
            <v>23.78</v>
          </cell>
        </row>
        <row r="1531">
          <cell r="A1531">
            <v>1625889</v>
          </cell>
          <cell r="B1531" t="str">
            <v>华欣蔓娜泰酒店</v>
          </cell>
          <cell r="C1531" t="str">
            <v>408322965</v>
          </cell>
          <cell r="D1531" t="str">
            <v>408322965</v>
          </cell>
          <cell r="E1531" t="str">
            <v/>
          </cell>
          <cell r="F1531" t="str">
            <v>281.19</v>
          </cell>
          <cell r="G1531" t="str">
            <v>RMB</v>
          </cell>
          <cell r="H1531" t="str">
            <v>1</v>
          </cell>
          <cell r="I1531" t="str">
            <v>39.4</v>
          </cell>
        </row>
        <row r="1532">
          <cell r="A1532">
            <v>1632817</v>
          </cell>
          <cell r="B1532" t="str">
            <v>华欣蔓娜泰酒店</v>
          </cell>
          <cell r="C1532" t="str">
            <v>442395788</v>
          </cell>
          <cell r="D1532" t="str">
            <v/>
          </cell>
          <cell r="E1532" t="str">
            <v/>
          </cell>
          <cell r="F1532" t="str">
            <v>1881.74</v>
          </cell>
          <cell r="G1532" t="str">
            <v>RMB</v>
          </cell>
          <cell r="H1532" t="str">
            <v>1</v>
          </cell>
          <cell r="I1532" t="str">
            <v>262.71</v>
          </cell>
        </row>
        <row r="1533">
          <cell r="A1533">
            <v>1618110</v>
          </cell>
          <cell r="B1533" t="str">
            <v>华欣蔓娜泰酒店</v>
          </cell>
          <cell r="C1533" t="str">
            <v>434932404</v>
          </cell>
          <cell r="D1533" t="str">
            <v>3626</v>
          </cell>
          <cell r="E1533" t="str">
            <v/>
          </cell>
          <cell r="F1533" t="str">
            <v>1251.33</v>
          </cell>
          <cell r="G1533" t="str">
            <v>RMB</v>
          </cell>
          <cell r="H1533" t="str">
            <v>1</v>
          </cell>
          <cell r="I1533" t="str">
            <v>176.04</v>
          </cell>
        </row>
        <row r="1534">
          <cell r="A1534">
            <v>1624563</v>
          </cell>
          <cell r="B1534" t="str">
            <v>芭堤雅自然公园度假酒店</v>
          </cell>
          <cell r="C1534" t="str">
            <v>437671376</v>
          </cell>
          <cell r="D1534" t="str">
            <v>41091</v>
          </cell>
          <cell r="E1534" t="str">
            <v/>
          </cell>
          <cell r="F1534" t="str">
            <v>1134.47</v>
          </cell>
          <cell r="G1534" t="str">
            <v>RMB</v>
          </cell>
          <cell r="H1534" t="str">
            <v>1</v>
          </cell>
          <cell r="I1534" t="str">
            <v>158.94</v>
          </cell>
        </row>
        <row r="1535">
          <cell r="A1535">
            <v>1634308</v>
          </cell>
          <cell r="B1535" t="str">
            <v>清迈翼酒店</v>
          </cell>
          <cell r="C1535" t="str">
            <v>443047136</v>
          </cell>
          <cell r="D1535" t="str">
            <v/>
          </cell>
          <cell r="E1535" t="str">
            <v/>
          </cell>
          <cell r="F1535" t="str">
            <v>516.25</v>
          </cell>
          <cell r="G1535" t="str">
            <v>RMB</v>
          </cell>
          <cell r="H1535" t="str">
            <v>1</v>
          </cell>
          <cell r="I1535" t="str">
            <v>72.22</v>
          </cell>
        </row>
        <row r="1536">
          <cell r="A1536">
            <v>1637382</v>
          </cell>
          <cell r="B1536" t="str">
            <v>曼谷莎玛阿索克湖景服务式公寓</v>
          </cell>
          <cell r="C1536" t="str">
            <v>444369988</v>
          </cell>
          <cell r="D1536" t="str">
            <v/>
          </cell>
          <cell r="E1536" t="str">
            <v/>
          </cell>
          <cell r="F1536" t="str">
            <v>1785.66</v>
          </cell>
          <cell r="G1536" t="str">
            <v>RMB</v>
          </cell>
          <cell r="H1536" t="str">
            <v>1</v>
          </cell>
          <cell r="I1536" t="str">
            <v>251.8</v>
          </cell>
        </row>
        <row r="1537">
          <cell r="A1537">
            <v>1615532</v>
          </cell>
          <cell r="B1537" t="str">
            <v>曼谷摩德沙吞酒店</v>
          </cell>
          <cell r="C1537" t="str">
            <v>433891368</v>
          </cell>
          <cell r="D1537" t="str">
            <v>1455206</v>
          </cell>
          <cell r="E1537" t="str">
            <v/>
          </cell>
          <cell r="F1537" t="str">
            <v>541.83</v>
          </cell>
          <cell r="G1537" t="str">
            <v>RMB</v>
          </cell>
          <cell r="H1537" t="str">
            <v>1</v>
          </cell>
          <cell r="I1537" t="str">
            <v>76.22</v>
          </cell>
        </row>
        <row r="1538">
          <cell r="A1538">
            <v>1535536</v>
          </cell>
          <cell r="B1538" t="str">
            <v>甲米度假村酒店</v>
          </cell>
          <cell r="C1538" t="str">
            <v>399941160</v>
          </cell>
          <cell r="D1538" t="str">
            <v>399941160</v>
          </cell>
          <cell r="E1538" t="str">
            <v/>
          </cell>
          <cell r="F1538" t="str">
            <v>1827.58</v>
          </cell>
          <cell r="G1538" t="str">
            <v>RMB</v>
          </cell>
          <cell r="H1538" t="str">
            <v>1</v>
          </cell>
          <cell r="I1538" t="str">
            <v>265.44</v>
          </cell>
        </row>
        <row r="1539">
          <cell r="A1539">
            <v>1584837</v>
          </cell>
          <cell r="B1539" t="str">
            <v>曼谷拉查达瑞士酒店</v>
          </cell>
          <cell r="C1539" t="str">
            <v>419332344</v>
          </cell>
          <cell r="D1539" t="str">
            <v>189t146</v>
          </cell>
          <cell r="E1539" t="str">
            <v/>
          </cell>
          <cell r="F1539" t="str">
            <v>2787.33</v>
          </cell>
          <cell r="G1539" t="str">
            <v>RMB</v>
          </cell>
          <cell r="H1539" t="str">
            <v>1</v>
          </cell>
          <cell r="I1539" t="str">
            <v>393.88</v>
          </cell>
        </row>
        <row r="1540">
          <cell r="A1540">
            <v>1628294</v>
          </cell>
          <cell r="B1540" t="str">
            <v>萨默塞特苏安普卢公园酒店</v>
          </cell>
          <cell r="C1540" t="str">
            <v>439372744</v>
          </cell>
          <cell r="D1540" t="str">
            <v/>
          </cell>
          <cell r="E1540" t="str">
            <v/>
          </cell>
          <cell r="F1540" t="str">
            <v>2643.26</v>
          </cell>
          <cell r="G1540" t="str">
            <v>RMB</v>
          </cell>
          <cell r="H1540" t="str">
            <v>1</v>
          </cell>
          <cell r="I1540" t="str">
            <v>368.82</v>
          </cell>
        </row>
        <row r="1541">
          <cell r="A1541">
            <v>1621905</v>
          </cell>
          <cell r="B1541" t="str">
            <v>大阪心斋桥贝斯特韦斯特菲诺酒店</v>
          </cell>
          <cell r="C1541" t="str">
            <v>436562360</v>
          </cell>
          <cell r="D1541" t="str">
            <v/>
          </cell>
          <cell r="E1541" t="str">
            <v/>
          </cell>
          <cell r="F1541" t="str">
            <v>1402.09</v>
          </cell>
          <cell r="G1541" t="str">
            <v>RMB</v>
          </cell>
          <cell r="H1541" t="str">
            <v>1</v>
          </cell>
          <cell r="I1541" t="str">
            <v>196.6</v>
          </cell>
        </row>
        <row r="1542">
          <cell r="A1542">
            <v>1549070</v>
          </cell>
          <cell r="B1542" t="str">
            <v>大阪心斋桥贝斯特韦斯特菲诺酒店</v>
          </cell>
          <cell r="C1542" t="str">
            <v>405503776</v>
          </cell>
          <cell r="D1542" t="str">
            <v>405503776</v>
          </cell>
          <cell r="E1542" t="str">
            <v/>
          </cell>
          <cell r="F1542" t="str">
            <v>2413.38</v>
          </cell>
          <cell r="G1542" t="str">
            <v>RMB</v>
          </cell>
          <cell r="H1542" t="str">
            <v>1</v>
          </cell>
          <cell r="I1542" t="str">
            <v>349.3</v>
          </cell>
        </row>
        <row r="1543">
          <cell r="A1543">
            <v>1619962</v>
          </cell>
          <cell r="B1543" t="str">
            <v>大阪心斋桥贝斯特韦斯特菲诺酒店</v>
          </cell>
          <cell r="C1543" t="str">
            <v>435714128</v>
          </cell>
          <cell r="D1543" t="str">
            <v/>
          </cell>
          <cell r="E1543" t="str">
            <v/>
          </cell>
          <cell r="F1543" t="str">
            <v>1277.49</v>
          </cell>
          <cell r="G1543" t="str">
            <v>RMB</v>
          </cell>
          <cell r="H1543" t="str">
            <v>1</v>
          </cell>
          <cell r="I1543" t="str">
            <v>179.72</v>
          </cell>
        </row>
        <row r="1544">
          <cell r="A1544">
            <v>1617014</v>
          </cell>
          <cell r="B1544" t="str">
            <v>大阪心斋桥贝斯特韦斯特菲诺酒店</v>
          </cell>
          <cell r="C1544" t="str">
            <v>434458944</v>
          </cell>
          <cell r="D1544" t="str">
            <v>388512491</v>
          </cell>
          <cell r="E1544" t="str">
            <v/>
          </cell>
          <cell r="F1544" t="str">
            <v>1841.31</v>
          </cell>
          <cell r="G1544" t="str">
            <v>RMB</v>
          </cell>
          <cell r="H1544" t="str">
            <v>1</v>
          </cell>
          <cell r="I1544" t="str">
            <v>258.84</v>
          </cell>
        </row>
        <row r="1545">
          <cell r="A1545">
            <v>1607277</v>
          </cell>
          <cell r="B1545" t="str">
            <v>大阪心斋桥贝斯特韦斯特菲诺酒店</v>
          </cell>
          <cell r="C1545" t="str">
            <v>429544576</v>
          </cell>
          <cell r="D1545" t="str">
            <v/>
          </cell>
          <cell r="E1545" t="str">
            <v/>
          </cell>
          <cell r="F1545" t="str">
            <v>3315.38</v>
          </cell>
          <cell r="G1545" t="str">
            <v>RMB</v>
          </cell>
          <cell r="H1545" t="str">
            <v>1</v>
          </cell>
          <cell r="I1545" t="str">
            <v>464.88</v>
          </cell>
        </row>
        <row r="1546">
          <cell r="A1546">
            <v>1614657</v>
          </cell>
          <cell r="B1546" t="str">
            <v>大阪心斋桥贝斯特韦斯特菲诺酒店</v>
          </cell>
          <cell r="C1546" t="str">
            <v>433362756</v>
          </cell>
          <cell r="D1546" t="str">
            <v>5417577</v>
          </cell>
          <cell r="E1546" t="str">
            <v/>
          </cell>
          <cell r="F1546" t="str">
            <v>1466.62</v>
          </cell>
          <cell r="G1546" t="str">
            <v>RMB</v>
          </cell>
          <cell r="H1546" t="str">
            <v>1</v>
          </cell>
          <cell r="I1546" t="str">
            <v>207</v>
          </cell>
        </row>
        <row r="1547">
          <cell r="A1547">
            <v>1586562</v>
          </cell>
          <cell r="B1547" t="str">
            <v>大阪心斋桥贝斯特韦斯特菲诺酒店</v>
          </cell>
          <cell r="C1547" t="str">
            <v>420040540</v>
          </cell>
          <cell r="D1547" t="str">
            <v>420040540</v>
          </cell>
          <cell r="E1547" t="str">
            <v/>
          </cell>
          <cell r="F1547" t="str">
            <v>4763.19</v>
          </cell>
          <cell r="G1547" t="str">
            <v>RMB</v>
          </cell>
          <cell r="H1547" t="str">
            <v>1</v>
          </cell>
          <cell r="I1547" t="str">
            <v>673.28</v>
          </cell>
        </row>
        <row r="1548">
          <cell r="A1548">
            <v>1524172</v>
          </cell>
          <cell r="B1548" t="str">
            <v>大阪心斋桥贝斯特韦斯特菲诺酒店</v>
          </cell>
          <cell r="C1548" t="str">
            <v>395305360</v>
          </cell>
          <cell r="D1548" t="str">
            <v>395305360</v>
          </cell>
          <cell r="E1548" t="str">
            <v/>
          </cell>
          <cell r="F1548" t="str">
            <v>1176.73</v>
          </cell>
          <cell r="G1548" t="str">
            <v>RMB</v>
          </cell>
          <cell r="H1548" t="str">
            <v>1</v>
          </cell>
          <cell r="I1548" t="str">
            <v>169.77</v>
          </cell>
        </row>
        <row r="1549">
          <cell r="A1549">
            <v>1613053</v>
          </cell>
          <cell r="B1549" t="str">
            <v>大阪心斋桥贝斯特韦斯特菲诺酒店</v>
          </cell>
          <cell r="C1549" t="str">
            <v>432483684</v>
          </cell>
          <cell r="D1549" t="str">
            <v>5396827</v>
          </cell>
          <cell r="E1549" t="str">
            <v/>
          </cell>
          <cell r="F1549" t="str">
            <v>1022.05</v>
          </cell>
          <cell r="G1549" t="str">
            <v>RMB</v>
          </cell>
          <cell r="H1549" t="str">
            <v>1</v>
          </cell>
          <cell r="I1549" t="str">
            <v>144</v>
          </cell>
        </row>
        <row r="1550">
          <cell r="A1550">
            <v>1620590</v>
          </cell>
          <cell r="B1550" t="str">
            <v>大阪心斋桥贝斯特韦斯特菲诺酒店</v>
          </cell>
          <cell r="C1550" t="str">
            <v>435977488</v>
          </cell>
          <cell r="D1550" t="str">
            <v>5507077</v>
          </cell>
          <cell r="E1550" t="str">
            <v/>
          </cell>
          <cell r="F1550" t="str">
            <v>2776.93</v>
          </cell>
          <cell r="G1550" t="str">
            <v>RMB</v>
          </cell>
          <cell r="H1550" t="str">
            <v>1</v>
          </cell>
          <cell r="I1550" t="str">
            <v>389.16</v>
          </cell>
        </row>
        <row r="1551">
          <cell r="A1551">
            <v>1618260</v>
          </cell>
          <cell r="B1551" t="str">
            <v>大阪心斋桥贝斯特韦斯特菲诺酒店</v>
          </cell>
          <cell r="C1551" t="str">
            <v>435008224</v>
          </cell>
          <cell r="D1551" t="str">
            <v>5470327,5470328</v>
          </cell>
          <cell r="E1551" t="str">
            <v/>
          </cell>
          <cell r="F1551" t="str">
            <v>4591.33</v>
          </cell>
          <cell r="G1551" t="str">
            <v>RMB</v>
          </cell>
          <cell r="H1551" t="str">
            <v>1</v>
          </cell>
          <cell r="I1551" t="str">
            <v>645.92</v>
          </cell>
        </row>
        <row r="1552">
          <cell r="A1552">
            <v>1620842</v>
          </cell>
          <cell r="B1552" t="str">
            <v>大阪心斋桥贝斯特韦斯特菲诺酒店</v>
          </cell>
          <cell r="C1552" t="str">
            <v>436079332</v>
          </cell>
          <cell r="D1552" t="str">
            <v/>
          </cell>
          <cell r="E1552" t="str">
            <v/>
          </cell>
          <cell r="F1552" t="str">
            <v>2131.72</v>
          </cell>
          <cell r="G1552" t="str">
            <v>RMB</v>
          </cell>
          <cell r="H1552" t="str">
            <v>1</v>
          </cell>
          <cell r="I1552" t="str">
            <v>298.74</v>
          </cell>
        </row>
        <row r="1553">
          <cell r="A1553">
            <v>1537504</v>
          </cell>
          <cell r="B1553" t="str">
            <v>大阪心斋桥贝斯特韦斯特菲诺酒店</v>
          </cell>
          <cell r="C1553" t="str">
            <v>400825828</v>
          </cell>
          <cell r="D1553" t="str">
            <v>400825828</v>
          </cell>
          <cell r="E1553" t="str">
            <v/>
          </cell>
          <cell r="F1553" t="str">
            <v>3777.85</v>
          </cell>
          <cell r="G1553" t="str">
            <v>RMB</v>
          </cell>
          <cell r="H1553" t="str">
            <v>1</v>
          </cell>
          <cell r="I1553" t="str">
            <v>548.7</v>
          </cell>
        </row>
        <row r="1554">
          <cell r="A1554">
            <v>1609642</v>
          </cell>
          <cell r="B1554" t="str">
            <v>象岛卡查度假酒店及水疗中心</v>
          </cell>
          <cell r="C1554" t="str">
            <v>430632120</v>
          </cell>
          <cell r="D1554" t="str">
            <v>72349</v>
          </cell>
          <cell r="E1554" t="str">
            <v/>
          </cell>
          <cell r="F1554" t="str">
            <v>2001</v>
          </cell>
          <cell r="G1554" t="str">
            <v>RMB</v>
          </cell>
          <cell r="H1554" t="str">
            <v>1</v>
          </cell>
          <cell r="I1554" t="str">
            <v>280.38</v>
          </cell>
        </row>
        <row r="1555">
          <cell r="A1555">
            <v>1617684</v>
          </cell>
          <cell r="B1555" t="str">
            <v>象岛卡查度假酒店及水疗中心</v>
          </cell>
          <cell r="C1555" t="str">
            <v>434756340</v>
          </cell>
          <cell r="D1555" t="str">
            <v>434756340</v>
          </cell>
          <cell r="E1555" t="str">
            <v/>
          </cell>
          <cell r="F1555" t="str">
            <v>1012</v>
          </cell>
          <cell r="G1555" t="str">
            <v>RMB</v>
          </cell>
          <cell r="H1555" t="str">
            <v>1</v>
          </cell>
          <cell r="I1555" t="str">
            <v>142.47</v>
          </cell>
        </row>
        <row r="1556">
          <cell r="A1556">
            <v>1636263</v>
          </cell>
          <cell r="B1556" t="str">
            <v>大阪第一酒店</v>
          </cell>
          <cell r="C1556" t="str">
            <v>443868388</v>
          </cell>
          <cell r="D1556" t="str">
            <v/>
          </cell>
          <cell r="E1556" t="str">
            <v/>
          </cell>
          <cell r="F1556" t="str">
            <v>2487.02</v>
          </cell>
          <cell r="G1556" t="str">
            <v>RMB</v>
          </cell>
          <cell r="H1556" t="str">
            <v>1</v>
          </cell>
          <cell r="I1556" t="str">
            <v>350.7</v>
          </cell>
        </row>
        <row r="1557">
          <cell r="A1557">
            <v>1637731</v>
          </cell>
          <cell r="B1557" t="str">
            <v>大阪第一酒店</v>
          </cell>
          <cell r="C1557" t="str">
            <v>444545236</v>
          </cell>
          <cell r="D1557" t="str">
            <v/>
          </cell>
          <cell r="E1557" t="str">
            <v/>
          </cell>
          <cell r="F1557" t="str">
            <v>1582.9</v>
          </cell>
          <cell r="G1557" t="str">
            <v>RMB</v>
          </cell>
          <cell r="H1557" t="str">
            <v>1</v>
          </cell>
          <cell r="I1557" t="str">
            <v>223.46</v>
          </cell>
        </row>
        <row r="1558">
          <cell r="A1558">
            <v>1635593</v>
          </cell>
          <cell r="B1558" t="str">
            <v>大阪第一酒店</v>
          </cell>
          <cell r="C1558" t="str">
            <v>443551884</v>
          </cell>
          <cell r="D1558" t="str">
            <v/>
          </cell>
          <cell r="E1558" t="str">
            <v/>
          </cell>
          <cell r="F1558" t="str">
            <v>2322.07</v>
          </cell>
          <cell r="G1558" t="str">
            <v>RMB</v>
          </cell>
          <cell r="H1558" t="str">
            <v>1</v>
          </cell>
          <cell r="I1558" t="str">
            <v>326.79</v>
          </cell>
        </row>
        <row r="1559">
          <cell r="A1559">
            <v>1623870</v>
          </cell>
          <cell r="B1559" t="str">
            <v>大阪第一酒店</v>
          </cell>
          <cell r="C1559" t="str">
            <v>437406956</v>
          </cell>
          <cell r="D1559" t="str">
            <v/>
          </cell>
          <cell r="E1559" t="str">
            <v/>
          </cell>
          <cell r="F1559" t="str">
            <v>3352.32</v>
          </cell>
          <cell r="G1559" t="str">
            <v>RMB</v>
          </cell>
          <cell r="H1559" t="str">
            <v>1</v>
          </cell>
          <cell r="I1559" t="str">
            <v>469</v>
          </cell>
        </row>
        <row r="1560">
          <cell r="A1560">
            <v>1629579</v>
          </cell>
          <cell r="B1560" t="str">
            <v>贝斯特韦斯特优选博洛尼亚酒店</v>
          </cell>
          <cell r="C1560" t="str">
            <v>440386328</v>
          </cell>
          <cell r="D1560" t="str">
            <v/>
          </cell>
          <cell r="E1560" t="str">
            <v/>
          </cell>
          <cell r="F1560" t="str">
            <v>3081.44</v>
          </cell>
          <cell r="G1560" t="str">
            <v>RMB</v>
          </cell>
          <cell r="H1560" t="str">
            <v>1</v>
          </cell>
          <cell r="I1560" t="str">
            <v>429.96</v>
          </cell>
        </row>
        <row r="1561">
          <cell r="A1561">
            <v>1633286</v>
          </cell>
          <cell r="B1561" t="str">
            <v>贝斯特韦斯特优选博洛尼亚酒店</v>
          </cell>
          <cell r="C1561" t="str">
            <v>442589840</v>
          </cell>
          <cell r="D1561" t="str">
            <v/>
          </cell>
          <cell r="E1561" t="str">
            <v/>
          </cell>
          <cell r="F1561" t="str">
            <v>839.7</v>
          </cell>
          <cell r="G1561" t="str">
            <v>RMB</v>
          </cell>
          <cell r="H1561" t="str">
            <v>1</v>
          </cell>
          <cell r="I1561" t="str">
            <v>117.23</v>
          </cell>
        </row>
        <row r="1562">
          <cell r="A1562">
            <v>1635047</v>
          </cell>
          <cell r="B1562" t="str">
            <v>布莱顿酒店</v>
          </cell>
          <cell r="C1562" t="str">
            <v>443313244</v>
          </cell>
          <cell r="D1562" t="str">
            <v/>
          </cell>
          <cell r="E1562" t="str">
            <v/>
          </cell>
          <cell r="F1562" t="str">
            <v>309.02</v>
          </cell>
          <cell r="G1562" t="str">
            <v>RMB</v>
          </cell>
          <cell r="H1562" t="str">
            <v>1</v>
          </cell>
          <cell r="I1562" t="str">
            <v>43.33</v>
          </cell>
        </row>
        <row r="1563">
          <cell r="A1563">
            <v>1637020</v>
          </cell>
          <cell r="B1563" t="str">
            <v>芭堤雅发现海滩酒店</v>
          </cell>
          <cell r="C1563" t="str">
            <v>444241612</v>
          </cell>
          <cell r="D1563" t="str">
            <v/>
          </cell>
          <cell r="E1563" t="str">
            <v/>
          </cell>
          <cell r="F1563" t="str">
            <v>630.59</v>
          </cell>
          <cell r="G1563" t="str">
            <v>RMB</v>
          </cell>
          <cell r="H1563" t="str">
            <v>1</v>
          </cell>
          <cell r="I1563" t="str">
            <v>88.92</v>
          </cell>
        </row>
        <row r="1564">
          <cell r="A1564">
            <v>1603956</v>
          </cell>
          <cell r="B1564" t="str">
            <v>圣淘沙名胜世界硬石酒店</v>
          </cell>
          <cell r="C1564" t="str">
            <v>427816232</v>
          </cell>
          <cell r="D1564" t="str">
            <v>427816232</v>
          </cell>
          <cell r="E1564" t="str">
            <v/>
          </cell>
          <cell r="F1564" t="str">
            <v>2613.29</v>
          </cell>
          <cell r="G1564" t="str">
            <v>RMB</v>
          </cell>
          <cell r="H1564" t="str">
            <v>1</v>
          </cell>
          <cell r="I1564" t="str">
            <v>363.24</v>
          </cell>
        </row>
        <row r="1565">
          <cell r="A1565">
            <v>1625917</v>
          </cell>
          <cell r="B1565" t="str">
            <v>圣淘沙名胜世界硬石酒店</v>
          </cell>
          <cell r="C1565" t="str">
            <v>438195616</v>
          </cell>
          <cell r="D1565" t="str">
            <v/>
          </cell>
          <cell r="E1565" t="str">
            <v/>
          </cell>
          <cell r="F1565" t="str">
            <v>4673.82</v>
          </cell>
          <cell r="G1565" t="str">
            <v>RMB</v>
          </cell>
          <cell r="H1565" t="str">
            <v>1</v>
          </cell>
          <cell r="I1565" t="str">
            <v>654.9</v>
          </cell>
        </row>
        <row r="1566">
          <cell r="A1566">
            <v>1633661</v>
          </cell>
          <cell r="B1566" t="str">
            <v>圣淘沙名胜世界硬石酒店</v>
          </cell>
          <cell r="C1566" t="str">
            <v>442767888</v>
          </cell>
          <cell r="D1566" t="str">
            <v/>
          </cell>
          <cell r="E1566" t="str">
            <v/>
          </cell>
          <cell r="F1566" t="str">
            <v>3517.96</v>
          </cell>
          <cell r="G1566" t="str">
            <v>RMB</v>
          </cell>
          <cell r="H1566" t="str">
            <v>1</v>
          </cell>
          <cell r="I1566" t="str">
            <v>492.14</v>
          </cell>
        </row>
        <row r="1567">
          <cell r="A1567">
            <v>1633875</v>
          </cell>
          <cell r="B1567" t="str">
            <v>圣淘沙名胜世界硬石酒店</v>
          </cell>
          <cell r="C1567" t="str">
            <v>442849296</v>
          </cell>
          <cell r="D1567" t="str">
            <v/>
          </cell>
          <cell r="E1567" t="str">
            <v/>
          </cell>
          <cell r="F1567" t="str">
            <v>4912.45</v>
          </cell>
          <cell r="G1567" t="str">
            <v>RMB</v>
          </cell>
          <cell r="H1567" t="str">
            <v>1</v>
          </cell>
          <cell r="I1567" t="str">
            <v>687.22</v>
          </cell>
        </row>
        <row r="1568">
          <cell r="A1568">
            <v>1633874</v>
          </cell>
          <cell r="B1568" t="str">
            <v>圣淘沙名胜世界硬石酒店</v>
          </cell>
          <cell r="C1568" t="str">
            <v>442849304</v>
          </cell>
          <cell r="D1568" t="str">
            <v/>
          </cell>
          <cell r="E1568" t="str">
            <v/>
          </cell>
          <cell r="F1568" t="str">
            <v>9824.91</v>
          </cell>
          <cell r="G1568" t="str">
            <v>RMB</v>
          </cell>
          <cell r="H1568" t="str">
            <v>1</v>
          </cell>
          <cell r="I1568" t="str">
            <v>1374.44</v>
          </cell>
        </row>
        <row r="1569">
          <cell r="A1569">
            <v>1624098</v>
          </cell>
          <cell r="B1569" t="str">
            <v>圣淘沙名胜世界硬石酒店</v>
          </cell>
          <cell r="C1569" t="str">
            <v>437495504</v>
          </cell>
          <cell r="D1569" t="str">
            <v/>
          </cell>
          <cell r="E1569" t="str">
            <v/>
          </cell>
          <cell r="F1569" t="str">
            <v>8712.02</v>
          </cell>
          <cell r="G1569" t="str">
            <v>RMB</v>
          </cell>
          <cell r="H1569" t="str">
            <v>1</v>
          </cell>
          <cell r="I1569" t="str">
            <v>1218.84</v>
          </cell>
        </row>
        <row r="1570">
          <cell r="A1570">
            <v>1639459</v>
          </cell>
          <cell r="B1570" t="str">
            <v>Pinnacles Edge Resort</v>
          </cell>
          <cell r="C1570" t="str">
            <v>445334308</v>
          </cell>
          <cell r="D1570" t="str">
            <v/>
          </cell>
          <cell r="E1570" t="str">
            <v/>
          </cell>
          <cell r="F1570" t="str">
            <v>1995.84</v>
          </cell>
          <cell r="G1570" t="str">
            <v>RMB</v>
          </cell>
          <cell r="H1570" t="str">
            <v>1</v>
          </cell>
          <cell r="I1570" t="str">
            <v>281.16</v>
          </cell>
        </row>
        <row r="1571">
          <cell r="A1571">
            <v>1633814</v>
          </cell>
          <cell r="B1571" t="str">
            <v>E-Red 酒店</v>
          </cell>
          <cell r="C1571" t="str">
            <v>442823544</v>
          </cell>
          <cell r="D1571" t="str">
            <v>442823544</v>
          </cell>
          <cell r="E1571" t="str">
            <v/>
          </cell>
          <cell r="F1571" t="str">
            <v>131.24</v>
          </cell>
          <cell r="G1571" t="str">
            <v>RMB</v>
          </cell>
          <cell r="H1571" t="str">
            <v>1</v>
          </cell>
          <cell r="I1571" t="str">
            <v>18.36</v>
          </cell>
        </row>
        <row r="1572">
          <cell r="A1572">
            <v>1635084</v>
          </cell>
          <cell r="B1572" t="str">
            <v>墨尔本南方大酒店</v>
          </cell>
          <cell r="C1572" t="str">
            <v>443328268</v>
          </cell>
          <cell r="D1572" t="str">
            <v/>
          </cell>
          <cell r="E1572" t="str">
            <v/>
          </cell>
          <cell r="F1572" t="str">
            <v>4399.69</v>
          </cell>
          <cell r="G1572" t="str">
            <v>RMB</v>
          </cell>
          <cell r="H1572" t="str">
            <v>1</v>
          </cell>
          <cell r="I1572" t="str">
            <v>616.92</v>
          </cell>
        </row>
        <row r="1573">
          <cell r="A1573">
            <v>1623673</v>
          </cell>
          <cell r="B1573" t="str">
            <v>墨尔本南方大酒店</v>
          </cell>
          <cell r="C1573" t="str">
            <v>437315624</v>
          </cell>
          <cell r="D1573" t="str">
            <v/>
          </cell>
          <cell r="E1573" t="str">
            <v/>
          </cell>
          <cell r="F1573" t="str">
            <v>2984.56</v>
          </cell>
          <cell r="G1573" t="str">
            <v>RMB</v>
          </cell>
          <cell r="H1573" t="str">
            <v>1</v>
          </cell>
          <cell r="I1573" t="str">
            <v>417.55</v>
          </cell>
        </row>
        <row r="1574">
          <cell r="A1574">
            <v>1617410</v>
          </cell>
          <cell r="B1574" t="str">
            <v>墨尔本飞马公寓式酒店</v>
          </cell>
          <cell r="C1574" t="str">
            <v>434645212</v>
          </cell>
          <cell r="D1574" t="str">
            <v>273037</v>
          </cell>
          <cell r="E1574" t="str">
            <v/>
          </cell>
          <cell r="F1574" t="str">
            <v>1714.97</v>
          </cell>
          <cell r="G1574" t="str">
            <v>RMB</v>
          </cell>
          <cell r="H1574" t="str">
            <v>1</v>
          </cell>
          <cell r="I1574" t="str">
            <v>241.08</v>
          </cell>
        </row>
        <row r="1575">
          <cell r="A1575">
            <v>1628497</v>
          </cell>
          <cell r="B1575" t="str">
            <v>墨尔本君悦酒店</v>
          </cell>
          <cell r="C1575" t="str">
            <v>439546844</v>
          </cell>
          <cell r="D1575" t="str">
            <v>44233824</v>
          </cell>
          <cell r="E1575" t="str">
            <v/>
          </cell>
          <cell r="F1575" t="str">
            <v>5608.74</v>
          </cell>
          <cell r="G1575" t="str">
            <v>RMB</v>
          </cell>
          <cell r="H1575" t="str">
            <v>1</v>
          </cell>
          <cell r="I1575" t="str">
            <v>782.6</v>
          </cell>
        </row>
        <row r="1576">
          <cell r="A1576">
            <v>1624477</v>
          </cell>
          <cell r="B1576" t="str">
            <v>墨尔本馨乐庭伯克服务公寓</v>
          </cell>
          <cell r="C1576" t="str">
            <v>437633052</v>
          </cell>
          <cell r="D1576" t="str">
            <v>50930SB169741</v>
          </cell>
          <cell r="E1576" t="str">
            <v/>
          </cell>
          <cell r="F1576" t="str">
            <v>1175.44</v>
          </cell>
          <cell r="G1576" t="str">
            <v>RMB</v>
          </cell>
          <cell r="H1576" t="str">
            <v>1</v>
          </cell>
          <cell r="I1576" t="str">
            <v>164.68</v>
          </cell>
        </row>
        <row r="1577">
          <cell r="A1577">
            <v>1614565</v>
          </cell>
          <cell r="B1577" t="str">
            <v>墨尔本馨乐庭伯克服务公寓</v>
          </cell>
          <cell r="C1577" t="str">
            <v>433313632</v>
          </cell>
          <cell r="D1577" t="str">
            <v>21747150</v>
          </cell>
          <cell r="E1577" t="str">
            <v/>
          </cell>
          <cell r="F1577" t="str">
            <v>1262.99</v>
          </cell>
          <cell r="G1577" t="str">
            <v>RMB</v>
          </cell>
          <cell r="H1577" t="str">
            <v>1</v>
          </cell>
          <cell r="I1577" t="str">
            <v>178.26</v>
          </cell>
        </row>
        <row r="1578">
          <cell r="A1578">
            <v>1620107</v>
          </cell>
          <cell r="B1578" t="str">
            <v>墨尔本馨乐庭伯克服务公寓</v>
          </cell>
          <cell r="C1578" t="str">
            <v>435790636</v>
          </cell>
          <cell r="D1578" t="str">
            <v>50930SB169324</v>
          </cell>
          <cell r="E1578" t="str">
            <v/>
          </cell>
          <cell r="F1578" t="str">
            <v>2051</v>
          </cell>
          <cell r="G1578" t="str">
            <v>RMB</v>
          </cell>
          <cell r="H1578" t="str">
            <v>1</v>
          </cell>
          <cell r="I1578" t="str">
            <v>288.54</v>
          </cell>
        </row>
        <row r="1579">
          <cell r="A1579">
            <v>1628634</v>
          </cell>
          <cell r="B1579" t="str">
            <v>墨尔本馨乐庭伯克服务公寓</v>
          </cell>
          <cell r="C1579" t="str">
            <v>439616384</v>
          </cell>
          <cell r="D1579" t="str">
            <v>835917</v>
          </cell>
          <cell r="E1579" t="str">
            <v/>
          </cell>
          <cell r="F1579" t="str">
            <v>1576.7</v>
          </cell>
          <cell r="G1579" t="str">
            <v>RMB</v>
          </cell>
          <cell r="H1579" t="str">
            <v>1</v>
          </cell>
          <cell r="I1579" t="str">
            <v>220</v>
          </cell>
        </row>
        <row r="1580">
          <cell r="A1580">
            <v>1622437</v>
          </cell>
          <cell r="B1580" t="str">
            <v>墨尔本馨乐庭伯克服务公寓</v>
          </cell>
          <cell r="C1580" t="str">
            <v>436806888</v>
          </cell>
          <cell r="D1580" t="str">
            <v>50930SB169558</v>
          </cell>
          <cell r="E1580" t="str">
            <v/>
          </cell>
          <cell r="F1580" t="str">
            <v>2161.92</v>
          </cell>
          <cell r="G1580" t="str">
            <v>RMB</v>
          </cell>
          <cell r="H1580" t="str">
            <v>1</v>
          </cell>
          <cell r="I1580" t="str">
            <v>302.46</v>
          </cell>
        </row>
        <row r="1581">
          <cell r="A1581">
            <v>1626966</v>
          </cell>
          <cell r="B1581" t="str">
            <v>墨尔本馨乐庭伯克服务公寓</v>
          </cell>
          <cell r="C1581" t="str">
            <v>438659888</v>
          </cell>
          <cell r="D1581" t="str">
            <v>825745</v>
          </cell>
          <cell r="E1581" t="str">
            <v/>
          </cell>
          <cell r="F1581" t="str">
            <v>1496.7</v>
          </cell>
          <cell r="G1581" t="str">
            <v>RMB</v>
          </cell>
          <cell r="H1581" t="str">
            <v>1</v>
          </cell>
          <cell r="I1581" t="str">
            <v>208.92</v>
          </cell>
        </row>
        <row r="1582">
          <cell r="A1582">
            <v>1605240</v>
          </cell>
          <cell r="B1582" t="str">
            <v>墨尔本馨乐庭伯克服务公寓</v>
          </cell>
          <cell r="C1582" t="str">
            <v>428551256</v>
          </cell>
          <cell r="D1582" t="str">
            <v>50930SB166947</v>
          </cell>
          <cell r="E1582" t="str">
            <v/>
          </cell>
          <cell r="F1582" t="str">
            <v>1774.55</v>
          </cell>
          <cell r="G1582" t="str">
            <v>RMB</v>
          </cell>
          <cell r="H1582" t="str">
            <v>1</v>
          </cell>
          <cell r="I1582" t="str">
            <v>246.63</v>
          </cell>
        </row>
        <row r="1583">
          <cell r="A1583">
            <v>1633150</v>
          </cell>
          <cell r="B1583" t="str">
            <v>墨尔本北岸阿迪娜公寓酒店</v>
          </cell>
          <cell r="C1583" t="str">
            <v>442524036</v>
          </cell>
          <cell r="D1583" t="str">
            <v>reconfirmed</v>
          </cell>
          <cell r="E1583" t="str">
            <v/>
          </cell>
          <cell r="F1583" t="str">
            <v>1688.99</v>
          </cell>
          <cell r="G1583" t="str">
            <v>RMB</v>
          </cell>
          <cell r="H1583" t="str">
            <v>1</v>
          </cell>
          <cell r="I1583" t="str">
            <v>235.8</v>
          </cell>
        </row>
        <row r="1584">
          <cell r="A1584">
            <v>1631925</v>
          </cell>
          <cell r="B1584" t="str">
            <v>墨尔本城市节奏公寓酒店</v>
          </cell>
          <cell r="C1584" t="str">
            <v>441997620</v>
          </cell>
          <cell r="D1584" t="str">
            <v/>
          </cell>
          <cell r="E1584" t="str">
            <v/>
          </cell>
          <cell r="F1584" t="str">
            <v>2204.36</v>
          </cell>
          <cell r="G1584" t="str">
            <v>RMB</v>
          </cell>
          <cell r="H1584" t="str">
            <v>1</v>
          </cell>
          <cell r="I1584" t="str">
            <v>307.88</v>
          </cell>
        </row>
        <row r="1585">
          <cell r="A1585">
            <v>1632695</v>
          </cell>
          <cell r="B1585" t="str">
            <v>墨尔本城市节奏公寓酒店</v>
          </cell>
          <cell r="C1585" t="str">
            <v>442352868</v>
          </cell>
          <cell r="D1585" t="str">
            <v>785394</v>
          </cell>
          <cell r="E1585" t="str">
            <v/>
          </cell>
          <cell r="F1585" t="str">
            <v>1318.1</v>
          </cell>
          <cell r="G1585" t="str">
            <v>RMB</v>
          </cell>
          <cell r="H1585" t="str">
            <v>1</v>
          </cell>
          <cell r="I1585" t="str">
            <v>184.02</v>
          </cell>
        </row>
        <row r="1586">
          <cell r="A1586">
            <v>1623765</v>
          </cell>
          <cell r="B1586" t="str">
            <v>墨尔本城市节奏公寓酒店</v>
          </cell>
          <cell r="C1586" t="str">
            <v>437360068</v>
          </cell>
          <cell r="D1586" t="str">
            <v/>
          </cell>
          <cell r="E1586" t="str">
            <v/>
          </cell>
          <cell r="F1586" t="str">
            <v>1629.7</v>
          </cell>
          <cell r="G1586" t="str">
            <v>RMB</v>
          </cell>
          <cell r="H1586" t="str">
            <v>1</v>
          </cell>
          <cell r="I1586" t="str">
            <v>228</v>
          </cell>
        </row>
        <row r="1587">
          <cell r="A1587">
            <v>1617732</v>
          </cell>
          <cell r="B1587" t="str">
            <v>墨尔本城市节奏公寓酒店</v>
          </cell>
          <cell r="C1587" t="str">
            <v>434774828</v>
          </cell>
          <cell r="D1587" t="str">
            <v/>
          </cell>
          <cell r="E1587" t="str">
            <v/>
          </cell>
          <cell r="F1587" t="str">
            <v>1851.26</v>
          </cell>
          <cell r="G1587" t="str">
            <v>RMB</v>
          </cell>
          <cell r="H1587" t="str">
            <v>1</v>
          </cell>
          <cell r="I1587" t="str">
            <v>260.44</v>
          </cell>
        </row>
        <row r="1588">
          <cell r="A1588">
            <v>1619904</v>
          </cell>
          <cell r="B1588" t="str">
            <v>墨尔本城市节奏公寓酒店</v>
          </cell>
          <cell r="C1588" t="str">
            <v>435682728</v>
          </cell>
          <cell r="D1588" t="str">
            <v/>
          </cell>
          <cell r="E1588" t="str">
            <v/>
          </cell>
          <cell r="F1588" t="str">
            <v>1576.88</v>
          </cell>
          <cell r="G1588" t="str">
            <v>RMB</v>
          </cell>
          <cell r="H1588" t="str">
            <v>1</v>
          </cell>
          <cell r="I1588" t="str">
            <v>221.84</v>
          </cell>
        </row>
        <row r="1589">
          <cell r="A1589">
            <v>1639261</v>
          </cell>
          <cell r="B1589" t="str">
            <v>墨尔本城市节奏公寓酒店</v>
          </cell>
          <cell r="C1589" t="str">
            <v>445209504</v>
          </cell>
          <cell r="D1589" t="str">
            <v/>
          </cell>
          <cell r="E1589" t="str">
            <v/>
          </cell>
          <cell r="F1589" t="str">
            <v>647.11</v>
          </cell>
          <cell r="G1589" t="str">
            <v>RMB</v>
          </cell>
          <cell r="H1589" t="str">
            <v>1</v>
          </cell>
          <cell r="I1589" t="str">
            <v>91.16</v>
          </cell>
        </row>
        <row r="1590">
          <cell r="A1590">
            <v>1628251</v>
          </cell>
          <cell r="B1590" t="str">
            <v>墨尔本城市节奏公寓酒店</v>
          </cell>
          <cell r="C1590" t="str">
            <v>439331140</v>
          </cell>
          <cell r="D1590" t="str">
            <v/>
          </cell>
          <cell r="E1590" t="str">
            <v/>
          </cell>
          <cell r="F1590" t="str">
            <v>2823</v>
          </cell>
          <cell r="G1590" t="str">
            <v>RMB</v>
          </cell>
          <cell r="H1590" t="str">
            <v>1</v>
          </cell>
          <cell r="I1590" t="str">
            <v>393.9</v>
          </cell>
        </row>
        <row r="1591">
          <cell r="A1591">
            <v>1620818</v>
          </cell>
          <cell r="B1591" t="str">
            <v>墨尔本城市节奏公寓酒店</v>
          </cell>
          <cell r="C1591" t="str">
            <v>436065408</v>
          </cell>
          <cell r="D1591" t="str">
            <v>436065408</v>
          </cell>
          <cell r="E1591" t="str">
            <v/>
          </cell>
          <cell r="F1591" t="str">
            <v>2438.13</v>
          </cell>
          <cell r="G1591" t="str">
            <v>RMB</v>
          </cell>
          <cell r="H1591" t="str">
            <v>1</v>
          </cell>
          <cell r="I1591" t="str">
            <v>341.68</v>
          </cell>
        </row>
        <row r="1592">
          <cell r="A1592">
            <v>1623337</v>
          </cell>
          <cell r="B1592" t="str">
            <v>墨尔本城市节奏公寓酒店</v>
          </cell>
          <cell r="C1592" t="str">
            <v>437187728</v>
          </cell>
          <cell r="D1592" t="str">
            <v>782257</v>
          </cell>
          <cell r="E1592" t="str">
            <v/>
          </cell>
          <cell r="F1592" t="str">
            <v>628.29</v>
          </cell>
          <cell r="G1592" t="str">
            <v>RMB</v>
          </cell>
          <cell r="H1592" t="str">
            <v>1</v>
          </cell>
          <cell r="I1592" t="str">
            <v>87.9</v>
          </cell>
        </row>
        <row r="1593">
          <cell r="A1593">
            <v>1623769</v>
          </cell>
          <cell r="B1593" t="str">
            <v>湾景公园酒店</v>
          </cell>
          <cell r="C1593" t="str">
            <v>437360832</v>
          </cell>
          <cell r="D1593" t="str">
            <v>18698664</v>
          </cell>
          <cell r="E1593" t="str">
            <v/>
          </cell>
          <cell r="F1593" t="str">
            <v>2319.1</v>
          </cell>
          <cell r="G1593" t="str">
            <v>RMB</v>
          </cell>
          <cell r="H1593" t="str">
            <v>1</v>
          </cell>
          <cell r="I1593" t="str">
            <v>324.45</v>
          </cell>
        </row>
        <row r="1594">
          <cell r="A1594">
            <v>1624673</v>
          </cell>
          <cell r="B1594" t="str">
            <v>派拉蒙服务公寓酒店</v>
          </cell>
          <cell r="C1594" t="str">
            <v>437713268</v>
          </cell>
          <cell r="D1594" t="str">
            <v/>
          </cell>
          <cell r="E1594" t="str">
            <v/>
          </cell>
          <cell r="F1594" t="str">
            <v>5253.92</v>
          </cell>
          <cell r="G1594" t="str">
            <v>RMB</v>
          </cell>
          <cell r="H1594" t="str">
            <v>1</v>
          </cell>
          <cell r="I1594" t="str">
            <v>736.08</v>
          </cell>
        </row>
        <row r="1595">
          <cell r="A1595">
            <v>1637317</v>
          </cell>
          <cell r="B1595" t="str">
            <v>岘港市内堂泰惠比寿温泉度假村</v>
          </cell>
          <cell r="C1595" t="str">
            <v>444346792</v>
          </cell>
          <cell r="D1595" t="str">
            <v/>
          </cell>
          <cell r="E1595" t="str">
            <v/>
          </cell>
          <cell r="F1595" t="str">
            <v>414.08</v>
          </cell>
          <cell r="G1595" t="str">
            <v>RMB</v>
          </cell>
          <cell r="H1595" t="str">
            <v>1</v>
          </cell>
          <cell r="I1595" t="str">
            <v>58.39</v>
          </cell>
        </row>
        <row r="1596">
          <cell r="A1596">
            <v>1636597</v>
          </cell>
          <cell r="B1596" t="str">
            <v>岘港市内堂泰惠比寿温泉度假村</v>
          </cell>
          <cell r="C1596" t="str">
            <v>444023848</v>
          </cell>
          <cell r="D1596" t="str">
            <v/>
          </cell>
          <cell r="E1596" t="str">
            <v/>
          </cell>
          <cell r="F1596" t="str">
            <v>416.92</v>
          </cell>
          <cell r="G1596" t="str">
            <v>RMB</v>
          </cell>
          <cell r="H1596" t="str">
            <v>1</v>
          </cell>
          <cell r="I1596" t="str">
            <v>58.79</v>
          </cell>
        </row>
        <row r="1597">
          <cell r="A1597">
            <v>1634301</v>
          </cell>
          <cell r="B1597" t="str">
            <v>马尼拉歌剧大酒店</v>
          </cell>
          <cell r="C1597" t="str">
            <v>443042364</v>
          </cell>
          <cell r="D1597" t="str">
            <v/>
          </cell>
          <cell r="E1597" t="str">
            <v/>
          </cell>
          <cell r="F1597" t="str">
            <v>689.1</v>
          </cell>
          <cell r="G1597" t="str">
            <v>RMB</v>
          </cell>
          <cell r="H1597" t="str">
            <v>1</v>
          </cell>
          <cell r="I1597" t="str">
            <v>96.4</v>
          </cell>
        </row>
        <row r="1598">
          <cell r="A1598">
            <v>1638637</v>
          </cell>
          <cell r="B1598" t="str">
            <v>M2 精品酒店</v>
          </cell>
          <cell r="C1598" t="str">
            <v>444933204</v>
          </cell>
          <cell r="D1598" t="str">
            <v/>
          </cell>
          <cell r="E1598" t="str">
            <v/>
          </cell>
          <cell r="F1598" t="str">
            <v>331.65</v>
          </cell>
          <cell r="G1598" t="str">
            <v>RMB</v>
          </cell>
          <cell r="H1598" t="str">
            <v>1</v>
          </cell>
          <cell r="I1598" t="str">
            <v>46.72</v>
          </cell>
        </row>
        <row r="1599">
          <cell r="A1599">
            <v>1630024</v>
          </cell>
          <cell r="B1599" t="str">
            <v>霍普酒店-马尼拉厄米塔</v>
          </cell>
          <cell r="C1599" t="str">
            <v>440918356</v>
          </cell>
          <cell r="D1599" t="str">
            <v>440918356</v>
          </cell>
          <cell r="E1599" t="str">
            <v/>
          </cell>
          <cell r="F1599" t="str">
            <v>218.45</v>
          </cell>
          <cell r="G1599" t="str">
            <v>RMB</v>
          </cell>
          <cell r="H1599" t="str">
            <v>1</v>
          </cell>
          <cell r="I1599" t="str">
            <v>30.49</v>
          </cell>
        </row>
        <row r="1600">
          <cell r="A1600">
            <v>1631847</v>
          </cell>
          <cell r="B1600" t="str">
            <v>霍普酒店-马尼拉厄米塔</v>
          </cell>
          <cell r="C1600" t="str">
            <v>441958264</v>
          </cell>
          <cell r="D1600" t="str">
            <v>441958264</v>
          </cell>
          <cell r="E1600" t="str">
            <v/>
          </cell>
          <cell r="F1600" t="str">
            <v>217.44</v>
          </cell>
          <cell r="G1600" t="str">
            <v>RMB</v>
          </cell>
          <cell r="H1600" t="str">
            <v>1</v>
          </cell>
          <cell r="I1600" t="str">
            <v>30.37</v>
          </cell>
        </row>
        <row r="1601">
          <cell r="A1601">
            <v>1627232</v>
          </cell>
          <cell r="B1601" t="str">
            <v>霍普酒店-马尼拉厄米塔</v>
          </cell>
          <cell r="C1601" t="str">
            <v>438764808</v>
          </cell>
          <cell r="D1601" t="str">
            <v/>
          </cell>
          <cell r="E1601" t="str">
            <v/>
          </cell>
          <cell r="F1601" t="str">
            <v>222.8</v>
          </cell>
          <cell r="G1601" t="str">
            <v>RMB</v>
          </cell>
          <cell r="H1601" t="str">
            <v>1</v>
          </cell>
          <cell r="I1601" t="str">
            <v>31.1</v>
          </cell>
        </row>
        <row r="1602">
          <cell r="A1602">
            <v>1626298</v>
          </cell>
          <cell r="B1602" t="str">
            <v>霍普酒店-马尼拉厄米塔</v>
          </cell>
          <cell r="C1602" t="str">
            <v>438340288</v>
          </cell>
          <cell r="D1602" t="str">
            <v/>
          </cell>
          <cell r="E1602" t="str">
            <v/>
          </cell>
          <cell r="F1602" t="str">
            <v>216.75</v>
          </cell>
          <cell r="G1602" t="str">
            <v>RMB</v>
          </cell>
          <cell r="H1602" t="str">
            <v>1</v>
          </cell>
          <cell r="I1602" t="str">
            <v>30.35</v>
          </cell>
        </row>
        <row r="1603">
          <cell r="A1603">
            <v>1636355</v>
          </cell>
          <cell r="B1603" t="str">
            <v>霍普酒店-马尼拉厄米塔</v>
          </cell>
          <cell r="C1603" t="str">
            <v>443901368</v>
          </cell>
          <cell r="D1603" t="str">
            <v/>
          </cell>
          <cell r="E1603" t="str">
            <v/>
          </cell>
          <cell r="F1603" t="str">
            <v>219.49</v>
          </cell>
          <cell r="G1603" t="str">
            <v>RMB</v>
          </cell>
          <cell r="H1603" t="str">
            <v>1</v>
          </cell>
          <cell r="I1603" t="str">
            <v>30.95</v>
          </cell>
        </row>
        <row r="1604">
          <cell r="A1604">
            <v>1628424</v>
          </cell>
          <cell r="B1604" t="str">
            <v>派帕斯蒙纳酒店</v>
          </cell>
          <cell r="C1604" t="str">
            <v>439513488</v>
          </cell>
          <cell r="D1604" t="str">
            <v/>
          </cell>
          <cell r="E1604" t="str">
            <v/>
          </cell>
          <cell r="F1604" t="str">
            <v>1923.57</v>
          </cell>
          <cell r="G1604" t="str">
            <v>RMB</v>
          </cell>
          <cell r="H1604" t="str">
            <v>1</v>
          </cell>
          <cell r="I1604" t="str">
            <v>268.4</v>
          </cell>
        </row>
        <row r="1605">
          <cell r="A1605">
            <v>1628859</v>
          </cell>
          <cell r="B1605" t="str">
            <v>波尔多·格尼拉海滨沙滩度假村</v>
          </cell>
          <cell r="C1605" t="str">
            <v>439728556</v>
          </cell>
          <cell r="D1605" t="str">
            <v>reconfirmed</v>
          </cell>
          <cell r="E1605" t="str">
            <v/>
          </cell>
          <cell r="F1605" t="str">
            <v>196.3</v>
          </cell>
          <cell r="G1605" t="str">
            <v>RMB</v>
          </cell>
          <cell r="H1605" t="str">
            <v>1</v>
          </cell>
          <cell r="I1605" t="str">
            <v>27.39</v>
          </cell>
        </row>
        <row r="1606">
          <cell r="A1606">
            <v>1620789</v>
          </cell>
          <cell r="B1606" t="str">
            <v>纽卡斯尔旅客之家酒店</v>
          </cell>
          <cell r="C1606" t="str">
            <v>436053784</v>
          </cell>
          <cell r="D1606" t="str">
            <v>reconfirmed</v>
          </cell>
          <cell r="E1606" t="str">
            <v/>
          </cell>
          <cell r="F1606" t="str">
            <v>1590.55</v>
          </cell>
          <cell r="G1606" t="str">
            <v>RMB</v>
          </cell>
          <cell r="H1606" t="str">
            <v>1</v>
          </cell>
          <cell r="I1606" t="str">
            <v>222.9</v>
          </cell>
        </row>
        <row r="1607">
          <cell r="A1607">
            <v>1620855</v>
          </cell>
          <cell r="B1607" t="str">
            <v>纽卡斯尔旅客之家酒店</v>
          </cell>
          <cell r="C1607" t="str">
            <v>436082648</v>
          </cell>
          <cell r="D1607" t="str">
            <v>27484260</v>
          </cell>
          <cell r="E1607" t="str">
            <v/>
          </cell>
          <cell r="F1607" t="str">
            <v>1135.86</v>
          </cell>
          <cell r="G1607" t="str">
            <v>RMB</v>
          </cell>
          <cell r="H1607" t="str">
            <v>1</v>
          </cell>
          <cell r="I1607" t="str">
            <v>159.18</v>
          </cell>
        </row>
        <row r="1608">
          <cell r="A1608">
            <v>1625190</v>
          </cell>
          <cell r="B1608" t="str">
            <v>纽卡斯尔旅客之家酒店</v>
          </cell>
          <cell r="C1608" t="str">
            <v>437941684</v>
          </cell>
          <cell r="D1608" t="str">
            <v>27515747</v>
          </cell>
          <cell r="E1608" t="str">
            <v/>
          </cell>
          <cell r="F1608" t="str">
            <v>1639.87</v>
          </cell>
          <cell r="G1608" t="str">
            <v>RMB</v>
          </cell>
          <cell r="H1608" t="str">
            <v>1</v>
          </cell>
          <cell r="I1608" t="str">
            <v>229.78</v>
          </cell>
        </row>
        <row r="1609">
          <cell r="A1609">
            <v>1620593</v>
          </cell>
          <cell r="B1609" t="str">
            <v>纽卡斯尔旅客之家酒店</v>
          </cell>
          <cell r="C1609" t="str">
            <v>435978500</v>
          </cell>
          <cell r="D1609" t="str">
            <v/>
          </cell>
          <cell r="E1609" t="str">
            <v/>
          </cell>
          <cell r="F1609" t="str">
            <v>2190.95</v>
          </cell>
          <cell r="G1609" t="str">
            <v>RMB</v>
          </cell>
          <cell r="H1609" t="str">
            <v>1</v>
          </cell>
          <cell r="I1609" t="str">
            <v>307.04</v>
          </cell>
        </row>
        <row r="1610">
          <cell r="A1610">
            <v>1630990</v>
          </cell>
          <cell r="B1610" t="str">
            <v>宜必思快捷酒店 - 悉尼奥林匹克公园</v>
          </cell>
          <cell r="C1610" t="str">
            <v>441439004</v>
          </cell>
          <cell r="D1610" t="str">
            <v/>
          </cell>
          <cell r="E1610" t="str">
            <v/>
          </cell>
          <cell r="F1610" t="str">
            <v>666.08</v>
          </cell>
          <cell r="G1610" t="str">
            <v>RMB</v>
          </cell>
          <cell r="H1610" t="str">
            <v>1</v>
          </cell>
          <cell r="I1610" t="str">
            <v>93.03</v>
          </cell>
        </row>
        <row r="1611">
          <cell r="A1611">
            <v>1624356</v>
          </cell>
          <cell r="B1611" t="str">
            <v>贝斯沃特凯富酒店</v>
          </cell>
          <cell r="C1611" t="str">
            <v>437592336</v>
          </cell>
          <cell r="D1611" t="str">
            <v>437592336</v>
          </cell>
          <cell r="E1611" t="str">
            <v/>
          </cell>
          <cell r="F1611" t="str">
            <v>1634.46</v>
          </cell>
          <cell r="G1611" t="str">
            <v>RMB</v>
          </cell>
          <cell r="H1611" t="str">
            <v>1</v>
          </cell>
          <cell r="I1611" t="str">
            <v>228.99</v>
          </cell>
        </row>
        <row r="1612">
          <cell r="A1612">
            <v>1631407</v>
          </cell>
          <cell r="B1612" t="str">
            <v>墨尔本中央商务区宜必思快捷酒店</v>
          </cell>
          <cell r="C1612" t="str">
            <v>441688428</v>
          </cell>
          <cell r="D1612" t="str">
            <v>441688428</v>
          </cell>
          <cell r="E1612" t="str">
            <v/>
          </cell>
          <cell r="F1612" t="str">
            <v>724.71</v>
          </cell>
          <cell r="G1612" t="str">
            <v>RMB</v>
          </cell>
          <cell r="H1612" t="str">
            <v>1</v>
          </cell>
          <cell r="I1612" t="str">
            <v>101.22</v>
          </cell>
        </row>
        <row r="1613">
          <cell r="A1613">
            <v>1636915</v>
          </cell>
          <cell r="B1613" t="str">
            <v>墨尔本中央商务区宜必思快捷酒店</v>
          </cell>
          <cell r="C1613" t="str">
            <v>444203452</v>
          </cell>
          <cell r="D1613" t="str">
            <v/>
          </cell>
          <cell r="E1613" t="str">
            <v/>
          </cell>
          <cell r="F1613" t="str">
            <v>1010.41</v>
          </cell>
          <cell r="G1613" t="str">
            <v>RMB</v>
          </cell>
          <cell r="H1613" t="str">
            <v>1</v>
          </cell>
          <cell r="I1613" t="str">
            <v>142.48</v>
          </cell>
        </row>
        <row r="1614">
          <cell r="A1614">
            <v>1631514</v>
          </cell>
          <cell r="B1614" t="str">
            <v>墨尔本丽笙旗杆花园酒店</v>
          </cell>
          <cell r="C1614" t="str">
            <v>441755952</v>
          </cell>
          <cell r="D1614" t="str">
            <v>16367824</v>
          </cell>
          <cell r="E1614" t="str">
            <v/>
          </cell>
          <cell r="F1614" t="str">
            <v>1899.35</v>
          </cell>
          <cell r="G1614" t="str">
            <v>RMB</v>
          </cell>
          <cell r="H1614" t="str">
            <v>1</v>
          </cell>
          <cell r="I1614" t="str">
            <v>265.28</v>
          </cell>
        </row>
        <row r="1615">
          <cell r="A1615">
            <v>1628602</v>
          </cell>
          <cell r="B1615" t="str">
            <v>墨尔本丽笙旗杆花园酒店</v>
          </cell>
          <cell r="C1615" t="str">
            <v>439600184</v>
          </cell>
          <cell r="D1615" t="str">
            <v>TTMS9G5</v>
          </cell>
          <cell r="E1615" t="str">
            <v/>
          </cell>
          <cell r="F1615" t="str">
            <v>1957.54</v>
          </cell>
          <cell r="G1615" t="str">
            <v>RMB</v>
          </cell>
          <cell r="H1615" t="str">
            <v>1</v>
          </cell>
          <cell r="I1615" t="str">
            <v>273.14</v>
          </cell>
        </row>
        <row r="1616">
          <cell r="A1616">
            <v>1616055</v>
          </cell>
          <cell r="B1616" t="str">
            <v>美爵墨尔本斯旺斯顿酒店</v>
          </cell>
          <cell r="C1616" t="str">
            <v>434031036</v>
          </cell>
          <cell r="D1616" t="str">
            <v>1910040594</v>
          </cell>
          <cell r="E1616" t="str">
            <v/>
          </cell>
          <cell r="F1616" t="str">
            <v>1862.89</v>
          </cell>
          <cell r="G1616" t="str">
            <v>RMB</v>
          </cell>
          <cell r="H1616" t="str">
            <v>1</v>
          </cell>
          <cell r="I1616" t="str">
            <v>262.26</v>
          </cell>
        </row>
        <row r="1617">
          <cell r="A1617">
            <v>1635773</v>
          </cell>
          <cell r="B1617" t="str">
            <v>墨尔本中心布雷迪酒店</v>
          </cell>
          <cell r="C1617" t="str">
            <v>443631484</v>
          </cell>
          <cell r="D1617" t="str">
            <v>81075352</v>
          </cell>
          <cell r="E1617" t="str">
            <v/>
          </cell>
          <cell r="F1617" t="str">
            <v>1163</v>
          </cell>
          <cell r="G1617" t="str">
            <v>RMB</v>
          </cell>
          <cell r="H1617" t="str">
            <v>1</v>
          </cell>
          <cell r="I1617" t="str">
            <v>163.8</v>
          </cell>
        </row>
        <row r="1618">
          <cell r="A1618">
            <v>1623226</v>
          </cell>
          <cell r="B1618" t="str">
            <v>墨尔本布尔科高地酒店</v>
          </cell>
          <cell r="C1618" t="str">
            <v>437151232</v>
          </cell>
          <cell r="D1618" t="str">
            <v>80708</v>
          </cell>
          <cell r="E1618" t="str">
            <v/>
          </cell>
          <cell r="F1618" t="str">
            <v>2254.56</v>
          </cell>
          <cell r="G1618" t="str">
            <v>RMB</v>
          </cell>
          <cell r="H1618" t="str">
            <v>1</v>
          </cell>
          <cell r="I1618" t="str">
            <v>315.42</v>
          </cell>
        </row>
        <row r="1619">
          <cell r="A1619">
            <v>1624828</v>
          </cell>
          <cell r="B1619" t="str">
            <v>The Jazz Corner Hotel</v>
          </cell>
          <cell r="C1619" t="str">
            <v>437782184</v>
          </cell>
          <cell r="D1619" t="str">
            <v>437782184</v>
          </cell>
          <cell r="E1619" t="str">
            <v/>
          </cell>
          <cell r="F1619" t="str">
            <v>3051.22</v>
          </cell>
          <cell r="G1619" t="str">
            <v>RMB</v>
          </cell>
          <cell r="H1619" t="str">
            <v>1</v>
          </cell>
          <cell r="I1619" t="str">
            <v>427.48</v>
          </cell>
        </row>
        <row r="1620">
          <cell r="A1620">
            <v>1635589</v>
          </cell>
          <cell r="B1620" t="str">
            <v>马尼拉红色星球阿西娜酒店</v>
          </cell>
          <cell r="C1620" t="str">
            <v>443548824</v>
          </cell>
          <cell r="D1620" t="str">
            <v/>
          </cell>
          <cell r="E1620" t="str">
            <v/>
          </cell>
          <cell r="F1620" t="str">
            <v>430.96</v>
          </cell>
          <cell r="G1620" t="str">
            <v>RMB</v>
          </cell>
          <cell r="H1620" t="str">
            <v>1</v>
          </cell>
          <cell r="I1620" t="str">
            <v>60.65</v>
          </cell>
        </row>
        <row r="1621">
          <cell r="A1621">
            <v>1630356</v>
          </cell>
          <cell r="B1621" t="str">
            <v>马尼拉极限套房酒店</v>
          </cell>
          <cell r="C1621" t="str">
            <v>441078024</v>
          </cell>
          <cell r="D1621" t="str">
            <v/>
          </cell>
          <cell r="E1621" t="str">
            <v/>
          </cell>
          <cell r="F1621" t="str">
            <v>524.39</v>
          </cell>
          <cell r="G1621" t="str">
            <v>RMB</v>
          </cell>
          <cell r="H1621" t="str">
            <v>1</v>
          </cell>
          <cell r="I1621" t="str">
            <v>73.19</v>
          </cell>
        </row>
        <row r="1622">
          <cell r="A1622">
            <v>1628787</v>
          </cell>
          <cell r="B1622" t="str">
            <v>ZEN Rooms Ninoy Aquino Airport</v>
          </cell>
          <cell r="C1622" t="str">
            <v>439689308</v>
          </cell>
          <cell r="D1622" t="str">
            <v/>
          </cell>
          <cell r="E1622" t="str">
            <v/>
          </cell>
          <cell r="F1622" t="str">
            <v>177.31</v>
          </cell>
          <cell r="G1622" t="str">
            <v>RMB</v>
          </cell>
          <cell r="H1622" t="str">
            <v>1</v>
          </cell>
          <cell r="I1622" t="str">
            <v>24.74</v>
          </cell>
        </row>
        <row r="1623">
          <cell r="A1623">
            <v>1630004</v>
          </cell>
          <cell r="B1623" t="str">
            <v>ZEN Rooms Ninoy Aquino Airport</v>
          </cell>
          <cell r="C1623" t="str">
            <v>440907264</v>
          </cell>
          <cell r="D1623" t="str">
            <v/>
          </cell>
          <cell r="E1623" t="str">
            <v/>
          </cell>
          <cell r="F1623" t="str">
            <v>209.86</v>
          </cell>
          <cell r="G1623" t="str">
            <v>RMB</v>
          </cell>
          <cell r="H1623" t="str">
            <v>1</v>
          </cell>
          <cell r="I1623" t="str">
            <v>29.29</v>
          </cell>
        </row>
        <row r="1624">
          <cell r="A1624">
            <v>1626829</v>
          </cell>
          <cell r="B1624" t="str">
            <v>ZEN Rooms Ninoy Aquino Airport</v>
          </cell>
          <cell r="C1624" t="str">
            <v>438603748</v>
          </cell>
          <cell r="D1624" t="str">
            <v/>
          </cell>
          <cell r="E1624" t="str">
            <v/>
          </cell>
          <cell r="F1624" t="str">
            <v>166.47</v>
          </cell>
          <cell r="G1624" t="str">
            <v>RMB</v>
          </cell>
          <cell r="H1624" t="str">
            <v>1</v>
          </cell>
          <cell r="I1624" t="str">
            <v>23.31</v>
          </cell>
        </row>
        <row r="1625">
          <cell r="A1625">
            <v>1630584</v>
          </cell>
          <cell r="B1625" t="str">
            <v>ZEN Rooms Ninoy Aquino Airport</v>
          </cell>
          <cell r="C1625" t="str">
            <v>441228160</v>
          </cell>
          <cell r="D1625" t="str">
            <v>441228160</v>
          </cell>
          <cell r="E1625" t="str">
            <v/>
          </cell>
          <cell r="F1625" t="str">
            <v>181.05</v>
          </cell>
          <cell r="G1625" t="str">
            <v>RMB</v>
          </cell>
          <cell r="H1625" t="str">
            <v>1</v>
          </cell>
          <cell r="I1625" t="str">
            <v>25.27</v>
          </cell>
        </row>
        <row r="1626">
          <cell r="A1626">
            <v>1628542</v>
          </cell>
          <cell r="B1626" t="str">
            <v>ZEN Rooms Ninoy Aquino Airport</v>
          </cell>
          <cell r="C1626" t="str">
            <v>439576188</v>
          </cell>
          <cell r="D1626" t="str">
            <v>439576188</v>
          </cell>
          <cell r="E1626" t="str">
            <v/>
          </cell>
          <cell r="F1626" t="str">
            <v>176.66</v>
          </cell>
          <cell r="G1626" t="str">
            <v>RMB</v>
          </cell>
          <cell r="H1626" t="str">
            <v>1</v>
          </cell>
          <cell r="I1626" t="str">
            <v>24.65</v>
          </cell>
        </row>
        <row r="1627">
          <cell r="A1627">
            <v>1625681</v>
          </cell>
          <cell r="B1627" t="str">
            <v>蓝星潜水度假村</v>
          </cell>
          <cell r="C1627" t="str">
            <v>438118956</v>
          </cell>
          <cell r="D1627" t="str">
            <v/>
          </cell>
          <cell r="E1627" t="str">
            <v/>
          </cell>
          <cell r="F1627" t="str">
            <v>3485.21</v>
          </cell>
          <cell r="G1627" t="str">
            <v>RMB</v>
          </cell>
          <cell r="H1627" t="str">
            <v>1</v>
          </cell>
          <cell r="I1627" t="str">
            <v>488.35</v>
          </cell>
        </row>
        <row r="1628">
          <cell r="A1628">
            <v>1618553</v>
          </cell>
          <cell r="B1628" t="str">
            <v>吉隆坡国会大厦酒店</v>
          </cell>
          <cell r="C1628" t="str">
            <v>435138084</v>
          </cell>
          <cell r="D1628" t="str">
            <v>435138084</v>
          </cell>
          <cell r="E1628" t="str">
            <v/>
          </cell>
          <cell r="F1628" t="str">
            <v>800.31</v>
          </cell>
          <cell r="G1628" t="str">
            <v>RMB</v>
          </cell>
          <cell r="H1628" t="str">
            <v>1</v>
          </cell>
          <cell r="I1628" t="str">
            <v>112.59</v>
          </cell>
        </row>
        <row r="1629">
          <cell r="A1629">
            <v>1604261</v>
          </cell>
          <cell r="B1629" t="str">
            <v>吉隆坡邵氏广场美居酒店</v>
          </cell>
          <cell r="C1629" t="str">
            <v>428004516</v>
          </cell>
          <cell r="D1629" t="str">
            <v>1909290534</v>
          </cell>
          <cell r="E1629" t="str">
            <v/>
          </cell>
          <cell r="F1629" t="str">
            <v>1438.88</v>
          </cell>
          <cell r="G1629" t="str">
            <v>RMB</v>
          </cell>
          <cell r="H1629" t="str">
            <v>1</v>
          </cell>
          <cell r="I1629" t="str">
            <v>200</v>
          </cell>
        </row>
        <row r="1630">
          <cell r="A1630">
            <v>1627290</v>
          </cell>
          <cell r="B1630" t="str">
            <v>禅意精品酒店</v>
          </cell>
          <cell r="C1630" t="str">
            <v>438791388</v>
          </cell>
          <cell r="D1630" t="str">
            <v/>
          </cell>
          <cell r="E1630" t="str">
            <v/>
          </cell>
          <cell r="F1630" t="str">
            <v>137.55</v>
          </cell>
          <cell r="G1630" t="str">
            <v>RMB</v>
          </cell>
          <cell r="H1630" t="str">
            <v>1</v>
          </cell>
          <cell r="I1630" t="str">
            <v>19.2</v>
          </cell>
        </row>
        <row r="1631">
          <cell r="A1631">
            <v>1628328</v>
          </cell>
          <cell r="B1631" t="str">
            <v>禅意精品酒店</v>
          </cell>
          <cell r="C1631" t="str">
            <v>439416528</v>
          </cell>
          <cell r="D1631" t="str">
            <v/>
          </cell>
          <cell r="E1631" t="str">
            <v/>
          </cell>
          <cell r="F1631" t="str">
            <v>165.62</v>
          </cell>
          <cell r="G1631" t="str">
            <v>RMB</v>
          </cell>
          <cell r="H1631" t="str">
            <v>1</v>
          </cell>
          <cell r="I1631" t="str">
            <v>23.11</v>
          </cell>
        </row>
        <row r="1632">
          <cell r="A1632">
            <v>1634331</v>
          </cell>
          <cell r="B1632" t="str">
            <v>圣胡安奥兰治广场酒店</v>
          </cell>
          <cell r="C1632" t="str">
            <v>443060060</v>
          </cell>
          <cell r="D1632" t="str">
            <v>443060060</v>
          </cell>
          <cell r="E1632" t="str">
            <v/>
          </cell>
          <cell r="F1632" t="str">
            <v>161.55</v>
          </cell>
          <cell r="G1632" t="str">
            <v>RMB</v>
          </cell>
          <cell r="H1632" t="str">
            <v>1</v>
          </cell>
          <cell r="I1632" t="str">
            <v>22.6</v>
          </cell>
        </row>
        <row r="1633">
          <cell r="A1633">
            <v>1633747</v>
          </cell>
          <cell r="B1633" t="str">
            <v>尼可尔斯机场酒店</v>
          </cell>
          <cell r="C1633" t="str">
            <v>442798944</v>
          </cell>
          <cell r="D1633" t="str">
            <v>442798944</v>
          </cell>
          <cell r="E1633" t="str">
            <v/>
          </cell>
          <cell r="F1633" t="str">
            <v>272.56</v>
          </cell>
          <cell r="G1633" t="str">
            <v>RMB</v>
          </cell>
          <cell r="H1633" t="str">
            <v>1</v>
          </cell>
          <cell r="I1633" t="str">
            <v>38.13</v>
          </cell>
        </row>
        <row r="1634">
          <cell r="A1634">
            <v>1633484</v>
          </cell>
          <cell r="B1634" t="str">
            <v>尼可尔斯机场酒店</v>
          </cell>
          <cell r="C1634" t="str">
            <v>442691644</v>
          </cell>
          <cell r="D1634" t="str">
            <v>442691644</v>
          </cell>
          <cell r="E1634" t="str">
            <v/>
          </cell>
          <cell r="F1634" t="str">
            <v>636.06</v>
          </cell>
          <cell r="G1634" t="str">
            <v>RMB</v>
          </cell>
          <cell r="H1634" t="str">
            <v>1</v>
          </cell>
          <cell r="I1634" t="str">
            <v>88.98</v>
          </cell>
        </row>
        <row r="1635">
          <cell r="A1635">
            <v>1606345</v>
          </cell>
          <cell r="B1635" t="str">
            <v>保和养蜂场酒店</v>
          </cell>
          <cell r="C1635" t="str">
            <v>429053632</v>
          </cell>
          <cell r="D1635" t="str">
            <v>090919</v>
          </cell>
          <cell r="E1635" t="str">
            <v/>
          </cell>
          <cell r="F1635" t="str">
            <v>662.92</v>
          </cell>
          <cell r="G1635" t="str">
            <v>RMB</v>
          </cell>
          <cell r="H1635" t="str">
            <v>1</v>
          </cell>
          <cell r="I1635" t="str">
            <v>92.5</v>
          </cell>
        </row>
        <row r="1636">
          <cell r="A1636">
            <v>1617061</v>
          </cell>
          <cell r="B1636" t="str">
            <v>保和养蜂场酒店</v>
          </cell>
          <cell r="C1636" t="str">
            <v>434475712</v>
          </cell>
          <cell r="D1636" t="str">
            <v/>
          </cell>
          <cell r="E1636" t="str">
            <v/>
          </cell>
          <cell r="F1636" t="str">
            <v>646.21</v>
          </cell>
          <cell r="G1636" t="str">
            <v>RMB</v>
          </cell>
          <cell r="H1636" t="str">
            <v>1</v>
          </cell>
          <cell r="I1636" t="str">
            <v>90.84</v>
          </cell>
        </row>
        <row r="1637">
          <cell r="A1637">
            <v>1623398</v>
          </cell>
          <cell r="B1637" t="str">
            <v>悉尼湾景大道国际酒店</v>
          </cell>
          <cell r="C1637" t="str">
            <v>437206940</v>
          </cell>
          <cell r="D1637" t="str">
            <v>58259880</v>
          </cell>
          <cell r="E1637" t="str">
            <v/>
          </cell>
          <cell r="F1637" t="str">
            <v>2090.09</v>
          </cell>
          <cell r="G1637" t="str">
            <v>RMB</v>
          </cell>
          <cell r="H1637" t="str">
            <v>1</v>
          </cell>
          <cell r="I1637" t="str">
            <v>292.41</v>
          </cell>
        </row>
        <row r="1638">
          <cell r="A1638">
            <v>1521862</v>
          </cell>
          <cell r="B1638" t="str">
            <v>悉尼湾景大道国际酒店</v>
          </cell>
          <cell r="C1638" t="str">
            <v>394232028</v>
          </cell>
          <cell r="D1638" t="str">
            <v>394232028</v>
          </cell>
          <cell r="E1638" t="str">
            <v/>
          </cell>
          <cell r="F1638" t="str">
            <v>730.16</v>
          </cell>
          <cell r="G1638" t="str">
            <v>RMB</v>
          </cell>
          <cell r="H1638" t="str">
            <v>1</v>
          </cell>
          <cell r="I1638" t="str">
            <v>105.45</v>
          </cell>
        </row>
        <row r="1639">
          <cell r="A1639">
            <v>1625703</v>
          </cell>
          <cell r="B1639" t="str">
            <v>悉尼湾景大道国际酒店</v>
          </cell>
          <cell r="C1639" t="str">
            <v>408211673</v>
          </cell>
          <cell r="D1639" t="str">
            <v>408211673</v>
          </cell>
          <cell r="E1639" t="str">
            <v/>
          </cell>
          <cell r="F1639" t="str">
            <v>1008.92</v>
          </cell>
          <cell r="G1639" t="str">
            <v>RMB</v>
          </cell>
          <cell r="H1639" t="str">
            <v>1</v>
          </cell>
          <cell r="I1639" t="str">
            <v>141.37</v>
          </cell>
        </row>
        <row r="1640">
          <cell r="A1640">
            <v>1637492</v>
          </cell>
          <cell r="B1640" t="str">
            <v>悉尼湾景大道国际酒店</v>
          </cell>
          <cell r="C1640" t="str">
            <v>444426688</v>
          </cell>
          <cell r="D1640" t="str">
            <v/>
          </cell>
          <cell r="E1640" t="str">
            <v/>
          </cell>
          <cell r="F1640" t="str">
            <v>2165.35</v>
          </cell>
          <cell r="G1640" t="str">
            <v>RMB</v>
          </cell>
          <cell r="H1640" t="str">
            <v>1</v>
          </cell>
          <cell r="I1640" t="str">
            <v>305.34</v>
          </cell>
        </row>
        <row r="1641">
          <cell r="A1641">
            <v>1604942</v>
          </cell>
          <cell r="B1641" t="str">
            <v>墨尔本港口旅行者之家酒店</v>
          </cell>
          <cell r="C1641" t="str">
            <v>428383984</v>
          </cell>
          <cell r="D1641" t="str">
            <v/>
          </cell>
          <cell r="E1641" t="str">
            <v/>
          </cell>
          <cell r="F1641" t="str">
            <v>632.96</v>
          </cell>
          <cell r="G1641" t="str">
            <v>RMB</v>
          </cell>
          <cell r="H1641" t="str">
            <v>1</v>
          </cell>
          <cell r="I1641" t="str">
            <v>87.97</v>
          </cell>
        </row>
        <row r="1642">
          <cell r="A1642">
            <v>1636200</v>
          </cell>
          <cell r="B1642" t="str">
            <v>墨尔本港口旅行者之家酒店</v>
          </cell>
          <cell r="C1642" t="str">
            <v>443845684</v>
          </cell>
          <cell r="D1642" t="str">
            <v/>
          </cell>
          <cell r="E1642" t="str">
            <v/>
          </cell>
          <cell r="F1642" t="str">
            <v>515.35</v>
          </cell>
          <cell r="G1642" t="str">
            <v>RMB</v>
          </cell>
          <cell r="H1642" t="str">
            <v>1</v>
          </cell>
          <cell r="I1642" t="str">
            <v>72.67</v>
          </cell>
        </row>
        <row r="1643">
          <cell r="A1643">
            <v>1597202</v>
          </cell>
          <cell r="B1643" t="str">
            <v>墨尔本港口旅行者之家酒店</v>
          </cell>
          <cell r="C1643" t="str">
            <v>424606524</v>
          </cell>
          <cell r="D1643" t="str">
            <v>27252689</v>
          </cell>
          <cell r="E1643" t="str">
            <v/>
          </cell>
          <cell r="F1643" t="str">
            <v>2828.35</v>
          </cell>
          <cell r="G1643" t="str">
            <v>RMB</v>
          </cell>
          <cell r="H1643" t="str">
            <v>1</v>
          </cell>
          <cell r="I1643" t="str">
            <v>397.76</v>
          </cell>
        </row>
        <row r="1644">
          <cell r="A1644">
            <v>1627351</v>
          </cell>
          <cell r="B1644" t="str">
            <v>墨尔本港口旅行者之家酒店</v>
          </cell>
          <cell r="C1644" t="str">
            <v>438818988</v>
          </cell>
          <cell r="D1644" t="str">
            <v>reconfirmed</v>
          </cell>
          <cell r="E1644" t="str">
            <v/>
          </cell>
          <cell r="F1644" t="str">
            <v>509</v>
          </cell>
          <cell r="G1644" t="str">
            <v>RMB</v>
          </cell>
          <cell r="H1644" t="str">
            <v>1</v>
          </cell>
          <cell r="I1644" t="str">
            <v>71.05</v>
          </cell>
        </row>
        <row r="1645">
          <cell r="A1645">
            <v>1593076</v>
          </cell>
          <cell r="B1645" t="str">
            <v>墨尔本港口旅行者之家酒店</v>
          </cell>
          <cell r="C1645" t="str">
            <v>422714848</v>
          </cell>
          <cell r="D1645" t="str">
            <v>422714848</v>
          </cell>
          <cell r="E1645" t="str">
            <v/>
          </cell>
          <cell r="F1645" t="str">
            <v>1788.84</v>
          </cell>
          <cell r="G1645" t="str">
            <v>RMB</v>
          </cell>
          <cell r="H1645" t="str">
            <v>1</v>
          </cell>
          <cell r="I1645" t="str">
            <v>253.14</v>
          </cell>
        </row>
        <row r="1646">
          <cell r="A1646">
            <v>1599626</v>
          </cell>
          <cell r="B1646" t="str">
            <v>墨尔本港口旅行者之家酒店</v>
          </cell>
          <cell r="C1646" t="str">
            <v>425656436</v>
          </cell>
          <cell r="D1646" t="str">
            <v>425656436</v>
          </cell>
          <cell r="E1646" t="str">
            <v/>
          </cell>
          <cell r="F1646" t="str">
            <v>1141.72</v>
          </cell>
          <cell r="G1646" t="str">
            <v>RMB</v>
          </cell>
          <cell r="H1646" t="str">
            <v>1</v>
          </cell>
          <cell r="I1646" t="str">
            <v>159.04</v>
          </cell>
        </row>
        <row r="1647">
          <cell r="A1647">
            <v>1619689</v>
          </cell>
          <cell r="B1647" t="str">
            <v>墨尔本港口旅行者之家酒店</v>
          </cell>
          <cell r="C1647" t="str">
            <v>435605092</v>
          </cell>
          <cell r="D1647" t="str">
            <v>27476794</v>
          </cell>
          <cell r="E1647" t="str">
            <v/>
          </cell>
          <cell r="F1647" t="str">
            <v>411.78</v>
          </cell>
          <cell r="G1647" t="str">
            <v>RMB</v>
          </cell>
          <cell r="H1647" t="str">
            <v>1</v>
          </cell>
          <cell r="I1647" t="str">
            <v>57.93</v>
          </cell>
        </row>
        <row r="1648">
          <cell r="A1648">
            <v>1616562</v>
          </cell>
          <cell r="B1648" t="str">
            <v>Mercure Melbourne Caroline Springs</v>
          </cell>
          <cell r="C1648" t="str">
            <v>434283488</v>
          </cell>
          <cell r="D1648" t="str">
            <v>1909300520</v>
          </cell>
          <cell r="E1648" t="str">
            <v/>
          </cell>
          <cell r="F1648" t="str">
            <v>932.46</v>
          </cell>
          <cell r="G1648" t="str">
            <v>RMB</v>
          </cell>
          <cell r="H1648" t="str">
            <v>1</v>
          </cell>
          <cell r="I1648" t="str">
            <v>131.08</v>
          </cell>
        </row>
        <row r="1649">
          <cell r="A1649">
            <v>1617426</v>
          </cell>
          <cell r="B1649" t="str">
            <v>悉尼中央新城马洛酒店</v>
          </cell>
          <cell r="C1649" t="str">
            <v>434652280</v>
          </cell>
          <cell r="D1649" t="str">
            <v>186223</v>
          </cell>
          <cell r="E1649" t="str">
            <v/>
          </cell>
          <cell r="F1649" t="str">
            <v>1802.47</v>
          </cell>
          <cell r="G1649" t="str">
            <v>RMB</v>
          </cell>
          <cell r="H1649" t="str">
            <v>1</v>
          </cell>
          <cell r="I1649" t="str">
            <v>253.38</v>
          </cell>
        </row>
        <row r="1650">
          <cell r="A1650">
            <v>1633662</v>
          </cell>
          <cell r="B1650" t="str">
            <v>悉尼南部大酒店</v>
          </cell>
          <cell r="C1650" t="str">
            <v>442767932</v>
          </cell>
          <cell r="D1650" t="str">
            <v/>
          </cell>
          <cell r="E1650" t="str">
            <v/>
          </cell>
          <cell r="F1650" t="str">
            <v>376.64</v>
          </cell>
          <cell r="G1650" t="str">
            <v>RMB</v>
          </cell>
          <cell r="H1650" t="str">
            <v>1</v>
          </cell>
          <cell r="I1650" t="str">
            <v>52.69</v>
          </cell>
        </row>
        <row r="1651">
          <cell r="A1651">
            <v>1639500</v>
          </cell>
          <cell r="B1651" t="str">
            <v>维尔亚酒店</v>
          </cell>
          <cell r="C1651" t="str">
            <v>445352704</v>
          </cell>
          <cell r="D1651" t="str">
            <v/>
          </cell>
          <cell r="E1651" t="str">
            <v/>
          </cell>
          <cell r="F1651" t="str">
            <v>167.98</v>
          </cell>
          <cell r="G1651" t="str">
            <v>RMB</v>
          </cell>
          <cell r="H1651" t="str">
            <v>1</v>
          </cell>
          <cell r="I1651" t="str">
            <v>23.62</v>
          </cell>
        </row>
        <row r="1652">
          <cell r="A1652">
            <v>1619638</v>
          </cell>
          <cell r="B1652" t="str">
            <v>珍南海滩旅馆</v>
          </cell>
          <cell r="C1652" t="str">
            <v>435588784</v>
          </cell>
          <cell r="D1652" t="str">
            <v/>
          </cell>
          <cell r="E1652" t="str">
            <v/>
          </cell>
          <cell r="F1652" t="str">
            <v>1991.43</v>
          </cell>
          <cell r="G1652" t="str">
            <v>RMB</v>
          </cell>
          <cell r="H1652" t="str">
            <v>1</v>
          </cell>
          <cell r="I1652" t="str">
            <v>280.16</v>
          </cell>
        </row>
        <row r="1653">
          <cell r="A1653">
            <v>1631919</v>
          </cell>
          <cell r="B1653" t="str">
            <v>大套房酒店</v>
          </cell>
          <cell r="C1653" t="str">
            <v>441995212</v>
          </cell>
          <cell r="D1653" t="str">
            <v>441995212</v>
          </cell>
          <cell r="E1653" t="str">
            <v/>
          </cell>
          <cell r="F1653" t="str">
            <v>314.03</v>
          </cell>
          <cell r="G1653" t="str">
            <v>RMB</v>
          </cell>
          <cell r="H1653" t="str">
            <v>1</v>
          </cell>
          <cell r="I1653" t="str">
            <v>43.86</v>
          </cell>
        </row>
        <row r="1654">
          <cell r="A1654">
            <v>1623969</v>
          </cell>
          <cell r="B1654" t="str">
            <v>The Smith House</v>
          </cell>
          <cell r="C1654" t="str">
            <v>437445748</v>
          </cell>
          <cell r="D1654" t="str">
            <v/>
          </cell>
          <cell r="E1654" t="str">
            <v/>
          </cell>
          <cell r="F1654" t="str">
            <v>2449.98</v>
          </cell>
          <cell r="G1654" t="str">
            <v>RMB</v>
          </cell>
          <cell r="H1654" t="str">
            <v>1</v>
          </cell>
          <cell r="I1654" t="str">
            <v>342.76</v>
          </cell>
        </row>
        <row r="1655">
          <cell r="A1655">
            <v>1634261</v>
          </cell>
          <cell r="B1655" t="str">
            <v>德斯汀尼阿克夫别墅酒店</v>
          </cell>
          <cell r="C1655" t="str">
            <v>443019432</v>
          </cell>
          <cell r="D1655" t="str">
            <v>443019432</v>
          </cell>
          <cell r="E1655" t="str">
            <v/>
          </cell>
          <cell r="F1655" t="str">
            <v>406.6</v>
          </cell>
          <cell r="G1655" t="str">
            <v>RMB</v>
          </cell>
          <cell r="H1655" t="str">
            <v>1</v>
          </cell>
          <cell r="I1655" t="str">
            <v>56.88</v>
          </cell>
        </row>
        <row r="1656">
          <cell r="A1656">
            <v>1631203</v>
          </cell>
          <cell r="B1656" t="str">
            <v>艾姆垂酒店</v>
          </cell>
          <cell r="C1656" t="str">
            <v>441587356</v>
          </cell>
          <cell r="D1656" t="str">
            <v>441587356</v>
          </cell>
          <cell r="E1656" t="str">
            <v/>
          </cell>
          <cell r="F1656" t="str">
            <v>260.62</v>
          </cell>
          <cell r="G1656" t="str">
            <v>RMB</v>
          </cell>
          <cell r="H1656" t="str">
            <v>1</v>
          </cell>
          <cell r="I1656" t="str">
            <v>36.4</v>
          </cell>
        </row>
        <row r="1657">
          <cell r="A1657">
            <v>1603014</v>
          </cell>
          <cell r="B1657" t="str">
            <v>CKS悉尼机场品质酒店</v>
          </cell>
          <cell r="C1657" t="str">
            <v>427279572</v>
          </cell>
          <cell r="D1657" t="str">
            <v>8003443</v>
          </cell>
          <cell r="E1657" t="str">
            <v/>
          </cell>
          <cell r="F1657" t="str">
            <v>606.13</v>
          </cell>
          <cell r="G1657" t="str">
            <v>RMB</v>
          </cell>
          <cell r="H1657" t="str">
            <v>1</v>
          </cell>
          <cell r="I1657" t="str">
            <v>84.48</v>
          </cell>
        </row>
        <row r="1658">
          <cell r="A1658">
            <v>1619291</v>
          </cell>
          <cell r="B1658" t="str">
            <v>CKS悉尼机场品质酒店</v>
          </cell>
          <cell r="C1658" t="str">
            <v>435460508</v>
          </cell>
          <cell r="D1658" t="str">
            <v>reconfirmed</v>
          </cell>
          <cell r="E1658" t="str">
            <v/>
          </cell>
          <cell r="F1658" t="str">
            <v>0</v>
          </cell>
          <cell r="G1658" t="str">
            <v>RMB</v>
          </cell>
          <cell r="H1658" t="str">
            <v>1</v>
          </cell>
          <cell r="I1658" t="str">
            <v>0</v>
          </cell>
        </row>
        <row r="1659">
          <cell r="A1659">
            <v>1621678</v>
          </cell>
          <cell r="B1659" t="str">
            <v>悉尼国际机场美居酒店</v>
          </cell>
          <cell r="C1659" t="str">
            <v>436457192</v>
          </cell>
          <cell r="D1659" t="str">
            <v>1909300562</v>
          </cell>
          <cell r="E1659" t="str">
            <v/>
          </cell>
          <cell r="F1659" t="str">
            <v>2240.07</v>
          </cell>
          <cell r="G1659" t="str">
            <v>RMB</v>
          </cell>
          <cell r="H1659" t="str">
            <v>1</v>
          </cell>
          <cell r="I1659" t="str">
            <v>314.1</v>
          </cell>
        </row>
        <row r="1660">
          <cell r="A1660">
            <v>1639483</v>
          </cell>
          <cell r="B1660" t="str">
            <v>中性湾别墅酒店</v>
          </cell>
          <cell r="C1660" t="str">
            <v>445344628</v>
          </cell>
          <cell r="D1660" t="str">
            <v/>
          </cell>
          <cell r="E1660" t="str">
            <v/>
          </cell>
          <cell r="F1660" t="str">
            <v>1703.96</v>
          </cell>
          <cell r="G1660" t="str">
            <v>RMB</v>
          </cell>
          <cell r="H1660" t="str">
            <v>1</v>
          </cell>
          <cell r="I1660" t="str">
            <v>239.6</v>
          </cell>
        </row>
        <row r="1661">
          <cell r="A1661">
            <v>1625939</v>
          </cell>
          <cell r="B1661" t="str">
            <v>悉尼中央龙都大酒店</v>
          </cell>
          <cell r="C1661" t="str">
            <v>438205744</v>
          </cell>
          <cell r="D1661" t="str">
            <v/>
          </cell>
          <cell r="E1661" t="str">
            <v/>
          </cell>
          <cell r="F1661" t="str">
            <v>5494.69</v>
          </cell>
          <cell r="G1661" t="str">
            <v>RMB</v>
          </cell>
          <cell r="H1661" t="str">
            <v>1</v>
          </cell>
          <cell r="I1661" t="str">
            <v>769.92</v>
          </cell>
        </row>
        <row r="1662">
          <cell r="A1662">
            <v>1622603</v>
          </cell>
          <cell r="B1662" t="str">
            <v>悉尼中央龙都大酒店</v>
          </cell>
          <cell r="C1662" t="str">
            <v>436870056</v>
          </cell>
          <cell r="D1662" t="str">
            <v/>
          </cell>
          <cell r="E1662" t="str">
            <v/>
          </cell>
          <cell r="F1662" t="str">
            <v>2372.07</v>
          </cell>
          <cell r="G1662" t="str">
            <v>RMB</v>
          </cell>
          <cell r="H1662" t="str">
            <v>1</v>
          </cell>
          <cell r="I1662" t="str">
            <v>331.86</v>
          </cell>
        </row>
        <row r="1663">
          <cell r="A1663">
            <v>1635086</v>
          </cell>
          <cell r="B1663" t="str">
            <v>迷宫背包客酒店 - 悉尼</v>
          </cell>
          <cell r="C1663" t="str">
            <v>443328436</v>
          </cell>
          <cell r="D1663" t="str">
            <v>reconfirmed</v>
          </cell>
          <cell r="E1663" t="str">
            <v/>
          </cell>
          <cell r="F1663" t="str">
            <v>778.78</v>
          </cell>
          <cell r="G1663" t="str">
            <v>RMB</v>
          </cell>
          <cell r="H1663" t="str">
            <v>1</v>
          </cell>
          <cell r="I1663" t="str">
            <v>109.2</v>
          </cell>
        </row>
        <row r="1664">
          <cell r="A1664">
            <v>1627307</v>
          </cell>
          <cell r="B1664" t="str">
            <v>迷宫背包客酒店 - 悉尼</v>
          </cell>
          <cell r="C1664" t="str">
            <v>438798364</v>
          </cell>
          <cell r="D1664" t="str">
            <v/>
          </cell>
          <cell r="E1664" t="str">
            <v/>
          </cell>
          <cell r="F1664" t="str">
            <v>528.42</v>
          </cell>
          <cell r="G1664" t="str">
            <v>RMB</v>
          </cell>
          <cell r="H1664" t="str">
            <v>1</v>
          </cell>
          <cell r="I1664" t="str">
            <v>73.76</v>
          </cell>
        </row>
        <row r="1665">
          <cell r="A1665">
            <v>1639496</v>
          </cell>
          <cell r="B1665" t="str">
            <v>蒙特亚伯特客思酒店</v>
          </cell>
          <cell r="C1665" t="str">
            <v>445351908</v>
          </cell>
          <cell r="D1665" t="str">
            <v/>
          </cell>
          <cell r="E1665" t="str">
            <v/>
          </cell>
          <cell r="F1665" t="str">
            <v>1663.28</v>
          </cell>
          <cell r="G1665" t="str">
            <v>RMB</v>
          </cell>
          <cell r="H1665" t="str">
            <v>1</v>
          </cell>
          <cell r="I1665" t="str">
            <v>233.88</v>
          </cell>
        </row>
        <row r="1666">
          <cell r="A1666">
            <v>1638035</v>
          </cell>
          <cell r="B1666" t="str">
            <v>蒙特亚伯特客思酒店</v>
          </cell>
          <cell r="C1666" t="str">
            <v>444660196</v>
          </cell>
          <cell r="D1666" t="str">
            <v>reconfirmed</v>
          </cell>
          <cell r="E1666" t="str">
            <v/>
          </cell>
          <cell r="F1666" t="str">
            <v>3620</v>
          </cell>
          <cell r="G1666" t="str">
            <v>RMB</v>
          </cell>
          <cell r="H1666" t="str">
            <v>1</v>
          </cell>
          <cell r="I1666" t="str">
            <v>511.04</v>
          </cell>
        </row>
        <row r="1667">
          <cell r="A1667">
            <v>1636148</v>
          </cell>
          <cell r="B1667" t="str">
            <v>蒙特亚伯特客思酒店</v>
          </cell>
          <cell r="C1667" t="str">
            <v>443831880</v>
          </cell>
          <cell r="D1667" t="str">
            <v/>
          </cell>
          <cell r="E1667" t="str">
            <v/>
          </cell>
          <cell r="F1667" t="str">
            <v>595.2</v>
          </cell>
          <cell r="G1667" t="str">
            <v>RMB</v>
          </cell>
          <cell r="H1667" t="str">
            <v>1</v>
          </cell>
          <cell r="I1667" t="str">
            <v>83.93</v>
          </cell>
        </row>
        <row r="1668">
          <cell r="A1668">
            <v>1625635</v>
          </cell>
          <cell r="B1668" t="str">
            <v>乔治 790 背包客旅馆</v>
          </cell>
          <cell r="C1668" t="str">
            <v>438096308</v>
          </cell>
          <cell r="D1668" t="str">
            <v>reconfirmed</v>
          </cell>
          <cell r="E1668" t="str">
            <v/>
          </cell>
          <cell r="F1668" t="str">
            <v>386.38</v>
          </cell>
          <cell r="G1668" t="str">
            <v>RMB</v>
          </cell>
          <cell r="H1668" t="str">
            <v>1</v>
          </cell>
          <cell r="I1668" t="str">
            <v>54.14</v>
          </cell>
        </row>
        <row r="1669">
          <cell r="A1669">
            <v>1627415</v>
          </cell>
          <cell r="B1669" t="str">
            <v>迪森住宅酒店</v>
          </cell>
          <cell r="C1669" t="str">
            <v>438845744</v>
          </cell>
          <cell r="D1669" t="str">
            <v/>
          </cell>
          <cell r="E1669" t="str">
            <v/>
          </cell>
          <cell r="F1669" t="str">
            <v>3879.95</v>
          </cell>
          <cell r="G1669" t="str">
            <v>RMB</v>
          </cell>
          <cell r="H1669" t="str">
            <v>1</v>
          </cell>
          <cell r="I1669" t="str">
            <v>541.59</v>
          </cell>
        </row>
        <row r="1670">
          <cell r="A1670">
            <v>1630188</v>
          </cell>
          <cell r="B1670" t="str">
            <v>巴瑟尔顿湖凯富度假酒店</v>
          </cell>
          <cell r="C1670" t="str">
            <v>440993720</v>
          </cell>
          <cell r="D1670" t="str">
            <v/>
          </cell>
          <cell r="E1670" t="str">
            <v/>
          </cell>
          <cell r="F1670" t="str">
            <v>529.69</v>
          </cell>
          <cell r="G1670" t="str">
            <v>RMB</v>
          </cell>
          <cell r="H1670" t="str">
            <v>1</v>
          </cell>
          <cell r="I1670" t="str">
            <v>73.93</v>
          </cell>
        </row>
        <row r="1671">
          <cell r="A1671">
            <v>1629687</v>
          </cell>
          <cell r="B1671" t="str">
            <v>萨凡纳度假酒店</v>
          </cell>
          <cell r="C1671" t="str">
            <v>440510988</v>
          </cell>
          <cell r="D1671" t="str">
            <v/>
          </cell>
          <cell r="E1671" t="str">
            <v/>
          </cell>
          <cell r="F1671" t="str">
            <v>473.15</v>
          </cell>
          <cell r="G1671" t="str">
            <v>RMB</v>
          </cell>
          <cell r="H1671" t="str">
            <v>1</v>
          </cell>
          <cell r="I1671" t="str">
            <v>66.02</v>
          </cell>
        </row>
        <row r="1672">
          <cell r="A1672">
            <v>1624954</v>
          </cell>
          <cell r="B1672" t="str">
            <v>太平洋微风度假酒店</v>
          </cell>
          <cell r="C1672" t="str">
            <v>437856064</v>
          </cell>
          <cell r="D1672" t="str">
            <v/>
          </cell>
          <cell r="E1672" t="str">
            <v/>
          </cell>
          <cell r="F1672" t="str">
            <v>709.34</v>
          </cell>
          <cell r="G1672" t="str">
            <v>RMB</v>
          </cell>
          <cell r="H1672" t="str">
            <v>1</v>
          </cell>
          <cell r="I1672" t="str">
            <v>99.38</v>
          </cell>
        </row>
        <row r="1673">
          <cell r="A1673">
            <v>1638422</v>
          </cell>
          <cell r="B1673" t="str">
            <v>KLM 公寓酒店</v>
          </cell>
          <cell r="C1673" t="str">
            <v>444824028</v>
          </cell>
          <cell r="D1673" t="str">
            <v/>
          </cell>
          <cell r="E1673" t="str">
            <v/>
          </cell>
          <cell r="F1673" t="str">
            <v>853.01</v>
          </cell>
          <cell r="G1673" t="str">
            <v>RMB</v>
          </cell>
          <cell r="H1673" t="str">
            <v>1</v>
          </cell>
          <cell r="I1673" t="str">
            <v>120.42</v>
          </cell>
        </row>
        <row r="1674">
          <cell r="A1674">
            <v>1628772</v>
          </cell>
          <cell r="B1674" t="str">
            <v>皇家阿姆斯特丹酒店</v>
          </cell>
          <cell r="C1674" t="str">
            <v>439683332</v>
          </cell>
          <cell r="D1674" t="str">
            <v>439683332</v>
          </cell>
          <cell r="E1674" t="str">
            <v/>
          </cell>
          <cell r="F1674" t="str">
            <v>1300.34</v>
          </cell>
          <cell r="G1674" t="str">
            <v>RMB</v>
          </cell>
          <cell r="H1674" t="str">
            <v>1</v>
          </cell>
          <cell r="I1674" t="str">
            <v>181.44</v>
          </cell>
        </row>
        <row r="1675">
          <cell r="A1675">
            <v>1633850</v>
          </cell>
          <cell r="B1675" t="str">
            <v>霍巴特旅客之家酒店</v>
          </cell>
          <cell r="C1675" t="str">
            <v>442836696</v>
          </cell>
          <cell r="D1675" t="str">
            <v/>
          </cell>
          <cell r="E1675" t="str">
            <v/>
          </cell>
          <cell r="F1675" t="str">
            <v>643.7</v>
          </cell>
          <cell r="G1675" t="str">
            <v>RMB</v>
          </cell>
          <cell r="H1675" t="str">
            <v>1</v>
          </cell>
          <cell r="I1675" t="str">
            <v>90.05</v>
          </cell>
        </row>
        <row r="1676">
          <cell r="A1676">
            <v>1624868</v>
          </cell>
          <cell r="B1676" t="str">
            <v>霍巴特旅客之家酒店</v>
          </cell>
          <cell r="C1676" t="str">
            <v>437803268</v>
          </cell>
          <cell r="D1676" t="str">
            <v/>
          </cell>
          <cell r="E1676" t="str">
            <v/>
          </cell>
          <cell r="F1676" t="str">
            <v>5077.47</v>
          </cell>
          <cell r="G1676" t="str">
            <v>RMB</v>
          </cell>
          <cell r="H1676" t="str">
            <v>1</v>
          </cell>
          <cell r="I1676" t="str">
            <v>711.36</v>
          </cell>
        </row>
        <row r="1677">
          <cell r="A1677">
            <v>1628181</v>
          </cell>
          <cell r="B1677" t="str">
            <v>霍巴特旅客之家酒店</v>
          </cell>
          <cell r="C1677" t="str">
            <v>439279764</v>
          </cell>
          <cell r="D1677" t="str">
            <v>27543919</v>
          </cell>
          <cell r="E1677" t="str">
            <v/>
          </cell>
          <cell r="F1677" t="str">
            <v>4055.84</v>
          </cell>
          <cell r="G1677" t="str">
            <v>RMB</v>
          </cell>
          <cell r="H1677" t="str">
            <v>1</v>
          </cell>
          <cell r="I1677" t="str">
            <v>565.92</v>
          </cell>
        </row>
        <row r="1678">
          <cell r="A1678">
            <v>1615627</v>
          </cell>
          <cell r="B1678" t="str">
            <v>热浪岛度假村</v>
          </cell>
          <cell r="C1678" t="str">
            <v>433872872</v>
          </cell>
          <cell r="D1678" t="str">
            <v>433872872</v>
          </cell>
          <cell r="E1678" t="str">
            <v/>
          </cell>
          <cell r="F1678" t="str">
            <v>343.94</v>
          </cell>
          <cell r="G1678" t="str">
            <v>RMB</v>
          </cell>
          <cell r="H1678" t="str">
            <v>1</v>
          </cell>
          <cell r="I1678" t="str">
            <v>48.42</v>
          </cell>
        </row>
        <row r="1679">
          <cell r="A1679">
            <v>1636175</v>
          </cell>
          <cell r="B1679" t="str">
            <v>GT 海滨宾馆</v>
          </cell>
          <cell r="C1679" t="str">
            <v>443838860</v>
          </cell>
          <cell r="D1679" t="str">
            <v/>
          </cell>
          <cell r="E1679" t="str">
            <v/>
          </cell>
          <cell r="F1679" t="str">
            <v>370.75</v>
          </cell>
          <cell r="G1679" t="str">
            <v>RMB</v>
          </cell>
          <cell r="H1679" t="str">
            <v>1</v>
          </cell>
          <cell r="I1679" t="str">
            <v>52.28</v>
          </cell>
        </row>
        <row r="1680">
          <cell r="A1680">
            <v>1618913</v>
          </cell>
          <cell r="B1680" t="str">
            <v>宿务帕克兰国际大酒店</v>
          </cell>
          <cell r="C1680" t="str">
            <v>435284160</v>
          </cell>
          <cell r="D1680" t="str">
            <v>435284160</v>
          </cell>
          <cell r="E1680" t="str">
            <v/>
          </cell>
          <cell r="F1680" t="str">
            <v>803.37</v>
          </cell>
          <cell r="G1680" t="str">
            <v>RMB</v>
          </cell>
          <cell r="H1680" t="str">
            <v>1</v>
          </cell>
          <cell r="I1680" t="str">
            <v>113.02</v>
          </cell>
        </row>
        <row r="1681">
          <cell r="A1681">
            <v>1625743</v>
          </cell>
          <cell r="B1681" t="str">
            <v>曼德闰普拉扎酒店</v>
          </cell>
          <cell r="C1681" t="str">
            <v>408260125</v>
          </cell>
          <cell r="D1681" t="str">
            <v>RSA01-0003434</v>
          </cell>
          <cell r="E1681" t="str">
            <v/>
          </cell>
          <cell r="F1681" t="str">
            <v>348.84</v>
          </cell>
          <cell r="G1681" t="str">
            <v>RMB</v>
          </cell>
          <cell r="H1681" t="str">
            <v>1</v>
          </cell>
          <cell r="I1681" t="str">
            <v>48.88</v>
          </cell>
        </row>
        <row r="1682">
          <cell r="A1682">
            <v>1607683</v>
          </cell>
          <cell r="B1682" t="str">
            <v>曼德闰普拉扎酒店</v>
          </cell>
          <cell r="C1682" t="str">
            <v>429739816</v>
          </cell>
          <cell r="D1682" t="str">
            <v>RSA02-0001776</v>
          </cell>
          <cell r="E1682" t="str">
            <v/>
          </cell>
          <cell r="F1682" t="str">
            <v>698</v>
          </cell>
          <cell r="G1682" t="str">
            <v>RMB</v>
          </cell>
          <cell r="H1682" t="str">
            <v>1</v>
          </cell>
          <cell r="I1682" t="str">
            <v>97.98</v>
          </cell>
        </row>
        <row r="1683">
          <cell r="A1683">
            <v>1618526</v>
          </cell>
          <cell r="B1683" t="str">
            <v>曼德闰普拉扎酒店</v>
          </cell>
          <cell r="C1683" t="str">
            <v>435125652</v>
          </cell>
          <cell r="D1683" t="str">
            <v>rsa02-0002157</v>
          </cell>
          <cell r="E1683" t="str">
            <v/>
          </cell>
          <cell r="F1683" t="str">
            <v>335.65</v>
          </cell>
          <cell r="G1683" t="str">
            <v>RMB</v>
          </cell>
          <cell r="H1683" t="str">
            <v>1</v>
          </cell>
          <cell r="I1683" t="str">
            <v>47.22</v>
          </cell>
        </row>
        <row r="1684">
          <cell r="A1684">
            <v>1632527</v>
          </cell>
          <cell r="B1684" t="str">
            <v>曼德闰普拉扎酒店</v>
          </cell>
          <cell r="C1684" t="str">
            <v>442271016</v>
          </cell>
          <cell r="D1684" t="str">
            <v/>
          </cell>
          <cell r="E1684" t="str">
            <v/>
          </cell>
          <cell r="F1684" t="str">
            <v>692</v>
          </cell>
          <cell r="G1684" t="str">
            <v>RMB</v>
          </cell>
          <cell r="H1684" t="str">
            <v>1</v>
          </cell>
          <cell r="I1684" t="str">
            <v>96.74</v>
          </cell>
        </row>
        <row r="1685">
          <cell r="A1685">
            <v>1629425</v>
          </cell>
          <cell r="B1685" t="str">
            <v>曼德闰普拉扎酒店</v>
          </cell>
          <cell r="C1685" t="str">
            <v>440236272</v>
          </cell>
          <cell r="D1685" t="str">
            <v/>
          </cell>
          <cell r="E1685" t="str">
            <v/>
          </cell>
          <cell r="F1685" t="str">
            <v>351.53</v>
          </cell>
          <cell r="G1685" t="str">
            <v>RMB</v>
          </cell>
          <cell r="H1685" t="str">
            <v>1</v>
          </cell>
          <cell r="I1685" t="str">
            <v>49.05</v>
          </cell>
        </row>
        <row r="1686">
          <cell r="A1686">
            <v>1636616</v>
          </cell>
          <cell r="B1686" t="str">
            <v>赛步海湾酒店</v>
          </cell>
          <cell r="C1686" t="str">
            <v>444059372</v>
          </cell>
          <cell r="D1686" t="str">
            <v/>
          </cell>
          <cell r="E1686" t="str">
            <v/>
          </cell>
          <cell r="F1686" t="str">
            <v>704.2</v>
          </cell>
          <cell r="G1686" t="str">
            <v>RMB</v>
          </cell>
          <cell r="H1686" t="str">
            <v>1</v>
          </cell>
          <cell r="I1686" t="str">
            <v>99.3</v>
          </cell>
        </row>
        <row r="1687">
          <cell r="A1687">
            <v>1631017</v>
          </cell>
          <cell r="B1687" t="str">
            <v>赛步海湾酒店</v>
          </cell>
          <cell r="C1687" t="str">
            <v>441455688</v>
          </cell>
          <cell r="D1687" t="str">
            <v>37146</v>
          </cell>
          <cell r="E1687" t="str">
            <v/>
          </cell>
          <cell r="F1687" t="str">
            <v>358.13</v>
          </cell>
          <cell r="G1687" t="str">
            <v>RMB</v>
          </cell>
          <cell r="H1687" t="str">
            <v>1</v>
          </cell>
          <cell r="I1687" t="str">
            <v>50.02</v>
          </cell>
        </row>
        <row r="1688">
          <cell r="A1688">
            <v>1635208</v>
          </cell>
          <cell r="B1688" t="str">
            <v>冲浪者布兹背包客旅馆</v>
          </cell>
          <cell r="C1688" t="str">
            <v>443383064</v>
          </cell>
          <cell r="D1688" t="str">
            <v/>
          </cell>
          <cell r="E1688" t="str">
            <v/>
          </cell>
          <cell r="F1688" t="str">
            <v>1089.22</v>
          </cell>
          <cell r="G1688" t="str">
            <v>RMB</v>
          </cell>
          <cell r="H1688" t="str">
            <v>1</v>
          </cell>
          <cell r="I1688" t="str">
            <v>152.73</v>
          </cell>
        </row>
        <row r="1689">
          <cell r="A1689">
            <v>1597357</v>
          </cell>
          <cell r="B1689" t="str">
            <v>宿务红色星球酒店</v>
          </cell>
          <cell r="C1689" t="str">
            <v>424703492</v>
          </cell>
          <cell r="D1689" t="str">
            <v/>
          </cell>
          <cell r="E1689" t="str">
            <v/>
          </cell>
          <cell r="F1689" t="str">
            <v>190.07</v>
          </cell>
          <cell r="G1689" t="str">
            <v>RMB</v>
          </cell>
          <cell r="H1689" t="str">
            <v>1</v>
          </cell>
          <cell r="I1689" t="str">
            <v>26.73</v>
          </cell>
        </row>
        <row r="1690">
          <cell r="A1690">
            <v>1618101</v>
          </cell>
          <cell r="B1690" t="str">
            <v>宿务雷克斯贝斯特韦斯特优质酒店</v>
          </cell>
          <cell r="C1690" t="str">
            <v>434927868</v>
          </cell>
          <cell r="D1690" t="str">
            <v>937722194</v>
          </cell>
          <cell r="E1690" t="str">
            <v/>
          </cell>
          <cell r="F1690" t="str">
            <v>422.23</v>
          </cell>
          <cell r="G1690" t="str">
            <v>RMB</v>
          </cell>
          <cell r="H1690" t="str">
            <v>1</v>
          </cell>
          <cell r="I1690" t="str">
            <v>59.4</v>
          </cell>
        </row>
        <row r="1691">
          <cell r="A1691">
            <v>1603700</v>
          </cell>
          <cell r="B1691" t="str">
            <v>宿务雷克斯贝斯特韦斯特优质酒店</v>
          </cell>
          <cell r="C1691" t="str">
            <v>427765568</v>
          </cell>
          <cell r="D1691" t="str">
            <v>492161893</v>
          </cell>
          <cell r="E1691" t="str">
            <v/>
          </cell>
          <cell r="F1691" t="str">
            <v>438.38</v>
          </cell>
          <cell r="G1691" t="str">
            <v>RMB</v>
          </cell>
          <cell r="H1691" t="str">
            <v>1</v>
          </cell>
          <cell r="I1691" t="str">
            <v>61.1</v>
          </cell>
        </row>
        <row r="1692">
          <cell r="A1692">
            <v>1618099</v>
          </cell>
          <cell r="B1692" t="str">
            <v>宿务雷克斯贝斯特韦斯特优质酒店</v>
          </cell>
          <cell r="C1692" t="str">
            <v>434927848</v>
          </cell>
          <cell r="D1692" t="str">
            <v>8141768</v>
          </cell>
          <cell r="E1692" t="str">
            <v/>
          </cell>
          <cell r="F1692" t="str">
            <v>422.23</v>
          </cell>
          <cell r="G1692" t="str">
            <v>RMB</v>
          </cell>
          <cell r="H1692" t="str">
            <v>1</v>
          </cell>
          <cell r="I1692" t="str">
            <v>59.4</v>
          </cell>
        </row>
        <row r="1693">
          <cell r="A1693">
            <v>1608082</v>
          </cell>
          <cell r="B1693" t="str">
            <v>宿务雷克斯贝斯特韦斯特优质酒店</v>
          </cell>
          <cell r="C1693" t="str">
            <v>429910016</v>
          </cell>
          <cell r="D1693" t="str">
            <v/>
          </cell>
          <cell r="E1693" t="str">
            <v/>
          </cell>
          <cell r="F1693" t="str">
            <v>1289.7</v>
          </cell>
          <cell r="G1693" t="str">
            <v>RMB</v>
          </cell>
          <cell r="H1693" t="str">
            <v>1</v>
          </cell>
          <cell r="I1693" t="str">
            <v>180.84</v>
          </cell>
        </row>
        <row r="1694">
          <cell r="A1694">
            <v>1629769</v>
          </cell>
          <cell r="B1694" t="str">
            <v>哥打京那巴鲁梦想酒店</v>
          </cell>
          <cell r="C1694" t="str">
            <v>440619468</v>
          </cell>
          <cell r="D1694" t="str">
            <v>reconfirmed</v>
          </cell>
          <cell r="E1694" t="str">
            <v/>
          </cell>
          <cell r="F1694" t="str">
            <v>740.33</v>
          </cell>
          <cell r="G1694" t="str">
            <v>RMB</v>
          </cell>
          <cell r="H1694" t="str">
            <v>1</v>
          </cell>
          <cell r="I1694" t="str">
            <v>103.3</v>
          </cell>
        </row>
        <row r="1695">
          <cell r="A1695">
            <v>1633570</v>
          </cell>
          <cell r="B1695" t="str">
            <v>哥打京那巴鲁香格里拉酒店</v>
          </cell>
          <cell r="C1695" t="str">
            <v>442734892</v>
          </cell>
          <cell r="D1695" t="str">
            <v>240583</v>
          </cell>
          <cell r="E1695" t="str">
            <v/>
          </cell>
          <cell r="F1695" t="str">
            <v>260.63</v>
          </cell>
          <cell r="G1695" t="str">
            <v>RMB</v>
          </cell>
          <cell r="H1695" t="str">
            <v>1</v>
          </cell>
          <cell r="I1695" t="str">
            <v>36.46</v>
          </cell>
        </row>
        <row r="1696">
          <cell r="A1696">
            <v>1614587</v>
          </cell>
          <cell r="B1696" t="str">
            <v>哥打京那巴鲁香格里拉酒店</v>
          </cell>
          <cell r="C1696" t="str">
            <v>433323604</v>
          </cell>
          <cell r="D1696" t="str">
            <v/>
          </cell>
          <cell r="E1696" t="str">
            <v/>
          </cell>
          <cell r="F1696" t="str">
            <v>463.22</v>
          </cell>
          <cell r="G1696" t="str">
            <v>RMB</v>
          </cell>
          <cell r="H1696" t="str">
            <v>1</v>
          </cell>
          <cell r="I1696" t="str">
            <v>65.38</v>
          </cell>
        </row>
        <row r="1697">
          <cell r="A1697">
            <v>1633368</v>
          </cell>
          <cell r="B1697" t="str">
            <v>哥打京那巴鲁香格里拉酒店</v>
          </cell>
          <cell r="C1697" t="str">
            <v>442626340</v>
          </cell>
          <cell r="D1697" t="str">
            <v>240572</v>
          </cell>
          <cell r="E1697" t="str">
            <v/>
          </cell>
          <cell r="F1697" t="str">
            <v>230.64</v>
          </cell>
          <cell r="G1697" t="str">
            <v>RMB</v>
          </cell>
          <cell r="H1697" t="str">
            <v>1</v>
          </cell>
          <cell r="I1697" t="str">
            <v>32.2</v>
          </cell>
        </row>
        <row r="1698">
          <cell r="A1698">
            <v>1629296</v>
          </cell>
          <cell r="B1698" t="str">
            <v>熏衣草小屋</v>
          </cell>
          <cell r="C1698" t="str">
            <v>440123432</v>
          </cell>
          <cell r="D1698" t="str">
            <v/>
          </cell>
          <cell r="E1698" t="str">
            <v/>
          </cell>
          <cell r="F1698" t="str">
            <v>108.94</v>
          </cell>
          <cell r="G1698" t="str">
            <v>RMB</v>
          </cell>
          <cell r="H1698" t="str">
            <v>1</v>
          </cell>
          <cell r="I1698" t="str">
            <v>15.2</v>
          </cell>
        </row>
        <row r="1699">
          <cell r="A1699">
            <v>1632434</v>
          </cell>
          <cell r="B1699" t="str">
            <v>马尼拉金凤凰酒店</v>
          </cell>
          <cell r="C1699" t="str">
            <v>442212172</v>
          </cell>
          <cell r="D1699" t="str">
            <v/>
          </cell>
          <cell r="E1699" t="str">
            <v/>
          </cell>
          <cell r="F1699" t="str">
            <v>657.99</v>
          </cell>
          <cell r="G1699" t="str">
            <v>RMB</v>
          </cell>
          <cell r="H1699" t="str">
            <v>1</v>
          </cell>
          <cell r="I1699" t="str">
            <v>91.9</v>
          </cell>
        </row>
        <row r="1700">
          <cell r="A1700">
            <v>1638865</v>
          </cell>
          <cell r="B1700" t="str">
            <v>弗莱明顿酒店</v>
          </cell>
          <cell r="C1700" t="str">
            <v>445044352</v>
          </cell>
          <cell r="D1700" t="str">
            <v/>
          </cell>
          <cell r="E1700" t="str">
            <v/>
          </cell>
          <cell r="F1700" t="str">
            <v>560.36</v>
          </cell>
          <cell r="G1700" t="str">
            <v>RMB</v>
          </cell>
          <cell r="H1700" t="str">
            <v>1</v>
          </cell>
          <cell r="I1700" t="str">
            <v>78.94</v>
          </cell>
        </row>
        <row r="1701">
          <cell r="A1701">
            <v>1632941</v>
          </cell>
          <cell r="B1701" t="str">
            <v>OYO 139 星光民宿</v>
          </cell>
          <cell r="C1701" t="str">
            <v>442436860</v>
          </cell>
          <cell r="D1701" t="str">
            <v>442436860</v>
          </cell>
          <cell r="E1701" t="str">
            <v/>
          </cell>
          <cell r="F1701" t="str">
            <v>212.95</v>
          </cell>
          <cell r="G1701" t="str">
            <v>RMB</v>
          </cell>
          <cell r="H1701" t="str">
            <v>1</v>
          </cell>
          <cell r="I1701" t="str">
            <v>29.73</v>
          </cell>
        </row>
        <row r="1702">
          <cell r="A1702">
            <v>1625613</v>
          </cell>
          <cell r="B1702" t="str">
            <v>武端旅行酒店</v>
          </cell>
          <cell r="C1702" t="str">
            <v>438087424</v>
          </cell>
          <cell r="D1702" t="str">
            <v/>
          </cell>
          <cell r="E1702" t="str">
            <v/>
          </cell>
          <cell r="F1702" t="str">
            <v>554.31</v>
          </cell>
          <cell r="G1702" t="str">
            <v>RMB</v>
          </cell>
          <cell r="H1702" t="str">
            <v>1</v>
          </cell>
          <cell r="I1702" t="str">
            <v>77.67</v>
          </cell>
        </row>
        <row r="1703">
          <cell r="A1703">
            <v>1630462</v>
          </cell>
          <cell r="B1703" t="str">
            <v>Ultra Winds Mountain Resort</v>
          </cell>
          <cell r="C1703" t="str">
            <v>441141792</v>
          </cell>
          <cell r="D1703" t="str">
            <v>441141792</v>
          </cell>
          <cell r="E1703" t="str">
            <v/>
          </cell>
          <cell r="F1703" t="str">
            <v>283.8</v>
          </cell>
          <cell r="G1703" t="str">
            <v>RMB</v>
          </cell>
          <cell r="H1703" t="str">
            <v>1</v>
          </cell>
          <cell r="I1703" t="str">
            <v>39.61</v>
          </cell>
        </row>
        <row r="1704">
          <cell r="A1704">
            <v>1636701</v>
          </cell>
          <cell r="B1704" t="str">
            <v>艾莎哈里森崇光旅店</v>
          </cell>
          <cell r="C1704" t="str">
            <v>444101768</v>
          </cell>
          <cell r="D1704" t="str">
            <v>444101768</v>
          </cell>
          <cell r="E1704" t="str">
            <v/>
          </cell>
          <cell r="F1704" t="str">
            <v>177.22</v>
          </cell>
          <cell r="G1704" t="str">
            <v>RMB</v>
          </cell>
          <cell r="H1704" t="str">
            <v>1</v>
          </cell>
          <cell r="I1704" t="str">
            <v>24.99</v>
          </cell>
        </row>
        <row r="1705">
          <cell r="A1705">
            <v>1631785</v>
          </cell>
          <cell r="B1705" t="str">
            <v>艾莎哈里森崇光旅店</v>
          </cell>
          <cell r="C1705" t="str">
            <v>441917784</v>
          </cell>
          <cell r="D1705" t="str">
            <v>441917784</v>
          </cell>
          <cell r="E1705" t="str">
            <v/>
          </cell>
          <cell r="F1705" t="str">
            <v>180.28</v>
          </cell>
          <cell r="G1705" t="str">
            <v>RMB</v>
          </cell>
          <cell r="H1705" t="str">
            <v>1</v>
          </cell>
          <cell r="I1705" t="str">
            <v>25.18</v>
          </cell>
        </row>
        <row r="1706">
          <cell r="A1706">
            <v>1639427</v>
          </cell>
          <cell r="B1706" t="str">
            <v>88 万怡酒店</v>
          </cell>
          <cell r="C1706" t="str">
            <v>445321572</v>
          </cell>
          <cell r="D1706" t="str">
            <v/>
          </cell>
          <cell r="E1706" t="str">
            <v/>
          </cell>
          <cell r="F1706" t="str">
            <v>418.89</v>
          </cell>
          <cell r="G1706" t="str">
            <v>RMB</v>
          </cell>
          <cell r="H1706" t="str">
            <v>1</v>
          </cell>
          <cell r="I1706" t="str">
            <v>59.01</v>
          </cell>
        </row>
        <row r="1707">
          <cell r="A1707">
            <v>1632076</v>
          </cell>
          <cell r="B1707" t="str">
            <v>88 万怡酒店</v>
          </cell>
          <cell r="C1707" t="str">
            <v>442040452</v>
          </cell>
          <cell r="D1707" t="str">
            <v>489416</v>
          </cell>
          <cell r="E1707" t="str">
            <v/>
          </cell>
          <cell r="F1707" t="str">
            <v>375.67</v>
          </cell>
          <cell r="G1707" t="str">
            <v>RMB</v>
          </cell>
          <cell r="H1707" t="str">
            <v>1</v>
          </cell>
          <cell r="I1707" t="str">
            <v>52.47</v>
          </cell>
        </row>
        <row r="1708">
          <cell r="A1708">
            <v>1622501</v>
          </cell>
          <cell r="B1708" t="str">
            <v>88 万怡酒店</v>
          </cell>
          <cell r="C1708" t="str">
            <v>436835172</v>
          </cell>
          <cell r="D1708" t="str">
            <v>485920</v>
          </cell>
          <cell r="E1708" t="str">
            <v/>
          </cell>
          <cell r="F1708" t="str">
            <v>1443.78</v>
          </cell>
          <cell r="G1708" t="str">
            <v>RMB</v>
          </cell>
          <cell r="H1708" t="str">
            <v>1</v>
          </cell>
          <cell r="I1708" t="str">
            <v>201.99</v>
          </cell>
        </row>
        <row r="1709">
          <cell r="A1709">
            <v>1638411</v>
          </cell>
          <cell r="B1709" t="str">
            <v>88 万怡酒店</v>
          </cell>
          <cell r="C1709" t="str">
            <v>444819056</v>
          </cell>
          <cell r="D1709" t="str">
            <v/>
          </cell>
          <cell r="E1709" t="str">
            <v/>
          </cell>
          <cell r="F1709" t="str">
            <v>356.02</v>
          </cell>
          <cell r="G1709" t="str">
            <v>RMB</v>
          </cell>
          <cell r="H1709" t="str">
            <v>1</v>
          </cell>
          <cell r="I1709" t="str">
            <v>50.26</v>
          </cell>
        </row>
        <row r="1710">
          <cell r="A1710">
            <v>1623408</v>
          </cell>
          <cell r="B1710" t="str">
            <v>瑟拉赫花园酒店</v>
          </cell>
          <cell r="C1710" t="str">
            <v>437213048</v>
          </cell>
          <cell r="D1710" t="str">
            <v>437213048</v>
          </cell>
          <cell r="E1710" t="str">
            <v/>
          </cell>
          <cell r="F1710" t="str">
            <v>301.14</v>
          </cell>
          <cell r="G1710" t="str">
            <v>RMB</v>
          </cell>
          <cell r="H1710" t="str">
            <v>1</v>
          </cell>
          <cell r="I1710" t="str">
            <v>42.13</v>
          </cell>
        </row>
        <row r="1711">
          <cell r="A1711">
            <v>1628576</v>
          </cell>
          <cell r="B1711" t="str">
            <v>瑟拉赫花园酒店</v>
          </cell>
          <cell r="C1711" t="str">
            <v>439591372</v>
          </cell>
          <cell r="D1711" t="str">
            <v>439591372</v>
          </cell>
          <cell r="E1711" t="str">
            <v/>
          </cell>
          <cell r="F1711" t="str">
            <v>409.73</v>
          </cell>
          <cell r="G1711" t="str">
            <v>RMB</v>
          </cell>
          <cell r="H1711" t="str">
            <v>1</v>
          </cell>
          <cell r="I1711" t="str">
            <v>57.17</v>
          </cell>
        </row>
        <row r="1712">
          <cell r="A1712">
            <v>1632796</v>
          </cell>
          <cell r="B1712" t="str">
            <v>太平红山湖敦酒店</v>
          </cell>
          <cell r="C1712" t="str">
            <v>442389580</v>
          </cell>
          <cell r="D1712" t="str">
            <v>reconfirmed</v>
          </cell>
          <cell r="E1712" t="str">
            <v/>
          </cell>
          <cell r="F1712" t="str">
            <v>332.07</v>
          </cell>
          <cell r="G1712" t="str">
            <v>RMB</v>
          </cell>
          <cell r="H1712" t="str">
            <v>1</v>
          </cell>
          <cell r="I1712" t="str">
            <v>46.36</v>
          </cell>
        </row>
        <row r="1713">
          <cell r="A1713">
            <v>1624283</v>
          </cell>
          <cell r="B1713" t="str">
            <v>伍伦贡曼特拉酒店</v>
          </cell>
          <cell r="C1713" t="str">
            <v>437567752</v>
          </cell>
          <cell r="D1713" t="str">
            <v>11254</v>
          </cell>
          <cell r="E1713" t="str">
            <v/>
          </cell>
          <cell r="F1713" t="str">
            <v>691.71</v>
          </cell>
          <cell r="G1713" t="str">
            <v>RMB</v>
          </cell>
          <cell r="H1713" t="str">
            <v>1</v>
          </cell>
          <cell r="I1713" t="str">
            <v>96.91</v>
          </cell>
        </row>
        <row r="1714">
          <cell r="A1714">
            <v>1552402</v>
          </cell>
          <cell r="B1714" t="str">
            <v>Crystal Garden Resort  Restaurant</v>
          </cell>
          <cell r="C1714" t="str">
            <v>406823840</v>
          </cell>
          <cell r="D1714" t="str">
            <v>406823840</v>
          </cell>
          <cell r="E1714" t="str">
            <v/>
          </cell>
          <cell r="F1714" t="str">
            <v>2672.97</v>
          </cell>
          <cell r="G1714" t="str">
            <v>RMB</v>
          </cell>
          <cell r="H1714" t="str">
            <v>1</v>
          </cell>
          <cell r="I1714" t="str">
            <v>387.18</v>
          </cell>
        </row>
        <row r="1715">
          <cell r="A1715">
            <v>1617646</v>
          </cell>
          <cell r="B1715" t="str">
            <v>诺富特堪培拉酒店</v>
          </cell>
          <cell r="C1715" t="str">
            <v>434743616</v>
          </cell>
          <cell r="D1715" t="str">
            <v>1910040584</v>
          </cell>
          <cell r="E1715" t="str">
            <v/>
          </cell>
          <cell r="F1715" t="str">
            <v>3259.89</v>
          </cell>
          <cell r="G1715" t="str">
            <v>RMB</v>
          </cell>
          <cell r="H1715" t="str">
            <v>1</v>
          </cell>
          <cell r="I1715" t="str">
            <v>458.61</v>
          </cell>
        </row>
        <row r="1716">
          <cell r="A1716">
            <v>1595088</v>
          </cell>
          <cell r="B1716" t="str">
            <v>河内拉盖尔美爵酒店</v>
          </cell>
          <cell r="C1716" t="str">
            <v>423553724</v>
          </cell>
          <cell r="D1716" t="str">
            <v>11673881</v>
          </cell>
          <cell r="E1716" t="str">
            <v/>
          </cell>
          <cell r="F1716" t="str">
            <v>445.38</v>
          </cell>
          <cell r="G1716" t="str">
            <v>RMB</v>
          </cell>
          <cell r="H1716" t="str">
            <v>1</v>
          </cell>
          <cell r="I1716" t="str">
            <v>62.91</v>
          </cell>
        </row>
        <row r="1717">
          <cell r="A1717">
            <v>1575456</v>
          </cell>
          <cell r="B1717" t="str">
            <v>黄金太阳套房酒店</v>
          </cell>
          <cell r="C1717" t="str">
            <v>415681016</v>
          </cell>
          <cell r="D1717" t="str">
            <v/>
          </cell>
          <cell r="E1717" t="str">
            <v/>
          </cell>
          <cell r="F1717" t="str">
            <v>641.91</v>
          </cell>
          <cell r="G1717" t="str">
            <v>RMB</v>
          </cell>
          <cell r="H1717" t="str">
            <v>1</v>
          </cell>
          <cell r="I1717" t="str">
            <v>92.84</v>
          </cell>
        </row>
        <row r="1718">
          <cell r="A1718">
            <v>1627456</v>
          </cell>
          <cell r="B1718" t="str">
            <v>布里斯班南方大酒店</v>
          </cell>
          <cell r="C1718" t="str">
            <v>438861024</v>
          </cell>
          <cell r="D1718" t="str">
            <v>80458</v>
          </cell>
          <cell r="E1718" t="str">
            <v/>
          </cell>
          <cell r="F1718" t="str">
            <v>1368.18</v>
          </cell>
          <cell r="G1718" t="str">
            <v>RMB</v>
          </cell>
          <cell r="H1718" t="str">
            <v>1</v>
          </cell>
          <cell r="I1718" t="str">
            <v>190.98</v>
          </cell>
        </row>
        <row r="1719">
          <cell r="A1719">
            <v>1637436</v>
          </cell>
          <cell r="B1719" t="str">
            <v>布里斯班南方大酒店</v>
          </cell>
          <cell r="C1719" t="str">
            <v>444399048</v>
          </cell>
          <cell r="D1719" t="str">
            <v>81132</v>
          </cell>
          <cell r="E1719" t="str">
            <v/>
          </cell>
          <cell r="F1719" t="str">
            <v>2963.58</v>
          </cell>
          <cell r="G1719" t="str">
            <v>RMB</v>
          </cell>
          <cell r="H1719" t="str">
            <v>1</v>
          </cell>
          <cell r="I1719" t="str">
            <v>417.9</v>
          </cell>
        </row>
        <row r="1720">
          <cell r="A1720">
            <v>1629137</v>
          </cell>
          <cell r="B1720" t="str">
            <v>布里斯班南方大酒店</v>
          </cell>
          <cell r="C1720" t="str">
            <v>439957444</v>
          </cell>
          <cell r="D1720" t="str">
            <v/>
          </cell>
          <cell r="E1720" t="str">
            <v/>
          </cell>
          <cell r="F1720" t="str">
            <v>474.3</v>
          </cell>
          <cell r="G1720" t="str">
            <v>RMB</v>
          </cell>
          <cell r="H1720" t="str">
            <v>1</v>
          </cell>
          <cell r="I1720" t="str">
            <v>66.18</v>
          </cell>
        </row>
        <row r="1721">
          <cell r="A1721">
            <v>1620460</v>
          </cell>
          <cell r="B1721" t="str">
            <v>品尼套房酒店</v>
          </cell>
          <cell r="C1721" t="str">
            <v>435935012</v>
          </cell>
          <cell r="D1721" t="str">
            <v>142616</v>
          </cell>
          <cell r="E1721" t="str">
            <v/>
          </cell>
          <cell r="F1721" t="str">
            <v>1777.65</v>
          </cell>
          <cell r="G1721" t="str">
            <v>RMB</v>
          </cell>
          <cell r="H1721" t="str">
            <v>1</v>
          </cell>
          <cell r="I1721" t="str">
            <v>249.12</v>
          </cell>
        </row>
        <row r="1722">
          <cell r="A1722">
            <v>1638442</v>
          </cell>
          <cell r="B1722" t="str">
            <v>阿波火山风景酒店</v>
          </cell>
          <cell r="C1722" t="str">
            <v>444834180</v>
          </cell>
          <cell r="D1722" t="str">
            <v/>
          </cell>
          <cell r="E1722" t="str">
            <v/>
          </cell>
          <cell r="F1722" t="str">
            <v>797.33</v>
          </cell>
          <cell r="G1722" t="str">
            <v>RMB</v>
          </cell>
          <cell r="H1722" t="str">
            <v>1</v>
          </cell>
          <cell r="I1722" t="str">
            <v>112.56</v>
          </cell>
        </row>
        <row r="1723">
          <cell r="A1723">
            <v>1631846</v>
          </cell>
          <cell r="B1723" t="str">
            <v>加姆巴洛酒店</v>
          </cell>
          <cell r="C1723" t="str">
            <v>441957424</v>
          </cell>
          <cell r="D1723" t="str">
            <v/>
          </cell>
          <cell r="E1723" t="str">
            <v/>
          </cell>
          <cell r="F1723" t="str">
            <v>1037.17</v>
          </cell>
          <cell r="G1723" t="str">
            <v>RMB</v>
          </cell>
          <cell r="H1723" t="str">
            <v>1</v>
          </cell>
          <cell r="I1723" t="str">
            <v>144.86</v>
          </cell>
        </row>
        <row r="1724">
          <cell r="A1724">
            <v>1624734</v>
          </cell>
          <cell r="B1724" t="str">
            <v>加姆巴洛酒店</v>
          </cell>
          <cell r="C1724" t="str">
            <v>437743532</v>
          </cell>
          <cell r="D1724" t="str">
            <v/>
          </cell>
          <cell r="E1724" t="str">
            <v/>
          </cell>
          <cell r="F1724" t="str">
            <v>1269.65</v>
          </cell>
          <cell r="G1724" t="str">
            <v>RMB</v>
          </cell>
          <cell r="H1724" t="str">
            <v>1</v>
          </cell>
          <cell r="I1724" t="str">
            <v>177.88</v>
          </cell>
        </row>
        <row r="1725">
          <cell r="A1725">
            <v>1624485</v>
          </cell>
          <cell r="B1725" t="str">
            <v>加姆巴洛酒店</v>
          </cell>
          <cell r="C1725" t="str">
            <v>437637608</v>
          </cell>
          <cell r="D1725" t="str">
            <v>27512847</v>
          </cell>
          <cell r="E1725" t="str">
            <v/>
          </cell>
          <cell r="F1725" t="str">
            <v>1212.98</v>
          </cell>
          <cell r="G1725" t="str">
            <v>RMB</v>
          </cell>
          <cell r="H1725" t="str">
            <v>1</v>
          </cell>
          <cell r="I1725" t="str">
            <v>169.94</v>
          </cell>
        </row>
        <row r="1726">
          <cell r="A1726">
            <v>1619267</v>
          </cell>
          <cell r="B1726" t="str">
            <v>布里斯班伊丽莎白街宜必思尚品酒店</v>
          </cell>
          <cell r="C1726" t="str">
            <v>435454148</v>
          </cell>
          <cell r="D1726" t="str">
            <v/>
          </cell>
          <cell r="E1726" t="str">
            <v/>
          </cell>
          <cell r="F1726" t="str">
            <v>973.4</v>
          </cell>
          <cell r="G1726" t="str">
            <v>RMB</v>
          </cell>
          <cell r="H1726" t="str">
            <v>1</v>
          </cell>
          <cell r="I1726" t="str">
            <v>136.94</v>
          </cell>
        </row>
        <row r="1727">
          <cell r="A1727">
            <v>1620297</v>
          </cell>
          <cell r="B1727" t="str">
            <v>布里斯班伊丽莎白街宜必思尚品酒店</v>
          </cell>
          <cell r="C1727" t="str">
            <v>435880888</v>
          </cell>
          <cell r="D1727" t="str">
            <v/>
          </cell>
          <cell r="E1727" t="str">
            <v/>
          </cell>
          <cell r="F1727" t="str">
            <v>977.59</v>
          </cell>
          <cell r="G1727" t="str">
            <v>RMB</v>
          </cell>
          <cell r="H1727" t="str">
            <v>1</v>
          </cell>
          <cell r="I1727" t="str">
            <v>137</v>
          </cell>
        </row>
        <row r="1728">
          <cell r="A1728">
            <v>1630043</v>
          </cell>
          <cell r="B1728" t="str">
            <v>布里斯班伊丽莎白街宜必思尚品酒店</v>
          </cell>
          <cell r="C1728" t="str">
            <v>440925244</v>
          </cell>
          <cell r="D1728" t="str">
            <v/>
          </cell>
          <cell r="E1728" t="str">
            <v/>
          </cell>
          <cell r="F1728" t="str">
            <v>971.4</v>
          </cell>
          <cell r="G1728" t="str">
            <v>RMB</v>
          </cell>
          <cell r="H1728" t="str">
            <v>1</v>
          </cell>
          <cell r="I1728" t="str">
            <v>135.58</v>
          </cell>
        </row>
        <row r="1729">
          <cell r="A1729">
            <v>1617709</v>
          </cell>
          <cell r="B1729" t="str">
            <v>布伦海姆酒店</v>
          </cell>
          <cell r="C1729" t="str">
            <v>434764128</v>
          </cell>
          <cell r="D1729" t="str">
            <v>225102</v>
          </cell>
          <cell r="E1729" t="str">
            <v/>
          </cell>
          <cell r="F1729" t="str">
            <v>3161.37</v>
          </cell>
          <cell r="G1729" t="str">
            <v>RMB</v>
          </cell>
          <cell r="H1729" t="str">
            <v>1</v>
          </cell>
          <cell r="I1729" t="str">
            <v>444.75</v>
          </cell>
        </row>
        <row r="1730">
          <cell r="A1730">
            <v>1617690</v>
          </cell>
          <cell r="B1730" t="str">
            <v>布伦海姆酒店</v>
          </cell>
          <cell r="C1730" t="str">
            <v>434757000</v>
          </cell>
          <cell r="D1730" t="str">
            <v>225098</v>
          </cell>
          <cell r="E1730" t="str">
            <v/>
          </cell>
          <cell r="F1730" t="str">
            <v>1620.95</v>
          </cell>
          <cell r="G1730" t="str">
            <v>RMB</v>
          </cell>
          <cell r="H1730" t="str">
            <v>1</v>
          </cell>
          <cell r="I1730" t="str">
            <v>228.04</v>
          </cell>
        </row>
        <row r="1731">
          <cell r="A1731">
            <v>1607823</v>
          </cell>
          <cell r="B1731" t="str">
            <v>墨尔本斯旺斯顿街宜必思酒店</v>
          </cell>
          <cell r="C1731" t="str">
            <v>429793804</v>
          </cell>
          <cell r="D1731" t="str">
            <v/>
          </cell>
          <cell r="E1731" t="str">
            <v/>
          </cell>
          <cell r="F1731" t="str">
            <v>782.35</v>
          </cell>
          <cell r="G1731" t="str">
            <v>RMB</v>
          </cell>
          <cell r="H1731" t="str">
            <v>1</v>
          </cell>
          <cell r="I1731" t="str">
            <v>109.7</v>
          </cell>
        </row>
        <row r="1732">
          <cell r="A1732">
            <v>1619944</v>
          </cell>
          <cell r="B1732" t="str">
            <v>墨尔本斯旺斯顿街宜必思酒店</v>
          </cell>
          <cell r="C1732" t="str">
            <v>435704828</v>
          </cell>
          <cell r="D1732" t="str">
            <v>128216</v>
          </cell>
          <cell r="E1732" t="str">
            <v/>
          </cell>
          <cell r="F1732" t="str">
            <v>1430.6</v>
          </cell>
          <cell r="G1732" t="str">
            <v>RMB</v>
          </cell>
          <cell r="H1732" t="str">
            <v>1</v>
          </cell>
          <cell r="I1732" t="str">
            <v>201.26</v>
          </cell>
        </row>
        <row r="1733">
          <cell r="A1733">
            <v>1619946</v>
          </cell>
          <cell r="B1733" t="str">
            <v>墨尔本斯旺斯顿街宜必思酒店</v>
          </cell>
          <cell r="C1733" t="str">
            <v>435706308</v>
          </cell>
          <cell r="D1733" t="str">
            <v>118907</v>
          </cell>
          <cell r="E1733" t="str">
            <v/>
          </cell>
          <cell r="F1733" t="str">
            <v>0</v>
          </cell>
          <cell r="G1733" t="str">
            <v>RMB</v>
          </cell>
          <cell r="H1733" t="str">
            <v>1</v>
          </cell>
          <cell r="I1733" t="str">
            <v>0</v>
          </cell>
        </row>
        <row r="1734">
          <cell r="A1734">
            <v>1607718</v>
          </cell>
          <cell r="B1734" t="str">
            <v>杜马陆安海滩度假村</v>
          </cell>
          <cell r="C1734" t="str">
            <v>429753312</v>
          </cell>
          <cell r="D1734" t="str">
            <v>429753312</v>
          </cell>
          <cell r="E1734" t="str">
            <v/>
          </cell>
          <cell r="F1734" t="str">
            <v>716.45</v>
          </cell>
          <cell r="G1734" t="str">
            <v>RMB</v>
          </cell>
          <cell r="H1734" t="str">
            <v>1</v>
          </cell>
          <cell r="I1734" t="str">
            <v>100.46</v>
          </cell>
        </row>
        <row r="1735">
          <cell r="A1735">
            <v>1625833</v>
          </cell>
          <cell r="B1735" t="str">
            <v>察伊公寓酒店</v>
          </cell>
          <cell r="C1735" t="str">
            <v>408303865</v>
          </cell>
          <cell r="D1735" t="str">
            <v>408303865</v>
          </cell>
          <cell r="E1735" t="str">
            <v/>
          </cell>
          <cell r="F1735" t="str">
            <v>483.23</v>
          </cell>
          <cell r="G1735" t="str">
            <v>RMB</v>
          </cell>
          <cell r="H1735" t="str">
            <v>1</v>
          </cell>
          <cell r="I1735" t="str">
            <v>67.71</v>
          </cell>
        </row>
        <row r="1736">
          <cell r="A1736">
            <v>1622509</v>
          </cell>
          <cell r="B1736" t="str">
            <v>悉尼德维尔酒店</v>
          </cell>
          <cell r="C1736" t="str">
            <v>436839592</v>
          </cell>
          <cell r="D1736" t="str">
            <v>232188</v>
          </cell>
          <cell r="E1736" t="str">
            <v/>
          </cell>
          <cell r="F1736" t="str">
            <v>1058.02</v>
          </cell>
          <cell r="G1736" t="str">
            <v>RMB</v>
          </cell>
          <cell r="H1736" t="str">
            <v>1</v>
          </cell>
          <cell r="I1736" t="str">
            <v>148.02</v>
          </cell>
        </row>
        <row r="1737">
          <cell r="A1737">
            <v>1627636</v>
          </cell>
          <cell r="B1737" t="str">
            <v>法拉盛草地度假村</v>
          </cell>
          <cell r="C1737" t="str">
            <v>438950896</v>
          </cell>
          <cell r="D1737" t="str">
            <v>FM0664</v>
          </cell>
          <cell r="E1737" t="str">
            <v/>
          </cell>
          <cell r="F1737" t="str">
            <v>2904</v>
          </cell>
          <cell r="G1737" t="str">
            <v>RMB</v>
          </cell>
          <cell r="H1737" t="str">
            <v>1</v>
          </cell>
          <cell r="I1737" t="str">
            <v>405.36</v>
          </cell>
        </row>
        <row r="1738">
          <cell r="A1738">
            <v>1626196</v>
          </cell>
          <cell r="B1738" t="str">
            <v>阿罗那北国度假村</v>
          </cell>
          <cell r="C1738" t="str">
            <v>438301120</v>
          </cell>
          <cell r="D1738" t="str">
            <v>MadsenC4022</v>
          </cell>
          <cell r="E1738" t="str">
            <v/>
          </cell>
          <cell r="F1738" t="str">
            <v>1185</v>
          </cell>
          <cell r="G1738" t="str">
            <v>RMB</v>
          </cell>
          <cell r="H1738" t="str">
            <v>1</v>
          </cell>
          <cell r="I1738" t="str">
            <v>166.05</v>
          </cell>
        </row>
        <row r="1739">
          <cell r="A1739">
            <v>1619018</v>
          </cell>
          <cell r="B1739" t="str">
            <v>阿罗那北国度假村</v>
          </cell>
          <cell r="C1739" t="str">
            <v>435343732</v>
          </cell>
          <cell r="D1739" t="str">
            <v/>
          </cell>
          <cell r="E1739" t="str">
            <v/>
          </cell>
          <cell r="F1739" t="str">
            <v>3067.76</v>
          </cell>
          <cell r="G1739" t="str">
            <v>RMB</v>
          </cell>
          <cell r="H1739" t="str">
            <v>1</v>
          </cell>
          <cell r="I1739" t="str">
            <v>431.58</v>
          </cell>
        </row>
        <row r="1740">
          <cell r="A1740">
            <v>1628960</v>
          </cell>
          <cell r="B1740" t="str">
            <v>皇冠港景观酒店</v>
          </cell>
          <cell r="C1740" t="str">
            <v>439798568</v>
          </cell>
          <cell r="D1740" t="str">
            <v/>
          </cell>
          <cell r="E1740" t="str">
            <v/>
          </cell>
          <cell r="F1740" t="str">
            <v>490.21</v>
          </cell>
          <cell r="G1740" t="str">
            <v>RMB</v>
          </cell>
          <cell r="H1740" t="str">
            <v>1</v>
          </cell>
          <cell r="I1740" t="str">
            <v>68.4</v>
          </cell>
        </row>
        <row r="1741">
          <cell r="A1741">
            <v>1638678</v>
          </cell>
          <cell r="B1741" t="str">
            <v>城市花园大酒店</v>
          </cell>
          <cell r="C1741" t="str">
            <v>444952516</v>
          </cell>
          <cell r="D1741" t="str">
            <v/>
          </cell>
          <cell r="E1741" t="str">
            <v/>
          </cell>
          <cell r="F1741" t="str">
            <v>561.71</v>
          </cell>
          <cell r="G1741" t="str">
            <v>RMB</v>
          </cell>
          <cell r="H1741" t="str">
            <v>1</v>
          </cell>
          <cell r="I1741" t="str">
            <v>79.13</v>
          </cell>
        </row>
        <row r="1742">
          <cell r="A1742">
            <v>1628734</v>
          </cell>
          <cell r="B1742" t="str">
            <v>先驱报套房酒店</v>
          </cell>
          <cell r="C1742" t="str">
            <v>439673168</v>
          </cell>
          <cell r="D1742" t="str">
            <v/>
          </cell>
          <cell r="E1742" t="str">
            <v/>
          </cell>
          <cell r="F1742" t="str">
            <v>1197.36</v>
          </cell>
          <cell r="G1742" t="str">
            <v>RMB</v>
          </cell>
          <cell r="H1742" t="str">
            <v>1</v>
          </cell>
          <cell r="I1742" t="str">
            <v>167.07</v>
          </cell>
        </row>
        <row r="1743">
          <cell r="A1743">
            <v>1624824</v>
          </cell>
          <cell r="B1743" t="str">
            <v>Z 青年旅舍</v>
          </cell>
          <cell r="C1743" t="str">
            <v>437780936</v>
          </cell>
          <cell r="D1743" t="str">
            <v/>
          </cell>
          <cell r="E1743" t="str">
            <v/>
          </cell>
          <cell r="F1743" t="str">
            <v>273.52</v>
          </cell>
          <cell r="G1743" t="str">
            <v>RMB</v>
          </cell>
          <cell r="H1743" t="str">
            <v>1</v>
          </cell>
          <cell r="I1743" t="str">
            <v>38.32</v>
          </cell>
        </row>
        <row r="1744">
          <cell r="A1744">
            <v>1639553</v>
          </cell>
          <cell r="B1744" t="str">
            <v>北方热带住宅度假村</v>
          </cell>
          <cell r="C1744" t="str">
            <v>445376416</v>
          </cell>
          <cell r="D1744" t="str">
            <v/>
          </cell>
          <cell r="E1744" t="str">
            <v/>
          </cell>
          <cell r="F1744" t="str">
            <v>486.37</v>
          </cell>
          <cell r="G1744" t="str">
            <v>RMB</v>
          </cell>
          <cell r="H1744" t="str">
            <v>1</v>
          </cell>
          <cell r="I1744" t="str">
            <v>68.39</v>
          </cell>
        </row>
        <row r="1745">
          <cell r="A1745">
            <v>1629809</v>
          </cell>
          <cell r="B1745" t="str">
            <v>北方热带住宅度假村</v>
          </cell>
          <cell r="C1745" t="str">
            <v>440669512</v>
          </cell>
          <cell r="D1745" t="str">
            <v>NRAA172918</v>
          </cell>
          <cell r="E1745" t="str">
            <v/>
          </cell>
          <cell r="F1745" t="str">
            <v>482.4</v>
          </cell>
          <cell r="G1745" t="str">
            <v>RMB</v>
          </cell>
          <cell r="H1745" t="str">
            <v>1</v>
          </cell>
          <cell r="I1745" t="str">
            <v>67.31</v>
          </cell>
        </row>
        <row r="1746">
          <cell r="A1746">
            <v>1632908</v>
          </cell>
          <cell r="B1746" t="str">
            <v>马尼拉毕加索精品公寓</v>
          </cell>
          <cell r="C1746" t="str">
            <v>442424452</v>
          </cell>
          <cell r="D1746" t="str">
            <v>442424452</v>
          </cell>
          <cell r="E1746" t="str">
            <v/>
          </cell>
          <cell r="F1746" t="str">
            <v>647.02</v>
          </cell>
          <cell r="G1746" t="str">
            <v>RMB</v>
          </cell>
          <cell r="H1746" t="str">
            <v>1</v>
          </cell>
          <cell r="I1746" t="str">
            <v>90.33</v>
          </cell>
        </row>
        <row r="1747">
          <cell r="A1747">
            <v>1628180</v>
          </cell>
          <cell r="B1747" t="str">
            <v>马尼拉毕加索精品公寓</v>
          </cell>
          <cell r="C1747" t="str">
            <v>439278180</v>
          </cell>
          <cell r="D1747" t="str">
            <v>262926</v>
          </cell>
          <cell r="E1747" t="str">
            <v/>
          </cell>
          <cell r="F1747" t="str">
            <v>564.17</v>
          </cell>
          <cell r="G1747" t="str">
            <v>RMB</v>
          </cell>
          <cell r="H1747" t="str">
            <v>1</v>
          </cell>
          <cell r="I1747" t="str">
            <v>78.72</v>
          </cell>
        </row>
        <row r="1748">
          <cell r="A1748">
            <v>1603697</v>
          </cell>
          <cell r="B1748" t="str">
            <v>马尼拉马卡迪城市花园酒店</v>
          </cell>
          <cell r="C1748" t="str">
            <v>427666744</v>
          </cell>
          <cell r="D1748" t="str">
            <v>427666744</v>
          </cell>
          <cell r="E1748" t="str">
            <v/>
          </cell>
          <cell r="F1748" t="str">
            <v>1887.55</v>
          </cell>
          <cell r="G1748" t="str">
            <v>RMB</v>
          </cell>
          <cell r="H1748" t="str">
            <v>1</v>
          </cell>
          <cell r="I1748" t="str">
            <v>263.08</v>
          </cell>
        </row>
        <row r="1749">
          <cell r="A1749">
            <v>1637702</v>
          </cell>
          <cell r="B1749" t="str">
            <v>马卡迪贵乔套房</v>
          </cell>
          <cell r="C1749" t="str">
            <v>444532136</v>
          </cell>
          <cell r="D1749" t="str">
            <v>444532136</v>
          </cell>
          <cell r="E1749" t="str">
            <v/>
          </cell>
          <cell r="F1749" t="str">
            <v>489.48</v>
          </cell>
          <cell r="G1749" t="str">
            <v>RMB</v>
          </cell>
          <cell r="H1749" t="str">
            <v>1</v>
          </cell>
          <cell r="I1749" t="str">
            <v>69.1</v>
          </cell>
        </row>
        <row r="1750">
          <cell r="A1750">
            <v>1630574</v>
          </cell>
          <cell r="B1750" t="str">
            <v>马卡迪贵乔套房</v>
          </cell>
          <cell r="C1750" t="str">
            <v>441222020</v>
          </cell>
          <cell r="D1750" t="str">
            <v/>
          </cell>
          <cell r="E1750" t="str">
            <v/>
          </cell>
          <cell r="F1750" t="str">
            <v>488.5</v>
          </cell>
          <cell r="G1750" t="str">
            <v>RMB</v>
          </cell>
          <cell r="H1750" t="str">
            <v>1</v>
          </cell>
          <cell r="I1750" t="str">
            <v>68.18</v>
          </cell>
        </row>
        <row r="1751">
          <cell r="A1751">
            <v>1632063</v>
          </cell>
          <cell r="B1751" t="str">
            <v>王子广场2号酒店</v>
          </cell>
          <cell r="C1751" t="str">
            <v>442034968</v>
          </cell>
          <cell r="D1751" t="str">
            <v>442034968</v>
          </cell>
          <cell r="E1751" t="str">
            <v/>
          </cell>
          <cell r="F1751" t="str">
            <v>309.3</v>
          </cell>
          <cell r="G1751" t="str">
            <v>RMB</v>
          </cell>
          <cell r="H1751" t="str">
            <v>1</v>
          </cell>
          <cell r="I1751" t="str">
            <v>43.2</v>
          </cell>
        </row>
        <row r="1752">
          <cell r="A1752">
            <v>1630727</v>
          </cell>
          <cell r="B1752" t="str">
            <v>洛伦佐套房酒店</v>
          </cell>
          <cell r="C1752" t="str">
            <v>441295168</v>
          </cell>
          <cell r="D1752" t="str">
            <v>441295168</v>
          </cell>
          <cell r="E1752" t="str">
            <v/>
          </cell>
          <cell r="F1752" t="str">
            <v>550.3</v>
          </cell>
          <cell r="G1752" t="str">
            <v>RMB</v>
          </cell>
          <cell r="H1752" t="str">
            <v>1</v>
          </cell>
          <cell r="I1752" t="str">
            <v>76.86</v>
          </cell>
        </row>
        <row r="1753">
          <cell r="A1753">
            <v>1624605</v>
          </cell>
          <cell r="B1753" t="str">
            <v>洛伦佐套房酒店</v>
          </cell>
          <cell r="C1753" t="str">
            <v>437688932</v>
          </cell>
          <cell r="D1753" t="str">
            <v/>
          </cell>
          <cell r="E1753" t="str">
            <v/>
          </cell>
          <cell r="F1753" t="str">
            <v>387.36</v>
          </cell>
          <cell r="G1753" t="str">
            <v>RMB</v>
          </cell>
          <cell r="H1753" t="str">
            <v>1</v>
          </cell>
          <cell r="I1753" t="str">
            <v>54.27</v>
          </cell>
        </row>
        <row r="1754">
          <cell r="A1754">
            <v>1638393</v>
          </cell>
          <cell r="B1754" t="str">
            <v>阿维特尔酒店</v>
          </cell>
          <cell r="C1754" t="str">
            <v>444807024</v>
          </cell>
          <cell r="D1754" t="str">
            <v/>
          </cell>
          <cell r="E1754" t="str">
            <v/>
          </cell>
          <cell r="F1754" t="str">
            <v>254.58</v>
          </cell>
          <cell r="G1754" t="str">
            <v>RMB</v>
          </cell>
          <cell r="H1754" t="str">
            <v>1</v>
          </cell>
          <cell r="I1754" t="str">
            <v>35.94</v>
          </cell>
        </row>
        <row r="1755">
          <cell r="A1755">
            <v>1633976</v>
          </cell>
          <cell r="B1755" t="str">
            <v>马尼拉迷你套房酒店-马卡迪裕景商业大厦</v>
          </cell>
          <cell r="C1755" t="str">
            <v>442890640</v>
          </cell>
          <cell r="D1755" t="str">
            <v/>
          </cell>
          <cell r="E1755" t="str">
            <v/>
          </cell>
          <cell r="F1755" t="str">
            <v>253.84</v>
          </cell>
          <cell r="G1755" t="str">
            <v>RMB</v>
          </cell>
          <cell r="H1755" t="str">
            <v>1</v>
          </cell>
          <cell r="I1755" t="str">
            <v>35.51</v>
          </cell>
        </row>
        <row r="1756">
          <cell r="A1756">
            <v>1638058</v>
          </cell>
          <cell r="B1756" t="str">
            <v>马尼拉迷你套房酒店-马卡迪裕景商业大厦</v>
          </cell>
          <cell r="C1756" t="str">
            <v>444670332</v>
          </cell>
          <cell r="D1756" t="str">
            <v/>
          </cell>
          <cell r="E1756" t="str">
            <v/>
          </cell>
          <cell r="F1756" t="str">
            <v>252.46</v>
          </cell>
          <cell r="G1756" t="str">
            <v>RMB</v>
          </cell>
          <cell r="H1756" t="str">
            <v>1</v>
          </cell>
          <cell r="I1756" t="str">
            <v>35.64</v>
          </cell>
        </row>
        <row r="1757">
          <cell r="A1757">
            <v>1629577</v>
          </cell>
          <cell r="B1757" t="str">
            <v>马尼拉迷你套房酒店-马卡迪裕景商业大厦</v>
          </cell>
          <cell r="C1757" t="str">
            <v>440385348</v>
          </cell>
          <cell r="D1757" t="str">
            <v>1299</v>
          </cell>
          <cell r="E1757" t="str">
            <v/>
          </cell>
          <cell r="F1757" t="str">
            <v>251.7</v>
          </cell>
          <cell r="G1757" t="str">
            <v>RMB</v>
          </cell>
          <cell r="H1757" t="str">
            <v>1</v>
          </cell>
          <cell r="I1757" t="str">
            <v>35.12</v>
          </cell>
        </row>
        <row r="1758">
          <cell r="A1758">
            <v>1632875</v>
          </cell>
          <cell r="B1758" t="str">
            <v>马尼拉迷你套房酒店-马卡迪裕景商业大厦</v>
          </cell>
          <cell r="C1758" t="str">
            <v>442413092</v>
          </cell>
          <cell r="D1758" t="str">
            <v>2108</v>
          </cell>
          <cell r="E1758" t="str">
            <v/>
          </cell>
          <cell r="F1758" t="str">
            <v>253.99</v>
          </cell>
          <cell r="G1758" t="str">
            <v>RMB</v>
          </cell>
          <cell r="H1758" t="str">
            <v>1</v>
          </cell>
          <cell r="I1758" t="str">
            <v>35.46</v>
          </cell>
        </row>
        <row r="1759">
          <cell r="A1759">
            <v>1633959</v>
          </cell>
          <cell r="B1759" t="str">
            <v>马尼拉迷你套房酒店-马卡迪裕景商业大厦</v>
          </cell>
          <cell r="C1759" t="str">
            <v>442883848</v>
          </cell>
          <cell r="D1759" t="str">
            <v/>
          </cell>
          <cell r="E1759" t="str">
            <v/>
          </cell>
          <cell r="F1759" t="str">
            <v>253.84</v>
          </cell>
          <cell r="G1759" t="str">
            <v>RMB</v>
          </cell>
          <cell r="H1759" t="str">
            <v>1</v>
          </cell>
          <cell r="I1759" t="str">
            <v>35.51</v>
          </cell>
        </row>
        <row r="1760">
          <cell r="A1760">
            <v>1627682</v>
          </cell>
          <cell r="B1760" t="str">
            <v>马尼拉迷你套房酒店-马卡迪裕景商业大厦</v>
          </cell>
          <cell r="C1760" t="str">
            <v>438981684</v>
          </cell>
          <cell r="D1760" t="str">
            <v/>
          </cell>
          <cell r="E1760" t="str">
            <v/>
          </cell>
          <cell r="F1760" t="str">
            <v>502.63</v>
          </cell>
          <cell r="G1760" t="str">
            <v>RMB</v>
          </cell>
          <cell r="H1760" t="str">
            <v>1</v>
          </cell>
          <cell r="I1760" t="str">
            <v>70.16</v>
          </cell>
        </row>
        <row r="1761">
          <cell r="A1761">
            <v>1632156</v>
          </cell>
          <cell r="B1761" t="str">
            <v>马尼拉迷你套房酒店-马卡迪裕景商业大厦</v>
          </cell>
          <cell r="C1761" t="str">
            <v>442076976</v>
          </cell>
          <cell r="D1761" t="str">
            <v>1920</v>
          </cell>
          <cell r="E1761" t="str">
            <v/>
          </cell>
          <cell r="F1761" t="str">
            <v>253.53</v>
          </cell>
          <cell r="G1761" t="str">
            <v>RMB</v>
          </cell>
          <cell r="H1761" t="str">
            <v>1</v>
          </cell>
          <cell r="I1761" t="str">
            <v>35.41</v>
          </cell>
        </row>
        <row r="1762">
          <cell r="A1762">
            <v>1634644</v>
          </cell>
          <cell r="B1762" t="str">
            <v>马尼拉迷你套房酒店-马卡迪裕景商业大厦</v>
          </cell>
          <cell r="C1762" t="str">
            <v>443180384</v>
          </cell>
          <cell r="D1762" t="str">
            <v/>
          </cell>
          <cell r="E1762" t="str">
            <v/>
          </cell>
          <cell r="F1762" t="str">
            <v>254.1</v>
          </cell>
          <cell r="G1762" t="str">
            <v>RMB</v>
          </cell>
          <cell r="H1762" t="str">
            <v>1</v>
          </cell>
          <cell r="I1762" t="str">
            <v>35.63</v>
          </cell>
        </row>
        <row r="1763">
          <cell r="A1763">
            <v>1630678</v>
          </cell>
          <cell r="B1763" t="str">
            <v>马尼拉迷你套房酒店-马卡迪裕景商业大厦</v>
          </cell>
          <cell r="C1763" t="str">
            <v>441274460</v>
          </cell>
          <cell r="D1763" t="str">
            <v/>
          </cell>
          <cell r="E1763" t="str">
            <v/>
          </cell>
          <cell r="F1763" t="str">
            <v>251.81</v>
          </cell>
          <cell r="G1763" t="str">
            <v>RMB</v>
          </cell>
          <cell r="H1763" t="str">
            <v>1</v>
          </cell>
          <cell r="I1763" t="str">
            <v>35.17</v>
          </cell>
        </row>
        <row r="1764">
          <cell r="A1764">
            <v>1630661</v>
          </cell>
          <cell r="B1764" t="str">
            <v>马尼拉迷你套房酒店-马卡迪裕景商业大厦</v>
          </cell>
          <cell r="C1764" t="str">
            <v>441269452</v>
          </cell>
          <cell r="D1764" t="str">
            <v/>
          </cell>
          <cell r="E1764" t="str">
            <v/>
          </cell>
          <cell r="F1764" t="str">
            <v>251.81</v>
          </cell>
          <cell r="G1764" t="str">
            <v>RMB</v>
          </cell>
          <cell r="H1764" t="str">
            <v>1</v>
          </cell>
          <cell r="I1764" t="str">
            <v>35.17</v>
          </cell>
        </row>
        <row r="1765">
          <cell r="A1765">
            <v>1629176</v>
          </cell>
          <cell r="B1765" t="str">
            <v>马尼拉迷你套房酒店-马卡迪裕景商业大厦</v>
          </cell>
          <cell r="C1765" t="str">
            <v>440009020</v>
          </cell>
          <cell r="D1765" t="str">
            <v/>
          </cell>
          <cell r="E1765" t="str">
            <v/>
          </cell>
          <cell r="F1765" t="str">
            <v>501.25</v>
          </cell>
          <cell r="G1765" t="str">
            <v>RMB</v>
          </cell>
          <cell r="H1765" t="str">
            <v>1</v>
          </cell>
          <cell r="I1765" t="str">
            <v>69.94</v>
          </cell>
        </row>
        <row r="1766">
          <cell r="A1766">
            <v>1627587</v>
          </cell>
          <cell r="B1766" t="str">
            <v>马尼拉迷你套房酒店-马卡迪裕景商业大厦</v>
          </cell>
          <cell r="C1766" t="str">
            <v>438929236</v>
          </cell>
          <cell r="D1766" t="str">
            <v/>
          </cell>
          <cell r="E1766" t="str">
            <v/>
          </cell>
          <cell r="F1766" t="str">
            <v>251.31</v>
          </cell>
          <cell r="G1766" t="str">
            <v>RMB</v>
          </cell>
          <cell r="H1766" t="str">
            <v>1</v>
          </cell>
          <cell r="I1766" t="str">
            <v>35.08</v>
          </cell>
        </row>
        <row r="1767">
          <cell r="A1767">
            <v>1632800</v>
          </cell>
          <cell r="B1767" t="str">
            <v>马尼拉迷你套房酒店-马卡迪裕景商业大厦</v>
          </cell>
          <cell r="C1767" t="str">
            <v>442390236</v>
          </cell>
          <cell r="D1767" t="str">
            <v>2098</v>
          </cell>
          <cell r="E1767" t="str">
            <v/>
          </cell>
          <cell r="F1767" t="str">
            <v>253.99</v>
          </cell>
          <cell r="G1767" t="str">
            <v>RMB</v>
          </cell>
          <cell r="H1767" t="str">
            <v>1</v>
          </cell>
          <cell r="I1767" t="str">
            <v>35.46</v>
          </cell>
        </row>
        <row r="1768">
          <cell r="A1768">
            <v>1630162</v>
          </cell>
          <cell r="B1768" t="str">
            <v>马尼拉迷你套房酒店-马卡迪裕景商业大厦</v>
          </cell>
          <cell r="C1768" t="str">
            <v>440981172</v>
          </cell>
          <cell r="D1768" t="str">
            <v/>
          </cell>
          <cell r="E1768" t="str">
            <v/>
          </cell>
          <cell r="F1768" t="str">
            <v>257.65</v>
          </cell>
          <cell r="G1768" t="str">
            <v>RMB</v>
          </cell>
          <cell r="H1768" t="str">
            <v>1</v>
          </cell>
          <cell r="I1768" t="str">
            <v>35.96</v>
          </cell>
        </row>
        <row r="1769">
          <cell r="A1769">
            <v>1639749</v>
          </cell>
          <cell r="B1769" t="str">
            <v>巴科洛德酒店</v>
          </cell>
          <cell r="C1769" t="str">
            <v>445458624</v>
          </cell>
          <cell r="D1769" t="str">
            <v/>
          </cell>
          <cell r="E1769" t="str">
            <v/>
          </cell>
          <cell r="F1769" t="str">
            <v>418.45</v>
          </cell>
          <cell r="G1769" t="str">
            <v>RMB</v>
          </cell>
          <cell r="H1769" t="str">
            <v>1</v>
          </cell>
          <cell r="I1769" t="str">
            <v>58.84</v>
          </cell>
        </row>
        <row r="1770">
          <cell r="A1770">
            <v>1614915</v>
          </cell>
          <cell r="B1770" t="str">
            <v>雅高亚范格洛酒店</v>
          </cell>
          <cell r="C1770" t="str">
            <v>433494312</v>
          </cell>
          <cell r="D1770" t="str">
            <v>HRCFCVJC</v>
          </cell>
          <cell r="E1770" t="str">
            <v/>
          </cell>
          <cell r="F1770" t="str">
            <v>853</v>
          </cell>
          <cell r="G1770" t="str">
            <v>RMB</v>
          </cell>
          <cell r="H1770" t="str">
            <v>1</v>
          </cell>
          <cell r="I1770" t="str">
            <v>120.08</v>
          </cell>
        </row>
        <row r="1771">
          <cell r="A1771">
            <v>1633091</v>
          </cell>
          <cell r="B1771" t="str">
            <v>科夫斯港宜必思经济酒店</v>
          </cell>
          <cell r="C1771" t="str">
            <v>442498748</v>
          </cell>
          <cell r="D1771" t="str">
            <v>1910170654</v>
          </cell>
          <cell r="E1771" t="str">
            <v/>
          </cell>
          <cell r="F1771" t="str">
            <v>835.68</v>
          </cell>
          <cell r="G1771" t="str">
            <v>RMB</v>
          </cell>
          <cell r="H1771" t="str">
            <v>1</v>
          </cell>
          <cell r="I1771" t="str">
            <v>116.67</v>
          </cell>
        </row>
        <row r="1772">
          <cell r="A1772">
            <v>1626181</v>
          </cell>
          <cell r="B1772" t="str">
            <v>槟城亚美尼亚街传统酒店</v>
          </cell>
          <cell r="C1772" t="str">
            <v>438295212</v>
          </cell>
          <cell r="D1772" t="str">
            <v>438295212</v>
          </cell>
          <cell r="E1772" t="str">
            <v/>
          </cell>
          <cell r="F1772" t="str">
            <v>156.9</v>
          </cell>
          <cell r="G1772" t="str">
            <v>RMB</v>
          </cell>
          <cell r="H1772" t="str">
            <v>1</v>
          </cell>
          <cell r="I1772" t="str">
            <v>21.97</v>
          </cell>
        </row>
        <row r="1773">
          <cell r="A1773">
            <v>1631555</v>
          </cell>
          <cell r="B1773" t="str">
            <v>槟城亚美尼亚街传统酒店</v>
          </cell>
          <cell r="C1773" t="str">
            <v>441765076</v>
          </cell>
          <cell r="D1773" t="str">
            <v/>
          </cell>
          <cell r="E1773" t="str">
            <v/>
          </cell>
          <cell r="F1773" t="str">
            <v>308.87</v>
          </cell>
          <cell r="G1773" t="str">
            <v>RMB</v>
          </cell>
          <cell r="H1773" t="str">
            <v>1</v>
          </cell>
          <cell r="I1773" t="str">
            <v>43.14</v>
          </cell>
        </row>
        <row r="1774">
          <cell r="A1774">
            <v>1625896</v>
          </cell>
          <cell r="B1774" t="str">
            <v>槟城乔治敦中环酒店</v>
          </cell>
          <cell r="C1774" t="str">
            <v>408324309</v>
          </cell>
          <cell r="D1774" t="str">
            <v>2133461</v>
          </cell>
          <cell r="E1774" t="str">
            <v/>
          </cell>
          <cell r="F1774" t="str">
            <v>125.46</v>
          </cell>
          <cell r="G1774" t="str">
            <v>RMB</v>
          </cell>
          <cell r="H1774" t="str">
            <v>1</v>
          </cell>
          <cell r="I1774" t="str">
            <v>17.58</v>
          </cell>
        </row>
        <row r="1775">
          <cell r="A1775">
            <v>1637719</v>
          </cell>
          <cell r="B1775" t="str">
            <v>Bank Street Motel</v>
          </cell>
          <cell r="C1775" t="str">
            <v>444538276</v>
          </cell>
          <cell r="D1775" t="str">
            <v/>
          </cell>
          <cell r="E1775" t="str">
            <v/>
          </cell>
          <cell r="F1775" t="str">
            <v>820.42</v>
          </cell>
          <cell r="G1775" t="str">
            <v>RMB</v>
          </cell>
          <cell r="H1775" t="str">
            <v>1</v>
          </cell>
          <cell r="I1775" t="str">
            <v>115.82</v>
          </cell>
        </row>
        <row r="1776">
          <cell r="A1776">
            <v>1616853</v>
          </cell>
          <cell r="B1776" t="str">
            <v>阿德莱德宜必思酒店</v>
          </cell>
          <cell r="C1776" t="str">
            <v>434398300</v>
          </cell>
          <cell r="D1776" t="str">
            <v>1909300618</v>
          </cell>
          <cell r="E1776" t="str">
            <v/>
          </cell>
          <cell r="F1776" t="str">
            <v>2635.77</v>
          </cell>
          <cell r="G1776" t="str">
            <v>RMB</v>
          </cell>
          <cell r="H1776" t="str">
            <v>1</v>
          </cell>
          <cell r="I1776" t="str">
            <v>370.52</v>
          </cell>
        </row>
        <row r="1777">
          <cell r="A1777">
            <v>1636994</v>
          </cell>
          <cell r="B1777" t="str">
            <v>菲律宾钻石大酒店</v>
          </cell>
          <cell r="C1777" t="str">
            <v>444232188</v>
          </cell>
          <cell r="D1777" t="str">
            <v/>
          </cell>
          <cell r="E1777" t="str">
            <v/>
          </cell>
          <cell r="F1777" t="str">
            <v>2249.6</v>
          </cell>
          <cell r="G1777" t="str">
            <v>RMB</v>
          </cell>
          <cell r="H1777" t="str">
            <v>1</v>
          </cell>
          <cell r="I1777" t="str">
            <v>317.22</v>
          </cell>
        </row>
        <row r="1778">
          <cell r="A1778">
            <v>1631526</v>
          </cell>
          <cell r="B1778" t="str">
            <v>海滨大厦酒店</v>
          </cell>
          <cell r="C1778" t="str">
            <v>441759548</v>
          </cell>
          <cell r="D1778" t="str">
            <v/>
          </cell>
          <cell r="E1778" t="str">
            <v/>
          </cell>
          <cell r="F1778" t="str">
            <v>317.61</v>
          </cell>
          <cell r="G1778" t="str">
            <v>RMB</v>
          </cell>
          <cell r="H1778" t="str">
            <v>1</v>
          </cell>
          <cell r="I1778" t="str">
            <v>44.36</v>
          </cell>
        </row>
        <row r="1779">
          <cell r="A1779">
            <v>1637296</v>
          </cell>
          <cell r="B1779" t="str">
            <v>海滨大厦酒店</v>
          </cell>
          <cell r="C1779" t="str">
            <v>444339576</v>
          </cell>
          <cell r="D1779" t="str">
            <v>273721</v>
          </cell>
          <cell r="E1779" t="str">
            <v/>
          </cell>
          <cell r="F1779" t="str">
            <v>773.27</v>
          </cell>
          <cell r="G1779" t="str">
            <v>RMB</v>
          </cell>
          <cell r="H1779" t="str">
            <v>1</v>
          </cell>
          <cell r="I1779" t="str">
            <v>109.04</v>
          </cell>
        </row>
        <row r="1780">
          <cell r="A1780">
            <v>1639728</v>
          </cell>
          <cell r="B1780" t="str">
            <v>槟城贵都酒店</v>
          </cell>
          <cell r="C1780" t="str">
            <v>445448976</v>
          </cell>
          <cell r="D1780" t="str">
            <v/>
          </cell>
          <cell r="E1780" t="str">
            <v/>
          </cell>
          <cell r="F1780" t="str">
            <v>916.13</v>
          </cell>
          <cell r="G1780" t="str">
            <v>RMB</v>
          </cell>
          <cell r="H1780" t="str">
            <v>1</v>
          </cell>
          <cell r="I1780" t="str">
            <v>128.82</v>
          </cell>
        </row>
        <row r="1781">
          <cell r="A1781">
            <v>1630286</v>
          </cell>
          <cell r="B1781" t="str">
            <v>槟城贵都酒店</v>
          </cell>
          <cell r="C1781" t="str">
            <v>441044036</v>
          </cell>
          <cell r="D1781" t="str">
            <v/>
          </cell>
          <cell r="E1781" t="str">
            <v/>
          </cell>
          <cell r="F1781" t="str">
            <v>1196.24</v>
          </cell>
          <cell r="G1781" t="str">
            <v>RMB</v>
          </cell>
          <cell r="H1781" t="str">
            <v>1</v>
          </cell>
          <cell r="I1781" t="str">
            <v>166.96</v>
          </cell>
        </row>
        <row r="1782">
          <cell r="A1782">
            <v>1631300</v>
          </cell>
          <cell r="B1782" t="str">
            <v>轩尼可尼亚酒店</v>
          </cell>
          <cell r="C1782" t="str">
            <v>441641844</v>
          </cell>
          <cell r="D1782" t="str">
            <v>441641844</v>
          </cell>
          <cell r="E1782" t="str">
            <v/>
          </cell>
          <cell r="F1782" t="str">
            <v>675.6</v>
          </cell>
          <cell r="G1782" t="str">
            <v>RMB</v>
          </cell>
          <cell r="H1782" t="str">
            <v>1</v>
          </cell>
          <cell r="I1782" t="str">
            <v>94.36</v>
          </cell>
        </row>
        <row r="1783">
          <cell r="A1783">
            <v>1618147</v>
          </cell>
          <cell r="B1783" t="str">
            <v>河内金色魅力酒店</v>
          </cell>
          <cell r="C1783" t="str">
            <v>434946684</v>
          </cell>
          <cell r="D1783" t="str">
            <v>434946684</v>
          </cell>
          <cell r="E1783" t="str">
            <v/>
          </cell>
          <cell r="F1783" t="str">
            <v>828.03</v>
          </cell>
          <cell r="G1783" t="str">
            <v>RMB</v>
          </cell>
          <cell r="H1783" t="str">
            <v>1</v>
          </cell>
          <cell r="I1783" t="str">
            <v>116.49</v>
          </cell>
        </row>
        <row r="1784">
          <cell r="A1784">
            <v>1636724</v>
          </cell>
          <cell r="B1784" t="str">
            <v>南洋汽车旅馆</v>
          </cell>
          <cell r="C1784" t="str">
            <v>444116720</v>
          </cell>
          <cell r="D1784" t="str">
            <v/>
          </cell>
          <cell r="E1784" t="str">
            <v/>
          </cell>
          <cell r="F1784" t="str">
            <v>615.62</v>
          </cell>
          <cell r="G1784" t="str">
            <v>RMB</v>
          </cell>
          <cell r="H1784" t="str">
            <v>1</v>
          </cell>
          <cell r="I1784" t="str">
            <v>86.81</v>
          </cell>
        </row>
        <row r="1785">
          <cell r="A1785">
            <v>1631006</v>
          </cell>
          <cell r="B1785" t="str">
            <v>芽庄自由中心酒店</v>
          </cell>
          <cell r="C1785" t="str">
            <v>441445924</v>
          </cell>
          <cell r="D1785" t="str">
            <v/>
          </cell>
          <cell r="E1785" t="str">
            <v/>
          </cell>
          <cell r="F1785" t="str">
            <v>659.27</v>
          </cell>
          <cell r="G1785" t="str">
            <v>RMB</v>
          </cell>
          <cell r="H1785" t="str">
            <v>1</v>
          </cell>
          <cell r="I1785" t="str">
            <v>92.08</v>
          </cell>
        </row>
        <row r="1786">
          <cell r="A1786">
            <v>1634808</v>
          </cell>
          <cell r="B1786" t="str">
            <v>芽庄兰泽德思伊酒店</v>
          </cell>
          <cell r="C1786" t="str">
            <v>443233328</v>
          </cell>
          <cell r="D1786" t="str">
            <v/>
          </cell>
          <cell r="E1786" t="str">
            <v/>
          </cell>
          <cell r="F1786" t="str">
            <v>1049.5</v>
          </cell>
          <cell r="G1786" t="str">
            <v>RMB</v>
          </cell>
          <cell r="H1786" t="str">
            <v>1</v>
          </cell>
          <cell r="I1786" t="str">
            <v>147.16</v>
          </cell>
        </row>
        <row r="1787">
          <cell r="A1787">
            <v>1629243</v>
          </cell>
          <cell r="B1787" t="str">
            <v>丹卓黄金大酒店</v>
          </cell>
          <cell r="C1787" t="str">
            <v>440064340</v>
          </cell>
          <cell r="D1787" t="str">
            <v>440064340</v>
          </cell>
          <cell r="E1787" t="str">
            <v/>
          </cell>
          <cell r="F1787" t="str">
            <v>526.33</v>
          </cell>
          <cell r="G1787" t="str">
            <v>RMB</v>
          </cell>
          <cell r="H1787" t="str">
            <v>1</v>
          </cell>
          <cell r="I1787" t="str">
            <v>73.44</v>
          </cell>
        </row>
        <row r="1788">
          <cell r="A1788">
            <v>1634075</v>
          </cell>
          <cell r="B1788" t="str">
            <v>芽庄海滩公寓</v>
          </cell>
          <cell r="C1788" t="str">
            <v>442927176</v>
          </cell>
          <cell r="D1788" t="str">
            <v/>
          </cell>
          <cell r="E1788" t="str">
            <v/>
          </cell>
          <cell r="F1788" t="str">
            <v>211.52</v>
          </cell>
          <cell r="G1788" t="str">
            <v>RMB</v>
          </cell>
          <cell r="H1788" t="str">
            <v>1</v>
          </cell>
          <cell r="I1788" t="str">
            <v>29.59</v>
          </cell>
        </row>
        <row r="1789">
          <cell r="A1789">
            <v>1631254</v>
          </cell>
          <cell r="B1789" t="str">
            <v>艾罗星级酒店</v>
          </cell>
          <cell r="C1789" t="str">
            <v>441610236</v>
          </cell>
          <cell r="D1789" t="str">
            <v>reconfirmed</v>
          </cell>
          <cell r="E1789" t="str">
            <v/>
          </cell>
          <cell r="F1789" t="str">
            <v>330.78</v>
          </cell>
          <cell r="G1789" t="str">
            <v>RMB</v>
          </cell>
          <cell r="H1789" t="str">
            <v>1</v>
          </cell>
          <cell r="I1789" t="str">
            <v>46.2</v>
          </cell>
        </row>
        <row r="1790">
          <cell r="A1790">
            <v>1632904</v>
          </cell>
          <cell r="B1790" t="str">
            <v>马尼拉艾米莉酒店</v>
          </cell>
          <cell r="C1790" t="str">
            <v>442422516</v>
          </cell>
          <cell r="D1790" t="str">
            <v>28761</v>
          </cell>
          <cell r="E1790" t="str">
            <v/>
          </cell>
          <cell r="F1790" t="str">
            <v>372.04</v>
          </cell>
          <cell r="G1790" t="str">
            <v>RMB</v>
          </cell>
          <cell r="H1790" t="str">
            <v>1</v>
          </cell>
          <cell r="I1790" t="str">
            <v>51.94</v>
          </cell>
        </row>
        <row r="1791">
          <cell r="A1791">
            <v>1637043</v>
          </cell>
          <cell r="B1791" t="str">
            <v>曼尼帕奎奥罗德豪斯酒店</v>
          </cell>
          <cell r="C1791" t="str">
            <v>444249904</v>
          </cell>
          <cell r="D1791" t="str">
            <v/>
          </cell>
          <cell r="E1791" t="str">
            <v/>
          </cell>
          <cell r="F1791" t="str">
            <v>345.72</v>
          </cell>
          <cell r="G1791" t="str">
            <v>RMB</v>
          </cell>
          <cell r="H1791" t="str">
            <v>1</v>
          </cell>
          <cell r="I1791" t="str">
            <v>48.75</v>
          </cell>
        </row>
        <row r="1792">
          <cell r="A1792">
            <v>1623458</v>
          </cell>
          <cell r="B1792" t="str">
            <v>吉隆坡国际机场2途恩酒店</v>
          </cell>
          <cell r="C1792" t="str">
            <v>437234216</v>
          </cell>
          <cell r="D1792" t="str">
            <v>3319SB114422</v>
          </cell>
          <cell r="E1792" t="str">
            <v/>
          </cell>
          <cell r="F1792" t="str">
            <v>489.7</v>
          </cell>
          <cell r="G1792" t="str">
            <v>RMB</v>
          </cell>
          <cell r="H1792" t="str">
            <v>1</v>
          </cell>
          <cell r="I1792" t="str">
            <v>68.51</v>
          </cell>
        </row>
        <row r="1793">
          <cell r="A1793">
            <v>1630302</v>
          </cell>
          <cell r="B1793" t="str">
            <v>吉隆坡国际机场2途恩酒店</v>
          </cell>
          <cell r="C1793" t="str">
            <v>441050596</v>
          </cell>
          <cell r="D1793" t="str">
            <v/>
          </cell>
          <cell r="E1793" t="str">
            <v/>
          </cell>
          <cell r="F1793" t="str">
            <v>562.15</v>
          </cell>
          <cell r="G1793" t="str">
            <v>RMB</v>
          </cell>
          <cell r="H1793" t="str">
            <v>1</v>
          </cell>
          <cell r="I1793" t="str">
            <v>78.46</v>
          </cell>
        </row>
        <row r="1794">
          <cell r="A1794">
            <v>1635024</v>
          </cell>
          <cell r="B1794" t="str">
            <v>吉隆坡国际机场2途恩酒店</v>
          </cell>
          <cell r="C1794" t="str">
            <v>443306924</v>
          </cell>
          <cell r="D1794" t="str">
            <v/>
          </cell>
          <cell r="E1794" t="str">
            <v/>
          </cell>
          <cell r="F1794" t="str">
            <v>498.86</v>
          </cell>
          <cell r="G1794" t="str">
            <v>RMB</v>
          </cell>
          <cell r="H1794" t="str">
            <v>1</v>
          </cell>
          <cell r="I1794" t="str">
            <v>69.95</v>
          </cell>
        </row>
        <row r="1795">
          <cell r="A1795">
            <v>1628165</v>
          </cell>
          <cell r="B1795" t="str">
            <v>吉隆坡国际机场2途恩酒店</v>
          </cell>
          <cell r="C1795" t="str">
            <v>439269676</v>
          </cell>
          <cell r="D1795" t="str">
            <v>3319SB115522</v>
          </cell>
          <cell r="E1795" t="str">
            <v/>
          </cell>
          <cell r="F1795" t="str">
            <v>479.6</v>
          </cell>
          <cell r="G1795" t="str">
            <v>RMB</v>
          </cell>
          <cell r="H1795" t="str">
            <v>1</v>
          </cell>
          <cell r="I1795" t="str">
            <v>66.92</v>
          </cell>
        </row>
        <row r="1796">
          <cell r="A1796">
            <v>1632919</v>
          </cell>
          <cell r="B1796" t="str">
            <v>吉隆坡国际机场2途恩酒店</v>
          </cell>
          <cell r="C1796" t="str">
            <v>442428816</v>
          </cell>
          <cell r="D1796" t="str">
            <v>442428816</v>
          </cell>
          <cell r="E1796" t="str">
            <v/>
          </cell>
          <cell r="F1796" t="str">
            <v>892.91</v>
          </cell>
          <cell r="G1796" t="str">
            <v>RMB</v>
          </cell>
          <cell r="H1796" t="str">
            <v>1</v>
          </cell>
          <cell r="I1796" t="str">
            <v>124.66</v>
          </cell>
        </row>
        <row r="1797">
          <cell r="A1797">
            <v>1618845</v>
          </cell>
          <cell r="B1797" t="str">
            <v>吉隆坡国际机场2途恩酒店</v>
          </cell>
          <cell r="C1797" t="str">
            <v>435254384</v>
          </cell>
          <cell r="D1797" t="str">
            <v>435254384</v>
          </cell>
          <cell r="E1797" t="str">
            <v/>
          </cell>
          <cell r="F1797" t="str">
            <v>471.91</v>
          </cell>
          <cell r="G1797" t="str">
            <v>RMB</v>
          </cell>
          <cell r="H1797" t="str">
            <v>1</v>
          </cell>
          <cell r="I1797" t="str">
            <v>66.39</v>
          </cell>
        </row>
        <row r="1798">
          <cell r="A1798">
            <v>1618854</v>
          </cell>
          <cell r="B1798" t="str">
            <v>吉隆坡国际机场2途恩酒店</v>
          </cell>
          <cell r="C1798" t="str">
            <v>435255424</v>
          </cell>
          <cell r="D1798" t="str">
            <v>435255424</v>
          </cell>
          <cell r="E1798" t="str">
            <v/>
          </cell>
          <cell r="F1798" t="str">
            <v>471.91</v>
          </cell>
          <cell r="G1798" t="str">
            <v>RMB</v>
          </cell>
          <cell r="H1798" t="str">
            <v>1</v>
          </cell>
          <cell r="I1798" t="str">
            <v>66.39</v>
          </cell>
        </row>
        <row r="1799">
          <cell r="A1799">
            <v>1630950</v>
          </cell>
          <cell r="B1799" t="str">
            <v>吉隆坡国际机场2途恩酒店</v>
          </cell>
          <cell r="C1799" t="str">
            <v>441417312</v>
          </cell>
          <cell r="D1799" t="str">
            <v>3319SB117297</v>
          </cell>
          <cell r="E1799" t="str">
            <v/>
          </cell>
          <cell r="F1799" t="str">
            <v>630.21</v>
          </cell>
          <cell r="G1799" t="str">
            <v>RMB</v>
          </cell>
          <cell r="H1799" t="str">
            <v>1</v>
          </cell>
          <cell r="I1799" t="str">
            <v>88.02</v>
          </cell>
        </row>
        <row r="1800">
          <cell r="A1800">
            <v>1630333</v>
          </cell>
          <cell r="B1800" t="str">
            <v>吉隆坡国际机场2途恩酒店</v>
          </cell>
          <cell r="C1800" t="str">
            <v>441065400</v>
          </cell>
          <cell r="D1800" t="str">
            <v/>
          </cell>
          <cell r="E1800" t="str">
            <v/>
          </cell>
          <cell r="F1800" t="str">
            <v>562.15</v>
          </cell>
          <cell r="G1800" t="str">
            <v>RMB</v>
          </cell>
          <cell r="H1800" t="str">
            <v>1</v>
          </cell>
          <cell r="I1800" t="str">
            <v>78.46</v>
          </cell>
        </row>
        <row r="1801">
          <cell r="A1801">
            <v>1619533</v>
          </cell>
          <cell r="B1801" t="str">
            <v>坎贝尔港摩托旅馆</v>
          </cell>
          <cell r="C1801" t="str">
            <v>435545136</v>
          </cell>
          <cell r="D1801" t="str">
            <v>435545136</v>
          </cell>
          <cell r="E1801" t="str">
            <v/>
          </cell>
          <cell r="F1801" t="str">
            <v>731.5</v>
          </cell>
          <cell r="G1801" t="str">
            <v>RMB</v>
          </cell>
          <cell r="H1801" t="str">
            <v>1</v>
          </cell>
          <cell r="I1801" t="str">
            <v>102.91</v>
          </cell>
        </row>
        <row r="1802">
          <cell r="A1802">
            <v>1636404</v>
          </cell>
          <cell r="B1802" t="str">
            <v>28 酒店</v>
          </cell>
          <cell r="C1802" t="str">
            <v>443928548</v>
          </cell>
          <cell r="D1802" t="str">
            <v>22642</v>
          </cell>
          <cell r="E1802" t="str">
            <v/>
          </cell>
          <cell r="F1802" t="str">
            <v>748.94</v>
          </cell>
          <cell r="G1802" t="str">
            <v>RMB</v>
          </cell>
          <cell r="H1802" t="str">
            <v>1</v>
          </cell>
          <cell r="I1802" t="str">
            <v>105.61</v>
          </cell>
        </row>
        <row r="1803">
          <cell r="A1803">
            <v>1632172</v>
          </cell>
          <cell r="B1803" t="str">
            <v>28 酒店</v>
          </cell>
          <cell r="C1803" t="str">
            <v>442082044</v>
          </cell>
          <cell r="D1803" t="str">
            <v>442082044</v>
          </cell>
          <cell r="E1803" t="str">
            <v/>
          </cell>
          <cell r="F1803" t="str">
            <v>2918.69</v>
          </cell>
          <cell r="G1803" t="str">
            <v>RMB</v>
          </cell>
          <cell r="H1803" t="str">
            <v>1</v>
          </cell>
          <cell r="I1803" t="str">
            <v>407.65</v>
          </cell>
        </row>
        <row r="1804">
          <cell r="A1804">
            <v>1637066</v>
          </cell>
          <cell r="B1804" t="str">
            <v>28 酒店</v>
          </cell>
          <cell r="C1804" t="str">
            <v>444260916</v>
          </cell>
          <cell r="D1804" t="str">
            <v>22683</v>
          </cell>
          <cell r="E1804" t="str">
            <v/>
          </cell>
          <cell r="F1804" t="str">
            <v>576.97</v>
          </cell>
          <cell r="G1804" t="str">
            <v>RMB</v>
          </cell>
          <cell r="H1804" t="str">
            <v>1</v>
          </cell>
          <cell r="I1804" t="str">
            <v>81.36</v>
          </cell>
        </row>
        <row r="1805">
          <cell r="A1805">
            <v>1637407</v>
          </cell>
          <cell r="B1805" t="str">
            <v>28 酒店</v>
          </cell>
          <cell r="C1805" t="str">
            <v>444378376</v>
          </cell>
          <cell r="D1805" t="str">
            <v>22695</v>
          </cell>
          <cell r="E1805" t="str">
            <v/>
          </cell>
          <cell r="F1805" t="str">
            <v>748.94</v>
          </cell>
          <cell r="G1805" t="str">
            <v>RMB</v>
          </cell>
          <cell r="H1805" t="str">
            <v>1</v>
          </cell>
          <cell r="I1805" t="str">
            <v>105.61</v>
          </cell>
        </row>
        <row r="1806">
          <cell r="A1806">
            <v>1628105</v>
          </cell>
          <cell r="B1806" t="str">
            <v>The Frame Guesthouse</v>
          </cell>
          <cell r="C1806" t="str">
            <v>439235264</v>
          </cell>
          <cell r="D1806" t="str">
            <v>24089</v>
          </cell>
          <cell r="E1806" t="str">
            <v/>
          </cell>
          <cell r="F1806" t="str">
            <v>154.52</v>
          </cell>
          <cell r="G1806" t="str">
            <v>RMB</v>
          </cell>
          <cell r="H1806" t="str">
            <v>1</v>
          </cell>
          <cell r="I1806" t="str">
            <v>21.56</v>
          </cell>
        </row>
        <row r="1807">
          <cell r="A1807">
            <v>1611847</v>
          </cell>
          <cell r="B1807" t="str">
            <v>芽庄哈瓦那酒店</v>
          </cell>
          <cell r="C1807" t="str">
            <v>431687268</v>
          </cell>
          <cell r="D1807" t="str">
            <v>1159117</v>
          </cell>
          <cell r="E1807" t="str">
            <v/>
          </cell>
          <cell r="F1807" t="str">
            <v>3330</v>
          </cell>
          <cell r="G1807" t="str">
            <v>RMB</v>
          </cell>
          <cell r="H1807" t="str">
            <v>1</v>
          </cell>
          <cell r="I1807" t="str">
            <v>469.4</v>
          </cell>
        </row>
        <row r="1808">
          <cell r="A1808">
            <v>1626235</v>
          </cell>
          <cell r="B1808" t="str">
            <v>芽庄哈瓦那酒店</v>
          </cell>
          <cell r="C1808" t="str">
            <v>438318700</v>
          </cell>
          <cell r="D1808" t="str">
            <v>1160417</v>
          </cell>
          <cell r="E1808" t="str">
            <v/>
          </cell>
          <cell r="F1808" t="str">
            <v>640.9</v>
          </cell>
          <cell r="G1808" t="str">
            <v>RMB</v>
          </cell>
          <cell r="H1808" t="str">
            <v>1</v>
          </cell>
          <cell r="I1808" t="str">
            <v>89.74</v>
          </cell>
        </row>
        <row r="1809">
          <cell r="A1809">
            <v>1617537</v>
          </cell>
          <cell r="B1809" t="str">
            <v>堪培拉雷克斯酒店与服务公寓酒店</v>
          </cell>
          <cell r="C1809" t="str">
            <v>434701772</v>
          </cell>
          <cell r="D1809" t="str">
            <v/>
          </cell>
          <cell r="E1809" t="str">
            <v/>
          </cell>
          <cell r="F1809" t="str">
            <v>1149.54</v>
          </cell>
          <cell r="G1809" t="str">
            <v>RMB</v>
          </cell>
          <cell r="H1809" t="str">
            <v>1</v>
          </cell>
          <cell r="I1809" t="str">
            <v>161.72</v>
          </cell>
        </row>
        <row r="1810">
          <cell r="A1810">
            <v>1618537</v>
          </cell>
          <cell r="B1810" t="str">
            <v>西贡机场宜必思酒店</v>
          </cell>
          <cell r="C1810" t="str">
            <v>435128548</v>
          </cell>
          <cell r="D1810" t="str">
            <v/>
          </cell>
          <cell r="E1810" t="str">
            <v/>
          </cell>
          <cell r="F1810" t="str">
            <v>836.21</v>
          </cell>
          <cell r="G1810" t="str">
            <v>RMB</v>
          </cell>
          <cell r="H1810" t="str">
            <v>1</v>
          </cell>
          <cell r="I1810" t="str">
            <v>117.64</v>
          </cell>
        </row>
        <row r="1811">
          <cell r="A1811">
            <v>1639214</v>
          </cell>
          <cell r="B1811" t="str">
            <v>新加坡峰林酒店</v>
          </cell>
          <cell r="C1811" t="str">
            <v>445186296</v>
          </cell>
          <cell r="D1811" t="str">
            <v/>
          </cell>
          <cell r="E1811" t="str">
            <v/>
          </cell>
          <cell r="F1811" t="str">
            <v>1233.88</v>
          </cell>
          <cell r="G1811" t="str">
            <v>RMB</v>
          </cell>
          <cell r="H1811" t="str">
            <v>1</v>
          </cell>
          <cell r="I1811" t="str">
            <v>173.82</v>
          </cell>
        </row>
        <row r="1812">
          <cell r="A1812">
            <v>1619198</v>
          </cell>
          <cell r="B1812" t="str">
            <v>新加坡5步廊旅舍安详</v>
          </cell>
          <cell r="C1812" t="str">
            <v>435429724</v>
          </cell>
          <cell r="D1812" t="str">
            <v>435429724</v>
          </cell>
          <cell r="E1812" t="str">
            <v/>
          </cell>
          <cell r="F1812" t="str">
            <v>983.77</v>
          </cell>
          <cell r="G1812" t="str">
            <v>RMB</v>
          </cell>
          <cell r="H1812" t="str">
            <v>1</v>
          </cell>
          <cell r="I1812" t="str">
            <v>138.4</v>
          </cell>
        </row>
        <row r="1813">
          <cell r="A1813">
            <v>1629164</v>
          </cell>
          <cell r="B1813" t="str">
            <v>吉隆坡杂志酒店</v>
          </cell>
          <cell r="C1813" t="str">
            <v>439997644</v>
          </cell>
          <cell r="D1813" t="str">
            <v/>
          </cell>
          <cell r="E1813" t="str">
            <v/>
          </cell>
          <cell r="F1813" t="str">
            <v>984</v>
          </cell>
          <cell r="G1813" t="str">
            <v>RMB</v>
          </cell>
          <cell r="H1813" t="str">
            <v>1</v>
          </cell>
          <cell r="I1813" t="str">
            <v>137.3</v>
          </cell>
        </row>
        <row r="1814">
          <cell r="A1814">
            <v>1598659</v>
          </cell>
          <cell r="B1814" t="str">
            <v>吉隆坡杂志酒店</v>
          </cell>
          <cell r="C1814" t="str">
            <v>425289404</v>
          </cell>
          <cell r="D1814" t="str">
            <v>425289404</v>
          </cell>
          <cell r="E1814" t="str">
            <v/>
          </cell>
          <cell r="F1814" t="str">
            <v>809.1</v>
          </cell>
          <cell r="G1814" t="str">
            <v>RMB</v>
          </cell>
          <cell r="H1814" t="str">
            <v>1</v>
          </cell>
          <cell r="I1814" t="str">
            <v>112.88</v>
          </cell>
        </row>
        <row r="1815">
          <cell r="A1815">
            <v>1613835</v>
          </cell>
          <cell r="B1815" t="str">
            <v>吉隆坡杂志酒店</v>
          </cell>
          <cell r="C1815" t="str">
            <v>432967800</v>
          </cell>
          <cell r="D1815" t="str">
            <v>432967800</v>
          </cell>
          <cell r="E1815" t="str">
            <v/>
          </cell>
          <cell r="F1815" t="str">
            <v>2158.74</v>
          </cell>
          <cell r="G1815" t="str">
            <v>RMB</v>
          </cell>
          <cell r="H1815" t="str">
            <v>1</v>
          </cell>
          <cell r="I1815" t="str">
            <v>304.15</v>
          </cell>
        </row>
        <row r="1816">
          <cell r="A1816">
            <v>1606627</v>
          </cell>
          <cell r="B1816" t="str">
            <v>吉隆坡杂志酒店</v>
          </cell>
          <cell r="C1816" t="str">
            <v>429169948</v>
          </cell>
          <cell r="D1816" t="str">
            <v>429169948</v>
          </cell>
          <cell r="E1816" t="str">
            <v/>
          </cell>
          <cell r="F1816" t="str">
            <v>835.35</v>
          </cell>
          <cell r="G1816" t="str">
            <v>RMB</v>
          </cell>
          <cell r="H1816" t="str">
            <v>1</v>
          </cell>
          <cell r="I1816" t="str">
            <v>116.56</v>
          </cell>
        </row>
        <row r="1817">
          <cell r="A1817">
            <v>1631971</v>
          </cell>
          <cell r="B1817" t="str">
            <v>幸运11酒店</v>
          </cell>
          <cell r="C1817" t="str">
            <v>442009168</v>
          </cell>
          <cell r="D1817" t="str">
            <v/>
          </cell>
          <cell r="E1817" t="str">
            <v/>
          </cell>
          <cell r="F1817" t="str">
            <v>779.49</v>
          </cell>
          <cell r="G1817" t="str">
            <v>RMB</v>
          </cell>
          <cell r="H1817" t="str">
            <v>1</v>
          </cell>
          <cell r="I1817" t="str">
            <v>108.87</v>
          </cell>
        </row>
        <row r="1818">
          <cell r="A1818">
            <v>1631926</v>
          </cell>
          <cell r="B1818" t="str">
            <v>幸运11酒店</v>
          </cell>
          <cell r="C1818" t="str">
            <v>441998380</v>
          </cell>
          <cell r="D1818" t="str">
            <v/>
          </cell>
          <cell r="E1818" t="str">
            <v/>
          </cell>
          <cell r="F1818" t="str">
            <v>1724.65</v>
          </cell>
          <cell r="G1818" t="str">
            <v>RMB</v>
          </cell>
          <cell r="H1818" t="str">
            <v>1</v>
          </cell>
          <cell r="I1818" t="str">
            <v>240.88</v>
          </cell>
        </row>
        <row r="1819">
          <cell r="A1819">
            <v>1630344</v>
          </cell>
          <cell r="B1819" t="str">
            <v>幸运11酒店</v>
          </cell>
          <cell r="C1819" t="str">
            <v>441070976</v>
          </cell>
          <cell r="D1819" t="str">
            <v/>
          </cell>
          <cell r="E1819" t="str">
            <v/>
          </cell>
          <cell r="F1819" t="str">
            <v>968.11</v>
          </cell>
          <cell r="G1819" t="str">
            <v>RMB</v>
          </cell>
          <cell r="H1819" t="str">
            <v>1</v>
          </cell>
          <cell r="I1819" t="str">
            <v>135.12</v>
          </cell>
        </row>
        <row r="1820">
          <cell r="A1820">
            <v>1632689</v>
          </cell>
          <cell r="B1820" t="str">
            <v>幸运11酒店</v>
          </cell>
          <cell r="C1820" t="str">
            <v>442352348</v>
          </cell>
          <cell r="D1820" t="str">
            <v/>
          </cell>
          <cell r="E1820" t="str">
            <v/>
          </cell>
          <cell r="F1820" t="str">
            <v>718.79</v>
          </cell>
          <cell r="G1820" t="str">
            <v>RMB</v>
          </cell>
          <cell r="H1820" t="str">
            <v>1</v>
          </cell>
          <cell r="I1820" t="str">
            <v>100.35</v>
          </cell>
        </row>
        <row r="1821">
          <cell r="A1821">
            <v>1616175</v>
          </cell>
          <cell r="B1821" t="str">
            <v>吉隆坡奥卓华庭酒店及酒店公寓</v>
          </cell>
          <cell r="C1821" t="str">
            <v>434082716</v>
          </cell>
          <cell r="D1821" t="str">
            <v>71897SB046110</v>
          </cell>
          <cell r="E1821" t="str">
            <v/>
          </cell>
          <cell r="F1821" t="str">
            <v>542.4</v>
          </cell>
          <cell r="G1821" t="str">
            <v>RMB</v>
          </cell>
          <cell r="H1821" t="str">
            <v>1</v>
          </cell>
          <cell r="I1821" t="str">
            <v>76.36</v>
          </cell>
        </row>
        <row r="1822">
          <cell r="A1822">
            <v>1635872</v>
          </cell>
          <cell r="B1822" t="str">
            <v>西贡黄屋酒店</v>
          </cell>
          <cell r="C1822" t="str">
            <v>443676636</v>
          </cell>
          <cell r="D1822" t="str">
            <v/>
          </cell>
          <cell r="E1822" t="str">
            <v/>
          </cell>
          <cell r="F1822" t="str">
            <v>235.84</v>
          </cell>
          <cell r="G1822" t="str">
            <v>RMB</v>
          </cell>
          <cell r="H1822" t="str">
            <v>1</v>
          </cell>
          <cell r="I1822" t="str">
            <v>33.19</v>
          </cell>
        </row>
        <row r="1823">
          <cell r="A1823">
            <v>1636798</v>
          </cell>
          <cell r="B1823" t="str">
            <v>胡志明西贡融合套房酒店</v>
          </cell>
          <cell r="C1823" t="str">
            <v>444156776</v>
          </cell>
          <cell r="D1823" t="str">
            <v/>
          </cell>
          <cell r="E1823" t="str">
            <v/>
          </cell>
          <cell r="F1823" t="str">
            <v>705.47</v>
          </cell>
          <cell r="G1823" t="str">
            <v>RMB</v>
          </cell>
          <cell r="H1823" t="str">
            <v>1</v>
          </cell>
          <cell r="I1823" t="str">
            <v>99.48</v>
          </cell>
        </row>
        <row r="1824">
          <cell r="A1824">
            <v>1639623</v>
          </cell>
          <cell r="B1824" t="str">
            <v>Coastal 汽车旅馆</v>
          </cell>
          <cell r="C1824" t="str">
            <v>445405416</v>
          </cell>
          <cell r="D1824" t="str">
            <v/>
          </cell>
          <cell r="E1824" t="str">
            <v/>
          </cell>
          <cell r="F1824" t="str">
            <v>432.82</v>
          </cell>
          <cell r="G1824" t="str">
            <v>RMB</v>
          </cell>
          <cell r="H1824" t="str">
            <v>1</v>
          </cell>
          <cell r="I1824" t="str">
            <v>60.86</v>
          </cell>
        </row>
        <row r="1825">
          <cell r="A1825">
            <v>1618989</v>
          </cell>
          <cell r="B1825" t="str">
            <v>Coastal 汽车旅馆</v>
          </cell>
          <cell r="C1825" t="str">
            <v>435328004</v>
          </cell>
          <cell r="D1825" t="str">
            <v>435328004</v>
          </cell>
          <cell r="E1825" t="str">
            <v/>
          </cell>
          <cell r="F1825" t="str">
            <v>825.26</v>
          </cell>
          <cell r="G1825" t="str">
            <v>RMB</v>
          </cell>
          <cell r="H1825" t="str">
            <v>1</v>
          </cell>
          <cell r="I1825" t="str">
            <v>116.1</v>
          </cell>
        </row>
        <row r="1826">
          <cell r="A1826">
            <v>1638703</v>
          </cell>
          <cell r="B1826" t="str">
            <v>Coastal 汽车旅馆</v>
          </cell>
          <cell r="C1826" t="str">
            <v>444962412</v>
          </cell>
          <cell r="D1826" t="str">
            <v/>
          </cell>
          <cell r="E1826" t="str">
            <v/>
          </cell>
          <cell r="F1826" t="str">
            <v>686.43</v>
          </cell>
          <cell r="G1826" t="str">
            <v>RMB</v>
          </cell>
          <cell r="H1826" t="str">
            <v>1</v>
          </cell>
          <cell r="I1826" t="str">
            <v>96.7</v>
          </cell>
        </row>
        <row r="1827">
          <cell r="A1827">
            <v>1624310</v>
          </cell>
          <cell r="B1827" t="str">
            <v>国际舒适酒店</v>
          </cell>
          <cell r="C1827" t="str">
            <v>437577192</v>
          </cell>
          <cell r="D1827" t="str">
            <v/>
          </cell>
          <cell r="E1827" t="str">
            <v/>
          </cell>
          <cell r="F1827" t="str">
            <v>764.3</v>
          </cell>
          <cell r="G1827" t="str">
            <v>RMB</v>
          </cell>
          <cell r="H1827" t="str">
            <v>1</v>
          </cell>
          <cell r="I1827" t="str">
            <v>107.08</v>
          </cell>
        </row>
        <row r="1828">
          <cell r="A1828">
            <v>1618584</v>
          </cell>
          <cell r="B1828" t="str">
            <v>国际舒适酒店</v>
          </cell>
          <cell r="C1828" t="str">
            <v>435149444</v>
          </cell>
          <cell r="D1828" t="str">
            <v/>
          </cell>
          <cell r="E1828" t="str">
            <v/>
          </cell>
          <cell r="F1828" t="str">
            <v>1345.87</v>
          </cell>
          <cell r="G1828" t="str">
            <v>RMB</v>
          </cell>
          <cell r="H1828" t="str">
            <v>1</v>
          </cell>
          <cell r="I1828" t="str">
            <v>189.34</v>
          </cell>
        </row>
        <row r="1829">
          <cell r="A1829">
            <v>1620979</v>
          </cell>
          <cell r="B1829" t="str">
            <v>自由西贡绿景酒店</v>
          </cell>
          <cell r="C1829" t="str">
            <v>436154020</v>
          </cell>
          <cell r="D1829" t="str">
            <v>436154020</v>
          </cell>
          <cell r="E1829" t="str">
            <v/>
          </cell>
          <cell r="F1829" t="str">
            <v>573</v>
          </cell>
          <cell r="G1829" t="str">
            <v>RMB</v>
          </cell>
          <cell r="H1829" t="str">
            <v>1</v>
          </cell>
          <cell r="I1829" t="str">
            <v>80.3</v>
          </cell>
        </row>
        <row r="1830">
          <cell r="A1830">
            <v>1632923</v>
          </cell>
          <cell r="B1830" t="str">
            <v>自由西贡绿景酒店</v>
          </cell>
          <cell r="C1830" t="str">
            <v>442430040</v>
          </cell>
          <cell r="D1830" t="str">
            <v>1022374</v>
          </cell>
          <cell r="E1830" t="str">
            <v/>
          </cell>
          <cell r="F1830" t="str">
            <v>1046.7</v>
          </cell>
          <cell r="G1830" t="str">
            <v>RMB</v>
          </cell>
          <cell r="H1830" t="str">
            <v>1</v>
          </cell>
          <cell r="I1830" t="str">
            <v>146.13</v>
          </cell>
        </row>
        <row r="1831">
          <cell r="A1831">
            <v>1563166</v>
          </cell>
          <cell r="B1831" t="str">
            <v>胡志明市河畔自由中心酒店</v>
          </cell>
          <cell r="C1831" t="str">
            <v>410822208</v>
          </cell>
          <cell r="D1831" t="str">
            <v/>
          </cell>
          <cell r="E1831" t="str">
            <v/>
          </cell>
          <cell r="F1831" t="str">
            <v>1361.81</v>
          </cell>
          <cell r="G1831" t="str">
            <v>RMB</v>
          </cell>
          <cell r="H1831" t="str">
            <v>1</v>
          </cell>
          <cell r="I1831" t="str">
            <v>197.43</v>
          </cell>
        </row>
        <row r="1832">
          <cell r="A1832">
            <v>1627314</v>
          </cell>
          <cell r="B1832" t="str">
            <v>保和海景套房精品酒店</v>
          </cell>
          <cell r="C1832" t="str">
            <v>438799752</v>
          </cell>
          <cell r="D1832" t="str">
            <v/>
          </cell>
          <cell r="E1832" t="str">
            <v/>
          </cell>
          <cell r="F1832" t="str">
            <v>496.32</v>
          </cell>
          <cell r="G1832" t="str">
            <v>RMB</v>
          </cell>
          <cell r="H1832" t="str">
            <v>1</v>
          </cell>
          <cell r="I1832" t="str">
            <v>69.28</v>
          </cell>
        </row>
        <row r="1833">
          <cell r="A1833">
            <v>1632321</v>
          </cell>
          <cell r="B1833" t="str">
            <v>新加坡史各士皇族酒店</v>
          </cell>
          <cell r="C1833" t="str">
            <v>442141096</v>
          </cell>
          <cell r="D1833" t="str">
            <v/>
          </cell>
          <cell r="E1833" t="str">
            <v/>
          </cell>
          <cell r="F1833" t="str">
            <v>3698.32</v>
          </cell>
          <cell r="G1833" t="str">
            <v>RMB</v>
          </cell>
          <cell r="H1833" t="str">
            <v>1</v>
          </cell>
          <cell r="I1833" t="str">
            <v>516.54</v>
          </cell>
        </row>
        <row r="1834">
          <cell r="A1834">
            <v>1631327</v>
          </cell>
          <cell r="B1834" t="str">
            <v>新加坡卡尔登酒店</v>
          </cell>
          <cell r="C1834" t="str">
            <v>441651704</v>
          </cell>
          <cell r="D1834" t="str">
            <v/>
          </cell>
          <cell r="E1834" t="str">
            <v/>
          </cell>
          <cell r="F1834" t="str">
            <v>3380.21</v>
          </cell>
          <cell r="G1834" t="str">
            <v>RMB</v>
          </cell>
          <cell r="H1834" t="str">
            <v>1</v>
          </cell>
          <cell r="I1834" t="str">
            <v>472.11</v>
          </cell>
        </row>
        <row r="1835">
          <cell r="A1835">
            <v>1619442</v>
          </cell>
          <cell r="B1835" t="str">
            <v>新加坡卡尔登酒店</v>
          </cell>
          <cell r="C1835" t="str">
            <v>435512924</v>
          </cell>
          <cell r="D1835" t="str">
            <v/>
          </cell>
          <cell r="E1835" t="str">
            <v/>
          </cell>
          <cell r="F1835" t="str">
            <v>4088.35</v>
          </cell>
          <cell r="G1835" t="str">
            <v>RMB</v>
          </cell>
          <cell r="H1835" t="str">
            <v>1</v>
          </cell>
          <cell r="I1835" t="str">
            <v>575.16</v>
          </cell>
        </row>
        <row r="1836">
          <cell r="A1836">
            <v>1627523</v>
          </cell>
          <cell r="B1836" t="str">
            <v>新加坡卡尔登酒店</v>
          </cell>
          <cell r="C1836" t="str">
            <v>438894420</v>
          </cell>
          <cell r="D1836" t="str">
            <v/>
          </cell>
          <cell r="E1836" t="str">
            <v/>
          </cell>
          <cell r="F1836" t="str">
            <v>4148.24</v>
          </cell>
          <cell r="G1836" t="str">
            <v>RMB</v>
          </cell>
          <cell r="H1836" t="str">
            <v>1</v>
          </cell>
          <cell r="I1836" t="str">
            <v>579.04</v>
          </cell>
        </row>
        <row r="1837">
          <cell r="A1837">
            <v>1633998</v>
          </cell>
          <cell r="B1837" t="str">
            <v>新加坡卡尔登酒店</v>
          </cell>
          <cell r="C1837" t="str">
            <v>442895108</v>
          </cell>
          <cell r="D1837" t="str">
            <v/>
          </cell>
          <cell r="E1837" t="str">
            <v/>
          </cell>
          <cell r="F1837" t="str">
            <v>6149.11</v>
          </cell>
          <cell r="G1837" t="str">
            <v>RMB</v>
          </cell>
          <cell r="H1837" t="str">
            <v>1</v>
          </cell>
          <cell r="I1837" t="str">
            <v>860.22</v>
          </cell>
        </row>
        <row r="1838">
          <cell r="A1838">
            <v>1621388</v>
          </cell>
          <cell r="B1838" t="str">
            <v>新加坡卡尔登酒店</v>
          </cell>
          <cell r="C1838" t="str">
            <v>436323392</v>
          </cell>
          <cell r="D1838" t="str">
            <v/>
          </cell>
          <cell r="E1838" t="str">
            <v/>
          </cell>
          <cell r="F1838" t="str">
            <v>2123.11</v>
          </cell>
          <cell r="G1838" t="str">
            <v>RMB</v>
          </cell>
          <cell r="H1838" t="str">
            <v>1</v>
          </cell>
          <cell r="I1838" t="str">
            <v>297.7</v>
          </cell>
        </row>
        <row r="1839">
          <cell r="A1839">
            <v>1599493</v>
          </cell>
          <cell r="B1839" t="str">
            <v>新加坡卡尔登酒店</v>
          </cell>
          <cell r="C1839" t="str">
            <v>425606596</v>
          </cell>
          <cell r="D1839" t="str">
            <v/>
          </cell>
          <cell r="E1839" t="str">
            <v/>
          </cell>
          <cell r="F1839" t="str">
            <v>3103</v>
          </cell>
          <cell r="G1839" t="str">
            <v>RMB</v>
          </cell>
          <cell r="H1839" t="str">
            <v>1</v>
          </cell>
          <cell r="I1839" t="str">
            <v>432.33</v>
          </cell>
        </row>
        <row r="1840">
          <cell r="A1840">
            <v>1618224</v>
          </cell>
          <cell r="B1840" t="str">
            <v>新加坡费尔蒙特酒店</v>
          </cell>
          <cell r="C1840" t="str">
            <v>434983436</v>
          </cell>
          <cell r="D1840" t="str">
            <v>434983436</v>
          </cell>
          <cell r="E1840" t="str">
            <v/>
          </cell>
          <cell r="F1840" t="str">
            <v>5182.73</v>
          </cell>
          <cell r="G1840" t="str">
            <v>RMB</v>
          </cell>
          <cell r="H1840" t="str">
            <v>1</v>
          </cell>
          <cell r="I1840" t="str">
            <v>729.12</v>
          </cell>
        </row>
        <row r="1841">
          <cell r="A1841">
            <v>1625778</v>
          </cell>
          <cell r="B1841" t="str">
            <v>新加坡费尔蒙特酒店</v>
          </cell>
          <cell r="C1841" t="str">
            <v>408272321</v>
          </cell>
          <cell r="D1841" t="str">
            <v/>
          </cell>
          <cell r="E1841" t="str">
            <v/>
          </cell>
          <cell r="F1841" t="str">
            <v>7856.36</v>
          </cell>
          <cell r="G1841" t="str">
            <v>RMB</v>
          </cell>
          <cell r="H1841" t="str">
            <v>1</v>
          </cell>
          <cell r="I1841" t="str">
            <v>1100.84</v>
          </cell>
        </row>
        <row r="1842">
          <cell r="A1842">
            <v>1616079</v>
          </cell>
          <cell r="B1842" t="str">
            <v>新加坡费尔蒙特酒店</v>
          </cell>
          <cell r="C1842" t="str">
            <v>434040396</v>
          </cell>
          <cell r="D1842" t="str">
            <v>27606352</v>
          </cell>
          <cell r="E1842" t="str">
            <v/>
          </cell>
          <cell r="F1842" t="str">
            <v>3087.19</v>
          </cell>
          <cell r="G1842" t="str">
            <v>RMB</v>
          </cell>
          <cell r="H1842" t="str">
            <v>1</v>
          </cell>
          <cell r="I1842" t="str">
            <v>434.62</v>
          </cell>
        </row>
        <row r="1843">
          <cell r="A1843">
            <v>1632428</v>
          </cell>
          <cell r="B1843" t="str">
            <v>新加坡半岛怡东酒店</v>
          </cell>
          <cell r="C1843" t="str">
            <v>442205708</v>
          </cell>
          <cell r="D1843" t="str">
            <v>442205708</v>
          </cell>
          <cell r="E1843" t="str">
            <v/>
          </cell>
          <cell r="F1843" t="str">
            <v>1529.48</v>
          </cell>
          <cell r="G1843" t="str">
            <v>RMB</v>
          </cell>
          <cell r="H1843" t="str">
            <v>1</v>
          </cell>
          <cell r="I1843" t="str">
            <v>213.62</v>
          </cell>
        </row>
        <row r="1844">
          <cell r="A1844">
            <v>1621391</v>
          </cell>
          <cell r="B1844" t="str">
            <v>新加坡锦禧酒店</v>
          </cell>
          <cell r="C1844" t="str">
            <v>436326652</v>
          </cell>
          <cell r="D1844" t="str">
            <v/>
          </cell>
          <cell r="E1844" t="str">
            <v/>
          </cell>
          <cell r="F1844" t="str">
            <v>3276.02</v>
          </cell>
          <cell r="G1844" t="str">
            <v>RMB</v>
          </cell>
          <cell r="H1844" t="str">
            <v>1</v>
          </cell>
          <cell r="I1844" t="str">
            <v>459.36</v>
          </cell>
        </row>
        <row r="1845">
          <cell r="A1845">
            <v>1520409</v>
          </cell>
          <cell r="B1845" t="str">
            <v>新加坡富丽华城市中心酒店</v>
          </cell>
          <cell r="C1845" t="str">
            <v>393634296</v>
          </cell>
          <cell r="D1845" t="str">
            <v/>
          </cell>
          <cell r="E1845" t="str">
            <v/>
          </cell>
          <cell r="F1845" t="str">
            <v>1242.38</v>
          </cell>
          <cell r="G1845" t="str">
            <v>RMB</v>
          </cell>
          <cell r="H1845" t="str">
            <v>1</v>
          </cell>
          <cell r="I1845" t="str">
            <v>179.53</v>
          </cell>
        </row>
        <row r="1846">
          <cell r="A1846">
            <v>1585702</v>
          </cell>
          <cell r="B1846" t="str">
            <v>新加坡圣淘沙索菲特水疗度假酒店</v>
          </cell>
          <cell r="C1846" t="str">
            <v>419697220</v>
          </cell>
          <cell r="D1846" t="str">
            <v>419697220</v>
          </cell>
          <cell r="E1846" t="str">
            <v/>
          </cell>
          <cell r="F1846" t="str">
            <v>1880</v>
          </cell>
          <cell r="G1846" t="str">
            <v>RMB</v>
          </cell>
          <cell r="H1846" t="str">
            <v>1</v>
          </cell>
          <cell r="I1846" t="str">
            <v>265.79</v>
          </cell>
        </row>
        <row r="1847">
          <cell r="A1847">
            <v>1629650</v>
          </cell>
          <cell r="B1847" t="str">
            <v>新加坡威大酒店－劳明达</v>
          </cell>
          <cell r="C1847" t="str">
            <v>440465036</v>
          </cell>
          <cell r="D1847" t="str">
            <v>reconfirmed</v>
          </cell>
          <cell r="E1847" t="str">
            <v/>
          </cell>
          <cell r="F1847" t="str">
            <v>1343.78</v>
          </cell>
          <cell r="G1847" t="str">
            <v>RMB</v>
          </cell>
          <cell r="H1847" t="str">
            <v>1</v>
          </cell>
          <cell r="I1847" t="str">
            <v>187.5</v>
          </cell>
        </row>
        <row r="1848">
          <cell r="A1848">
            <v>1632856</v>
          </cell>
          <cell r="B1848" t="str">
            <v>新加坡乌节广场酒店</v>
          </cell>
          <cell r="C1848" t="str">
            <v>442407988</v>
          </cell>
          <cell r="D1848" t="str">
            <v/>
          </cell>
          <cell r="E1848" t="str">
            <v/>
          </cell>
          <cell r="F1848" t="str">
            <v>3822.14</v>
          </cell>
          <cell r="G1848" t="str">
            <v>RMB</v>
          </cell>
          <cell r="H1848" t="str">
            <v>1</v>
          </cell>
          <cell r="I1848" t="str">
            <v>533.61</v>
          </cell>
        </row>
        <row r="1849">
          <cell r="A1849">
            <v>1629711</v>
          </cell>
          <cell r="B1849" t="str">
            <v>新加坡乌节广场酒店</v>
          </cell>
          <cell r="C1849" t="str">
            <v>440542684</v>
          </cell>
          <cell r="D1849" t="str">
            <v>440542684</v>
          </cell>
          <cell r="E1849" t="str">
            <v/>
          </cell>
          <cell r="F1849" t="str">
            <v>1019.69</v>
          </cell>
          <cell r="G1849" t="str">
            <v>RMB</v>
          </cell>
          <cell r="H1849" t="str">
            <v>1</v>
          </cell>
          <cell r="I1849" t="str">
            <v>142.28</v>
          </cell>
        </row>
        <row r="1850">
          <cell r="A1850">
            <v>1629689</v>
          </cell>
          <cell r="B1850" t="str">
            <v>新加坡伊丽莎白酒店</v>
          </cell>
          <cell r="C1850" t="str">
            <v>440513548</v>
          </cell>
          <cell r="D1850" t="str">
            <v/>
          </cell>
          <cell r="E1850" t="str">
            <v/>
          </cell>
          <cell r="F1850" t="str">
            <v>814.79</v>
          </cell>
          <cell r="G1850" t="str">
            <v>RMB</v>
          </cell>
          <cell r="H1850" t="str">
            <v>1</v>
          </cell>
          <cell r="I1850" t="str">
            <v>113.69</v>
          </cell>
        </row>
        <row r="1851">
          <cell r="A1851">
            <v>1631802</v>
          </cell>
          <cell r="B1851" t="str">
            <v>J8 酒店</v>
          </cell>
          <cell r="C1851" t="str">
            <v>441931172</v>
          </cell>
          <cell r="D1851" t="str">
            <v/>
          </cell>
          <cell r="E1851" t="str">
            <v/>
          </cell>
          <cell r="F1851" t="str">
            <v>1980.4</v>
          </cell>
          <cell r="G1851" t="str">
            <v>RMB</v>
          </cell>
          <cell r="H1851" t="str">
            <v>1</v>
          </cell>
          <cell r="I1851" t="str">
            <v>276.6</v>
          </cell>
        </row>
        <row r="1852">
          <cell r="A1852">
            <v>1631414</v>
          </cell>
          <cell r="B1852" t="str">
            <v>贵族酒店</v>
          </cell>
          <cell r="C1852" t="str">
            <v>441692392</v>
          </cell>
          <cell r="D1852" t="str">
            <v/>
          </cell>
          <cell r="E1852" t="str">
            <v/>
          </cell>
          <cell r="F1852" t="str">
            <v>1987.56</v>
          </cell>
          <cell r="G1852" t="str">
            <v>RMB</v>
          </cell>
          <cell r="H1852" t="str">
            <v>1</v>
          </cell>
          <cell r="I1852" t="str">
            <v>277.6</v>
          </cell>
        </row>
        <row r="1853">
          <cell r="A1853">
            <v>1626034</v>
          </cell>
          <cell r="B1853" t="str">
            <v>长滩岛美丽海岛温泉度假村</v>
          </cell>
          <cell r="C1853" t="str">
            <v>438240464</v>
          </cell>
          <cell r="D1853" t="str">
            <v>438240464</v>
          </cell>
          <cell r="E1853" t="str">
            <v/>
          </cell>
          <cell r="F1853" t="str">
            <v>528.56</v>
          </cell>
          <cell r="G1853" t="str">
            <v>RMB</v>
          </cell>
          <cell r="H1853" t="str">
            <v>1</v>
          </cell>
          <cell r="I1853" t="str">
            <v>74.01</v>
          </cell>
        </row>
        <row r="1854">
          <cell r="A1854">
            <v>1638924</v>
          </cell>
          <cell r="B1854" t="str">
            <v>The Blossom Resort Danang</v>
          </cell>
          <cell r="C1854" t="str">
            <v>445069588</v>
          </cell>
          <cell r="D1854" t="str">
            <v/>
          </cell>
          <cell r="E1854" t="str">
            <v/>
          </cell>
          <cell r="F1854" t="str">
            <v>1053.43</v>
          </cell>
          <cell r="G1854" t="str">
            <v>RMB</v>
          </cell>
          <cell r="H1854" t="str">
            <v>1</v>
          </cell>
          <cell r="I1854" t="str">
            <v>148.4</v>
          </cell>
        </row>
        <row r="1855">
          <cell r="A1855">
            <v>1621498</v>
          </cell>
          <cell r="B1855" t="str">
            <v>吉隆坡凯悦酒店</v>
          </cell>
          <cell r="C1855" t="str">
            <v>436373968</v>
          </cell>
          <cell r="D1855" t="str">
            <v>43565520</v>
          </cell>
          <cell r="E1855" t="str">
            <v/>
          </cell>
          <cell r="F1855" t="str">
            <v>2165.33</v>
          </cell>
          <cell r="G1855" t="str">
            <v>RMB</v>
          </cell>
          <cell r="H1855" t="str">
            <v>1</v>
          </cell>
          <cell r="I1855" t="str">
            <v>303.62</v>
          </cell>
        </row>
        <row r="1856">
          <cell r="A1856">
            <v>1631433</v>
          </cell>
          <cell r="B1856" t="str">
            <v>吉隆坡辉煌酒店</v>
          </cell>
          <cell r="C1856" t="str">
            <v>441704500</v>
          </cell>
          <cell r="D1856" t="str">
            <v>641740</v>
          </cell>
          <cell r="E1856" t="str">
            <v/>
          </cell>
          <cell r="F1856" t="str">
            <v>510.78</v>
          </cell>
          <cell r="G1856" t="str">
            <v>RMB</v>
          </cell>
          <cell r="H1856" t="str">
            <v>1</v>
          </cell>
          <cell r="I1856" t="str">
            <v>71.34</v>
          </cell>
        </row>
        <row r="1857">
          <cell r="A1857">
            <v>1629532</v>
          </cell>
          <cell r="B1857" t="str">
            <v>长滩岛探索海岸酒店</v>
          </cell>
          <cell r="C1857" t="str">
            <v>440344676</v>
          </cell>
          <cell r="D1857" t="str">
            <v>440344676</v>
          </cell>
          <cell r="E1857" t="str">
            <v/>
          </cell>
          <cell r="F1857" t="str">
            <v>332.68</v>
          </cell>
          <cell r="G1857" t="str">
            <v>RMB</v>
          </cell>
          <cell r="H1857" t="str">
            <v>1</v>
          </cell>
          <cell r="I1857" t="str">
            <v>46.42</v>
          </cell>
        </row>
        <row r="1858">
          <cell r="A1858">
            <v>1623830</v>
          </cell>
          <cell r="B1858" t="str">
            <v>长滩岛探索海岸酒店</v>
          </cell>
          <cell r="C1858" t="str">
            <v>437387656</v>
          </cell>
          <cell r="D1858" t="str">
            <v/>
          </cell>
          <cell r="E1858" t="str">
            <v/>
          </cell>
          <cell r="F1858" t="str">
            <v>448.74</v>
          </cell>
          <cell r="G1858" t="str">
            <v>RMB</v>
          </cell>
          <cell r="H1858" t="str">
            <v>1</v>
          </cell>
          <cell r="I1858" t="str">
            <v>62.78</v>
          </cell>
        </row>
        <row r="1859">
          <cell r="A1859">
            <v>1619937</v>
          </cell>
          <cell r="B1859" t="str">
            <v>长滩岛探索海岸酒店</v>
          </cell>
          <cell r="C1859" t="str">
            <v>435702572</v>
          </cell>
          <cell r="D1859" t="str">
            <v/>
          </cell>
          <cell r="E1859" t="str">
            <v/>
          </cell>
          <cell r="F1859" t="str">
            <v>221.49</v>
          </cell>
          <cell r="G1859" t="str">
            <v>RMB</v>
          </cell>
          <cell r="H1859" t="str">
            <v>1</v>
          </cell>
          <cell r="I1859" t="str">
            <v>31.16</v>
          </cell>
        </row>
        <row r="1860">
          <cell r="A1860">
            <v>1618458</v>
          </cell>
          <cell r="B1860" t="str">
            <v>长滩岛探索海岸酒店</v>
          </cell>
          <cell r="C1860" t="str">
            <v>435098428</v>
          </cell>
          <cell r="D1860" t="str">
            <v>435098428</v>
          </cell>
          <cell r="E1860" t="str">
            <v/>
          </cell>
          <cell r="F1860" t="str">
            <v>216.52</v>
          </cell>
          <cell r="G1860" t="str">
            <v>RMB</v>
          </cell>
          <cell r="H1860" t="str">
            <v>1</v>
          </cell>
          <cell r="I1860" t="str">
            <v>30.46</v>
          </cell>
        </row>
        <row r="1861">
          <cell r="A1861">
            <v>1619411</v>
          </cell>
          <cell r="B1861" t="str">
            <v>长滩岛探索海岸酒店</v>
          </cell>
          <cell r="C1861" t="str">
            <v>435500352</v>
          </cell>
          <cell r="D1861" t="str">
            <v/>
          </cell>
          <cell r="E1861" t="str">
            <v/>
          </cell>
          <cell r="F1861" t="str">
            <v>216.52</v>
          </cell>
          <cell r="G1861" t="str">
            <v>RMB</v>
          </cell>
          <cell r="H1861" t="str">
            <v>1</v>
          </cell>
          <cell r="I1861" t="str">
            <v>30.46</v>
          </cell>
        </row>
        <row r="1862">
          <cell r="A1862">
            <v>1631127</v>
          </cell>
          <cell r="B1862" t="str">
            <v>长滩岛探索海岸酒店</v>
          </cell>
          <cell r="C1862" t="str">
            <v>441539632</v>
          </cell>
          <cell r="D1862" t="str">
            <v>441539632</v>
          </cell>
          <cell r="E1862" t="str">
            <v/>
          </cell>
          <cell r="F1862" t="str">
            <v>221.88</v>
          </cell>
          <cell r="G1862" t="str">
            <v>RMB</v>
          </cell>
          <cell r="H1862" t="str">
            <v>1</v>
          </cell>
          <cell r="I1862" t="str">
            <v>30.99</v>
          </cell>
        </row>
        <row r="1863">
          <cell r="A1863">
            <v>1621004</v>
          </cell>
          <cell r="B1863" t="str">
            <v>长滩岛探索海岸酒店</v>
          </cell>
          <cell r="C1863" t="str">
            <v>436168684</v>
          </cell>
          <cell r="D1863" t="str">
            <v/>
          </cell>
          <cell r="E1863" t="str">
            <v/>
          </cell>
          <cell r="F1863" t="str">
            <v>221.71</v>
          </cell>
          <cell r="G1863" t="str">
            <v>RMB</v>
          </cell>
          <cell r="H1863" t="str">
            <v>1</v>
          </cell>
          <cell r="I1863" t="str">
            <v>31.07</v>
          </cell>
        </row>
        <row r="1864">
          <cell r="A1864">
            <v>1618102</v>
          </cell>
          <cell r="B1864" t="str">
            <v>长滩岛探索海岸酒店</v>
          </cell>
          <cell r="C1864" t="str">
            <v>434926556</v>
          </cell>
          <cell r="D1864" t="str">
            <v/>
          </cell>
          <cell r="E1864" t="str">
            <v/>
          </cell>
          <cell r="F1864" t="str">
            <v>324.84</v>
          </cell>
          <cell r="G1864" t="str">
            <v>RMB</v>
          </cell>
          <cell r="H1864" t="str">
            <v>1</v>
          </cell>
          <cell r="I1864" t="str">
            <v>45.7</v>
          </cell>
        </row>
        <row r="1865">
          <cell r="A1865">
            <v>1617575</v>
          </cell>
          <cell r="B1865" t="str">
            <v>长滩岛探索海岸酒店</v>
          </cell>
          <cell r="C1865" t="str">
            <v>434718932</v>
          </cell>
          <cell r="D1865" t="str">
            <v>434718932</v>
          </cell>
          <cell r="E1865" t="str">
            <v/>
          </cell>
          <cell r="F1865" t="str">
            <v>216.52</v>
          </cell>
          <cell r="G1865" t="str">
            <v>RMB</v>
          </cell>
          <cell r="H1865" t="str">
            <v>1</v>
          </cell>
          <cell r="I1865" t="str">
            <v>30.46</v>
          </cell>
        </row>
        <row r="1866">
          <cell r="A1866">
            <v>1632325</v>
          </cell>
          <cell r="B1866" t="str">
            <v>长滩岛探索海岸酒店</v>
          </cell>
          <cell r="C1866" t="str">
            <v>442142948</v>
          </cell>
          <cell r="D1866" t="str">
            <v/>
          </cell>
          <cell r="E1866" t="str">
            <v/>
          </cell>
          <cell r="F1866" t="str">
            <v>223.46</v>
          </cell>
          <cell r="G1866" t="str">
            <v>RMB</v>
          </cell>
          <cell r="H1866" t="str">
            <v>1</v>
          </cell>
          <cell r="I1866" t="str">
            <v>31.21</v>
          </cell>
        </row>
        <row r="1867">
          <cell r="A1867">
            <v>1629199</v>
          </cell>
          <cell r="B1867" t="str">
            <v>长滩岛探索海岸酒店</v>
          </cell>
          <cell r="C1867" t="str">
            <v>440026120</v>
          </cell>
          <cell r="D1867" t="str">
            <v/>
          </cell>
          <cell r="E1867" t="str">
            <v/>
          </cell>
          <cell r="F1867" t="str">
            <v>220.81</v>
          </cell>
          <cell r="G1867" t="str">
            <v>RMB</v>
          </cell>
          <cell r="H1867" t="str">
            <v>1</v>
          </cell>
          <cell r="I1867" t="str">
            <v>30.81</v>
          </cell>
        </row>
        <row r="1868">
          <cell r="A1868">
            <v>1627820</v>
          </cell>
          <cell r="B1868" t="str">
            <v>宝瓷林精品酒店</v>
          </cell>
          <cell r="C1868" t="str">
            <v>439083344</v>
          </cell>
          <cell r="D1868" t="str">
            <v>reconfirmed</v>
          </cell>
          <cell r="E1868" t="str">
            <v/>
          </cell>
          <cell r="F1868" t="str">
            <v>806.34</v>
          </cell>
          <cell r="G1868" t="str">
            <v>RMB</v>
          </cell>
          <cell r="H1868" t="str">
            <v>1</v>
          </cell>
          <cell r="I1868" t="str">
            <v>112.51</v>
          </cell>
        </row>
        <row r="1869">
          <cell r="A1869">
            <v>1605744</v>
          </cell>
          <cell r="B1869" t="str">
            <v>新加坡莫诺酒店</v>
          </cell>
          <cell r="C1869" t="str">
            <v>428728632</v>
          </cell>
          <cell r="D1869" t="str">
            <v>147856</v>
          </cell>
          <cell r="E1869" t="str">
            <v/>
          </cell>
          <cell r="F1869" t="str">
            <v>1268.07</v>
          </cell>
          <cell r="G1869" t="str">
            <v>RMB</v>
          </cell>
          <cell r="H1869" t="str">
            <v>1</v>
          </cell>
          <cell r="I1869" t="str">
            <v>177.06</v>
          </cell>
        </row>
        <row r="1870">
          <cell r="A1870">
            <v>1623533</v>
          </cell>
          <cell r="B1870" t="str">
            <v>新加坡莫诺酒店</v>
          </cell>
          <cell r="C1870" t="str">
            <v>437258040</v>
          </cell>
          <cell r="D1870" t="str">
            <v>148808</v>
          </cell>
          <cell r="E1870" t="str">
            <v/>
          </cell>
          <cell r="F1870" t="str">
            <v>839.01</v>
          </cell>
          <cell r="G1870" t="str">
            <v>RMB</v>
          </cell>
          <cell r="H1870" t="str">
            <v>1</v>
          </cell>
          <cell r="I1870" t="str">
            <v>117.38</v>
          </cell>
        </row>
        <row r="1871">
          <cell r="A1871">
            <v>1625583</v>
          </cell>
          <cell r="B1871" t="str">
            <v>新加坡莫诺酒店</v>
          </cell>
          <cell r="C1871" t="str">
            <v>438071688</v>
          </cell>
          <cell r="D1871" t="str">
            <v>148896</v>
          </cell>
          <cell r="E1871" t="str">
            <v/>
          </cell>
          <cell r="F1871" t="str">
            <v>781.75</v>
          </cell>
          <cell r="G1871" t="str">
            <v>RMB</v>
          </cell>
          <cell r="H1871" t="str">
            <v>1</v>
          </cell>
          <cell r="I1871" t="str">
            <v>109.54</v>
          </cell>
        </row>
        <row r="1872">
          <cell r="A1872">
            <v>1634134</v>
          </cell>
          <cell r="B1872" t="str">
            <v>新加坡思佳丽精品酒店</v>
          </cell>
          <cell r="C1872" t="str">
            <v>442950800</v>
          </cell>
          <cell r="D1872" t="str">
            <v>26212366-1</v>
          </cell>
          <cell r="E1872" t="str">
            <v/>
          </cell>
          <cell r="F1872" t="str">
            <v>3902.33</v>
          </cell>
          <cell r="G1872" t="str">
            <v>RMB</v>
          </cell>
          <cell r="H1872" t="str">
            <v>1</v>
          </cell>
          <cell r="I1872" t="str">
            <v>545.91</v>
          </cell>
        </row>
        <row r="1873">
          <cell r="A1873">
            <v>1637399</v>
          </cell>
          <cell r="B1873" t="str">
            <v>新加坡中山公园戴斯酒店</v>
          </cell>
          <cell r="C1873" t="str">
            <v>444374596</v>
          </cell>
          <cell r="D1873" t="str">
            <v>83561EC046584</v>
          </cell>
          <cell r="E1873" t="str">
            <v/>
          </cell>
          <cell r="F1873" t="str">
            <v>1627</v>
          </cell>
          <cell r="G1873" t="str">
            <v>RMB</v>
          </cell>
          <cell r="H1873" t="str">
            <v>1</v>
          </cell>
          <cell r="I1873" t="str">
            <v>229.48</v>
          </cell>
        </row>
        <row r="1874">
          <cell r="A1874">
            <v>1633010</v>
          </cell>
          <cell r="B1874" t="str">
            <v>新加坡胡姬乡村俱乐部酒店</v>
          </cell>
          <cell r="C1874" t="str">
            <v>442463668</v>
          </cell>
          <cell r="D1874" t="str">
            <v/>
          </cell>
          <cell r="E1874" t="str">
            <v/>
          </cell>
          <cell r="F1874" t="str">
            <v>1256.14</v>
          </cell>
          <cell r="G1874" t="str">
            <v>RMB</v>
          </cell>
          <cell r="H1874" t="str">
            <v>1</v>
          </cell>
          <cell r="I1874" t="str">
            <v>175.37</v>
          </cell>
        </row>
        <row r="1875">
          <cell r="A1875">
            <v>1638851</v>
          </cell>
          <cell r="B1875" t="str">
            <v>新加坡G酒店</v>
          </cell>
          <cell r="C1875" t="str">
            <v>445034676</v>
          </cell>
          <cell r="D1875" t="str">
            <v/>
          </cell>
          <cell r="E1875" t="str">
            <v/>
          </cell>
          <cell r="F1875" t="str">
            <v>692.97</v>
          </cell>
          <cell r="G1875" t="str">
            <v>RMB</v>
          </cell>
          <cell r="H1875" t="str">
            <v>1</v>
          </cell>
          <cell r="I1875" t="str">
            <v>97.62</v>
          </cell>
        </row>
        <row r="1876">
          <cell r="A1876">
            <v>1638650</v>
          </cell>
          <cell r="B1876" t="str">
            <v>新加坡豪亚酒店</v>
          </cell>
          <cell r="C1876" t="str">
            <v>444942120</v>
          </cell>
          <cell r="D1876" t="str">
            <v/>
          </cell>
          <cell r="E1876" t="str">
            <v/>
          </cell>
          <cell r="F1876" t="str">
            <v>2043.26</v>
          </cell>
          <cell r="G1876" t="str">
            <v>RMB</v>
          </cell>
          <cell r="H1876" t="str">
            <v>1</v>
          </cell>
          <cell r="I1876" t="str">
            <v>287.84</v>
          </cell>
        </row>
        <row r="1877">
          <cell r="A1877">
            <v>1636647</v>
          </cell>
          <cell r="B1877" t="str">
            <v>新加坡樟宜湾酒店</v>
          </cell>
          <cell r="C1877" t="str">
            <v>444056068</v>
          </cell>
          <cell r="D1877" t="str">
            <v/>
          </cell>
          <cell r="E1877" t="str">
            <v/>
          </cell>
          <cell r="F1877" t="str">
            <v>648.95</v>
          </cell>
          <cell r="G1877" t="str">
            <v>RMB</v>
          </cell>
          <cell r="H1877" t="str">
            <v>1</v>
          </cell>
          <cell r="I1877" t="str">
            <v>91.51</v>
          </cell>
        </row>
        <row r="1878">
          <cell r="A1878">
            <v>1616809</v>
          </cell>
          <cell r="B1878" t="str">
            <v>1929酒店</v>
          </cell>
          <cell r="C1878" t="str">
            <v>434375944</v>
          </cell>
          <cell r="D1878" t="str">
            <v>434375944</v>
          </cell>
          <cell r="E1878" t="str">
            <v/>
          </cell>
          <cell r="F1878" t="str">
            <v>1320.16</v>
          </cell>
          <cell r="G1878" t="str">
            <v>RMB</v>
          </cell>
          <cell r="H1878" t="str">
            <v>1</v>
          </cell>
          <cell r="I1878" t="str">
            <v>185.58</v>
          </cell>
        </row>
        <row r="1879">
          <cell r="A1879">
            <v>1636471</v>
          </cell>
          <cell r="B1879" t="str">
            <v>1929酒店</v>
          </cell>
          <cell r="C1879" t="str">
            <v>443963804</v>
          </cell>
          <cell r="D1879" t="str">
            <v/>
          </cell>
          <cell r="E1879" t="str">
            <v/>
          </cell>
          <cell r="F1879" t="str">
            <v>598.6</v>
          </cell>
          <cell r="G1879" t="str">
            <v>RMB</v>
          </cell>
          <cell r="H1879" t="str">
            <v>1</v>
          </cell>
          <cell r="I1879" t="str">
            <v>84.41</v>
          </cell>
        </row>
        <row r="1880">
          <cell r="A1880">
            <v>1589855</v>
          </cell>
          <cell r="B1880" t="str">
            <v>新加坡君乐酒店</v>
          </cell>
          <cell r="C1880" t="str">
            <v>421308136</v>
          </cell>
          <cell r="D1880" t="str">
            <v>421308136</v>
          </cell>
          <cell r="E1880" t="str">
            <v/>
          </cell>
          <cell r="F1880" t="str">
            <v>5822</v>
          </cell>
          <cell r="G1880" t="str">
            <v>RMB</v>
          </cell>
          <cell r="H1880" t="str">
            <v>1</v>
          </cell>
          <cell r="I1880" t="str">
            <v>825.8</v>
          </cell>
        </row>
        <row r="1881">
          <cell r="A1881">
            <v>1605616</v>
          </cell>
          <cell r="B1881" t="str">
            <v>吉隆坡安莎酒店</v>
          </cell>
          <cell r="C1881" t="str">
            <v>428673636</v>
          </cell>
          <cell r="D1881" t="str">
            <v>428673636</v>
          </cell>
          <cell r="E1881" t="str">
            <v/>
          </cell>
          <cell r="F1881" t="str">
            <v>846.95</v>
          </cell>
          <cell r="G1881" t="str">
            <v>RMB</v>
          </cell>
          <cell r="H1881" t="str">
            <v>1</v>
          </cell>
          <cell r="I1881" t="str">
            <v>118.26</v>
          </cell>
        </row>
        <row r="1882">
          <cell r="A1882">
            <v>1617351</v>
          </cell>
          <cell r="B1882" t="str">
            <v>吉隆坡中环广场雅乐轩酒店</v>
          </cell>
          <cell r="C1882" t="str">
            <v>434617576</v>
          </cell>
          <cell r="D1882" t="str">
            <v>86069258</v>
          </cell>
          <cell r="E1882" t="str">
            <v/>
          </cell>
          <cell r="F1882" t="str">
            <v>874.42</v>
          </cell>
          <cell r="G1882" t="str">
            <v>RMB</v>
          </cell>
          <cell r="H1882" t="str">
            <v>1</v>
          </cell>
          <cell r="I1882" t="str">
            <v>122.92</v>
          </cell>
        </row>
        <row r="1883">
          <cell r="A1883">
            <v>1567260</v>
          </cell>
          <cell r="B1883" t="str">
            <v>长滩岛皇家公园酒店</v>
          </cell>
          <cell r="C1883" t="str">
            <v>412502872</v>
          </cell>
          <cell r="D1883" t="str">
            <v>412502872</v>
          </cell>
          <cell r="E1883" t="str">
            <v/>
          </cell>
          <cell r="F1883" t="str">
            <v>1237.58</v>
          </cell>
          <cell r="G1883" t="str">
            <v>RMB</v>
          </cell>
          <cell r="H1883" t="str">
            <v>1</v>
          </cell>
          <cell r="I1883" t="str">
            <v>179.64</v>
          </cell>
        </row>
        <row r="1884">
          <cell r="A1884">
            <v>1594055</v>
          </cell>
          <cell r="B1884" t="str">
            <v>长滩岛皇家公园酒店</v>
          </cell>
          <cell r="C1884" t="str">
            <v>423093036</v>
          </cell>
          <cell r="D1884" t="str">
            <v>423093036</v>
          </cell>
          <cell r="E1884" t="str">
            <v/>
          </cell>
          <cell r="F1884" t="str">
            <v>575.54</v>
          </cell>
          <cell r="G1884" t="str">
            <v>RMB</v>
          </cell>
          <cell r="H1884" t="str">
            <v>1</v>
          </cell>
          <cell r="I1884" t="str">
            <v>81.33</v>
          </cell>
        </row>
        <row r="1885">
          <cell r="A1885">
            <v>1569568</v>
          </cell>
          <cell r="B1885" t="str">
            <v>长滩岛皇家公园酒店</v>
          </cell>
          <cell r="C1885" t="str">
            <v>413371080</v>
          </cell>
          <cell r="D1885" t="str">
            <v>413371080</v>
          </cell>
          <cell r="E1885" t="str">
            <v/>
          </cell>
          <cell r="F1885" t="str">
            <v>1239.07</v>
          </cell>
          <cell r="G1885" t="str">
            <v>RMB</v>
          </cell>
          <cell r="H1885" t="str">
            <v>1</v>
          </cell>
          <cell r="I1885" t="str">
            <v>179.7</v>
          </cell>
        </row>
        <row r="1886">
          <cell r="A1886">
            <v>1628601</v>
          </cell>
          <cell r="B1886" t="str">
            <v>宜必思经济酒店 - 福克纳</v>
          </cell>
          <cell r="C1886" t="str">
            <v>439599672</v>
          </cell>
          <cell r="D1886" t="str">
            <v/>
          </cell>
          <cell r="E1886" t="str">
            <v/>
          </cell>
          <cell r="F1886" t="str">
            <v>303.8</v>
          </cell>
          <cell r="G1886" t="str">
            <v>RMB</v>
          </cell>
          <cell r="H1886" t="str">
            <v>1</v>
          </cell>
          <cell r="I1886" t="str">
            <v>42.39</v>
          </cell>
        </row>
        <row r="1887">
          <cell r="A1887">
            <v>1636508</v>
          </cell>
          <cell r="B1887" t="str">
            <v>Swansea Ocean Villas</v>
          </cell>
          <cell r="C1887" t="str">
            <v>443975204</v>
          </cell>
          <cell r="D1887" t="str">
            <v/>
          </cell>
          <cell r="E1887" t="str">
            <v/>
          </cell>
          <cell r="F1887" t="str">
            <v>590.52</v>
          </cell>
          <cell r="G1887" t="str">
            <v>RMB</v>
          </cell>
          <cell r="H1887" t="str">
            <v>1</v>
          </cell>
          <cell r="I1887" t="str">
            <v>83.27</v>
          </cell>
        </row>
        <row r="1888">
          <cell r="A1888">
            <v>1575038</v>
          </cell>
          <cell r="B1888" t="str">
            <v>赛城西塔丁德普尔茨酒店</v>
          </cell>
          <cell r="C1888" t="str">
            <v>415510016</v>
          </cell>
          <cell r="D1888" t="str">
            <v>415510016</v>
          </cell>
          <cell r="E1888" t="str">
            <v/>
          </cell>
          <cell r="F1888" t="str">
            <v>480.52</v>
          </cell>
          <cell r="G1888" t="str">
            <v>RMB</v>
          </cell>
          <cell r="H1888" t="str">
            <v>1</v>
          </cell>
          <cell r="I1888" t="str">
            <v>69.64</v>
          </cell>
        </row>
        <row r="1889">
          <cell r="A1889">
            <v>1639923</v>
          </cell>
          <cell r="B1889" t="str">
            <v>供适酒店</v>
          </cell>
          <cell r="C1889" t="str">
            <v>445525184</v>
          </cell>
          <cell r="D1889" t="str">
            <v/>
          </cell>
          <cell r="E1889" t="str">
            <v/>
          </cell>
          <cell r="F1889" t="str">
            <v>1376.68</v>
          </cell>
          <cell r="G1889" t="str">
            <v>RMB</v>
          </cell>
          <cell r="H1889" t="str">
            <v>1</v>
          </cell>
          <cell r="I1889" t="str">
            <v>193.58</v>
          </cell>
        </row>
        <row r="1890">
          <cell r="A1890">
            <v>1610449</v>
          </cell>
          <cell r="B1890" t="str">
            <v>新加坡圣淘沙名胜世界海滨别墅</v>
          </cell>
          <cell r="C1890" t="str">
            <v>430998704</v>
          </cell>
          <cell r="D1890" t="str">
            <v/>
          </cell>
          <cell r="E1890" t="str">
            <v/>
          </cell>
          <cell r="F1890" t="str">
            <v>7104.75</v>
          </cell>
          <cell r="G1890" t="str">
            <v>RMB</v>
          </cell>
          <cell r="H1890" t="str">
            <v>1</v>
          </cell>
          <cell r="I1890" t="str">
            <v>996.57</v>
          </cell>
        </row>
        <row r="1891">
          <cell r="A1891">
            <v>1637789</v>
          </cell>
          <cell r="B1891" t="str">
            <v>皮科罗长滩岛酒店</v>
          </cell>
          <cell r="C1891" t="str">
            <v>444571036</v>
          </cell>
          <cell r="D1891" t="str">
            <v>reconfirmed</v>
          </cell>
          <cell r="E1891" t="str">
            <v/>
          </cell>
          <cell r="F1891" t="str">
            <v>713.6</v>
          </cell>
          <cell r="G1891" t="str">
            <v>RMB</v>
          </cell>
          <cell r="H1891" t="str">
            <v>1</v>
          </cell>
          <cell r="I1891" t="str">
            <v>100.74</v>
          </cell>
        </row>
        <row r="1892">
          <cell r="A1892">
            <v>1633832</v>
          </cell>
          <cell r="B1892" t="str">
            <v>皮科罗长滩岛酒店</v>
          </cell>
          <cell r="C1892" t="str">
            <v>442830756</v>
          </cell>
          <cell r="D1892" t="str">
            <v>442830756</v>
          </cell>
          <cell r="E1892" t="str">
            <v/>
          </cell>
          <cell r="F1892" t="str">
            <v>719.4</v>
          </cell>
          <cell r="G1892" t="str">
            <v>RMB</v>
          </cell>
          <cell r="H1892" t="str">
            <v>1</v>
          </cell>
          <cell r="I1892" t="str">
            <v>100.64</v>
          </cell>
        </row>
        <row r="1893">
          <cell r="A1893">
            <v>1618057</v>
          </cell>
          <cell r="B1893" t="str">
            <v>悉尼旅行者酒店</v>
          </cell>
          <cell r="C1893" t="str">
            <v>434907080</v>
          </cell>
          <cell r="D1893" t="str">
            <v>26471705</v>
          </cell>
          <cell r="E1893" t="str">
            <v/>
          </cell>
          <cell r="F1893" t="str">
            <v>2272.35</v>
          </cell>
          <cell r="G1893" t="str">
            <v>RMB</v>
          </cell>
          <cell r="H1893" t="str">
            <v>1</v>
          </cell>
          <cell r="I1893" t="str">
            <v>319.68</v>
          </cell>
        </row>
        <row r="1894">
          <cell r="A1894">
            <v>1586905</v>
          </cell>
          <cell r="B1894" t="str">
            <v>悉尼旅行者酒店</v>
          </cell>
          <cell r="C1894" t="str">
            <v>420179692</v>
          </cell>
          <cell r="D1894" t="str">
            <v/>
          </cell>
          <cell r="E1894" t="str">
            <v/>
          </cell>
          <cell r="F1894" t="str">
            <v>643.01</v>
          </cell>
          <cell r="G1894" t="str">
            <v>RMB</v>
          </cell>
          <cell r="H1894" t="str">
            <v>1</v>
          </cell>
          <cell r="I1894" t="str">
            <v>90.89</v>
          </cell>
        </row>
        <row r="1895">
          <cell r="A1895">
            <v>1586844</v>
          </cell>
          <cell r="B1895" t="str">
            <v>悉尼旅行者酒店</v>
          </cell>
          <cell r="C1895" t="str">
            <v>420150848</v>
          </cell>
          <cell r="D1895" t="str">
            <v/>
          </cell>
          <cell r="E1895" t="str">
            <v/>
          </cell>
          <cell r="F1895" t="str">
            <v>643.01</v>
          </cell>
          <cell r="G1895" t="str">
            <v>RMB</v>
          </cell>
          <cell r="H1895" t="str">
            <v>1</v>
          </cell>
          <cell r="I1895" t="str">
            <v>90.89</v>
          </cell>
        </row>
        <row r="1896">
          <cell r="A1896">
            <v>1627699</v>
          </cell>
          <cell r="B1896" t="str">
            <v>宜必思世界广场酒店</v>
          </cell>
          <cell r="C1896" t="str">
            <v>438993624</v>
          </cell>
          <cell r="D1896" t="str">
            <v/>
          </cell>
          <cell r="E1896" t="str">
            <v/>
          </cell>
          <cell r="F1896" t="str">
            <v>3011.75</v>
          </cell>
          <cell r="G1896" t="str">
            <v>RMB</v>
          </cell>
          <cell r="H1896" t="str">
            <v>1</v>
          </cell>
          <cell r="I1896" t="str">
            <v>420.4</v>
          </cell>
        </row>
        <row r="1897">
          <cell r="A1897">
            <v>1614108</v>
          </cell>
          <cell r="B1897" t="str">
            <v>宜必思世界广场酒店</v>
          </cell>
          <cell r="C1897" t="str">
            <v>433107928</v>
          </cell>
          <cell r="D1897" t="str">
            <v/>
          </cell>
          <cell r="E1897" t="str">
            <v/>
          </cell>
          <cell r="F1897" t="str">
            <v>8403.99</v>
          </cell>
          <cell r="G1897" t="str">
            <v>RMB</v>
          </cell>
          <cell r="H1897" t="str">
            <v>1</v>
          </cell>
          <cell r="I1897" t="str">
            <v>1186.15</v>
          </cell>
        </row>
        <row r="1898">
          <cell r="A1898">
            <v>1639604</v>
          </cell>
          <cell r="B1898" t="str">
            <v>悉尼阿莫拉吉姆森酒店</v>
          </cell>
          <cell r="C1898" t="str">
            <v>445398300</v>
          </cell>
          <cell r="D1898" t="str">
            <v/>
          </cell>
          <cell r="E1898" t="str">
            <v/>
          </cell>
          <cell r="F1898" t="str">
            <v>4935.24</v>
          </cell>
          <cell r="G1898" t="str">
            <v>RMB</v>
          </cell>
          <cell r="H1898" t="str">
            <v>1</v>
          </cell>
          <cell r="I1898" t="str">
            <v>693.96</v>
          </cell>
        </row>
        <row r="1899">
          <cell r="A1899">
            <v>1634465</v>
          </cell>
          <cell r="B1899" t="str">
            <v>悉尼阿莫拉吉姆森酒店</v>
          </cell>
          <cell r="C1899" t="str">
            <v>443112744</v>
          </cell>
          <cell r="D1899" t="str">
            <v/>
          </cell>
          <cell r="E1899" t="str">
            <v/>
          </cell>
          <cell r="F1899" t="str">
            <v>5905.26</v>
          </cell>
          <cell r="G1899" t="str">
            <v>RMB</v>
          </cell>
          <cell r="H1899" t="str">
            <v>1</v>
          </cell>
          <cell r="I1899" t="str">
            <v>828.03</v>
          </cell>
        </row>
        <row r="1900">
          <cell r="A1900">
            <v>1621273</v>
          </cell>
          <cell r="B1900" t="str">
            <v>哥打京那巴鲁六十三酒店</v>
          </cell>
          <cell r="C1900" t="str">
            <v>436289984</v>
          </cell>
          <cell r="D1900" t="str">
            <v>reconfirmed</v>
          </cell>
          <cell r="E1900" t="str">
            <v/>
          </cell>
          <cell r="F1900" t="str">
            <v>470.48</v>
          </cell>
          <cell r="G1900" t="str">
            <v>RMB</v>
          </cell>
          <cell r="H1900" t="str">
            <v>1</v>
          </cell>
          <cell r="I1900" t="str">
            <v>65.97</v>
          </cell>
        </row>
        <row r="1901">
          <cell r="A1901">
            <v>1618308</v>
          </cell>
          <cell r="B1901" t="str">
            <v>圣吉尔斯天溪酒店</v>
          </cell>
          <cell r="C1901" t="str">
            <v>435028840</v>
          </cell>
          <cell r="D1901" t="str">
            <v>222982</v>
          </cell>
          <cell r="E1901" t="str">
            <v/>
          </cell>
          <cell r="F1901" t="str">
            <v>978.51</v>
          </cell>
          <cell r="G1901" t="str">
            <v>RMB</v>
          </cell>
          <cell r="H1901" t="str">
            <v>1</v>
          </cell>
          <cell r="I1901" t="str">
            <v>137.66</v>
          </cell>
        </row>
        <row r="1902">
          <cell r="A1902">
            <v>1620068</v>
          </cell>
          <cell r="B1902" t="str">
            <v>圣吉尔斯天溪酒店</v>
          </cell>
          <cell r="C1902" t="str">
            <v>435771888</v>
          </cell>
          <cell r="D1902" t="str">
            <v>66427SB052020</v>
          </cell>
          <cell r="E1902" t="str">
            <v/>
          </cell>
          <cell r="F1902" t="str">
            <v>3546.71</v>
          </cell>
          <cell r="G1902" t="str">
            <v>RMB</v>
          </cell>
          <cell r="H1902" t="str">
            <v>1</v>
          </cell>
          <cell r="I1902" t="str">
            <v>498.96</v>
          </cell>
        </row>
        <row r="1903">
          <cell r="A1903">
            <v>1608981</v>
          </cell>
          <cell r="B1903" t="str">
            <v>圣吉尔斯天溪酒店</v>
          </cell>
          <cell r="C1903" t="str">
            <v>430344924</v>
          </cell>
          <cell r="D1903" t="str">
            <v>430344924</v>
          </cell>
          <cell r="E1903" t="str">
            <v/>
          </cell>
          <cell r="F1903" t="str">
            <v>2632.67</v>
          </cell>
          <cell r="G1903" t="str">
            <v>RMB</v>
          </cell>
          <cell r="H1903" t="str">
            <v>1</v>
          </cell>
          <cell r="I1903" t="str">
            <v>369.15</v>
          </cell>
        </row>
        <row r="1904">
          <cell r="A1904">
            <v>1617802</v>
          </cell>
          <cell r="B1904" t="str">
            <v>圣吉尔斯天溪酒店</v>
          </cell>
          <cell r="C1904" t="str">
            <v>434802124</v>
          </cell>
          <cell r="D1904" t="str">
            <v>434802124</v>
          </cell>
          <cell r="E1904" t="str">
            <v/>
          </cell>
          <cell r="F1904" t="str">
            <v>1629.63</v>
          </cell>
          <cell r="G1904" t="str">
            <v>RMB</v>
          </cell>
          <cell r="H1904" t="str">
            <v>1</v>
          </cell>
          <cell r="I1904" t="str">
            <v>229.26</v>
          </cell>
        </row>
        <row r="1905">
          <cell r="A1905">
            <v>1573982</v>
          </cell>
          <cell r="B1905" t="str">
            <v>萨尔瓦多海滩度假村</v>
          </cell>
          <cell r="C1905" t="str">
            <v>415171108</v>
          </cell>
          <cell r="D1905" t="str">
            <v>reconfirmed</v>
          </cell>
          <cell r="E1905" t="str">
            <v/>
          </cell>
          <cell r="F1905" t="str">
            <v>1847.32</v>
          </cell>
          <cell r="G1905" t="str">
            <v>RMB</v>
          </cell>
          <cell r="H1905" t="str">
            <v>1</v>
          </cell>
          <cell r="I1905" t="str">
            <v>267.72</v>
          </cell>
        </row>
        <row r="1906">
          <cell r="A1906">
            <v>1633884</v>
          </cell>
          <cell r="B1906" t="str">
            <v>阿玛瑞酒店</v>
          </cell>
          <cell r="C1906" t="str">
            <v>442851276</v>
          </cell>
          <cell r="D1906" t="str">
            <v>77251SB131263</v>
          </cell>
          <cell r="E1906" t="str">
            <v/>
          </cell>
          <cell r="F1906" t="str">
            <v>717.26</v>
          </cell>
          <cell r="G1906" t="str">
            <v>RMB</v>
          </cell>
          <cell r="H1906" t="str">
            <v>1</v>
          </cell>
          <cell r="I1906" t="str">
            <v>100.34</v>
          </cell>
        </row>
        <row r="1907">
          <cell r="A1907">
            <v>1638693</v>
          </cell>
          <cell r="B1907" t="str">
            <v>阿玛瑞酒店</v>
          </cell>
          <cell r="C1907" t="str">
            <v>444959732</v>
          </cell>
          <cell r="D1907" t="str">
            <v/>
          </cell>
          <cell r="E1907" t="str">
            <v/>
          </cell>
          <cell r="F1907" t="str">
            <v>1596.76</v>
          </cell>
          <cell r="G1907" t="str">
            <v>RMB</v>
          </cell>
          <cell r="H1907" t="str">
            <v>1</v>
          </cell>
          <cell r="I1907" t="str">
            <v>224.94</v>
          </cell>
        </row>
        <row r="1908">
          <cell r="A1908">
            <v>1634916</v>
          </cell>
          <cell r="B1908" t="str">
            <v>阿玛瑞酒店</v>
          </cell>
          <cell r="C1908" t="str">
            <v>443273136</v>
          </cell>
          <cell r="D1908" t="str">
            <v/>
          </cell>
          <cell r="E1908" t="str">
            <v/>
          </cell>
          <cell r="F1908" t="str">
            <v>380.05</v>
          </cell>
          <cell r="G1908" t="str">
            <v>RMB</v>
          </cell>
          <cell r="H1908" t="str">
            <v>1</v>
          </cell>
          <cell r="I1908" t="str">
            <v>53.29</v>
          </cell>
        </row>
        <row r="1909">
          <cell r="A1909">
            <v>1637210</v>
          </cell>
          <cell r="B1909" t="str">
            <v>克尔文格罗夫探索旅馆</v>
          </cell>
          <cell r="C1909" t="str">
            <v>444313008</v>
          </cell>
          <cell r="D1909" t="str">
            <v>reconfirmed</v>
          </cell>
          <cell r="E1909" t="str">
            <v/>
          </cell>
          <cell r="F1909" t="str">
            <v>604.84</v>
          </cell>
          <cell r="G1909" t="str">
            <v>RMB</v>
          </cell>
          <cell r="H1909" t="str">
            <v>1</v>
          </cell>
          <cell r="I1909" t="str">
            <v>85.29</v>
          </cell>
        </row>
        <row r="1910">
          <cell r="A1910">
            <v>1624359</v>
          </cell>
          <cell r="B1910" t="str">
            <v>梅多布鲁克酒店</v>
          </cell>
          <cell r="C1910" t="str">
            <v>437593276</v>
          </cell>
          <cell r="D1910" t="str">
            <v>17793696</v>
          </cell>
          <cell r="E1910" t="str">
            <v/>
          </cell>
          <cell r="F1910" t="str">
            <v>1023.4</v>
          </cell>
          <cell r="G1910" t="str">
            <v>RMB</v>
          </cell>
          <cell r="H1910" t="str">
            <v>1</v>
          </cell>
          <cell r="I1910" t="str">
            <v>143.38</v>
          </cell>
        </row>
        <row r="1911">
          <cell r="A1911">
            <v>1628432</v>
          </cell>
          <cell r="B1911" t="str">
            <v>悉尼雷吉斯世界广场酒店</v>
          </cell>
          <cell r="C1911" t="str">
            <v>439518904</v>
          </cell>
          <cell r="D1911" t="str">
            <v>439518904</v>
          </cell>
          <cell r="E1911" t="str">
            <v/>
          </cell>
          <cell r="F1911" t="str">
            <v>634.41</v>
          </cell>
          <cell r="G1911" t="str">
            <v>RMB</v>
          </cell>
          <cell r="H1911" t="str">
            <v>1</v>
          </cell>
          <cell r="I1911" t="str">
            <v>88.52</v>
          </cell>
        </row>
        <row r="1912">
          <cell r="A1912">
            <v>1631469</v>
          </cell>
          <cell r="B1912" t="str">
            <v>悉尼铂尔曼海德公园酒店</v>
          </cell>
          <cell r="C1912" t="str">
            <v>441725352</v>
          </cell>
          <cell r="D1912" t="str">
            <v/>
          </cell>
          <cell r="E1912" t="str">
            <v/>
          </cell>
          <cell r="F1912" t="str">
            <v>4506.09</v>
          </cell>
          <cell r="G1912" t="str">
            <v>RMB</v>
          </cell>
          <cell r="H1912" t="str">
            <v>1</v>
          </cell>
          <cell r="I1912" t="str">
            <v>629.36</v>
          </cell>
        </row>
        <row r="1913">
          <cell r="A1913">
            <v>1620577</v>
          </cell>
          <cell r="B1913" t="str">
            <v>悉尼马丁广场旅客之家酒店</v>
          </cell>
          <cell r="C1913" t="str">
            <v>435969848</v>
          </cell>
          <cell r="D1913" t="str">
            <v/>
          </cell>
          <cell r="E1913" t="str">
            <v/>
          </cell>
          <cell r="F1913" t="str">
            <v>4299.83</v>
          </cell>
          <cell r="G1913" t="str">
            <v>RMB</v>
          </cell>
          <cell r="H1913" t="str">
            <v>1</v>
          </cell>
          <cell r="I1913" t="str">
            <v>602.58</v>
          </cell>
        </row>
        <row r="1914">
          <cell r="A1914">
            <v>1634901</v>
          </cell>
          <cell r="B1914" t="str">
            <v>关丹勒捷尼酒店</v>
          </cell>
          <cell r="C1914" t="str">
            <v>443265820</v>
          </cell>
          <cell r="D1914" t="str">
            <v>443265820</v>
          </cell>
          <cell r="E1914" t="str">
            <v/>
          </cell>
          <cell r="F1914" t="str">
            <v>877.91</v>
          </cell>
          <cell r="G1914" t="str">
            <v>RMB</v>
          </cell>
          <cell r="H1914" t="str">
            <v>1</v>
          </cell>
          <cell r="I1914" t="str">
            <v>123.1</v>
          </cell>
        </row>
        <row r="1915">
          <cell r="A1915">
            <v>1634937</v>
          </cell>
          <cell r="B1915" t="str">
            <v>关丹勒捷尼酒店</v>
          </cell>
          <cell r="C1915" t="str">
            <v>443280012</v>
          </cell>
          <cell r="D1915" t="str">
            <v/>
          </cell>
          <cell r="E1915" t="str">
            <v/>
          </cell>
          <cell r="F1915" t="str">
            <v>456.93</v>
          </cell>
          <cell r="G1915" t="str">
            <v>RMB</v>
          </cell>
          <cell r="H1915" t="str">
            <v>1</v>
          </cell>
          <cell r="I1915" t="str">
            <v>64.07</v>
          </cell>
        </row>
        <row r="1916">
          <cell r="A1916">
            <v>1634888</v>
          </cell>
          <cell r="B1916" t="str">
            <v>关丹勒捷尼酒店</v>
          </cell>
          <cell r="C1916" t="str">
            <v>443260344</v>
          </cell>
          <cell r="D1916" t="str">
            <v/>
          </cell>
          <cell r="E1916" t="str">
            <v/>
          </cell>
          <cell r="F1916" t="str">
            <v>1593.79</v>
          </cell>
          <cell r="G1916" t="str">
            <v>RMB</v>
          </cell>
          <cell r="H1916" t="str">
            <v>1</v>
          </cell>
          <cell r="I1916" t="str">
            <v>223.48</v>
          </cell>
        </row>
        <row r="1917">
          <cell r="A1917">
            <v>1617966</v>
          </cell>
          <cell r="B1917" t="str">
            <v>难忘之地旅馆</v>
          </cell>
          <cell r="C1917" t="str">
            <v>434869344</v>
          </cell>
          <cell r="D1917" t="str">
            <v>434869344</v>
          </cell>
          <cell r="E1917" t="str">
            <v/>
          </cell>
          <cell r="F1917" t="str">
            <v>631.63</v>
          </cell>
          <cell r="G1917" t="str">
            <v>RMB</v>
          </cell>
          <cell r="H1917" t="str">
            <v>1</v>
          </cell>
          <cell r="I1917" t="str">
            <v>88.86</v>
          </cell>
        </row>
        <row r="1918">
          <cell r="A1918">
            <v>1603210</v>
          </cell>
          <cell r="B1918" t="str">
            <v>双潮邦劳酒店</v>
          </cell>
          <cell r="C1918" t="str">
            <v>427404900</v>
          </cell>
          <cell r="D1918" t="str">
            <v>13219</v>
          </cell>
          <cell r="E1918" t="str">
            <v/>
          </cell>
          <cell r="F1918" t="str">
            <v>2643</v>
          </cell>
          <cell r="G1918" t="str">
            <v>RMB</v>
          </cell>
          <cell r="H1918" t="str">
            <v>1</v>
          </cell>
          <cell r="I1918" t="str">
            <v>368.4</v>
          </cell>
        </row>
        <row r="1919">
          <cell r="A1919">
            <v>1632324</v>
          </cell>
          <cell r="B1919" t="str">
            <v>双潮邦劳酒店</v>
          </cell>
          <cell r="C1919" t="str">
            <v>442142852</v>
          </cell>
          <cell r="D1919" t="str">
            <v>442142852</v>
          </cell>
          <cell r="E1919" t="str">
            <v/>
          </cell>
          <cell r="F1919" t="str">
            <v>3931.37</v>
          </cell>
          <cell r="G1919" t="str">
            <v>RMB</v>
          </cell>
          <cell r="H1919" t="str">
            <v>1</v>
          </cell>
          <cell r="I1919" t="str">
            <v>549.09</v>
          </cell>
        </row>
        <row r="1920">
          <cell r="A1920">
            <v>1625985</v>
          </cell>
          <cell r="B1920" t="str">
            <v>恒达精品酒店</v>
          </cell>
          <cell r="C1920" t="str">
            <v>438223508</v>
          </cell>
          <cell r="D1920" t="str">
            <v>438223508</v>
          </cell>
          <cell r="E1920" t="str">
            <v/>
          </cell>
          <cell r="F1920" t="str">
            <v>584.19</v>
          </cell>
          <cell r="G1920" t="str">
            <v>RMB</v>
          </cell>
          <cell r="H1920" t="str">
            <v>1</v>
          </cell>
          <cell r="I1920" t="str">
            <v>81.8</v>
          </cell>
        </row>
        <row r="1921">
          <cell r="A1921">
            <v>1639946</v>
          </cell>
          <cell r="B1921" t="str">
            <v>LSM Square Residence</v>
          </cell>
          <cell r="C1921" t="str">
            <v>445533080</v>
          </cell>
          <cell r="D1921" t="str">
            <v/>
          </cell>
          <cell r="E1921" t="str">
            <v/>
          </cell>
          <cell r="F1921" t="str">
            <v>1214.68</v>
          </cell>
          <cell r="G1921" t="str">
            <v>RMB</v>
          </cell>
          <cell r="H1921" t="str">
            <v>1</v>
          </cell>
          <cell r="I1921" t="str">
            <v>170.8</v>
          </cell>
        </row>
        <row r="1922">
          <cell r="A1922">
            <v>1629581</v>
          </cell>
          <cell r="B1922" t="str">
            <v>卡纳文旅馆</v>
          </cell>
          <cell r="C1922" t="str">
            <v>440388420</v>
          </cell>
          <cell r="D1922" t="str">
            <v/>
          </cell>
          <cell r="E1922" t="str">
            <v/>
          </cell>
          <cell r="F1922" t="str">
            <v>871.63</v>
          </cell>
          <cell r="G1922" t="str">
            <v>RMB</v>
          </cell>
          <cell r="H1922" t="str">
            <v>1</v>
          </cell>
          <cell r="I1922" t="str">
            <v>121.62</v>
          </cell>
        </row>
        <row r="1923">
          <cell r="A1923">
            <v>1639087</v>
          </cell>
          <cell r="B1923" t="str">
            <v>卡纳文旅馆</v>
          </cell>
          <cell r="C1923" t="str">
            <v>445132640</v>
          </cell>
          <cell r="D1923" t="str">
            <v/>
          </cell>
          <cell r="E1923" t="str">
            <v/>
          </cell>
          <cell r="F1923" t="str">
            <v>446.79</v>
          </cell>
          <cell r="G1923" t="str">
            <v>RMB</v>
          </cell>
          <cell r="H1923" t="str">
            <v>1</v>
          </cell>
          <cell r="I1923" t="str">
            <v>62.94</v>
          </cell>
        </row>
        <row r="1924">
          <cell r="A1924">
            <v>1626728</v>
          </cell>
          <cell r="B1924" t="str">
            <v>珀斯阿伦斯酒店</v>
          </cell>
          <cell r="C1924" t="str">
            <v>438539372</v>
          </cell>
          <cell r="D1924" t="str">
            <v>438539372</v>
          </cell>
          <cell r="E1924" t="str">
            <v/>
          </cell>
          <cell r="F1924" t="str">
            <v>1150.39</v>
          </cell>
          <cell r="G1924" t="str">
            <v>RMB</v>
          </cell>
          <cell r="H1924" t="str">
            <v>1</v>
          </cell>
          <cell r="I1924" t="str">
            <v>161.08</v>
          </cell>
        </row>
        <row r="1925">
          <cell r="A1925">
            <v>1632068</v>
          </cell>
          <cell r="B1925" t="str">
            <v>珀斯旅客之家酒店</v>
          </cell>
          <cell r="C1925" t="str">
            <v>442036896</v>
          </cell>
          <cell r="D1925" t="str">
            <v>442036896</v>
          </cell>
          <cell r="E1925" t="str">
            <v/>
          </cell>
          <cell r="F1925" t="str">
            <v>415.34</v>
          </cell>
          <cell r="G1925" t="str">
            <v>RMB</v>
          </cell>
          <cell r="H1925" t="str">
            <v>1</v>
          </cell>
          <cell r="I1925" t="str">
            <v>58.01</v>
          </cell>
        </row>
        <row r="1926">
          <cell r="A1926">
            <v>1629452</v>
          </cell>
          <cell r="B1926" t="str">
            <v>切姆塞德探索酒店</v>
          </cell>
          <cell r="C1926" t="str">
            <v>440258116</v>
          </cell>
          <cell r="D1926" t="str">
            <v/>
          </cell>
          <cell r="E1926" t="str">
            <v/>
          </cell>
          <cell r="F1926" t="str">
            <v>1540.86</v>
          </cell>
          <cell r="G1926" t="str">
            <v>RMB</v>
          </cell>
          <cell r="H1926" t="str">
            <v>1</v>
          </cell>
          <cell r="I1926" t="str">
            <v>215</v>
          </cell>
        </row>
        <row r="1927">
          <cell r="A1927">
            <v>1610486</v>
          </cell>
          <cell r="B1927" t="str">
            <v>切姆塞德探索酒店</v>
          </cell>
          <cell r="C1927" t="str">
            <v>431016920</v>
          </cell>
          <cell r="D1927" t="str">
            <v>87308,87342</v>
          </cell>
          <cell r="E1927" t="str">
            <v/>
          </cell>
          <cell r="F1927" t="str">
            <v>1243.9</v>
          </cell>
          <cell r="G1927" t="str">
            <v>RMB</v>
          </cell>
          <cell r="H1927" t="str">
            <v>1</v>
          </cell>
          <cell r="I1927" t="str">
            <v>174.48</v>
          </cell>
        </row>
        <row r="1928">
          <cell r="A1928">
            <v>1629747</v>
          </cell>
          <cell r="B1928" t="str">
            <v>黄金海岸摩立国际度假村</v>
          </cell>
          <cell r="C1928" t="str">
            <v>440594392</v>
          </cell>
          <cell r="D1928" t="str">
            <v/>
          </cell>
          <cell r="E1928" t="str">
            <v/>
          </cell>
          <cell r="F1928" t="str">
            <v>0</v>
          </cell>
          <cell r="G1928" t="str">
            <v>RMB</v>
          </cell>
          <cell r="H1928" t="str">
            <v>1</v>
          </cell>
          <cell r="I1928" t="str">
            <v>0</v>
          </cell>
        </row>
        <row r="1929">
          <cell r="A1929">
            <v>1630828</v>
          </cell>
          <cell r="B1929" t="str">
            <v>悉尼机场斯坦福广场酒店</v>
          </cell>
          <cell r="C1929" t="str">
            <v>441346204</v>
          </cell>
          <cell r="D1929" t="str">
            <v/>
          </cell>
          <cell r="E1929" t="str">
            <v/>
          </cell>
          <cell r="F1929" t="str">
            <v>810.35</v>
          </cell>
          <cell r="G1929" t="str">
            <v>RMB</v>
          </cell>
          <cell r="H1929" t="str">
            <v>1</v>
          </cell>
          <cell r="I1929" t="str">
            <v>113.18</v>
          </cell>
        </row>
        <row r="1930">
          <cell r="A1930">
            <v>1638399</v>
          </cell>
          <cell r="B1930" t="str">
            <v>悉尼机场斯坦福广场酒店</v>
          </cell>
          <cell r="C1930" t="str">
            <v>444810308</v>
          </cell>
          <cell r="D1930" t="str">
            <v/>
          </cell>
          <cell r="E1930" t="str">
            <v/>
          </cell>
          <cell r="F1930" t="str">
            <v>733.44</v>
          </cell>
          <cell r="G1930" t="str">
            <v>RMB</v>
          </cell>
          <cell r="H1930" t="str">
            <v>1</v>
          </cell>
          <cell r="I1930" t="str">
            <v>103.54</v>
          </cell>
        </row>
        <row r="1931">
          <cell r="A1931">
            <v>1632788</v>
          </cell>
          <cell r="B1931" t="str">
            <v>悉尼齐本德尔阿迪娜公寓酒店</v>
          </cell>
          <cell r="C1931" t="str">
            <v>442386232</v>
          </cell>
          <cell r="D1931" t="str">
            <v>27589772</v>
          </cell>
          <cell r="E1931" t="str">
            <v/>
          </cell>
          <cell r="F1931" t="str">
            <v>5567.21</v>
          </cell>
          <cell r="G1931" t="str">
            <v>RMB</v>
          </cell>
          <cell r="H1931" t="str">
            <v>1</v>
          </cell>
          <cell r="I1931" t="str">
            <v>777.24</v>
          </cell>
        </row>
        <row r="1932">
          <cell r="A1932">
            <v>1630571</v>
          </cell>
          <cell r="B1932" t="str">
            <v>悉尼齐本德尔阿迪娜公寓酒店</v>
          </cell>
          <cell r="C1932" t="str">
            <v>441221380</v>
          </cell>
          <cell r="D1932" t="str">
            <v>441221380</v>
          </cell>
          <cell r="E1932" t="str">
            <v/>
          </cell>
          <cell r="F1932" t="str">
            <v>6304.31</v>
          </cell>
          <cell r="G1932" t="str">
            <v>RMB</v>
          </cell>
          <cell r="H1932" t="str">
            <v>1</v>
          </cell>
          <cell r="I1932" t="str">
            <v>879.9</v>
          </cell>
        </row>
        <row r="1933">
          <cell r="A1933">
            <v>1602691</v>
          </cell>
          <cell r="B1933" t="str">
            <v>伏尔甘酒店</v>
          </cell>
          <cell r="C1933" t="str">
            <v>427098128</v>
          </cell>
          <cell r="D1933" t="str">
            <v>427098128</v>
          </cell>
          <cell r="E1933" t="str">
            <v/>
          </cell>
          <cell r="F1933" t="str">
            <v>16005.54</v>
          </cell>
          <cell r="G1933" t="str">
            <v>RMB</v>
          </cell>
          <cell r="H1933" t="str">
            <v>1</v>
          </cell>
          <cell r="I1933" t="str">
            <v>2230.8</v>
          </cell>
        </row>
        <row r="1934">
          <cell r="A1934">
            <v>1629006</v>
          </cell>
          <cell r="B1934" t="str">
            <v>新山香格里拉公主港今旅酒店</v>
          </cell>
          <cell r="C1934" t="str">
            <v>439828860</v>
          </cell>
          <cell r="D1934" t="str">
            <v>reconfirmed</v>
          </cell>
          <cell r="E1934" t="str">
            <v/>
          </cell>
          <cell r="F1934" t="str">
            <v>650.89</v>
          </cell>
          <cell r="G1934" t="str">
            <v>RMB</v>
          </cell>
          <cell r="H1934" t="str">
            <v>1</v>
          </cell>
          <cell r="I1934" t="str">
            <v>90.82</v>
          </cell>
        </row>
        <row r="1935">
          <cell r="A1935">
            <v>1610172</v>
          </cell>
          <cell r="B1935" t="str">
            <v>新山香格里拉公主港今旅酒店</v>
          </cell>
          <cell r="C1935" t="str">
            <v>430884512</v>
          </cell>
          <cell r="D1935" t="str">
            <v>reconfirmed</v>
          </cell>
          <cell r="E1935" t="str">
            <v/>
          </cell>
          <cell r="F1935" t="str">
            <v>874.33</v>
          </cell>
          <cell r="G1935" t="str">
            <v>RMB</v>
          </cell>
          <cell r="H1935" t="str">
            <v>1</v>
          </cell>
          <cell r="I1935" t="str">
            <v>122.64</v>
          </cell>
        </row>
        <row r="1936">
          <cell r="A1936">
            <v>1621804</v>
          </cell>
          <cell r="B1936" t="str">
            <v>博沙努度假酒店</v>
          </cell>
          <cell r="C1936" t="str">
            <v>436504812</v>
          </cell>
          <cell r="D1936" t="str">
            <v>436504812</v>
          </cell>
          <cell r="E1936" t="str">
            <v/>
          </cell>
          <cell r="F1936" t="str">
            <v>1214.96</v>
          </cell>
          <cell r="G1936" t="str">
            <v>RMB</v>
          </cell>
          <cell r="H1936" t="str">
            <v>1</v>
          </cell>
          <cell r="I1936" t="str">
            <v>170.36</v>
          </cell>
        </row>
        <row r="1937">
          <cell r="A1937">
            <v>1628970</v>
          </cell>
          <cell r="B1937" t="str">
            <v>马尼拉奥体加斯锦江宾馆</v>
          </cell>
          <cell r="C1937" t="str">
            <v>439805448</v>
          </cell>
          <cell r="D1937" t="str">
            <v>43357</v>
          </cell>
          <cell r="E1937" t="str">
            <v/>
          </cell>
          <cell r="F1937" t="str">
            <v>818.52</v>
          </cell>
          <cell r="G1937" t="str">
            <v>RMB</v>
          </cell>
          <cell r="H1937" t="str">
            <v>1</v>
          </cell>
          <cell r="I1937" t="str">
            <v>114.21</v>
          </cell>
        </row>
        <row r="1938">
          <cell r="A1938">
            <v>1634237</v>
          </cell>
          <cell r="B1938" t="str">
            <v>切斯特伍德思格丽套房酒店</v>
          </cell>
          <cell r="C1938" t="str">
            <v>443006452</v>
          </cell>
          <cell r="D1938" t="str">
            <v/>
          </cell>
          <cell r="E1938" t="str">
            <v/>
          </cell>
          <cell r="F1938" t="str">
            <v>2530.93</v>
          </cell>
          <cell r="G1938" t="str">
            <v>RMB</v>
          </cell>
          <cell r="H1938" t="str">
            <v>1</v>
          </cell>
          <cell r="I1938" t="str">
            <v>354.06</v>
          </cell>
        </row>
        <row r="1939">
          <cell r="A1939">
            <v>1634229</v>
          </cell>
          <cell r="B1939" t="str">
            <v>切斯特伍德思格丽套房酒店</v>
          </cell>
          <cell r="C1939" t="str">
            <v>443003932</v>
          </cell>
          <cell r="D1939" t="str">
            <v/>
          </cell>
          <cell r="E1939" t="str">
            <v/>
          </cell>
          <cell r="F1939" t="str">
            <v>4562.05</v>
          </cell>
          <cell r="G1939" t="str">
            <v>RMB</v>
          </cell>
          <cell r="H1939" t="str">
            <v>1</v>
          </cell>
          <cell r="I1939" t="str">
            <v>638.2</v>
          </cell>
        </row>
        <row r="1940">
          <cell r="A1940">
            <v>1630898</v>
          </cell>
          <cell r="B1940" t="str">
            <v>切斯特伍德思格丽套房酒店</v>
          </cell>
          <cell r="C1940" t="str">
            <v>441383488</v>
          </cell>
          <cell r="D1940" t="str">
            <v>441383488</v>
          </cell>
          <cell r="E1940" t="str">
            <v/>
          </cell>
          <cell r="F1940" t="str">
            <v>793.81</v>
          </cell>
          <cell r="G1940" t="str">
            <v>RMB</v>
          </cell>
          <cell r="H1940" t="str">
            <v>1</v>
          </cell>
          <cell r="I1940" t="str">
            <v>110.87</v>
          </cell>
        </row>
        <row r="1941">
          <cell r="A1941">
            <v>1639528</v>
          </cell>
          <cell r="B1941" t="str">
            <v>切斯特伍德思格丽套房酒店</v>
          </cell>
          <cell r="C1941" t="str">
            <v>445362932</v>
          </cell>
          <cell r="D1941" t="str">
            <v/>
          </cell>
          <cell r="E1941" t="str">
            <v/>
          </cell>
          <cell r="F1941" t="str">
            <v>1654.61</v>
          </cell>
          <cell r="G1941" t="str">
            <v>RMB</v>
          </cell>
          <cell r="H1941" t="str">
            <v>1</v>
          </cell>
          <cell r="I1941" t="str">
            <v>232.66</v>
          </cell>
        </row>
        <row r="1942">
          <cell r="A1942">
            <v>1639522</v>
          </cell>
          <cell r="B1942" t="str">
            <v>切斯特伍德思格丽套房酒店</v>
          </cell>
          <cell r="C1942" t="str">
            <v>445361648</v>
          </cell>
          <cell r="D1942" t="str">
            <v/>
          </cell>
          <cell r="E1942" t="str">
            <v/>
          </cell>
          <cell r="F1942" t="str">
            <v>1654.61</v>
          </cell>
          <cell r="G1942" t="str">
            <v>RMB</v>
          </cell>
          <cell r="H1942" t="str">
            <v>1</v>
          </cell>
          <cell r="I1942" t="str">
            <v>232.66</v>
          </cell>
        </row>
        <row r="1943">
          <cell r="A1943">
            <v>1635911</v>
          </cell>
          <cell r="B1943" t="str">
            <v>长滩岛费拉酒店</v>
          </cell>
          <cell r="C1943" t="str">
            <v>443697136</v>
          </cell>
          <cell r="D1943" t="str">
            <v/>
          </cell>
          <cell r="E1943" t="str">
            <v/>
          </cell>
          <cell r="F1943" t="str">
            <v>373.69</v>
          </cell>
          <cell r="G1943" t="str">
            <v>RMB</v>
          </cell>
          <cell r="H1943" t="str">
            <v>1</v>
          </cell>
          <cell r="I1943" t="str">
            <v>52.59</v>
          </cell>
        </row>
        <row r="1944">
          <cell r="A1944">
            <v>1614312</v>
          </cell>
          <cell r="B1944" t="str">
            <v>阿罗娜瑞士度假村</v>
          </cell>
          <cell r="C1944" t="str">
            <v>433191124</v>
          </cell>
          <cell r="D1944" t="str">
            <v>43191124</v>
          </cell>
          <cell r="E1944" t="str">
            <v/>
          </cell>
          <cell r="F1944" t="str">
            <v>482.35</v>
          </cell>
          <cell r="G1944" t="str">
            <v>RMB</v>
          </cell>
          <cell r="H1944" t="str">
            <v>1</v>
          </cell>
          <cell r="I1944" t="str">
            <v>68.08</v>
          </cell>
        </row>
        <row r="1945">
          <cell r="A1945">
            <v>1632216</v>
          </cell>
          <cell r="B1945" t="str">
            <v>阿罗那维达滩度假酒店</v>
          </cell>
          <cell r="C1945" t="str">
            <v>442098340</v>
          </cell>
          <cell r="D1945" t="str">
            <v>442098340</v>
          </cell>
          <cell r="E1945" t="str">
            <v/>
          </cell>
          <cell r="F1945" t="str">
            <v>945.52</v>
          </cell>
          <cell r="G1945" t="str">
            <v>RMB</v>
          </cell>
          <cell r="H1945" t="str">
            <v>1</v>
          </cell>
          <cell r="I1945" t="str">
            <v>132.06</v>
          </cell>
        </row>
        <row r="1946">
          <cell r="A1946">
            <v>1627993</v>
          </cell>
          <cell r="B1946" t="str">
            <v>悉尼机场宜必思快捷酒店</v>
          </cell>
          <cell r="C1946" t="str">
            <v>439173532</v>
          </cell>
          <cell r="D1946" t="str">
            <v>439173532</v>
          </cell>
          <cell r="E1946" t="str">
            <v/>
          </cell>
          <cell r="F1946" t="str">
            <v>677.91</v>
          </cell>
          <cell r="G1946" t="str">
            <v>RMB</v>
          </cell>
          <cell r="H1946" t="str">
            <v>1</v>
          </cell>
          <cell r="I1946" t="str">
            <v>94.59</v>
          </cell>
        </row>
        <row r="1947">
          <cell r="A1947">
            <v>1626474</v>
          </cell>
          <cell r="B1947" t="str">
            <v>悉尼机场宜必思快捷酒店</v>
          </cell>
          <cell r="C1947" t="str">
            <v>438409376</v>
          </cell>
          <cell r="D1947" t="str">
            <v>438409376</v>
          </cell>
          <cell r="E1947" t="str">
            <v/>
          </cell>
          <cell r="F1947" t="str">
            <v>502.63</v>
          </cell>
          <cell r="G1947" t="str">
            <v>RMB</v>
          </cell>
          <cell r="H1947" t="str">
            <v>1</v>
          </cell>
          <cell r="I1947" t="str">
            <v>70.38</v>
          </cell>
        </row>
        <row r="1948">
          <cell r="A1948">
            <v>1629573</v>
          </cell>
          <cell r="B1948" t="str">
            <v>悉尼机场宜必思快捷酒店</v>
          </cell>
          <cell r="C1948" t="str">
            <v>440381760</v>
          </cell>
          <cell r="D1948" t="str">
            <v/>
          </cell>
          <cell r="E1948" t="str">
            <v/>
          </cell>
          <cell r="F1948" t="str">
            <v>1355.82</v>
          </cell>
          <cell r="G1948" t="str">
            <v>RMB</v>
          </cell>
          <cell r="H1948" t="str">
            <v>1</v>
          </cell>
          <cell r="I1948" t="str">
            <v>189.18</v>
          </cell>
        </row>
        <row r="1949">
          <cell r="A1949">
            <v>1602388</v>
          </cell>
          <cell r="B1949" t="str">
            <v>悉尼机场宜必思快捷酒店</v>
          </cell>
          <cell r="C1949" t="str">
            <v>426948500</v>
          </cell>
          <cell r="D1949" t="str">
            <v>426948500</v>
          </cell>
          <cell r="E1949" t="str">
            <v/>
          </cell>
          <cell r="F1949" t="str">
            <v>1113.53</v>
          </cell>
          <cell r="G1949" t="str">
            <v>RMB</v>
          </cell>
          <cell r="H1949" t="str">
            <v>1</v>
          </cell>
          <cell r="I1949" t="str">
            <v>155.2</v>
          </cell>
        </row>
        <row r="1950">
          <cell r="A1950">
            <v>1629742</v>
          </cell>
          <cell r="B1950" t="str">
            <v>悉尼机场宜必思快捷酒店</v>
          </cell>
          <cell r="C1950" t="str">
            <v>440581552</v>
          </cell>
          <cell r="D1950" t="str">
            <v/>
          </cell>
          <cell r="E1950" t="str">
            <v/>
          </cell>
          <cell r="F1950" t="str">
            <v>677.91</v>
          </cell>
          <cell r="G1950" t="str">
            <v>RMB</v>
          </cell>
          <cell r="H1950" t="str">
            <v>1</v>
          </cell>
          <cell r="I1950" t="str">
            <v>94.59</v>
          </cell>
        </row>
        <row r="1951">
          <cell r="A1951">
            <v>1625122</v>
          </cell>
          <cell r="B1951" t="str">
            <v>悉尼机场宜必思快捷酒店</v>
          </cell>
          <cell r="C1951" t="str">
            <v>437920332</v>
          </cell>
          <cell r="D1951" t="str">
            <v>437920332</v>
          </cell>
          <cell r="E1951" t="str">
            <v/>
          </cell>
          <cell r="F1951" t="str">
            <v>479.09</v>
          </cell>
          <cell r="G1951" t="str">
            <v>RMB</v>
          </cell>
          <cell r="H1951" t="str">
            <v>1</v>
          </cell>
          <cell r="I1951" t="str">
            <v>67.13</v>
          </cell>
        </row>
        <row r="1952">
          <cell r="A1952">
            <v>1630578</v>
          </cell>
          <cell r="B1952" t="str">
            <v>悉尼机场宜必思快捷酒店</v>
          </cell>
          <cell r="C1952" t="str">
            <v>441223280</v>
          </cell>
          <cell r="D1952" t="str">
            <v/>
          </cell>
          <cell r="E1952" t="str">
            <v/>
          </cell>
          <cell r="F1952" t="str">
            <v>556.35</v>
          </cell>
          <cell r="G1952" t="str">
            <v>RMB</v>
          </cell>
          <cell r="H1952" t="str">
            <v>1</v>
          </cell>
          <cell r="I1952" t="str">
            <v>77.65</v>
          </cell>
        </row>
        <row r="1953">
          <cell r="A1953">
            <v>1615830</v>
          </cell>
          <cell r="B1953" t="str">
            <v>悉尼机场宜必思快捷酒店</v>
          </cell>
          <cell r="C1953" t="str">
            <v>433947244</v>
          </cell>
          <cell r="D1953" t="str">
            <v>433947244</v>
          </cell>
          <cell r="E1953" t="str">
            <v/>
          </cell>
          <cell r="F1953" t="str">
            <v>578.13</v>
          </cell>
          <cell r="G1953" t="str">
            <v>RMB</v>
          </cell>
          <cell r="H1953" t="str">
            <v>1</v>
          </cell>
          <cell r="I1953" t="str">
            <v>81.39</v>
          </cell>
        </row>
        <row r="1954">
          <cell r="A1954">
            <v>1631510</v>
          </cell>
          <cell r="B1954" t="str">
            <v>悉尼机场宜必思快捷酒店</v>
          </cell>
          <cell r="C1954" t="str">
            <v>441754640</v>
          </cell>
          <cell r="D1954" t="str">
            <v/>
          </cell>
          <cell r="E1954" t="str">
            <v/>
          </cell>
          <cell r="F1954" t="str">
            <v>1016.26</v>
          </cell>
          <cell r="G1954" t="str">
            <v>RMB</v>
          </cell>
          <cell r="H1954" t="str">
            <v>1</v>
          </cell>
          <cell r="I1954" t="str">
            <v>141.94</v>
          </cell>
        </row>
        <row r="1955">
          <cell r="A1955">
            <v>1625513</v>
          </cell>
          <cell r="B1955" t="str">
            <v>悉尼机场宜必思快捷酒店</v>
          </cell>
          <cell r="C1955" t="str">
            <v>438047460</v>
          </cell>
          <cell r="D1955" t="str">
            <v>438047460</v>
          </cell>
          <cell r="E1955" t="str">
            <v/>
          </cell>
          <cell r="F1955" t="str">
            <v>1460.6</v>
          </cell>
          <cell r="G1955" t="str">
            <v>RMB</v>
          </cell>
          <cell r="H1955" t="str">
            <v>1</v>
          </cell>
          <cell r="I1955" t="str">
            <v>204.66</v>
          </cell>
        </row>
        <row r="1956">
          <cell r="A1956">
            <v>1632223</v>
          </cell>
          <cell r="B1956" t="str">
            <v>悉尼机场宜必思快捷酒店</v>
          </cell>
          <cell r="C1956" t="str">
            <v>442100740</v>
          </cell>
          <cell r="D1956" t="str">
            <v>442100740</v>
          </cell>
          <cell r="E1956" t="str">
            <v/>
          </cell>
          <cell r="F1956" t="str">
            <v>527.46</v>
          </cell>
          <cell r="G1956" t="str">
            <v>RMB</v>
          </cell>
          <cell r="H1956" t="str">
            <v>1</v>
          </cell>
          <cell r="I1956" t="str">
            <v>73.67</v>
          </cell>
        </row>
        <row r="1957">
          <cell r="A1957">
            <v>1629257</v>
          </cell>
          <cell r="B1957" t="str">
            <v>悉尼机场宜必思快捷酒店</v>
          </cell>
          <cell r="C1957" t="str">
            <v>440072612</v>
          </cell>
          <cell r="D1957" t="str">
            <v/>
          </cell>
          <cell r="E1957" t="str">
            <v/>
          </cell>
          <cell r="F1957" t="str">
            <v>672.96</v>
          </cell>
          <cell r="G1957" t="str">
            <v>RMB</v>
          </cell>
          <cell r="H1957" t="str">
            <v>1</v>
          </cell>
          <cell r="I1957" t="str">
            <v>93.9</v>
          </cell>
        </row>
        <row r="1958">
          <cell r="A1958">
            <v>1615832</v>
          </cell>
          <cell r="B1958" t="str">
            <v>悉尼机场宜必思快捷酒店</v>
          </cell>
          <cell r="C1958" t="str">
            <v>433948100</v>
          </cell>
          <cell r="D1958" t="str">
            <v>433948100</v>
          </cell>
          <cell r="E1958" t="str">
            <v/>
          </cell>
          <cell r="F1958" t="str">
            <v>578.13</v>
          </cell>
          <cell r="G1958" t="str">
            <v>RMB</v>
          </cell>
          <cell r="H1958" t="str">
            <v>1</v>
          </cell>
          <cell r="I1958" t="str">
            <v>81.39</v>
          </cell>
        </row>
        <row r="1959">
          <cell r="A1959">
            <v>1632147</v>
          </cell>
          <cell r="B1959" t="str">
            <v>悉尼机场宜必思快捷酒店</v>
          </cell>
          <cell r="C1959" t="str">
            <v>442073500</v>
          </cell>
          <cell r="D1959" t="str">
            <v/>
          </cell>
          <cell r="E1959" t="str">
            <v/>
          </cell>
          <cell r="F1959" t="str">
            <v>559.54</v>
          </cell>
          <cell r="G1959" t="str">
            <v>RMB</v>
          </cell>
          <cell r="H1959" t="str">
            <v>1</v>
          </cell>
          <cell r="I1959" t="str">
            <v>78.15</v>
          </cell>
        </row>
        <row r="1960">
          <cell r="A1960">
            <v>1618315</v>
          </cell>
          <cell r="B1960" t="str">
            <v>悉尼机场宜必思快捷酒店</v>
          </cell>
          <cell r="C1960" t="str">
            <v>435031420</v>
          </cell>
          <cell r="D1960" t="str">
            <v>435031420</v>
          </cell>
          <cell r="E1960" t="str">
            <v/>
          </cell>
          <cell r="F1960" t="str">
            <v>628.51</v>
          </cell>
          <cell r="G1960" t="str">
            <v>RMB</v>
          </cell>
          <cell r="H1960" t="str">
            <v>1</v>
          </cell>
          <cell r="I1960" t="str">
            <v>88.42</v>
          </cell>
        </row>
        <row r="1961">
          <cell r="A1961">
            <v>1634140</v>
          </cell>
          <cell r="B1961" t="str">
            <v>悉尼机场宜必思快捷酒店</v>
          </cell>
          <cell r="C1961" t="str">
            <v>442954452</v>
          </cell>
          <cell r="D1961" t="str">
            <v/>
          </cell>
          <cell r="E1961" t="str">
            <v/>
          </cell>
          <cell r="F1961" t="str">
            <v>1115.71</v>
          </cell>
          <cell r="G1961" t="str">
            <v>RMB</v>
          </cell>
          <cell r="H1961" t="str">
            <v>1</v>
          </cell>
          <cell r="I1961" t="str">
            <v>156.08</v>
          </cell>
        </row>
        <row r="1962">
          <cell r="A1962">
            <v>1625761</v>
          </cell>
          <cell r="B1962" t="str">
            <v>悉尼机场宜必思快捷酒店</v>
          </cell>
          <cell r="C1962" t="str">
            <v>408265041</v>
          </cell>
          <cell r="D1962" t="str">
            <v>408265041</v>
          </cell>
          <cell r="E1962" t="str">
            <v/>
          </cell>
          <cell r="F1962" t="str">
            <v>598.91</v>
          </cell>
          <cell r="G1962" t="str">
            <v>RMB</v>
          </cell>
          <cell r="H1962" t="str">
            <v>1</v>
          </cell>
          <cell r="I1962" t="str">
            <v>83.92</v>
          </cell>
        </row>
        <row r="1963">
          <cell r="A1963">
            <v>1624802</v>
          </cell>
          <cell r="B1963" t="str">
            <v>悉尼机场宜必思快捷酒店</v>
          </cell>
          <cell r="C1963" t="str">
            <v>437772004</v>
          </cell>
          <cell r="D1963" t="str">
            <v>437772004</v>
          </cell>
          <cell r="E1963" t="str">
            <v/>
          </cell>
          <cell r="F1963" t="str">
            <v>973.87</v>
          </cell>
          <cell r="G1963" t="str">
            <v>RMB</v>
          </cell>
          <cell r="H1963" t="str">
            <v>1</v>
          </cell>
          <cell r="I1963" t="str">
            <v>136.44</v>
          </cell>
        </row>
        <row r="1964">
          <cell r="A1964">
            <v>1639809</v>
          </cell>
          <cell r="B1964" t="str">
            <v>坎普西酒店</v>
          </cell>
          <cell r="C1964" t="str">
            <v>445481016</v>
          </cell>
          <cell r="D1964" t="str">
            <v/>
          </cell>
          <cell r="E1964" t="str">
            <v/>
          </cell>
          <cell r="F1964" t="str">
            <v>406.79</v>
          </cell>
          <cell r="G1964" t="str">
            <v>RMB</v>
          </cell>
          <cell r="H1964" t="str">
            <v>1</v>
          </cell>
          <cell r="I1964" t="str">
            <v>57.2</v>
          </cell>
        </row>
        <row r="1965">
          <cell r="A1965">
            <v>1625046</v>
          </cell>
          <cell r="B1965" t="str">
            <v>沃里克城景酒店</v>
          </cell>
          <cell r="C1965" t="str">
            <v>437894152</v>
          </cell>
          <cell r="D1965" t="str">
            <v>437894152</v>
          </cell>
          <cell r="E1965" t="str">
            <v/>
          </cell>
          <cell r="F1965" t="str">
            <v>1738.71</v>
          </cell>
          <cell r="G1965" t="str">
            <v>RMB</v>
          </cell>
          <cell r="H1965" t="str">
            <v>1</v>
          </cell>
          <cell r="I1965" t="str">
            <v>243.63</v>
          </cell>
        </row>
        <row r="1966">
          <cell r="A1966">
            <v>1625988</v>
          </cell>
          <cell r="B1966" t="str">
            <v>奇诺酒店</v>
          </cell>
          <cell r="C1966" t="str">
            <v>438224268</v>
          </cell>
          <cell r="D1966" t="str">
            <v/>
          </cell>
          <cell r="E1966" t="str">
            <v/>
          </cell>
          <cell r="F1966" t="str">
            <v>529.49</v>
          </cell>
          <cell r="G1966" t="str">
            <v>RMB</v>
          </cell>
          <cell r="H1966" t="str">
            <v>1</v>
          </cell>
          <cell r="I1966" t="str">
            <v>74.14</v>
          </cell>
        </row>
        <row r="1967">
          <cell r="A1967">
            <v>1613781</v>
          </cell>
          <cell r="B1967" t="str">
            <v>新加坡艳恩酒店</v>
          </cell>
          <cell r="C1967" t="str">
            <v>432937536</v>
          </cell>
          <cell r="D1967" t="str">
            <v/>
          </cell>
          <cell r="E1967" t="str">
            <v/>
          </cell>
          <cell r="F1967" t="str">
            <v>2946.36</v>
          </cell>
          <cell r="G1967" t="str">
            <v>RMB</v>
          </cell>
          <cell r="H1967" t="str">
            <v>1</v>
          </cell>
          <cell r="I1967" t="str">
            <v>415.12</v>
          </cell>
        </row>
        <row r="1968">
          <cell r="A1968">
            <v>1633820</v>
          </cell>
          <cell r="B1968" t="str">
            <v>长滩岛欧洲电信酒店</v>
          </cell>
          <cell r="C1968" t="str">
            <v>442825164</v>
          </cell>
          <cell r="D1968" t="str">
            <v>442825164</v>
          </cell>
          <cell r="E1968" t="str">
            <v/>
          </cell>
          <cell r="F1968" t="str">
            <v>510</v>
          </cell>
          <cell r="G1968" t="str">
            <v>RMB</v>
          </cell>
          <cell r="H1968" t="str">
            <v>1</v>
          </cell>
          <cell r="I1968" t="str">
            <v>71.48</v>
          </cell>
        </row>
        <row r="1969">
          <cell r="A1969">
            <v>1632303</v>
          </cell>
          <cell r="B1969" t="str">
            <v>伊甸园度假村</v>
          </cell>
          <cell r="C1969" t="str">
            <v>442133120</v>
          </cell>
          <cell r="D1969" t="str">
            <v/>
          </cell>
          <cell r="E1969" t="str">
            <v/>
          </cell>
          <cell r="F1969" t="str">
            <v>1697.09</v>
          </cell>
          <cell r="G1969" t="str">
            <v>RMB</v>
          </cell>
          <cell r="H1969" t="str">
            <v>1</v>
          </cell>
          <cell r="I1969" t="str">
            <v>237.03</v>
          </cell>
        </row>
        <row r="1970">
          <cell r="A1970">
            <v>1607420</v>
          </cell>
          <cell r="B1970" t="str">
            <v>洛杉矶环球影城希尔顿酒店</v>
          </cell>
          <cell r="C1970" t="str">
            <v>429622800</v>
          </cell>
          <cell r="D1970" t="str">
            <v/>
          </cell>
          <cell r="E1970" t="str">
            <v/>
          </cell>
          <cell r="F1970" t="str">
            <v>3009.43</v>
          </cell>
          <cell r="G1970" t="str">
            <v>RMB</v>
          </cell>
          <cell r="H1970" t="str">
            <v>1</v>
          </cell>
          <cell r="I1970" t="str">
            <v>421.98</v>
          </cell>
        </row>
        <row r="1971">
          <cell r="A1971">
            <v>1635478</v>
          </cell>
          <cell r="B1971" t="str">
            <v>洛杉矶环球影城希尔顿酒店</v>
          </cell>
          <cell r="C1971" t="str">
            <v>443504300</v>
          </cell>
          <cell r="D1971" t="str">
            <v/>
          </cell>
          <cell r="E1971" t="str">
            <v/>
          </cell>
          <cell r="F1971" t="str">
            <v>4172.61</v>
          </cell>
          <cell r="G1971" t="str">
            <v>RMB</v>
          </cell>
          <cell r="H1971" t="str">
            <v>1</v>
          </cell>
          <cell r="I1971" t="str">
            <v>587.22</v>
          </cell>
        </row>
        <row r="1972">
          <cell r="A1972">
            <v>1635475</v>
          </cell>
          <cell r="B1972" t="str">
            <v>洛杉矶环球影城希尔顿酒店</v>
          </cell>
          <cell r="C1972" t="str">
            <v>443503188</v>
          </cell>
          <cell r="D1972" t="str">
            <v/>
          </cell>
          <cell r="E1972" t="str">
            <v/>
          </cell>
          <cell r="F1972" t="str">
            <v>4172.61</v>
          </cell>
          <cell r="G1972" t="str">
            <v>RMB</v>
          </cell>
          <cell r="H1972" t="str">
            <v>1</v>
          </cell>
          <cell r="I1972" t="str">
            <v>587.22</v>
          </cell>
        </row>
        <row r="1973">
          <cell r="A1973">
            <v>1615342</v>
          </cell>
          <cell r="B1973" t="str">
            <v>洛杉矶环球影城希尔顿酒店</v>
          </cell>
          <cell r="C1973" t="str">
            <v>433687608</v>
          </cell>
          <cell r="D1973" t="str">
            <v/>
          </cell>
          <cell r="E1973" t="str">
            <v/>
          </cell>
          <cell r="F1973" t="str">
            <v>1521.9</v>
          </cell>
          <cell r="G1973" t="str">
            <v>RMB</v>
          </cell>
          <cell r="H1973" t="str">
            <v>1</v>
          </cell>
          <cell r="I1973" t="str">
            <v>214.09</v>
          </cell>
        </row>
        <row r="1974">
          <cell r="A1974">
            <v>1635477</v>
          </cell>
          <cell r="B1974" t="str">
            <v>洛杉矶环球影城希尔顿酒店</v>
          </cell>
          <cell r="C1974" t="str">
            <v>443503468</v>
          </cell>
          <cell r="D1974" t="str">
            <v/>
          </cell>
          <cell r="E1974" t="str">
            <v/>
          </cell>
          <cell r="F1974" t="str">
            <v>4172.61</v>
          </cell>
          <cell r="G1974" t="str">
            <v>RMB</v>
          </cell>
          <cell r="H1974" t="str">
            <v>1</v>
          </cell>
          <cell r="I1974" t="str">
            <v>587.22</v>
          </cell>
        </row>
        <row r="1975">
          <cell r="A1975">
            <v>1635476</v>
          </cell>
          <cell r="B1975" t="str">
            <v>洛杉矶环球影城希尔顿酒店</v>
          </cell>
          <cell r="C1975" t="str">
            <v>443503376</v>
          </cell>
          <cell r="D1975" t="str">
            <v/>
          </cell>
          <cell r="E1975" t="str">
            <v/>
          </cell>
          <cell r="F1975" t="str">
            <v>4172.61</v>
          </cell>
          <cell r="G1975" t="str">
            <v>RMB</v>
          </cell>
          <cell r="H1975" t="str">
            <v>1</v>
          </cell>
          <cell r="I1975" t="str">
            <v>587.22</v>
          </cell>
        </row>
        <row r="1976">
          <cell r="A1976">
            <v>1627944</v>
          </cell>
          <cell r="B1976" t="str">
            <v>基韦斯特24北部酒店</v>
          </cell>
          <cell r="C1976" t="str">
            <v>439149752</v>
          </cell>
          <cell r="D1976" t="str">
            <v>KEY24N140875220</v>
          </cell>
          <cell r="E1976" t="str">
            <v/>
          </cell>
          <cell r="F1976" t="str">
            <v>0</v>
          </cell>
          <cell r="G1976" t="str">
            <v>RMB</v>
          </cell>
          <cell r="H1976" t="str">
            <v>1</v>
          </cell>
          <cell r="I1976" t="str">
            <v>0</v>
          </cell>
        </row>
        <row r="1977">
          <cell r="A1977">
            <v>1638639</v>
          </cell>
          <cell r="B1977" t="str">
            <v>迈阿密机场喜来登酒店</v>
          </cell>
          <cell r="C1977" t="str">
            <v>444934260</v>
          </cell>
          <cell r="D1977" t="str">
            <v/>
          </cell>
          <cell r="E1977" t="str">
            <v/>
          </cell>
          <cell r="F1977" t="str">
            <v>716.04</v>
          </cell>
          <cell r="G1977" t="str">
            <v>RMB</v>
          </cell>
          <cell r="H1977" t="str">
            <v>1</v>
          </cell>
          <cell r="I1977" t="str">
            <v>100.87</v>
          </cell>
        </row>
        <row r="1978">
          <cell r="A1978">
            <v>1629315</v>
          </cell>
          <cell r="B1978" t="str">
            <v>明尼阿波利斯市中心丽笙蓝标酒店</v>
          </cell>
          <cell r="C1978" t="str">
            <v>440134180</v>
          </cell>
          <cell r="D1978" t="str">
            <v/>
          </cell>
          <cell r="E1978" t="str">
            <v/>
          </cell>
          <cell r="F1978" t="str">
            <v>0</v>
          </cell>
          <cell r="G1978" t="str">
            <v>RMB</v>
          </cell>
          <cell r="H1978" t="str">
            <v>1</v>
          </cell>
          <cell r="I1978" t="str">
            <v>0</v>
          </cell>
        </row>
        <row r="1979">
          <cell r="A1979">
            <v>1628587</v>
          </cell>
          <cell r="B1979" t="str">
            <v>奥兰多希尔顿酒店</v>
          </cell>
          <cell r="C1979" t="str">
            <v>439594996</v>
          </cell>
          <cell r="D1979" t="str">
            <v>3157056097</v>
          </cell>
          <cell r="E1979" t="str">
            <v/>
          </cell>
          <cell r="F1979" t="str">
            <v>1470.63</v>
          </cell>
          <cell r="G1979" t="str">
            <v>RMB</v>
          </cell>
          <cell r="H1979" t="str">
            <v>1</v>
          </cell>
          <cell r="I1979" t="str">
            <v>205.2</v>
          </cell>
        </row>
        <row r="1980">
          <cell r="A1980">
            <v>1638820</v>
          </cell>
          <cell r="B1980" t="str">
            <v>克莱门特蒙特里洲际酒店</v>
          </cell>
          <cell r="C1980" t="str">
            <v>445019408</v>
          </cell>
          <cell r="D1980" t="str">
            <v/>
          </cell>
          <cell r="E1980" t="str">
            <v/>
          </cell>
          <cell r="F1980" t="str">
            <v>1786.36</v>
          </cell>
          <cell r="G1980" t="str">
            <v>RMB</v>
          </cell>
          <cell r="H1980" t="str">
            <v>1</v>
          </cell>
          <cell r="I1980" t="str">
            <v>251.65</v>
          </cell>
        </row>
        <row r="1981">
          <cell r="A1981">
            <v>1629201</v>
          </cell>
          <cell r="B1981" t="str">
            <v>纽约中城南区凯悦嘉轩酒店</v>
          </cell>
          <cell r="C1981" t="str">
            <v>440027428</v>
          </cell>
          <cell r="D1981" t="str">
            <v>44326060</v>
          </cell>
          <cell r="E1981" t="str">
            <v/>
          </cell>
          <cell r="F1981" t="str">
            <v>2848.3</v>
          </cell>
          <cell r="G1981" t="str">
            <v>RMB</v>
          </cell>
          <cell r="H1981" t="str">
            <v>1</v>
          </cell>
          <cell r="I1981" t="str">
            <v>397.43</v>
          </cell>
        </row>
        <row r="1982">
          <cell r="A1982">
            <v>1621141</v>
          </cell>
          <cell r="B1982" t="str">
            <v>迈阿密洲际酒店</v>
          </cell>
          <cell r="C1982" t="str">
            <v>436242644</v>
          </cell>
          <cell r="D1982" t="str">
            <v>24043322</v>
          </cell>
          <cell r="E1982" t="str">
            <v/>
          </cell>
          <cell r="F1982" t="str">
            <v>1265.02</v>
          </cell>
          <cell r="G1982" t="str">
            <v>RMB</v>
          </cell>
          <cell r="H1982" t="str">
            <v>1</v>
          </cell>
          <cell r="I1982" t="str">
            <v>177.38</v>
          </cell>
        </row>
        <row r="1983">
          <cell r="A1983">
            <v>1631422</v>
          </cell>
          <cell r="B1983" t="str">
            <v>迈阿密洲际酒店</v>
          </cell>
          <cell r="C1983" t="str">
            <v>441700244</v>
          </cell>
          <cell r="D1983" t="str">
            <v>22701372</v>
          </cell>
          <cell r="E1983" t="str">
            <v/>
          </cell>
          <cell r="F1983" t="str">
            <v>1232.42</v>
          </cell>
          <cell r="G1983" t="str">
            <v>RMB</v>
          </cell>
          <cell r="H1983" t="str">
            <v>1</v>
          </cell>
          <cell r="I1983" t="str">
            <v>172.13</v>
          </cell>
        </row>
        <row r="1984">
          <cell r="A1984">
            <v>1631695</v>
          </cell>
          <cell r="B1984" t="str">
            <v>迈阿密洲际酒店</v>
          </cell>
          <cell r="C1984" t="str">
            <v>441854840</v>
          </cell>
          <cell r="D1984" t="str">
            <v>45403193</v>
          </cell>
          <cell r="E1984" t="str">
            <v/>
          </cell>
          <cell r="F1984" t="str">
            <v>1232.42</v>
          </cell>
          <cell r="G1984" t="str">
            <v>RMB</v>
          </cell>
          <cell r="H1984" t="str">
            <v>1</v>
          </cell>
          <cell r="I1984" t="str">
            <v>172.13</v>
          </cell>
        </row>
        <row r="1985">
          <cell r="A1985">
            <v>1622612</v>
          </cell>
          <cell r="B1985" t="str">
            <v>迈阿密洲际酒店</v>
          </cell>
          <cell r="C1985" t="str">
            <v>436873212</v>
          </cell>
          <cell r="D1985" t="str">
            <v>29169401</v>
          </cell>
          <cell r="E1985" t="str">
            <v/>
          </cell>
          <cell r="F1985" t="str">
            <v>5221.9</v>
          </cell>
          <cell r="G1985" t="str">
            <v>RMB</v>
          </cell>
          <cell r="H1985" t="str">
            <v>1</v>
          </cell>
          <cell r="I1985" t="str">
            <v>730.56</v>
          </cell>
        </row>
        <row r="1986">
          <cell r="A1986">
            <v>1639467</v>
          </cell>
          <cell r="B1986" t="str">
            <v>迈阿密洲际酒店</v>
          </cell>
          <cell r="C1986" t="str">
            <v>445337152</v>
          </cell>
          <cell r="D1986" t="str">
            <v/>
          </cell>
          <cell r="E1986" t="str">
            <v/>
          </cell>
          <cell r="F1986" t="str">
            <v>2447.99</v>
          </cell>
          <cell r="G1986" t="str">
            <v>RMB</v>
          </cell>
          <cell r="H1986" t="str">
            <v>1</v>
          </cell>
          <cell r="I1986" t="str">
            <v>344.22</v>
          </cell>
        </row>
        <row r="1987">
          <cell r="A1987">
            <v>1639464</v>
          </cell>
          <cell r="B1987" t="str">
            <v>迈阿密洲际酒店</v>
          </cell>
          <cell r="C1987" t="str">
            <v>445336308</v>
          </cell>
          <cell r="D1987" t="str">
            <v>26502184</v>
          </cell>
          <cell r="E1987" t="str">
            <v/>
          </cell>
          <cell r="F1987" t="str">
            <v>2518.16</v>
          </cell>
          <cell r="G1987" t="str">
            <v>RMB</v>
          </cell>
          <cell r="H1987" t="str">
            <v>1</v>
          </cell>
          <cell r="I1987" t="str">
            <v>354.74</v>
          </cell>
        </row>
        <row r="1988">
          <cell r="A1988">
            <v>1627482</v>
          </cell>
          <cell r="B1988" t="str">
            <v>迈阿密洲际酒店</v>
          </cell>
          <cell r="C1988" t="str">
            <v>438873068</v>
          </cell>
          <cell r="D1988" t="str">
            <v>48207874</v>
          </cell>
          <cell r="E1988" t="str">
            <v/>
          </cell>
          <cell r="F1988" t="str">
            <v>2541.5</v>
          </cell>
          <cell r="G1988" t="str">
            <v>RMB</v>
          </cell>
          <cell r="H1988" t="str">
            <v>1</v>
          </cell>
          <cell r="I1988" t="str">
            <v>354.76</v>
          </cell>
        </row>
        <row r="1989">
          <cell r="A1989">
            <v>1626732</v>
          </cell>
          <cell r="B1989" t="str">
            <v>迈阿密洲际酒店</v>
          </cell>
          <cell r="C1989" t="str">
            <v>438540896</v>
          </cell>
          <cell r="D1989" t="str">
            <v/>
          </cell>
          <cell r="E1989" t="str">
            <v/>
          </cell>
          <cell r="F1989" t="str">
            <v>1266.79</v>
          </cell>
          <cell r="G1989" t="str">
            <v>RMB</v>
          </cell>
          <cell r="H1989" t="str">
            <v>1</v>
          </cell>
          <cell r="I1989" t="str">
            <v>177.38</v>
          </cell>
        </row>
        <row r="1990">
          <cell r="A1990">
            <v>1625945</v>
          </cell>
          <cell r="B1990" t="str">
            <v>迈阿密洲际酒店</v>
          </cell>
          <cell r="C1990" t="str">
            <v>438207032</v>
          </cell>
          <cell r="D1990" t="str">
            <v>48885364</v>
          </cell>
          <cell r="E1990" t="str">
            <v/>
          </cell>
          <cell r="F1990" t="str">
            <v>2456.88</v>
          </cell>
          <cell r="G1990" t="str">
            <v>RMB</v>
          </cell>
          <cell r="H1990" t="str">
            <v>1</v>
          </cell>
          <cell r="I1990" t="str">
            <v>344.26</v>
          </cell>
        </row>
        <row r="1991">
          <cell r="A1991">
            <v>1627588</v>
          </cell>
          <cell r="B1991" t="str">
            <v>迈阿密洲际酒店</v>
          </cell>
          <cell r="C1991" t="str">
            <v>438929280</v>
          </cell>
          <cell r="D1991" t="str">
            <v/>
          </cell>
          <cell r="E1991" t="str">
            <v/>
          </cell>
          <cell r="F1991" t="str">
            <v>2541.5</v>
          </cell>
          <cell r="G1991" t="str">
            <v>RMB</v>
          </cell>
          <cell r="H1991" t="str">
            <v>1</v>
          </cell>
          <cell r="I1991" t="str">
            <v>354.76</v>
          </cell>
        </row>
        <row r="1992">
          <cell r="A1992">
            <v>1576168</v>
          </cell>
          <cell r="B1992" t="str">
            <v>普林斯顿蒙茅斯章克申戴斯酒店</v>
          </cell>
          <cell r="C1992" t="str">
            <v>415952144</v>
          </cell>
          <cell r="D1992" t="str">
            <v>83832dc042316</v>
          </cell>
          <cell r="E1992" t="str">
            <v/>
          </cell>
          <cell r="F1992" t="str">
            <v>345.57</v>
          </cell>
          <cell r="G1992" t="str">
            <v>RMB</v>
          </cell>
          <cell r="H1992" t="str">
            <v>1</v>
          </cell>
          <cell r="I1992" t="str">
            <v>49.98</v>
          </cell>
        </row>
        <row r="1993">
          <cell r="A1993">
            <v>1623042</v>
          </cell>
          <cell r="B1993" t="str">
            <v>拉斯维加斯帕拉佐赌场度假酒店</v>
          </cell>
          <cell r="C1993" t="str">
            <v>437082120</v>
          </cell>
          <cell r="D1993" t="str">
            <v>reconfirmed</v>
          </cell>
          <cell r="E1993" t="str">
            <v/>
          </cell>
          <cell r="F1993" t="str">
            <v>2417.96</v>
          </cell>
          <cell r="G1993" t="str">
            <v>RMB</v>
          </cell>
          <cell r="H1993" t="str">
            <v>1</v>
          </cell>
          <cell r="I1993" t="str">
            <v>338.28</v>
          </cell>
        </row>
        <row r="1994">
          <cell r="A1994">
            <v>1622023</v>
          </cell>
          <cell r="B1994" t="str">
            <v>拉斯维加斯帕拉佐赌场度假酒店</v>
          </cell>
          <cell r="C1994" t="str">
            <v>436623052</v>
          </cell>
          <cell r="D1994" t="str">
            <v>reconfirmed</v>
          </cell>
          <cell r="E1994" t="str">
            <v/>
          </cell>
          <cell r="F1994" t="str">
            <v>1608.34</v>
          </cell>
          <cell r="G1994" t="str">
            <v>RMB</v>
          </cell>
          <cell r="H1994" t="str">
            <v>1</v>
          </cell>
          <cell r="I1994" t="str">
            <v>225.52</v>
          </cell>
        </row>
        <row r="1995">
          <cell r="A1995">
            <v>1624025</v>
          </cell>
          <cell r="B1995" t="str">
            <v>拉斯维加斯帕拉佐赌场度假酒店</v>
          </cell>
          <cell r="C1995" t="str">
            <v>437470012</v>
          </cell>
          <cell r="D1995" t="str">
            <v/>
          </cell>
          <cell r="E1995" t="str">
            <v/>
          </cell>
          <cell r="F1995" t="str">
            <v>5555.56</v>
          </cell>
          <cell r="G1995" t="str">
            <v>RMB</v>
          </cell>
          <cell r="H1995" t="str">
            <v>1</v>
          </cell>
          <cell r="I1995" t="str">
            <v>777.24</v>
          </cell>
        </row>
        <row r="1996">
          <cell r="A1996">
            <v>1631233</v>
          </cell>
          <cell r="B1996" t="str">
            <v>拉斯维加斯帕拉佐赌场度假酒店</v>
          </cell>
          <cell r="C1996" t="str">
            <v>441601336</v>
          </cell>
          <cell r="D1996" t="str">
            <v/>
          </cell>
          <cell r="E1996" t="str">
            <v/>
          </cell>
          <cell r="F1996" t="str">
            <v>1102.47</v>
          </cell>
          <cell r="G1996" t="str">
            <v>RMB</v>
          </cell>
          <cell r="H1996" t="str">
            <v>1</v>
          </cell>
          <cell r="I1996" t="str">
            <v>153.98</v>
          </cell>
        </row>
        <row r="1997">
          <cell r="A1997">
            <v>1618965</v>
          </cell>
          <cell r="B1997" t="str">
            <v>洛杉矶机场希尔顿酒店</v>
          </cell>
          <cell r="C1997" t="str">
            <v>435314172</v>
          </cell>
          <cell r="D1997" t="str">
            <v>3157177692</v>
          </cell>
          <cell r="E1997" t="str">
            <v/>
          </cell>
          <cell r="F1997" t="str">
            <v>956.69</v>
          </cell>
          <cell r="G1997" t="str">
            <v>RMB</v>
          </cell>
          <cell r="H1997" t="str">
            <v>1</v>
          </cell>
          <cell r="I1997" t="str">
            <v>134.59</v>
          </cell>
        </row>
        <row r="1998">
          <cell r="A1998">
            <v>1617888</v>
          </cell>
          <cell r="B1998" t="str">
            <v>洛杉矶机场希尔顿酒店</v>
          </cell>
          <cell r="C1998" t="str">
            <v>434834504</v>
          </cell>
          <cell r="D1998" t="str">
            <v>3153438342</v>
          </cell>
          <cell r="E1998" t="str">
            <v/>
          </cell>
          <cell r="F1998" t="str">
            <v>956.69</v>
          </cell>
          <cell r="G1998" t="str">
            <v>RMB</v>
          </cell>
          <cell r="H1998" t="str">
            <v>1</v>
          </cell>
          <cell r="I1998" t="str">
            <v>134.59</v>
          </cell>
        </row>
        <row r="1999">
          <cell r="A1999">
            <v>1633524</v>
          </cell>
          <cell r="B1999" t="str">
            <v>洛杉矶机场希尔顿酒店</v>
          </cell>
          <cell r="C1999" t="str">
            <v>442716052</v>
          </cell>
          <cell r="D1999" t="str">
            <v>3154629439</v>
          </cell>
          <cell r="E1999" t="str">
            <v/>
          </cell>
          <cell r="F1999" t="str">
            <v>962.09</v>
          </cell>
          <cell r="G1999" t="str">
            <v>RMB</v>
          </cell>
          <cell r="H1999" t="str">
            <v>1</v>
          </cell>
          <cell r="I1999" t="str">
            <v>134.59</v>
          </cell>
        </row>
        <row r="2000">
          <cell r="A2000">
            <v>1626011</v>
          </cell>
          <cell r="B2000" t="str">
            <v>洛杉矶机场希尔顿酒店</v>
          </cell>
          <cell r="C2000" t="str">
            <v>438233320</v>
          </cell>
          <cell r="D2000" t="str">
            <v>438233320</v>
          </cell>
          <cell r="E2000" t="str">
            <v/>
          </cell>
          <cell r="F2000" t="str">
            <v>1021.62</v>
          </cell>
          <cell r="G2000" t="str">
            <v>RMB</v>
          </cell>
          <cell r="H2000" t="str">
            <v>1</v>
          </cell>
          <cell r="I2000" t="str">
            <v>143.05</v>
          </cell>
        </row>
        <row r="2001">
          <cell r="A2001">
            <v>1632445</v>
          </cell>
          <cell r="B2001" t="str">
            <v>洛杉矶机场希尔顿酒店</v>
          </cell>
          <cell r="C2001" t="str">
            <v>442215884</v>
          </cell>
          <cell r="D2001" t="str">
            <v/>
          </cell>
          <cell r="E2001" t="str">
            <v/>
          </cell>
          <cell r="F2001" t="str">
            <v>963.64</v>
          </cell>
          <cell r="G2001" t="str">
            <v>RMB</v>
          </cell>
          <cell r="H2001" t="str">
            <v>1</v>
          </cell>
          <cell r="I2001" t="str">
            <v>134.59</v>
          </cell>
        </row>
        <row r="2002">
          <cell r="A2002">
            <v>1620285</v>
          </cell>
          <cell r="B2002" t="str">
            <v>拉斯维加斯威尼斯人度假赌场酒店</v>
          </cell>
          <cell r="C2002" t="str">
            <v>435874864</v>
          </cell>
          <cell r="D2002" t="str">
            <v>435874864</v>
          </cell>
          <cell r="E2002" t="str">
            <v/>
          </cell>
          <cell r="F2002" t="str">
            <v>3047.23</v>
          </cell>
          <cell r="G2002" t="str">
            <v>RMB</v>
          </cell>
          <cell r="H2002" t="str">
            <v>1</v>
          </cell>
          <cell r="I2002" t="str">
            <v>427.04</v>
          </cell>
        </row>
        <row r="2003">
          <cell r="A2003">
            <v>1620262</v>
          </cell>
          <cell r="B2003" t="str">
            <v>拉斯维加斯威尼斯人度假赌场酒店</v>
          </cell>
          <cell r="C2003" t="str">
            <v>435864548</v>
          </cell>
          <cell r="D2003" t="str">
            <v>435864548</v>
          </cell>
          <cell r="E2003" t="str">
            <v/>
          </cell>
          <cell r="F2003" t="str">
            <v>5384.6</v>
          </cell>
          <cell r="G2003" t="str">
            <v>RMB</v>
          </cell>
          <cell r="H2003" t="str">
            <v>1</v>
          </cell>
          <cell r="I2003" t="str">
            <v>754.6</v>
          </cell>
        </row>
        <row r="2004">
          <cell r="A2004">
            <v>1622547</v>
          </cell>
          <cell r="B2004" t="str">
            <v>拉斯维加斯威尼斯人度假赌场酒店</v>
          </cell>
          <cell r="C2004" t="str">
            <v>436849176</v>
          </cell>
          <cell r="D2004" t="str">
            <v>436849176</v>
          </cell>
          <cell r="E2004" t="str">
            <v/>
          </cell>
          <cell r="F2004" t="str">
            <v>10137.15</v>
          </cell>
          <cell r="G2004" t="str">
            <v>RMB</v>
          </cell>
          <cell r="H2004" t="str">
            <v>1</v>
          </cell>
          <cell r="I2004" t="str">
            <v>1418.22</v>
          </cell>
        </row>
        <row r="2005">
          <cell r="A2005">
            <v>1628969</v>
          </cell>
          <cell r="B2005" t="str">
            <v>拉斯维加斯威尼斯人度假赌场酒店</v>
          </cell>
          <cell r="C2005" t="str">
            <v>439804772</v>
          </cell>
          <cell r="D2005" t="str">
            <v>439804772</v>
          </cell>
          <cell r="E2005" t="str">
            <v/>
          </cell>
          <cell r="F2005" t="str">
            <v>4214.29</v>
          </cell>
          <cell r="G2005" t="str">
            <v>RMB</v>
          </cell>
          <cell r="H2005" t="str">
            <v>1</v>
          </cell>
          <cell r="I2005" t="str">
            <v>588.03</v>
          </cell>
        </row>
        <row r="2006">
          <cell r="A2006">
            <v>1619675</v>
          </cell>
          <cell r="B2006" t="str">
            <v>拉斯维加斯威尼斯人度假赌场酒店</v>
          </cell>
          <cell r="C2006" t="str">
            <v>435602380</v>
          </cell>
          <cell r="D2006" t="str">
            <v>NLY4L,M6T4B</v>
          </cell>
          <cell r="E2006" t="str">
            <v/>
          </cell>
          <cell r="F2006" t="str">
            <v>9212.23</v>
          </cell>
          <cell r="G2006" t="str">
            <v>RMB</v>
          </cell>
          <cell r="H2006" t="str">
            <v>1</v>
          </cell>
          <cell r="I2006" t="str">
            <v>1296</v>
          </cell>
        </row>
        <row r="2007">
          <cell r="A2007">
            <v>1622843</v>
          </cell>
          <cell r="B2007" t="str">
            <v>拉斯维加斯威尼斯人度假赌场酒店</v>
          </cell>
          <cell r="C2007" t="str">
            <v>436982628</v>
          </cell>
          <cell r="D2007" t="str">
            <v>4JHL6</v>
          </cell>
          <cell r="E2007" t="str">
            <v/>
          </cell>
          <cell r="F2007" t="str">
            <v>6902.49</v>
          </cell>
          <cell r="G2007" t="str">
            <v>RMB</v>
          </cell>
          <cell r="H2007" t="str">
            <v>1</v>
          </cell>
          <cell r="I2007" t="str">
            <v>965.68</v>
          </cell>
        </row>
        <row r="2008">
          <cell r="A2008">
            <v>1622121</v>
          </cell>
          <cell r="B2008" t="str">
            <v>拉斯维加斯威尼斯人度假赌场酒店</v>
          </cell>
          <cell r="C2008" t="str">
            <v>436669196</v>
          </cell>
          <cell r="D2008" t="str">
            <v>reconfirmed</v>
          </cell>
          <cell r="E2008" t="str">
            <v/>
          </cell>
          <cell r="F2008" t="str">
            <v>2809.66</v>
          </cell>
          <cell r="G2008" t="str">
            <v>RMB</v>
          </cell>
          <cell r="H2008" t="str">
            <v>1</v>
          </cell>
          <cell r="I2008" t="str">
            <v>393.08</v>
          </cell>
        </row>
        <row r="2009">
          <cell r="A2009">
            <v>1618377</v>
          </cell>
          <cell r="B2009" t="str">
            <v>拉斯维加斯威尼斯人度假赌场酒店</v>
          </cell>
          <cell r="C2009" t="str">
            <v>435063884</v>
          </cell>
          <cell r="D2009" t="str">
            <v>52qqq</v>
          </cell>
          <cell r="E2009" t="str">
            <v/>
          </cell>
          <cell r="F2009" t="str">
            <v>1584.99</v>
          </cell>
          <cell r="G2009" t="str">
            <v>RMB</v>
          </cell>
          <cell r="H2009" t="str">
            <v>1</v>
          </cell>
          <cell r="I2009" t="str">
            <v>222.98</v>
          </cell>
        </row>
        <row r="2010">
          <cell r="A2010">
            <v>1626311</v>
          </cell>
          <cell r="B2010" t="str">
            <v>维达拉酒店及水疗中心</v>
          </cell>
          <cell r="C2010" t="str">
            <v>438346888</v>
          </cell>
          <cell r="D2010" t="str">
            <v>438346888</v>
          </cell>
          <cell r="E2010" t="str">
            <v/>
          </cell>
          <cell r="F2010" t="str">
            <v>644.04</v>
          </cell>
          <cell r="G2010" t="str">
            <v>RMB</v>
          </cell>
          <cell r="H2010" t="str">
            <v>1</v>
          </cell>
          <cell r="I2010" t="str">
            <v>90.18</v>
          </cell>
        </row>
        <row r="2011">
          <cell r="A2011">
            <v>1624422</v>
          </cell>
          <cell r="B2011" t="str">
            <v>维达拉酒店及水疗中心</v>
          </cell>
          <cell r="C2011" t="str">
            <v>437615380</v>
          </cell>
          <cell r="D2011" t="str">
            <v>795894889</v>
          </cell>
          <cell r="E2011" t="str">
            <v/>
          </cell>
          <cell r="F2011" t="str">
            <v>2436.81</v>
          </cell>
          <cell r="G2011" t="str">
            <v>RMB</v>
          </cell>
          <cell r="H2011" t="str">
            <v>1</v>
          </cell>
          <cell r="I2011" t="str">
            <v>341.4</v>
          </cell>
        </row>
        <row r="2012">
          <cell r="A2012">
            <v>1625961</v>
          </cell>
          <cell r="B2012" t="str">
            <v>维达拉酒店及水疗中心</v>
          </cell>
          <cell r="C2012" t="str">
            <v>438214508</v>
          </cell>
          <cell r="D2012" t="str">
            <v>795940297</v>
          </cell>
          <cell r="E2012" t="str">
            <v/>
          </cell>
          <cell r="F2012" t="str">
            <v>1886.12</v>
          </cell>
          <cell r="G2012" t="str">
            <v>RMB</v>
          </cell>
          <cell r="H2012" t="str">
            <v>1</v>
          </cell>
          <cell r="I2012" t="str">
            <v>264.1</v>
          </cell>
        </row>
        <row r="2013">
          <cell r="A2013">
            <v>1619001</v>
          </cell>
          <cell r="B2013" t="str">
            <v>贝斯特韦斯特麦卡伦酒店</v>
          </cell>
          <cell r="C2013" t="str">
            <v>435338268</v>
          </cell>
          <cell r="D2013" t="str">
            <v>435338268</v>
          </cell>
          <cell r="E2013" t="str">
            <v/>
          </cell>
          <cell r="F2013" t="str">
            <v>577.61</v>
          </cell>
          <cell r="G2013" t="str">
            <v>RMB</v>
          </cell>
          <cell r="H2013" t="str">
            <v>1</v>
          </cell>
          <cell r="I2013" t="str">
            <v>81.26</v>
          </cell>
        </row>
        <row r="2014">
          <cell r="A2014">
            <v>1562261</v>
          </cell>
          <cell r="B2014" t="str">
            <v>希洛城堡夏威夷酒店</v>
          </cell>
          <cell r="C2014" t="str">
            <v>410485820</v>
          </cell>
          <cell r="D2014" t="str">
            <v>456440</v>
          </cell>
          <cell r="E2014" t="str">
            <v/>
          </cell>
          <cell r="F2014" t="str">
            <v>764.24</v>
          </cell>
          <cell r="G2014" t="str">
            <v>RMB</v>
          </cell>
          <cell r="H2014" t="str">
            <v>1</v>
          </cell>
          <cell r="I2014" t="str">
            <v>110.82</v>
          </cell>
        </row>
        <row r="2015">
          <cell r="A2015">
            <v>1637777</v>
          </cell>
          <cell r="B2015" t="str">
            <v>哈特福德希尔顿酒店</v>
          </cell>
          <cell r="C2015" t="str">
            <v>444565308</v>
          </cell>
          <cell r="D2015" t="str">
            <v/>
          </cell>
          <cell r="E2015" t="str">
            <v/>
          </cell>
          <cell r="F2015" t="str">
            <v>752.56</v>
          </cell>
          <cell r="G2015" t="str">
            <v>RMB</v>
          </cell>
          <cell r="H2015" t="str">
            <v>1</v>
          </cell>
          <cell r="I2015" t="str">
            <v>106.24</v>
          </cell>
        </row>
        <row r="2016">
          <cell r="A2016">
            <v>1628639</v>
          </cell>
          <cell r="B2016" t="str">
            <v>哈特福德希尔顿酒店</v>
          </cell>
          <cell r="C2016" t="str">
            <v>439619412</v>
          </cell>
          <cell r="D2016" t="str">
            <v/>
          </cell>
          <cell r="E2016" t="str">
            <v/>
          </cell>
          <cell r="F2016" t="str">
            <v>897.28</v>
          </cell>
          <cell r="G2016" t="str">
            <v>RMB</v>
          </cell>
          <cell r="H2016" t="str">
            <v>1</v>
          </cell>
          <cell r="I2016" t="str">
            <v>125.2</v>
          </cell>
        </row>
        <row r="2017">
          <cell r="A2017">
            <v>1626637</v>
          </cell>
          <cell r="B2017" t="str">
            <v>贝斯特韦斯特高级马车旅馆</v>
          </cell>
          <cell r="C2017" t="str">
            <v>438480664</v>
          </cell>
          <cell r="D2017" t="str">
            <v/>
          </cell>
          <cell r="E2017" t="str">
            <v/>
          </cell>
          <cell r="F2017" t="str">
            <v>799.58</v>
          </cell>
          <cell r="G2017" t="str">
            <v>RMB</v>
          </cell>
          <cell r="H2017" t="str">
            <v>1</v>
          </cell>
          <cell r="I2017" t="str">
            <v>111.96</v>
          </cell>
        </row>
        <row r="2018">
          <cell r="A2018">
            <v>1635952</v>
          </cell>
          <cell r="B2018" t="str">
            <v>希尔顿逸林酒店纽瓦克机场</v>
          </cell>
          <cell r="C2018" t="str">
            <v>443716412</v>
          </cell>
          <cell r="D2018" t="str">
            <v/>
          </cell>
          <cell r="E2018" t="str">
            <v/>
          </cell>
          <cell r="F2018" t="str">
            <v>820.28</v>
          </cell>
          <cell r="G2018" t="str">
            <v>RMB</v>
          </cell>
          <cell r="H2018" t="str">
            <v>1</v>
          </cell>
          <cell r="I2018" t="str">
            <v>115.44</v>
          </cell>
        </row>
        <row r="2019">
          <cell r="A2019">
            <v>1638389</v>
          </cell>
          <cell r="B2019" t="str">
            <v>希尔顿逸林酒店纽瓦克机场</v>
          </cell>
          <cell r="C2019" t="str">
            <v>444805080</v>
          </cell>
          <cell r="D2019" t="str">
            <v>84341691</v>
          </cell>
          <cell r="E2019" t="str">
            <v/>
          </cell>
          <cell r="F2019" t="str">
            <v>817.73</v>
          </cell>
          <cell r="G2019" t="str">
            <v>RMB</v>
          </cell>
          <cell r="H2019" t="str">
            <v>1</v>
          </cell>
          <cell r="I2019" t="str">
            <v>115.44</v>
          </cell>
        </row>
        <row r="2020">
          <cell r="A2020">
            <v>1625082</v>
          </cell>
          <cell r="B2020" t="str">
            <v>伯克利码头希尔顿希尔顿逸林酒店</v>
          </cell>
          <cell r="C2020" t="str">
            <v>437905348</v>
          </cell>
          <cell r="D2020" t="str">
            <v>81143206</v>
          </cell>
          <cell r="E2020" t="str">
            <v/>
          </cell>
          <cell r="F2020" t="str">
            <v>810.09</v>
          </cell>
          <cell r="G2020" t="str">
            <v>RMB</v>
          </cell>
          <cell r="H2020" t="str">
            <v>1</v>
          </cell>
          <cell r="I2020" t="str">
            <v>113.51</v>
          </cell>
        </row>
        <row r="2021">
          <cell r="A2021">
            <v>1619103</v>
          </cell>
          <cell r="B2021" t="str">
            <v>波士顿凯悦酒店</v>
          </cell>
          <cell r="C2021" t="str">
            <v>435390308</v>
          </cell>
          <cell r="D2021" t="str">
            <v>43310126</v>
          </cell>
          <cell r="E2021" t="str">
            <v/>
          </cell>
          <cell r="F2021" t="str">
            <v>2356.08</v>
          </cell>
          <cell r="G2021" t="str">
            <v>RMB</v>
          </cell>
          <cell r="H2021" t="str">
            <v>1</v>
          </cell>
          <cell r="I2021" t="str">
            <v>331.46</v>
          </cell>
        </row>
        <row r="2022">
          <cell r="A2022">
            <v>1628046</v>
          </cell>
          <cell r="B2022" t="str">
            <v>贝斯特韦斯特橙县机场北酒店</v>
          </cell>
          <cell r="C2022" t="str">
            <v>439207588</v>
          </cell>
          <cell r="D2022" t="str">
            <v>115865299</v>
          </cell>
          <cell r="E2022" t="str">
            <v/>
          </cell>
          <cell r="F2022" t="str">
            <v>649.89</v>
          </cell>
          <cell r="G2022" t="str">
            <v>RMB</v>
          </cell>
          <cell r="H2022" t="str">
            <v>1</v>
          </cell>
          <cell r="I2022" t="str">
            <v>90.68</v>
          </cell>
        </row>
        <row r="2023">
          <cell r="A2023">
            <v>1636838</v>
          </cell>
          <cell r="B2023" t="str">
            <v>贝斯特韦斯特橙县机场北酒店</v>
          </cell>
          <cell r="C2023" t="str">
            <v>444175780</v>
          </cell>
          <cell r="D2023" t="str">
            <v/>
          </cell>
          <cell r="E2023" t="str">
            <v/>
          </cell>
          <cell r="F2023" t="str">
            <v>3815</v>
          </cell>
          <cell r="G2023" t="str">
            <v>RMB</v>
          </cell>
          <cell r="H2023" t="str">
            <v>1</v>
          </cell>
          <cell r="I2023" t="str">
            <v>537.96</v>
          </cell>
        </row>
        <row r="2024">
          <cell r="A2024">
            <v>1632888</v>
          </cell>
          <cell r="B2024" t="str">
            <v>贝斯特韦斯特橙县机场北酒店</v>
          </cell>
          <cell r="C2024" t="str">
            <v>442417448</v>
          </cell>
          <cell r="D2024" t="str">
            <v>533464704</v>
          </cell>
          <cell r="E2024" t="str">
            <v/>
          </cell>
          <cell r="F2024" t="str">
            <v>1241.6</v>
          </cell>
          <cell r="G2024" t="str">
            <v>RMB</v>
          </cell>
          <cell r="H2024" t="str">
            <v>1</v>
          </cell>
          <cell r="I2024" t="str">
            <v>173.34</v>
          </cell>
        </row>
        <row r="2025">
          <cell r="A2025">
            <v>1604180</v>
          </cell>
          <cell r="B2025" t="str">
            <v>贝斯特韦斯特橙县机场北酒店</v>
          </cell>
          <cell r="C2025" t="str">
            <v>427923648</v>
          </cell>
          <cell r="D2025" t="str">
            <v>623361494</v>
          </cell>
          <cell r="E2025" t="str">
            <v/>
          </cell>
          <cell r="F2025" t="str">
            <v>679.58</v>
          </cell>
          <cell r="G2025" t="str">
            <v>RMB</v>
          </cell>
          <cell r="H2025" t="str">
            <v>1</v>
          </cell>
          <cell r="I2025" t="str">
            <v>94.46</v>
          </cell>
        </row>
        <row r="2026">
          <cell r="A2026">
            <v>1628931</v>
          </cell>
          <cell r="B2026" t="str">
            <v>贝斯特韦斯特橙县机场北酒店</v>
          </cell>
          <cell r="C2026" t="str">
            <v>439773596</v>
          </cell>
          <cell r="D2026" t="str">
            <v>120005596</v>
          </cell>
          <cell r="E2026" t="str">
            <v/>
          </cell>
          <cell r="F2026" t="str">
            <v>649.89</v>
          </cell>
          <cell r="G2026" t="str">
            <v>RMB</v>
          </cell>
          <cell r="H2026" t="str">
            <v>1</v>
          </cell>
          <cell r="I2026" t="str">
            <v>90.68</v>
          </cell>
        </row>
        <row r="2027">
          <cell r="A2027">
            <v>1619117</v>
          </cell>
          <cell r="B2027" t="str">
            <v>阿纳海姆希尔顿酒店</v>
          </cell>
          <cell r="C2027" t="str">
            <v>435395152</v>
          </cell>
          <cell r="D2027" t="str">
            <v>3151753006</v>
          </cell>
          <cell r="E2027" t="str">
            <v/>
          </cell>
          <cell r="F2027" t="str">
            <v>1515.33</v>
          </cell>
          <cell r="G2027" t="str">
            <v>RMB</v>
          </cell>
          <cell r="H2027" t="str">
            <v>1</v>
          </cell>
          <cell r="I2027" t="str">
            <v>213.18</v>
          </cell>
        </row>
        <row r="2028">
          <cell r="A2028">
            <v>1636959</v>
          </cell>
          <cell r="B2028" t="str">
            <v>芝加哥-北海岸会议中心枫林希尔顿酒店</v>
          </cell>
          <cell r="C2028" t="str">
            <v>444220164</v>
          </cell>
          <cell r="D2028" t="str">
            <v>84426841</v>
          </cell>
          <cell r="E2028" t="str">
            <v/>
          </cell>
          <cell r="F2028" t="str">
            <v>905.67</v>
          </cell>
          <cell r="G2028" t="str">
            <v>RMB</v>
          </cell>
          <cell r="H2028" t="str">
            <v>1</v>
          </cell>
          <cell r="I2028" t="str">
            <v>127.71</v>
          </cell>
        </row>
        <row r="2029">
          <cell r="A2029">
            <v>1621903</v>
          </cell>
          <cell r="B2029" t="str">
            <v>村庄小屋酒店</v>
          </cell>
          <cell r="C2029" t="str">
            <v>436562092</v>
          </cell>
          <cell r="D2029" t="str">
            <v>24983SB058181</v>
          </cell>
          <cell r="E2029" t="str">
            <v/>
          </cell>
          <cell r="F2029" t="str">
            <v>889.32</v>
          </cell>
          <cell r="G2029" t="str">
            <v>RMB</v>
          </cell>
          <cell r="H2029" t="str">
            <v>1</v>
          </cell>
          <cell r="I2029" t="str">
            <v>124.7</v>
          </cell>
        </row>
        <row r="2030">
          <cell r="A2030">
            <v>1634796</v>
          </cell>
          <cell r="B2030" t="str">
            <v>新奥尔良希尔顿河景酒店</v>
          </cell>
          <cell r="C2030" t="str">
            <v>443229180</v>
          </cell>
          <cell r="D2030" t="str">
            <v/>
          </cell>
          <cell r="E2030" t="str">
            <v/>
          </cell>
          <cell r="F2030" t="str">
            <v>4000.6</v>
          </cell>
          <cell r="G2030" t="str">
            <v>RMB</v>
          </cell>
          <cell r="H2030" t="str">
            <v>1</v>
          </cell>
          <cell r="I2030" t="str">
            <v>560.96</v>
          </cell>
        </row>
        <row r="2031">
          <cell r="A2031">
            <v>1639448</v>
          </cell>
          <cell r="B2031" t="str">
            <v>泽西市华美达酒店</v>
          </cell>
          <cell r="C2031" t="str">
            <v>445329192</v>
          </cell>
          <cell r="D2031" t="str">
            <v>21235804</v>
          </cell>
          <cell r="E2031" t="str">
            <v/>
          </cell>
          <cell r="F2031" t="str">
            <v>1873.32</v>
          </cell>
          <cell r="G2031" t="str">
            <v>RMB</v>
          </cell>
          <cell r="H2031" t="str">
            <v>1</v>
          </cell>
          <cell r="I2031" t="str">
            <v>263.9</v>
          </cell>
        </row>
        <row r="2032">
          <cell r="A2032">
            <v>1633539</v>
          </cell>
          <cell r="B2032" t="str">
            <v>中联办国会山酒店</v>
          </cell>
          <cell r="C2032" t="str">
            <v>442722068</v>
          </cell>
          <cell r="D2032" t="str">
            <v/>
          </cell>
          <cell r="E2032" t="str">
            <v/>
          </cell>
          <cell r="F2032" t="str">
            <v>1389.2</v>
          </cell>
          <cell r="G2032" t="str">
            <v>RMB</v>
          </cell>
          <cell r="H2032" t="str">
            <v>1</v>
          </cell>
          <cell r="I2032" t="str">
            <v>194.34</v>
          </cell>
        </row>
        <row r="2033">
          <cell r="A2033">
            <v>1638866</v>
          </cell>
          <cell r="B2033" t="str">
            <v>旧金山机场希尔顿酒店</v>
          </cell>
          <cell r="C2033" t="str">
            <v>445044376</v>
          </cell>
          <cell r="D2033" t="str">
            <v/>
          </cell>
          <cell r="E2033" t="str">
            <v/>
          </cell>
          <cell r="F2033" t="str">
            <v>2327.77</v>
          </cell>
          <cell r="G2033" t="str">
            <v>RMB</v>
          </cell>
          <cell r="H2033" t="str">
            <v>1</v>
          </cell>
          <cell r="I2033" t="str">
            <v>327.92</v>
          </cell>
        </row>
        <row r="2034">
          <cell r="A2034">
            <v>1631314</v>
          </cell>
          <cell r="B2034" t="str">
            <v>奥兰治县凯悦酒店</v>
          </cell>
          <cell r="C2034" t="str">
            <v>441646008</v>
          </cell>
          <cell r="D2034" t="str">
            <v>44577669</v>
          </cell>
          <cell r="E2034" t="str">
            <v/>
          </cell>
          <cell r="F2034" t="str">
            <v>1124.59</v>
          </cell>
          <cell r="G2034" t="str">
            <v>RMB</v>
          </cell>
          <cell r="H2034" t="str">
            <v>1</v>
          </cell>
          <cell r="I2034" t="str">
            <v>157.07</v>
          </cell>
        </row>
        <row r="2035">
          <cell r="A2035">
            <v>1630619</v>
          </cell>
          <cell r="B2035" t="str">
            <v>长滩凯悦酒店</v>
          </cell>
          <cell r="C2035" t="str">
            <v>441246640</v>
          </cell>
          <cell r="D2035" t="str">
            <v>44515263,44515266</v>
          </cell>
          <cell r="E2035" t="str">
            <v/>
          </cell>
          <cell r="F2035" t="str">
            <v>1715.2</v>
          </cell>
          <cell r="G2035" t="str">
            <v>RMB</v>
          </cell>
          <cell r="H2035" t="str">
            <v>1</v>
          </cell>
          <cell r="I2035" t="str">
            <v>239.56</v>
          </cell>
        </row>
        <row r="2036">
          <cell r="A2036">
            <v>1627121</v>
          </cell>
          <cell r="B2036" t="str">
            <v>长滩凯悦酒店</v>
          </cell>
          <cell r="C2036" t="str">
            <v>438714768</v>
          </cell>
          <cell r="D2036" t="str">
            <v/>
          </cell>
          <cell r="E2036" t="str">
            <v/>
          </cell>
          <cell r="F2036" t="str">
            <v>953.89</v>
          </cell>
          <cell r="G2036" t="str">
            <v>RMB</v>
          </cell>
          <cell r="H2036" t="str">
            <v>1</v>
          </cell>
          <cell r="I2036" t="str">
            <v>133.15</v>
          </cell>
        </row>
        <row r="2037">
          <cell r="A2037">
            <v>1630441</v>
          </cell>
          <cell r="B2037" t="str">
            <v>长滩凯悦酒店</v>
          </cell>
          <cell r="C2037" t="str">
            <v>441125916</v>
          </cell>
          <cell r="D2037" t="str">
            <v>44495662</v>
          </cell>
          <cell r="E2037" t="str">
            <v/>
          </cell>
          <cell r="F2037" t="str">
            <v>1049.79</v>
          </cell>
          <cell r="G2037" t="str">
            <v>RMB</v>
          </cell>
          <cell r="H2037" t="str">
            <v>1</v>
          </cell>
          <cell r="I2037" t="str">
            <v>146.52</v>
          </cell>
        </row>
        <row r="2038">
          <cell r="A2038">
            <v>1625946</v>
          </cell>
          <cell r="B2038" t="str">
            <v>拉斯维加斯平流层大厦赌场酒店</v>
          </cell>
          <cell r="C2038" t="str">
            <v>438207100</v>
          </cell>
          <cell r="D2038" t="str">
            <v/>
          </cell>
          <cell r="E2038" t="str">
            <v/>
          </cell>
          <cell r="F2038" t="str">
            <v>163.29</v>
          </cell>
          <cell r="G2038" t="str">
            <v>RMB</v>
          </cell>
          <cell r="H2038" t="str">
            <v>1</v>
          </cell>
          <cell r="I2038" t="str">
            <v>22.88</v>
          </cell>
        </row>
        <row r="2039">
          <cell r="A2039">
            <v>1603181</v>
          </cell>
          <cell r="B2039" t="str">
            <v>拉斯维加斯平流层大厦赌场酒店</v>
          </cell>
          <cell r="C2039" t="str">
            <v>427392236</v>
          </cell>
          <cell r="D2039" t="str">
            <v>CD3TX</v>
          </cell>
          <cell r="E2039" t="str">
            <v/>
          </cell>
          <cell r="F2039" t="str">
            <v>1662.11</v>
          </cell>
          <cell r="G2039" t="str">
            <v>RMB</v>
          </cell>
          <cell r="H2039" t="str">
            <v>1</v>
          </cell>
          <cell r="I2039" t="str">
            <v>231.66</v>
          </cell>
        </row>
        <row r="2040">
          <cell r="A2040">
            <v>1620374</v>
          </cell>
          <cell r="B2040" t="str">
            <v>拉斯维加斯平流层大厦赌场酒店</v>
          </cell>
          <cell r="C2040" t="str">
            <v>435905620</v>
          </cell>
          <cell r="D2040" t="str">
            <v/>
          </cell>
          <cell r="E2040" t="str">
            <v/>
          </cell>
          <cell r="F2040" t="str">
            <v>859.85</v>
          </cell>
          <cell r="G2040" t="str">
            <v>RMB</v>
          </cell>
          <cell r="H2040" t="str">
            <v>1</v>
          </cell>
          <cell r="I2040" t="str">
            <v>120.5</v>
          </cell>
        </row>
        <row r="2041">
          <cell r="A2041">
            <v>1631335</v>
          </cell>
          <cell r="B2041" t="str">
            <v>拉斯维加斯平流层大厦赌场酒店</v>
          </cell>
          <cell r="C2041" t="str">
            <v>441656408</v>
          </cell>
          <cell r="D2041" t="str">
            <v>S5YDC</v>
          </cell>
          <cell r="E2041" t="str">
            <v/>
          </cell>
          <cell r="F2041" t="str">
            <v>253.46</v>
          </cell>
          <cell r="G2041" t="str">
            <v>RMB</v>
          </cell>
          <cell r="H2041" t="str">
            <v>1</v>
          </cell>
          <cell r="I2041" t="str">
            <v>35.4</v>
          </cell>
        </row>
        <row r="2042">
          <cell r="A2042">
            <v>1609418</v>
          </cell>
          <cell r="B2042" t="str">
            <v>拉斯维加斯平流层大厦赌场酒店</v>
          </cell>
          <cell r="C2042" t="str">
            <v>430551480</v>
          </cell>
          <cell r="D2042" t="str">
            <v/>
          </cell>
          <cell r="E2042" t="str">
            <v/>
          </cell>
          <cell r="F2042" t="str">
            <v>3151.94</v>
          </cell>
          <cell r="G2042" t="str">
            <v>RMB</v>
          </cell>
          <cell r="H2042" t="str">
            <v>1</v>
          </cell>
          <cell r="I2042" t="str">
            <v>441.56</v>
          </cell>
        </row>
        <row r="2043">
          <cell r="A2043">
            <v>1600914</v>
          </cell>
          <cell r="B2043" t="str">
            <v>拉斯维加斯平流层大厦赌场酒店</v>
          </cell>
          <cell r="C2043" t="str">
            <v>426236740</v>
          </cell>
          <cell r="D2043" t="str">
            <v/>
          </cell>
          <cell r="E2043" t="str">
            <v/>
          </cell>
          <cell r="F2043" t="str">
            <v>2982.2</v>
          </cell>
          <cell r="G2043" t="str">
            <v>RMB</v>
          </cell>
          <cell r="H2043" t="str">
            <v>1</v>
          </cell>
          <cell r="I2043" t="str">
            <v>416.52</v>
          </cell>
        </row>
        <row r="2044">
          <cell r="A2044">
            <v>1624787</v>
          </cell>
          <cell r="B2044" t="str">
            <v>拉斯维加斯平流层大厦赌场酒店</v>
          </cell>
          <cell r="C2044" t="str">
            <v>437766084</v>
          </cell>
          <cell r="D2044" t="str">
            <v>JC3K6</v>
          </cell>
          <cell r="E2044" t="str">
            <v/>
          </cell>
          <cell r="F2044" t="str">
            <v>204.14</v>
          </cell>
          <cell r="G2044" t="str">
            <v>RMB</v>
          </cell>
          <cell r="H2044" t="str">
            <v>1</v>
          </cell>
          <cell r="I2044" t="str">
            <v>28.6</v>
          </cell>
        </row>
        <row r="2045">
          <cell r="A2045">
            <v>1635111</v>
          </cell>
          <cell r="B2045" t="str">
            <v>拉斯维加斯平流层大厦赌场酒店</v>
          </cell>
          <cell r="C2045" t="str">
            <v>443338172</v>
          </cell>
          <cell r="D2045" t="str">
            <v/>
          </cell>
          <cell r="E2045" t="str">
            <v/>
          </cell>
          <cell r="F2045" t="str">
            <v>8492.57</v>
          </cell>
          <cell r="G2045" t="str">
            <v>RMB</v>
          </cell>
          <cell r="H2045" t="str">
            <v>1</v>
          </cell>
          <cell r="I2045" t="str">
            <v>1190.82</v>
          </cell>
        </row>
        <row r="2046">
          <cell r="A2046">
            <v>1608731</v>
          </cell>
          <cell r="B2046" t="str">
            <v>拉斯维加斯平流层大厦赌场酒店</v>
          </cell>
          <cell r="C2046" t="str">
            <v>430221956</v>
          </cell>
          <cell r="D2046" t="str">
            <v/>
          </cell>
          <cell r="E2046" t="str">
            <v/>
          </cell>
          <cell r="F2046" t="str">
            <v>5432.64</v>
          </cell>
          <cell r="G2046" t="str">
            <v>RMB</v>
          </cell>
          <cell r="H2046" t="str">
            <v>1</v>
          </cell>
          <cell r="I2046" t="str">
            <v>761.76</v>
          </cell>
        </row>
        <row r="2047">
          <cell r="A2047">
            <v>1599250</v>
          </cell>
          <cell r="B2047" t="str">
            <v>拉斯维加斯平流层大厦赌场酒店</v>
          </cell>
          <cell r="C2047" t="str">
            <v>425526696</v>
          </cell>
          <cell r="D2047" t="str">
            <v>K52GT</v>
          </cell>
          <cell r="E2047" t="str">
            <v/>
          </cell>
          <cell r="F2047" t="str">
            <v>1046.67</v>
          </cell>
          <cell r="G2047" t="str">
            <v>RMB</v>
          </cell>
          <cell r="H2047" t="str">
            <v>1</v>
          </cell>
          <cell r="I2047" t="str">
            <v>145.8</v>
          </cell>
        </row>
        <row r="2048">
          <cell r="A2048">
            <v>1632113</v>
          </cell>
          <cell r="B2048" t="str">
            <v>热带拉斯维加斯希尔顿逸林酒店</v>
          </cell>
          <cell r="C2048" t="str">
            <v>442056800</v>
          </cell>
          <cell r="D2048" t="str">
            <v/>
          </cell>
          <cell r="E2048" t="str">
            <v/>
          </cell>
          <cell r="F2048" t="str">
            <v>323.77</v>
          </cell>
          <cell r="G2048" t="str">
            <v>RMB</v>
          </cell>
          <cell r="H2048" t="str">
            <v>1</v>
          </cell>
          <cell r="I2048" t="str">
            <v>45.22</v>
          </cell>
        </row>
        <row r="2049">
          <cell r="A2049">
            <v>1629986</v>
          </cell>
          <cell r="B2049" t="str">
            <v>托斯卡纳套房与赌场酒店</v>
          </cell>
          <cell r="C2049" t="str">
            <v>440899700</v>
          </cell>
          <cell r="D2049" t="str">
            <v/>
          </cell>
          <cell r="E2049" t="str">
            <v/>
          </cell>
          <cell r="F2049" t="str">
            <v>1480.96</v>
          </cell>
          <cell r="G2049" t="str">
            <v>RMB</v>
          </cell>
          <cell r="H2049" t="str">
            <v>1</v>
          </cell>
          <cell r="I2049" t="str">
            <v>206.7</v>
          </cell>
        </row>
        <row r="2050">
          <cell r="A2050">
            <v>1639161</v>
          </cell>
          <cell r="B2050" t="str">
            <v>贝拉吉奥度假村</v>
          </cell>
          <cell r="C2050" t="str">
            <v>445160216</v>
          </cell>
          <cell r="D2050" t="str">
            <v/>
          </cell>
          <cell r="E2050" t="str">
            <v/>
          </cell>
          <cell r="F2050" t="str">
            <v>914.51</v>
          </cell>
          <cell r="G2050" t="str">
            <v>RMB</v>
          </cell>
          <cell r="H2050" t="str">
            <v>1</v>
          </cell>
          <cell r="I2050" t="str">
            <v>128.83</v>
          </cell>
        </row>
        <row r="2051">
          <cell r="A2051">
            <v>1635434</v>
          </cell>
          <cell r="B2051" t="str">
            <v>马戏赌场主题公园度假村</v>
          </cell>
          <cell r="C2051" t="str">
            <v>443491756</v>
          </cell>
          <cell r="D2051" t="str">
            <v>443491756</v>
          </cell>
          <cell r="E2051" t="str">
            <v/>
          </cell>
          <cell r="F2051" t="str">
            <v>3223.15</v>
          </cell>
          <cell r="G2051" t="str">
            <v>RMB</v>
          </cell>
          <cell r="H2051" t="str">
            <v>1</v>
          </cell>
          <cell r="I2051" t="str">
            <v>453.6</v>
          </cell>
        </row>
        <row r="2052">
          <cell r="A2052">
            <v>1637697</v>
          </cell>
          <cell r="B2052" t="str">
            <v>马戏赌场主题公园度假村</v>
          </cell>
          <cell r="C2052" t="str">
            <v>444530172</v>
          </cell>
          <cell r="D2052" t="str">
            <v/>
          </cell>
          <cell r="E2052" t="str">
            <v/>
          </cell>
          <cell r="F2052" t="str">
            <v>534.67</v>
          </cell>
          <cell r="G2052" t="str">
            <v>RMB</v>
          </cell>
          <cell r="H2052" t="str">
            <v>1</v>
          </cell>
          <cell r="I2052" t="str">
            <v>75.48</v>
          </cell>
        </row>
        <row r="2053">
          <cell r="A2053">
            <v>1639517</v>
          </cell>
          <cell r="B2053" t="str">
            <v>马戏赌场主题公园度假村</v>
          </cell>
          <cell r="C2053" t="str">
            <v>445360792</v>
          </cell>
          <cell r="D2053" t="str">
            <v/>
          </cell>
          <cell r="E2053" t="str">
            <v/>
          </cell>
          <cell r="F2053" t="str">
            <v>255.38</v>
          </cell>
          <cell r="G2053" t="str">
            <v>RMB</v>
          </cell>
          <cell r="H2053" t="str">
            <v>1</v>
          </cell>
          <cell r="I2053" t="str">
            <v>35.91</v>
          </cell>
        </row>
        <row r="2054">
          <cell r="A2054">
            <v>1639600</v>
          </cell>
          <cell r="B2054" t="str">
            <v>马戏赌场主题公园度假村</v>
          </cell>
          <cell r="C2054" t="str">
            <v>445396640</v>
          </cell>
          <cell r="D2054" t="str">
            <v/>
          </cell>
          <cell r="E2054" t="str">
            <v/>
          </cell>
          <cell r="F2054" t="str">
            <v>12528.82</v>
          </cell>
          <cell r="G2054" t="str">
            <v>RMB</v>
          </cell>
          <cell r="H2054" t="str">
            <v>1</v>
          </cell>
          <cell r="I2054" t="str">
            <v>1761.72</v>
          </cell>
        </row>
        <row r="2055">
          <cell r="A2055">
            <v>1633694</v>
          </cell>
          <cell r="B2055" t="str">
            <v>马戏赌场主题公园度假村</v>
          </cell>
          <cell r="C2055" t="str">
            <v>442780456</v>
          </cell>
          <cell r="D2055" t="str">
            <v/>
          </cell>
          <cell r="E2055" t="str">
            <v/>
          </cell>
          <cell r="F2055" t="str">
            <v>2188.67</v>
          </cell>
          <cell r="G2055" t="str">
            <v>RMB</v>
          </cell>
          <cell r="H2055" t="str">
            <v>1</v>
          </cell>
          <cell r="I2055" t="str">
            <v>306.18</v>
          </cell>
        </row>
        <row r="2056">
          <cell r="A2056">
            <v>1622131</v>
          </cell>
          <cell r="B2056" t="str">
            <v>好莱坞之星球赌场度假酒店</v>
          </cell>
          <cell r="C2056" t="str">
            <v>436680280</v>
          </cell>
          <cell r="D2056" t="str">
            <v/>
          </cell>
          <cell r="E2056" t="str">
            <v/>
          </cell>
          <cell r="F2056" t="str">
            <v>2809.37</v>
          </cell>
          <cell r="G2056" t="str">
            <v>RMB</v>
          </cell>
          <cell r="H2056" t="str">
            <v>1</v>
          </cell>
          <cell r="I2056" t="str">
            <v>393.04</v>
          </cell>
        </row>
        <row r="2057">
          <cell r="A2057">
            <v>1636841</v>
          </cell>
          <cell r="B2057" t="str">
            <v>阿卡迪亚/帕萨迪纳希尔顿花园酒店</v>
          </cell>
          <cell r="C2057" t="str">
            <v>444179364</v>
          </cell>
          <cell r="D2057" t="str">
            <v>3157053938</v>
          </cell>
          <cell r="E2057" t="str">
            <v/>
          </cell>
          <cell r="F2057" t="str">
            <v>754.12</v>
          </cell>
          <cell r="G2057" t="str">
            <v>RMB</v>
          </cell>
          <cell r="H2057" t="str">
            <v>1</v>
          </cell>
          <cell r="I2057" t="str">
            <v>106.34</v>
          </cell>
        </row>
        <row r="2058">
          <cell r="A2058">
            <v>1636789</v>
          </cell>
          <cell r="B2058" t="str">
            <v>阿卡迪亚/帕萨迪纳希尔顿花园酒店</v>
          </cell>
          <cell r="C2058" t="str">
            <v>444152804</v>
          </cell>
          <cell r="D2058" t="str">
            <v>3149926878</v>
          </cell>
          <cell r="E2058" t="str">
            <v/>
          </cell>
          <cell r="F2058" t="str">
            <v>781.71</v>
          </cell>
          <cell r="G2058" t="str">
            <v>RMB</v>
          </cell>
          <cell r="H2058" t="str">
            <v>1</v>
          </cell>
          <cell r="I2058" t="str">
            <v>110.23</v>
          </cell>
        </row>
        <row r="2059">
          <cell r="A2059">
            <v>1636147</v>
          </cell>
          <cell r="B2059" t="str">
            <v>阿卡迪亚/帕萨迪纳希尔顿花园酒店</v>
          </cell>
          <cell r="C2059" t="str">
            <v>443830976</v>
          </cell>
          <cell r="D2059" t="str">
            <v/>
          </cell>
          <cell r="E2059" t="str">
            <v/>
          </cell>
          <cell r="F2059" t="str">
            <v>3059.03</v>
          </cell>
          <cell r="G2059" t="str">
            <v>RMB</v>
          </cell>
          <cell r="H2059" t="str">
            <v>1</v>
          </cell>
          <cell r="I2059" t="str">
            <v>431.36</v>
          </cell>
        </row>
        <row r="2060">
          <cell r="A2060">
            <v>1619222</v>
          </cell>
          <cell r="B2060" t="str">
            <v>旧金山联合广场希尔顿酒店</v>
          </cell>
          <cell r="C2060" t="str">
            <v>435437736</v>
          </cell>
          <cell r="D2060" t="str">
            <v>3154831488</v>
          </cell>
          <cell r="E2060" t="str">
            <v/>
          </cell>
          <cell r="F2060" t="str">
            <v>1992</v>
          </cell>
          <cell r="G2060" t="str">
            <v>RMB</v>
          </cell>
          <cell r="H2060" t="str">
            <v>1</v>
          </cell>
          <cell r="I2060" t="str">
            <v>280.24</v>
          </cell>
        </row>
        <row r="2061">
          <cell r="A2061">
            <v>1620450</v>
          </cell>
          <cell r="B2061" t="str">
            <v>旧金山联合广场希尔顿酒店</v>
          </cell>
          <cell r="C2061" t="str">
            <v>435933416</v>
          </cell>
          <cell r="D2061" t="str">
            <v>3151756158</v>
          </cell>
          <cell r="E2061" t="str">
            <v/>
          </cell>
          <cell r="F2061" t="str">
            <v>1117.81</v>
          </cell>
          <cell r="G2061" t="str">
            <v>RMB</v>
          </cell>
          <cell r="H2061" t="str">
            <v>1</v>
          </cell>
          <cell r="I2061" t="str">
            <v>156.65</v>
          </cell>
        </row>
        <row r="2062">
          <cell r="A2062">
            <v>1627595</v>
          </cell>
          <cell r="B2062" t="str">
            <v>旧金山联合广场希尔顿酒店</v>
          </cell>
          <cell r="C2062" t="str">
            <v>438931164</v>
          </cell>
          <cell r="D2062" t="str">
            <v>3156600972</v>
          </cell>
          <cell r="E2062" t="str">
            <v/>
          </cell>
          <cell r="F2062" t="str">
            <v>4217.88</v>
          </cell>
          <cell r="G2062" t="str">
            <v>RMB</v>
          </cell>
          <cell r="H2062" t="str">
            <v>1</v>
          </cell>
          <cell r="I2062" t="str">
            <v>588.76</v>
          </cell>
        </row>
        <row r="2063">
          <cell r="A2063">
            <v>1635658</v>
          </cell>
          <cell r="B2063" t="str">
            <v>旧金山联合广场希尔顿酒店</v>
          </cell>
          <cell r="C2063" t="str">
            <v>443578904</v>
          </cell>
          <cell r="D2063" t="str">
            <v>3150453509</v>
          </cell>
          <cell r="E2063" t="str">
            <v/>
          </cell>
          <cell r="F2063" t="str">
            <v>1560.62</v>
          </cell>
          <cell r="G2063" t="str">
            <v>RMB</v>
          </cell>
          <cell r="H2063" t="str">
            <v>1</v>
          </cell>
          <cell r="I2063" t="str">
            <v>219.63</v>
          </cell>
        </row>
        <row r="2064">
          <cell r="A2064">
            <v>1630391</v>
          </cell>
          <cell r="B2064" t="str">
            <v>旧金山联合广场希尔顿酒店</v>
          </cell>
          <cell r="C2064" t="str">
            <v>441094544</v>
          </cell>
          <cell r="D2064" t="str">
            <v>3155207322</v>
          </cell>
          <cell r="E2064" t="str">
            <v/>
          </cell>
          <cell r="F2064" t="str">
            <v>846.02</v>
          </cell>
          <cell r="G2064" t="str">
            <v>RMB</v>
          </cell>
          <cell r="H2064" t="str">
            <v>1</v>
          </cell>
          <cell r="I2064" t="str">
            <v>118.08</v>
          </cell>
        </row>
        <row r="2065">
          <cell r="A2065">
            <v>1629967</v>
          </cell>
          <cell r="B2065" t="str">
            <v>旧金山联合广场希尔顿酒店</v>
          </cell>
          <cell r="C2065" t="str">
            <v>440892964</v>
          </cell>
          <cell r="D2065" t="str">
            <v/>
          </cell>
          <cell r="E2065" t="str">
            <v/>
          </cell>
          <cell r="F2065" t="str">
            <v>1028.87</v>
          </cell>
          <cell r="G2065" t="str">
            <v>RMB</v>
          </cell>
          <cell r="H2065" t="str">
            <v>1</v>
          </cell>
          <cell r="I2065" t="str">
            <v>143.6</v>
          </cell>
        </row>
        <row r="2066">
          <cell r="A2066">
            <v>1619863</v>
          </cell>
          <cell r="B2066" t="str">
            <v>旧金山联合广场希尔顿酒店</v>
          </cell>
          <cell r="C2066" t="str">
            <v>435661960</v>
          </cell>
          <cell r="D2066" t="str">
            <v>3154711256</v>
          </cell>
          <cell r="E2066" t="str">
            <v/>
          </cell>
          <cell r="F2066" t="str">
            <v>3800.9</v>
          </cell>
          <cell r="G2066" t="str">
            <v>RMB</v>
          </cell>
          <cell r="H2066" t="str">
            <v>1</v>
          </cell>
          <cell r="I2066" t="str">
            <v>534.72</v>
          </cell>
        </row>
        <row r="2067">
          <cell r="A2067">
            <v>1622994</v>
          </cell>
          <cell r="B2067" t="str">
            <v>旧金山联合广场希尔顿酒店</v>
          </cell>
          <cell r="C2067" t="str">
            <v>437063724</v>
          </cell>
          <cell r="D2067" t="str">
            <v>3156146696</v>
          </cell>
          <cell r="E2067" t="str">
            <v/>
          </cell>
          <cell r="F2067" t="str">
            <v>2132.47</v>
          </cell>
          <cell r="G2067" t="str">
            <v>RMB</v>
          </cell>
          <cell r="H2067" t="str">
            <v>1</v>
          </cell>
          <cell r="I2067" t="str">
            <v>298.34</v>
          </cell>
        </row>
        <row r="2068">
          <cell r="A2068">
            <v>1635664</v>
          </cell>
          <cell r="B2068" t="str">
            <v>旧金山联合广场希尔顿酒店</v>
          </cell>
          <cell r="C2068" t="str">
            <v>443581588</v>
          </cell>
          <cell r="D2068" t="str">
            <v>3151156670</v>
          </cell>
          <cell r="E2068" t="str">
            <v/>
          </cell>
          <cell r="F2068" t="str">
            <v>2119.91</v>
          </cell>
          <cell r="G2068" t="str">
            <v>RMB</v>
          </cell>
          <cell r="H2068" t="str">
            <v>1</v>
          </cell>
          <cell r="I2068" t="str">
            <v>298.34</v>
          </cell>
        </row>
        <row r="2069">
          <cell r="A2069">
            <v>1621842</v>
          </cell>
          <cell r="B2069" t="str">
            <v>旧金山联合广场希尔顿酒店</v>
          </cell>
          <cell r="C2069" t="str">
            <v>436524844</v>
          </cell>
          <cell r="D2069" t="str">
            <v>3149258637</v>
          </cell>
          <cell r="E2069" t="str">
            <v/>
          </cell>
          <cell r="F2069" t="str">
            <v>1117.18</v>
          </cell>
          <cell r="G2069" t="str">
            <v>RMB</v>
          </cell>
          <cell r="H2069" t="str">
            <v>1</v>
          </cell>
          <cell r="I2069" t="str">
            <v>156.65</v>
          </cell>
        </row>
        <row r="2070">
          <cell r="A2070">
            <v>1625904</v>
          </cell>
          <cell r="B2070" t="str">
            <v>旧金山联合广场希尔顿酒店</v>
          </cell>
          <cell r="C2070" t="str">
            <v>438189468</v>
          </cell>
          <cell r="D2070" t="str">
            <v>3156064337</v>
          </cell>
          <cell r="E2070" t="str">
            <v/>
          </cell>
          <cell r="F2070" t="str">
            <v>3260.76</v>
          </cell>
          <cell r="G2070" t="str">
            <v>RMB</v>
          </cell>
          <cell r="H2070" t="str">
            <v>1</v>
          </cell>
          <cell r="I2070" t="str">
            <v>456.9</v>
          </cell>
        </row>
        <row r="2071">
          <cell r="A2071">
            <v>1627553</v>
          </cell>
          <cell r="B2071" t="str">
            <v>旧金山联合广场希尔顿酒店</v>
          </cell>
          <cell r="C2071" t="str">
            <v>438912512</v>
          </cell>
          <cell r="D2071" t="str">
            <v/>
          </cell>
          <cell r="E2071" t="str">
            <v/>
          </cell>
          <cell r="F2071" t="str">
            <v>0</v>
          </cell>
          <cell r="G2071" t="str">
            <v>RMB</v>
          </cell>
          <cell r="H2071" t="str">
            <v>1</v>
          </cell>
          <cell r="I2071" t="str">
            <v>0</v>
          </cell>
        </row>
        <row r="2072">
          <cell r="A2072">
            <v>1627593</v>
          </cell>
          <cell r="B2072" t="str">
            <v>旧金山联合广场希尔顿酒店</v>
          </cell>
          <cell r="C2072" t="str">
            <v>438930488</v>
          </cell>
          <cell r="D2072" t="str">
            <v>3157096034</v>
          </cell>
          <cell r="E2072" t="str">
            <v/>
          </cell>
          <cell r="F2072" t="str">
            <v>4217.88</v>
          </cell>
          <cell r="G2072" t="str">
            <v>RMB</v>
          </cell>
          <cell r="H2072" t="str">
            <v>1</v>
          </cell>
          <cell r="I2072" t="str">
            <v>588.76</v>
          </cell>
        </row>
        <row r="2073">
          <cell r="A2073">
            <v>1624504</v>
          </cell>
          <cell r="B2073" t="str">
            <v>旧金山联合广场希尔顿酒店</v>
          </cell>
          <cell r="C2073" t="str">
            <v>437646072</v>
          </cell>
          <cell r="D2073" t="str">
            <v>3151498367</v>
          </cell>
          <cell r="E2073" t="str">
            <v/>
          </cell>
          <cell r="F2073" t="str">
            <v>1118.12</v>
          </cell>
          <cell r="G2073" t="str">
            <v>RMB</v>
          </cell>
          <cell r="H2073" t="str">
            <v>1</v>
          </cell>
          <cell r="I2073" t="str">
            <v>156.65</v>
          </cell>
        </row>
        <row r="2074">
          <cell r="A2074">
            <v>1630868</v>
          </cell>
          <cell r="B2074" t="str">
            <v>旧金山联合广场希尔顿酒店</v>
          </cell>
          <cell r="C2074" t="str">
            <v>441368860</v>
          </cell>
          <cell r="D2074" t="str">
            <v>3150074633</v>
          </cell>
          <cell r="E2074" t="str">
            <v/>
          </cell>
          <cell r="F2074" t="str">
            <v>1441.41</v>
          </cell>
          <cell r="G2074" t="str">
            <v>RMB</v>
          </cell>
          <cell r="H2074" t="str">
            <v>1</v>
          </cell>
          <cell r="I2074" t="str">
            <v>201.32</v>
          </cell>
        </row>
        <row r="2075">
          <cell r="A2075">
            <v>1626406</v>
          </cell>
          <cell r="B2075" t="str">
            <v>旧金山联合广场希尔顿酒店</v>
          </cell>
          <cell r="C2075" t="str">
            <v>438383808</v>
          </cell>
          <cell r="D2075" t="str">
            <v>3147881573</v>
          </cell>
          <cell r="E2075" t="str">
            <v/>
          </cell>
          <cell r="F2075" t="str">
            <v>3356.24</v>
          </cell>
          <cell r="G2075" t="str">
            <v>RMB</v>
          </cell>
          <cell r="H2075" t="str">
            <v>1</v>
          </cell>
          <cell r="I2075" t="str">
            <v>469.95</v>
          </cell>
        </row>
        <row r="2076">
          <cell r="A2076">
            <v>1627545</v>
          </cell>
          <cell r="B2076" t="str">
            <v>旧金山联合广场希尔顿酒店</v>
          </cell>
          <cell r="C2076" t="str">
            <v>438908936</v>
          </cell>
          <cell r="D2076" t="str">
            <v>3153627556</v>
          </cell>
          <cell r="E2076" t="str">
            <v/>
          </cell>
          <cell r="F2076" t="str">
            <v>7996.31</v>
          </cell>
          <cell r="G2076" t="str">
            <v>RMB</v>
          </cell>
          <cell r="H2076" t="str">
            <v>1</v>
          </cell>
          <cell r="I2076" t="str">
            <v>1116.18</v>
          </cell>
        </row>
        <row r="2077">
          <cell r="A2077">
            <v>1627714</v>
          </cell>
          <cell r="B2077" t="str">
            <v>旧金山联合广场希尔顿酒店</v>
          </cell>
          <cell r="C2077" t="str">
            <v>439005640</v>
          </cell>
          <cell r="D2077" t="str">
            <v>3154615389</v>
          </cell>
          <cell r="E2077" t="str">
            <v/>
          </cell>
          <cell r="F2077" t="str">
            <v>1122.24</v>
          </cell>
          <cell r="G2077" t="str">
            <v>RMB</v>
          </cell>
          <cell r="H2077" t="str">
            <v>1</v>
          </cell>
          <cell r="I2077" t="str">
            <v>156.65</v>
          </cell>
        </row>
        <row r="2078">
          <cell r="A2078">
            <v>1631080</v>
          </cell>
          <cell r="B2078" t="str">
            <v>旧金山联合广场希尔顿酒店</v>
          </cell>
          <cell r="C2078" t="str">
            <v>441501940</v>
          </cell>
          <cell r="D2078" t="str">
            <v>3151276298</v>
          </cell>
          <cell r="E2078" t="str">
            <v/>
          </cell>
          <cell r="F2078" t="str">
            <v>2882.82</v>
          </cell>
          <cell r="G2078" t="str">
            <v>RMB</v>
          </cell>
          <cell r="H2078" t="str">
            <v>1</v>
          </cell>
          <cell r="I2078" t="str">
            <v>402.64</v>
          </cell>
        </row>
        <row r="2079">
          <cell r="A2079">
            <v>1619221</v>
          </cell>
          <cell r="B2079" t="str">
            <v>旧金山联合广场希尔顿酒店</v>
          </cell>
          <cell r="C2079" t="str">
            <v>435437044</v>
          </cell>
          <cell r="D2079" t="str">
            <v>3156531786</v>
          </cell>
          <cell r="E2079" t="str">
            <v/>
          </cell>
          <cell r="F2079" t="str">
            <v>1992</v>
          </cell>
          <cell r="G2079" t="str">
            <v>RMB</v>
          </cell>
          <cell r="H2079" t="str">
            <v>1</v>
          </cell>
          <cell r="I2079" t="str">
            <v>280.24</v>
          </cell>
        </row>
        <row r="2080">
          <cell r="A2080">
            <v>1639585</v>
          </cell>
          <cell r="B2080" t="str">
            <v>旧金山马奎斯联合广场万豪酒店</v>
          </cell>
          <cell r="C2080" t="str">
            <v>445391488</v>
          </cell>
          <cell r="D2080" t="str">
            <v/>
          </cell>
          <cell r="E2080" t="str">
            <v/>
          </cell>
          <cell r="F2080" t="str">
            <v>980.49</v>
          </cell>
          <cell r="G2080" t="str">
            <v>RMB</v>
          </cell>
          <cell r="H2080" t="str">
            <v>1</v>
          </cell>
          <cell r="I2080" t="str">
            <v>137.87</v>
          </cell>
        </row>
        <row r="2081">
          <cell r="A2081">
            <v>1639279</v>
          </cell>
          <cell r="B2081" t="str">
            <v>旧金山马奎斯联合广场万豪酒店</v>
          </cell>
          <cell r="C2081" t="str">
            <v>445224144</v>
          </cell>
          <cell r="D2081" t="str">
            <v/>
          </cell>
          <cell r="E2081" t="str">
            <v/>
          </cell>
          <cell r="F2081" t="str">
            <v>2852.5</v>
          </cell>
          <cell r="G2081" t="str">
            <v>RMB</v>
          </cell>
          <cell r="H2081" t="str">
            <v>1</v>
          </cell>
          <cell r="I2081" t="str">
            <v>401.84</v>
          </cell>
        </row>
        <row r="2082">
          <cell r="A2082">
            <v>1632884</v>
          </cell>
          <cell r="B2082" t="str">
            <v>旧金山日航酒店</v>
          </cell>
          <cell r="C2082" t="str">
            <v>442415400</v>
          </cell>
          <cell r="D2082" t="str">
            <v/>
          </cell>
          <cell r="E2082" t="str">
            <v/>
          </cell>
          <cell r="F2082" t="str">
            <v>5102.21</v>
          </cell>
          <cell r="G2082" t="str">
            <v>RMB</v>
          </cell>
          <cell r="H2082" t="str">
            <v>1</v>
          </cell>
          <cell r="I2082" t="str">
            <v>712.32</v>
          </cell>
        </row>
        <row r="2083">
          <cell r="A2083">
            <v>1630755</v>
          </cell>
          <cell r="B2083" t="str">
            <v>旧金山日航酒店</v>
          </cell>
          <cell r="C2083" t="str">
            <v>441305084</v>
          </cell>
          <cell r="D2083" t="str">
            <v>441305084</v>
          </cell>
          <cell r="E2083" t="str">
            <v/>
          </cell>
          <cell r="F2083" t="str">
            <v>1407.62</v>
          </cell>
          <cell r="G2083" t="str">
            <v>RMB</v>
          </cell>
          <cell r="H2083" t="str">
            <v>1</v>
          </cell>
          <cell r="I2083" t="str">
            <v>196.6</v>
          </cell>
        </row>
        <row r="2084">
          <cell r="A2084">
            <v>1625342</v>
          </cell>
          <cell r="B2084" t="str">
            <v>旧金山日航酒店</v>
          </cell>
          <cell r="C2084" t="str">
            <v>437992800</v>
          </cell>
          <cell r="D2084" t="str">
            <v/>
          </cell>
          <cell r="E2084" t="str">
            <v/>
          </cell>
          <cell r="F2084" t="str">
            <v>1372.24</v>
          </cell>
          <cell r="G2084" t="str">
            <v>RMB</v>
          </cell>
          <cell r="H2084" t="str">
            <v>1</v>
          </cell>
          <cell r="I2084" t="str">
            <v>192.28</v>
          </cell>
        </row>
        <row r="2085">
          <cell r="A2085">
            <v>1625334</v>
          </cell>
          <cell r="B2085" t="str">
            <v>旧金山日航酒店</v>
          </cell>
          <cell r="C2085" t="str">
            <v>437990168</v>
          </cell>
          <cell r="D2085" t="str">
            <v>reconfirmed</v>
          </cell>
          <cell r="E2085" t="str">
            <v/>
          </cell>
          <cell r="F2085" t="str">
            <v>5674.75</v>
          </cell>
          <cell r="G2085" t="str">
            <v>RMB</v>
          </cell>
          <cell r="H2085" t="str">
            <v>1</v>
          </cell>
          <cell r="I2085" t="str">
            <v>795.15</v>
          </cell>
        </row>
        <row r="2086">
          <cell r="A2086">
            <v>1611873</v>
          </cell>
          <cell r="B2086" t="str">
            <v>旧金山日航酒店</v>
          </cell>
          <cell r="C2086" t="str">
            <v>431700740</v>
          </cell>
          <cell r="D2086" t="str">
            <v>431700740</v>
          </cell>
          <cell r="E2086" t="str">
            <v/>
          </cell>
          <cell r="F2086" t="str">
            <v>8555.07</v>
          </cell>
          <cell r="G2086" t="str">
            <v>RMB</v>
          </cell>
          <cell r="H2086" t="str">
            <v>1</v>
          </cell>
          <cell r="I2086" t="str">
            <v>1205.72</v>
          </cell>
        </row>
        <row r="2087">
          <cell r="A2087">
            <v>1598478</v>
          </cell>
          <cell r="B2087" t="str">
            <v>夏威夷唯客乐希尔顿度假酒店</v>
          </cell>
          <cell r="C2087" t="str">
            <v>425210180</v>
          </cell>
          <cell r="D2087" t="str">
            <v>425210180</v>
          </cell>
          <cell r="E2087" t="str">
            <v/>
          </cell>
          <cell r="F2087" t="str">
            <v>7169.66</v>
          </cell>
          <cell r="G2087" t="str">
            <v>RMB</v>
          </cell>
          <cell r="H2087" t="str">
            <v>1</v>
          </cell>
          <cell r="I2087" t="str">
            <v>1000.26</v>
          </cell>
        </row>
        <row r="2088">
          <cell r="A2088">
            <v>1624406</v>
          </cell>
          <cell r="B2088" t="str">
            <v>圣迭戈机场哈勃尔岛希尔顿酒店</v>
          </cell>
          <cell r="C2088" t="str">
            <v>437608320</v>
          </cell>
          <cell r="D2088" t="str">
            <v>3147749498</v>
          </cell>
          <cell r="E2088" t="str">
            <v/>
          </cell>
          <cell r="F2088" t="str">
            <v>881.79</v>
          </cell>
          <cell r="G2088" t="str">
            <v>RMB</v>
          </cell>
          <cell r="H2088" t="str">
            <v>1</v>
          </cell>
          <cell r="I2088" t="str">
            <v>123.54</v>
          </cell>
        </row>
        <row r="2089">
          <cell r="A2089">
            <v>1638857</v>
          </cell>
          <cell r="B2089" t="str">
            <v>哈利库拉尼酒店</v>
          </cell>
          <cell r="C2089" t="str">
            <v>445037712</v>
          </cell>
          <cell r="D2089" t="str">
            <v/>
          </cell>
          <cell r="E2089" t="str">
            <v/>
          </cell>
          <cell r="F2089" t="str">
            <v>5457.76</v>
          </cell>
          <cell r="G2089" t="str">
            <v>RMB</v>
          </cell>
          <cell r="H2089" t="str">
            <v>1</v>
          </cell>
          <cell r="I2089" t="str">
            <v>768.85</v>
          </cell>
        </row>
        <row r="2090">
          <cell r="A2090">
            <v>1630617</v>
          </cell>
          <cell r="B2090" t="str">
            <v>贝斯特韦斯特七海酒店</v>
          </cell>
          <cell r="C2090" t="str">
            <v>441245640</v>
          </cell>
          <cell r="D2090" t="str">
            <v>797885995</v>
          </cell>
          <cell r="E2090" t="str">
            <v/>
          </cell>
          <cell r="F2090" t="str">
            <v>474.98</v>
          </cell>
          <cell r="G2090" t="str">
            <v>RMB</v>
          </cell>
          <cell r="H2090" t="str">
            <v>1</v>
          </cell>
          <cell r="I2090" t="str">
            <v>66.34</v>
          </cell>
        </row>
        <row r="2091">
          <cell r="A2091">
            <v>1621957</v>
          </cell>
          <cell r="B2091" t="str">
            <v>夏威夷威基基海滩希尔顿度假村</v>
          </cell>
          <cell r="C2091" t="str">
            <v>436588784</v>
          </cell>
          <cell r="D2091" t="str">
            <v>3156353278</v>
          </cell>
          <cell r="E2091" t="str">
            <v/>
          </cell>
          <cell r="F2091" t="str">
            <v>3408.45</v>
          </cell>
          <cell r="G2091" t="str">
            <v>RMB</v>
          </cell>
          <cell r="H2091" t="str">
            <v>1</v>
          </cell>
          <cell r="I2091" t="str">
            <v>477.93</v>
          </cell>
        </row>
        <row r="2092">
          <cell r="A2092">
            <v>1631849</v>
          </cell>
          <cell r="B2092" t="str">
            <v>匹兹堡市中心希尔顿逸林套房酒店</v>
          </cell>
          <cell r="C2092" t="str">
            <v>441959836</v>
          </cell>
          <cell r="D2092" t="str">
            <v>84176497</v>
          </cell>
          <cell r="E2092" t="str">
            <v/>
          </cell>
          <cell r="F2092" t="str">
            <v>551.73</v>
          </cell>
          <cell r="G2092" t="str">
            <v>RMB</v>
          </cell>
          <cell r="H2092" t="str">
            <v>1</v>
          </cell>
          <cell r="I2092" t="str">
            <v>77.06</v>
          </cell>
        </row>
        <row r="2093">
          <cell r="A2093">
            <v>1631859</v>
          </cell>
          <cell r="B2093" t="str">
            <v>匹兹堡市中心希尔顿逸林套房酒店</v>
          </cell>
          <cell r="C2093" t="str">
            <v>441966516</v>
          </cell>
          <cell r="D2093" t="str">
            <v>86829458</v>
          </cell>
          <cell r="E2093" t="str">
            <v/>
          </cell>
          <cell r="F2093" t="str">
            <v>551.73</v>
          </cell>
          <cell r="G2093" t="str">
            <v>RMB</v>
          </cell>
          <cell r="H2093" t="str">
            <v>1</v>
          </cell>
          <cell r="I2093" t="str">
            <v>77.06</v>
          </cell>
        </row>
        <row r="2094">
          <cell r="A2094">
            <v>1626942</v>
          </cell>
          <cell r="B2094" t="str">
            <v>匹兹堡市中心希尔顿逸林套房酒店</v>
          </cell>
          <cell r="C2094" t="str">
            <v>438649184</v>
          </cell>
          <cell r="D2094" t="str">
            <v>81954664</v>
          </cell>
          <cell r="E2094" t="str">
            <v/>
          </cell>
          <cell r="F2094" t="str">
            <v>598.05</v>
          </cell>
          <cell r="G2094" t="str">
            <v>RMB</v>
          </cell>
          <cell r="H2094" t="str">
            <v>1</v>
          </cell>
          <cell r="I2094" t="str">
            <v>83.48</v>
          </cell>
        </row>
        <row r="2095">
          <cell r="A2095">
            <v>1639680</v>
          </cell>
          <cell r="B2095" t="str">
            <v>纽约时报广场喜来登酒店</v>
          </cell>
          <cell r="C2095" t="str">
            <v>445428336</v>
          </cell>
          <cell r="D2095" t="str">
            <v/>
          </cell>
          <cell r="E2095" t="str">
            <v/>
          </cell>
          <cell r="F2095" t="str">
            <v>2244.45</v>
          </cell>
          <cell r="G2095" t="str">
            <v>RMB</v>
          </cell>
          <cell r="H2095" t="str">
            <v>1</v>
          </cell>
          <cell r="I2095" t="str">
            <v>315.6</v>
          </cell>
        </row>
        <row r="2096">
          <cell r="A2096">
            <v>1618792</v>
          </cell>
          <cell r="B2096" t="str">
            <v>时代广场中心欢朋酒店</v>
          </cell>
          <cell r="C2096" t="str">
            <v>435231436</v>
          </cell>
          <cell r="D2096" t="str">
            <v>52705737</v>
          </cell>
          <cell r="E2096" t="str">
            <v/>
          </cell>
          <cell r="F2096" t="str">
            <v>2360.99</v>
          </cell>
          <cell r="G2096" t="str">
            <v>RMB</v>
          </cell>
          <cell r="H2096" t="str">
            <v>1</v>
          </cell>
          <cell r="I2096" t="str">
            <v>332.15</v>
          </cell>
        </row>
        <row r="2097">
          <cell r="A2097">
            <v>1632129</v>
          </cell>
          <cell r="B2097" t="str">
            <v>贝斯特韦斯特鲍威尔湖酒店</v>
          </cell>
          <cell r="C2097" t="str">
            <v>442066780</v>
          </cell>
          <cell r="D2097" t="str">
            <v/>
          </cell>
          <cell r="E2097" t="str">
            <v/>
          </cell>
          <cell r="F2097" t="str">
            <v>2636.52</v>
          </cell>
          <cell r="G2097" t="str">
            <v>RMB</v>
          </cell>
          <cell r="H2097" t="str">
            <v>1</v>
          </cell>
          <cell r="I2097" t="str">
            <v>368.24</v>
          </cell>
        </row>
        <row r="2098">
          <cell r="A2098">
            <v>1629626</v>
          </cell>
          <cell r="B2098" t="str">
            <v>机场汽车旅馆</v>
          </cell>
          <cell r="C2098" t="str">
            <v>440427376</v>
          </cell>
          <cell r="D2098" t="str">
            <v/>
          </cell>
          <cell r="E2098" t="str">
            <v/>
          </cell>
          <cell r="F2098" t="str">
            <v>654.26</v>
          </cell>
          <cell r="G2098" t="str">
            <v>RMB</v>
          </cell>
          <cell r="H2098" t="str">
            <v>1</v>
          </cell>
          <cell r="I2098" t="str">
            <v>91.29</v>
          </cell>
        </row>
        <row r="2099">
          <cell r="A2099">
            <v>1621428</v>
          </cell>
          <cell r="B2099" t="str">
            <v>和谐酒店</v>
          </cell>
          <cell r="C2099" t="str">
            <v>436345508</v>
          </cell>
          <cell r="D2099" t="str">
            <v/>
          </cell>
          <cell r="E2099" t="str">
            <v/>
          </cell>
          <cell r="F2099" t="str">
            <v>731.14</v>
          </cell>
          <cell r="G2099" t="str">
            <v>RMB</v>
          </cell>
          <cell r="H2099" t="str">
            <v>1</v>
          </cell>
          <cell r="I2099" t="str">
            <v>102.52</v>
          </cell>
        </row>
        <row r="2100">
          <cell r="A2100">
            <v>1623741</v>
          </cell>
          <cell r="B2100" t="str">
            <v>和谐酒店</v>
          </cell>
          <cell r="C2100" t="str">
            <v>437347768</v>
          </cell>
          <cell r="D2100" t="str">
            <v>3107</v>
          </cell>
          <cell r="E2100" t="str">
            <v/>
          </cell>
          <cell r="F2100" t="str">
            <v>366.9</v>
          </cell>
          <cell r="G2100" t="str">
            <v>RMB</v>
          </cell>
          <cell r="H2100" t="str">
            <v>1</v>
          </cell>
          <cell r="I2100" t="str">
            <v>51.33</v>
          </cell>
        </row>
        <row r="2101">
          <cell r="A2101">
            <v>1613269</v>
          </cell>
          <cell r="B2101" t="str">
            <v>和谐酒店</v>
          </cell>
          <cell r="C2101" t="str">
            <v>432632772</v>
          </cell>
          <cell r="D2101" t="str">
            <v>3002</v>
          </cell>
          <cell r="E2101" t="str">
            <v/>
          </cell>
          <cell r="F2101" t="str">
            <v>1122</v>
          </cell>
          <cell r="G2101" t="str">
            <v>RMB</v>
          </cell>
          <cell r="H2101" t="str">
            <v>1</v>
          </cell>
          <cell r="I2101" t="str">
            <v>158.16</v>
          </cell>
        </row>
        <row r="2102">
          <cell r="A2102">
            <v>1629163</v>
          </cell>
          <cell r="B2102" t="str">
            <v>和谐酒店</v>
          </cell>
          <cell r="C2102" t="str">
            <v>439996096</v>
          </cell>
          <cell r="D2102" t="str">
            <v/>
          </cell>
          <cell r="E2102" t="str">
            <v/>
          </cell>
          <cell r="F2102" t="str">
            <v>3408.24</v>
          </cell>
          <cell r="G2102" t="str">
            <v>RMB</v>
          </cell>
          <cell r="H2102" t="str">
            <v>1</v>
          </cell>
          <cell r="I2102" t="str">
            <v>475.56</v>
          </cell>
        </row>
        <row r="2103">
          <cell r="A2103">
            <v>1622215</v>
          </cell>
          <cell r="B2103" t="str">
            <v>槟城松园酒店</v>
          </cell>
          <cell r="C2103" t="str">
            <v>436713488</v>
          </cell>
          <cell r="D2103" t="str">
            <v>399911</v>
          </cell>
          <cell r="E2103" t="str">
            <v/>
          </cell>
          <cell r="F2103" t="str">
            <v>1772.51</v>
          </cell>
          <cell r="G2103" t="str">
            <v>RMB</v>
          </cell>
          <cell r="H2103" t="str">
            <v>1</v>
          </cell>
          <cell r="I2103" t="str">
            <v>247.98</v>
          </cell>
        </row>
        <row r="2104">
          <cell r="A2104">
            <v>1631294</v>
          </cell>
          <cell r="B2104" t="str">
            <v>贝斯特韦斯特行政酒店</v>
          </cell>
          <cell r="C2104" t="str">
            <v>441638500</v>
          </cell>
          <cell r="D2104" t="str">
            <v>6056SB028075</v>
          </cell>
          <cell r="E2104" t="str">
            <v/>
          </cell>
          <cell r="F2104" t="str">
            <v>867.98</v>
          </cell>
          <cell r="G2104" t="str">
            <v>RMB</v>
          </cell>
          <cell r="H2104" t="str">
            <v>1</v>
          </cell>
          <cell r="I2104" t="str">
            <v>121.23</v>
          </cell>
        </row>
        <row r="2105">
          <cell r="A2105">
            <v>1620608</v>
          </cell>
          <cell r="B2105" t="str">
            <v>长滩岛花园度假村</v>
          </cell>
          <cell r="C2105" t="str">
            <v>435984480</v>
          </cell>
          <cell r="D2105" t="str">
            <v>reconfirmed</v>
          </cell>
          <cell r="E2105" t="str">
            <v/>
          </cell>
          <cell r="F2105" t="str">
            <v>850</v>
          </cell>
          <cell r="G2105" t="str">
            <v>RMB</v>
          </cell>
          <cell r="H2105" t="str">
            <v>1</v>
          </cell>
          <cell r="I2105" t="str">
            <v>119.15</v>
          </cell>
        </row>
        <row r="2106">
          <cell r="A2106">
            <v>1592347</v>
          </cell>
          <cell r="B2106" t="str">
            <v>巴厘岛金巴兰 RIMBA 酒店</v>
          </cell>
          <cell r="C2106" t="str">
            <v>422511456</v>
          </cell>
          <cell r="D2106" t="str">
            <v/>
          </cell>
          <cell r="E2106" t="str">
            <v/>
          </cell>
          <cell r="F2106" t="str">
            <v>4073.18</v>
          </cell>
          <cell r="G2106" t="str">
            <v>RMB</v>
          </cell>
          <cell r="H2106" t="str">
            <v>1</v>
          </cell>
          <cell r="I2106" t="str">
            <v>577.06</v>
          </cell>
        </row>
        <row r="2107">
          <cell r="A2107">
            <v>1619069</v>
          </cell>
          <cell r="B2107" t="str">
            <v>巴厘阿亚纳温泉度假酒店</v>
          </cell>
          <cell r="C2107" t="str">
            <v>435373732</v>
          </cell>
          <cell r="D2107" t="str">
            <v/>
          </cell>
          <cell r="E2107" t="str">
            <v/>
          </cell>
          <cell r="F2107" t="str">
            <v>10343.28</v>
          </cell>
          <cell r="G2107" t="str">
            <v>RMB</v>
          </cell>
          <cell r="H2107" t="str">
            <v>1</v>
          </cell>
          <cell r="I2107" t="str">
            <v>1455.12</v>
          </cell>
        </row>
        <row r="2108">
          <cell r="A2108">
            <v>1620823</v>
          </cell>
          <cell r="B2108" t="str">
            <v>曼谷阿德菲大酒店</v>
          </cell>
          <cell r="C2108" t="str">
            <v>436068900</v>
          </cell>
          <cell r="D2108" t="str">
            <v/>
          </cell>
          <cell r="E2108" t="str">
            <v/>
          </cell>
          <cell r="F2108" t="str">
            <v>2447.55</v>
          </cell>
          <cell r="G2108" t="str">
            <v>RMB</v>
          </cell>
          <cell r="H2108" t="str">
            <v>1</v>
          </cell>
          <cell r="I2108" t="str">
            <v>343</v>
          </cell>
        </row>
        <row r="2109">
          <cell r="A2109">
            <v>1636072</v>
          </cell>
          <cell r="B2109" t="str">
            <v>11号素坤逸一室公寓酒店</v>
          </cell>
          <cell r="C2109" t="str">
            <v>443784484</v>
          </cell>
          <cell r="D2109" t="str">
            <v>50123</v>
          </cell>
          <cell r="E2109" t="str">
            <v/>
          </cell>
          <cell r="F2109" t="str">
            <v>471.11</v>
          </cell>
          <cell r="G2109" t="str">
            <v>RMB</v>
          </cell>
          <cell r="H2109" t="str">
            <v>1</v>
          </cell>
          <cell r="I2109" t="str">
            <v>66.3</v>
          </cell>
        </row>
        <row r="2110">
          <cell r="A2110">
            <v>1624089</v>
          </cell>
          <cell r="B2110" t="str">
            <v>曼谷天空风景酒店</v>
          </cell>
          <cell r="C2110" t="str">
            <v>437493108</v>
          </cell>
          <cell r="D2110" t="str">
            <v>437493108</v>
          </cell>
          <cell r="E2110" t="str">
            <v/>
          </cell>
          <cell r="F2110" t="str">
            <v>1607.4</v>
          </cell>
          <cell r="G2110" t="str">
            <v>RMB</v>
          </cell>
          <cell r="H2110" t="str">
            <v>1</v>
          </cell>
          <cell r="I2110" t="str">
            <v>224.88</v>
          </cell>
        </row>
        <row r="2111">
          <cell r="A2111">
            <v>1636667</v>
          </cell>
          <cell r="B2111" t="str">
            <v>曼谷正宗暹罗郎楠酒店</v>
          </cell>
          <cell r="C2111" t="str">
            <v>444073164</v>
          </cell>
          <cell r="D2111" t="str">
            <v/>
          </cell>
          <cell r="E2111" t="str">
            <v/>
          </cell>
          <cell r="F2111" t="str">
            <v>1153.66</v>
          </cell>
          <cell r="G2111" t="str">
            <v>RMB</v>
          </cell>
          <cell r="H2111" t="str">
            <v>1</v>
          </cell>
          <cell r="I2111" t="str">
            <v>162.68</v>
          </cell>
        </row>
        <row r="2112">
          <cell r="A2112">
            <v>1627368</v>
          </cell>
          <cell r="B2112" t="str">
            <v>曼谷艾斯帕拉腾艾柯麦套房公寓</v>
          </cell>
          <cell r="C2112" t="str">
            <v>438826864</v>
          </cell>
          <cell r="D2112" t="str">
            <v/>
          </cell>
          <cell r="E2112" t="str">
            <v/>
          </cell>
          <cell r="F2112" t="str">
            <v>667.97</v>
          </cell>
          <cell r="G2112" t="str">
            <v>RMB</v>
          </cell>
          <cell r="H2112" t="str">
            <v>1</v>
          </cell>
          <cell r="I2112" t="str">
            <v>93.24</v>
          </cell>
        </row>
        <row r="2113">
          <cell r="A2113">
            <v>1635831</v>
          </cell>
          <cell r="B2113" t="str">
            <v>曼谷阿芙罗宾馆</v>
          </cell>
          <cell r="C2113" t="str">
            <v>443657584</v>
          </cell>
          <cell r="D2113" t="str">
            <v/>
          </cell>
          <cell r="E2113" t="str">
            <v/>
          </cell>
          <cell r="F2113" t="str">
            <v>486.24</v>
          </cell>
          <cell r="G2113" t="str">
            <v>RMB</v>
          </cell>
          <cell r="H2113" t="str">
            <v>1</v>
          </cell>
          <cell r="I2113" t="str">
            <v>68.43</v>
          </cell>
        </row>
        <row r="2114">
          <cell r="A2114">
            <v>1637155</v>
          </cell>
          <cell r="B2114" t="str">
            <v>曼谷比左特尔酒店</v>
          </cell>
          <cell r="C2114" t="str">
            <v>444294816</v>
          </cell>
          <cell r="D2114" t="str">
            <v/>
          </cell>
          <cell r="E2114" t="str">
            <v/>
          </cell>
          <cell r="F2114" t="str">
            <v>2187</v>
          </cell>
          <cell r="G2114" t="str">
            <v>RMB</v>
          </cell>
          <cell r="H2114" t="str">
            <v>1</v>
          </cell>
          <cell r="I2114" t="str">
            <v>308.46</v>
          </cell>
        </row>
        <row r="2115">
          <cell r="A2115">
            <v>1628525</v>
          </cell>
          <cell r="B2115" t="str">
            <v>曼谷沙吞爱逸酒店</v>
          </cell>
          <cell r="C2115" t="str">
            <v>439567364</v>
          </cell>
          <cell r="D2115" t="str">
            <v/>
          </cell>
          <cell r="E2115" t="str">
            <v/>
          </cell>
          <cell r="F2115" t="str">
            <v>1240.65</v>
          </cell>
          <cell r="G2115" t="str">
            <v>RMB</v>
          </cell>
          <cell r="H2115" t="str">
            <v>1</v>
          </cell>
          <cell r="I2115" t="str">
            <v>173.28</v>
          </cell>
        </row>
        <row r="2116">
          <cell r="A2116">
            <v>1638863</v>
          </cell>
          <cell r="B2116" t="str">
            <v>曼谷千禧希尔顿酒店</v>
          </cell>
          <cell r="C2116" t="str">
            <v>445045600</v>
          </cell>
          <cell r="D2116" t="str">
            <v/>
          </cell>
          <cell r="E2116" t="str">
            <v/>
          </cell>
          <cell r="F2116" t="str">
            <v>748.83</v>
          </cell>
          <cell r="G2116" t="str">
            <v>RMB</v>
          </cell>
          <cell r="H2116" t="str">
            <v>1</v>
          </cell>
          <cell r="I2116" t="str">
            <v>105.49</v>
          </cell>
        </row>
        <row r="2117">
          <cell r="A2117">
            <v>1631890</v>
          </cell>
          <cell r="B2117" t="str">
            <v>曼谷那莱酒店</v>
          </cell>
          <cell r="C2117" t="str">
            <v>441982580</v>
          </cell>
          <cell r="D2117" t="str">
            <v/>
          </cell>
          <cell r="E2117" t="str">
            <v/>
          </cell>
          <cell r="F2117" t="str">
            <v>251.38</v>
          </cell>
          <cell r="G2117" t="str">
            <v>RMB</v>
          </cell>
          <cell r="H2117" t="str">
            <v>1</v>
          </cell>
          <cell r="I2117" t="str">
            <v>35.11</v>
          </cell>
        </row>
        <row r="2118">
          <cell r="A2118">
            <v>1630596</v>
          </cell>
          <cell r="B2118" t="str">
            <v>曼谷那莱酒店</v>
          </cell>
          <cell r="C2118" t="str">
            <v>441261760</v>
          </cell>
          <cell r="D2118" t="str">
            <v>441261760</v>
          </cell>
          <cell r="E2118" t="str">
            <v/>
          </cell>
          <cell r="F2118" t="str">
            <v>468.86</v>
          </cell>
          <cell r="G2118" t="str">
            <v>RMB</v>
          </cell>
          <cell r="H2118" t="str">
            <v>1</v>
          </cell>
          <cell r="I2118" t="str">
            <v>65.44</v>
          </cell>
        </row>
        <row r="2119">
          <cell r="A2119">
            <v>1634769</v>
          </cell>
          <cell r="B2119" t="str">
            <v>曼谷那莱酒店</v>
          </cell>
          <cell r="C2119" t="str">
            <v>443223128</v>
          </cell>
          <cell r="D2119" t="str">
            <v>101139021</v>
          </cell>
          <cell r="E2119" t="str">
            <v/>
          </cell>
          <cell r="F2119" t="str">
            <v>495.08</v>
          </cell>
          <cell r="G2119" t="str">
            <v>RMB</v>
          </cell>
          <cell r="H2119" t="str">
            <v>1</v>
          </cell>
          <cell r="I2119" t="str">
            <v>69.42</v>
          </cell>
        </row>
        <row r="2120">
          <cell r="A2120">
            <v>1630566</v>
          </cell>
          <cell r="B2120" t="str">
            <v>曼谷那莱酒店</v>
          </cell>
          <cell r="C2120" t="str">
            <v>441261616</v>
          </cell>
          <cell r="D2120" t="str">
            <v/>
          </cell>
          <cell r="E2120" t="str">
            <v/>
          </cell>
          <cell r="F2120" t="str">
            <v>772.29</v>
          </cell>
          <cell r="G2120" t="str">
            <v>RMB</v>
          </cell>
          <cell r="H2120" t="str">
            <v>1</v>
          </cell>
          <cell r="I2120" t="str">
            <v>107.79</v>
          </cell>
        </row>
        <row r="2121">
          <cell r="A2121">
            <v>1628846</v>
          </cell>
          <cell r="B2121" t="str">
            <v>曼谷那莱酒店</v>
          </cell>
          <cell r="C2121" t="str">
            <v>439738276</v>
          </cell>
          <cell r="D2121" t="str">
            <v>100337941</v>
          </cell>
          <cell r="E2121" t="str">
            <v/>
          </cell>
          <cell r="F2121" t="str">
            <v>2002.69</v>
          </cell>
          <cell r="G2121" t="str">
            <v>RMB</v>
          </cell>
          <cell r="H2121" t="str">
            <v>1</v>
          </cell>
          <cell r="I2121" t="str">
            <v>279.44</v>
          </cell>
        </row>
        <row r="2122">
          <cell r="A2122">
            <v>1626710</v>
          </cell>
          <cell r="B2122" t="str">
            <v>曼谷那莱酒店</v>
          </cell>
          <cell r="C2122" t="str">
            <v>438529692</v>
          </cell>
          <cell r="D2122" t="str">
            <v>093087583</v>
          </cell>
          <cell r="E2122" t="str">
            <v/>
          </cell>
          <cell r="F2122" t="str">
            <v>598.97</v>
          </cell>
          <cell r="G2122" t="str">
            <v>RMB</v>
          </cell>
          <cell r="H2122" t="str">
            <v>1</v>
          </cell>
          <cell r="I2122" t="str">
            <v>83.87</v>
          </cell>
        </row>
        <row r="2123">
          <cell r="A2123">
            <v>1632632</v>
          </cell>
          <cell r="B2123" t="str">
            <v>曼谷那莱酒店</v>
          </cell>
          <cell r="C2123" t="str">
            <v>442350168</v>
          </cell>
          <cell r="D2123" t="str">
            <v/>
          </cell>
          <cell r="E2123" t="str">
            <v/>
          </cell>
          <cell r="F2123" t="str">
            <v>562.28</v>
          </cell>
          <cell r="G2123" t="str">
            <v>RMB</v>
          </cell>
          <cell r="H2123" t="str">
            <v>1</v>
          </cell>
          <cell r="I2123" t="str">
            <v>78.5</v>
          </cell>
        </row>
        <row r="2124">
          <cell r="A2124">
            <v>1639248</v>
          </cell>
          <cell r="B2124" t="str">
            <v>曼谷素坤逸丽亭酒店</v>
          </cell>
          <cell r="C2124" t="str">
            <v>445202916</v>
          </cell>
          <cell r="D2124" t="str">
            <v/>
          </cell>
          <cell r="E2124" t="str">
            <v/>
          </cell>
          <cell r="F2124" t="str">
            <v>1047.47</v>
          </cell>
          <cell r="G2124" t="str">
            <v>RMB</v>
          </cell>
          <cell r="H2124" t="str">
            <v>1</v>
          </cell>
          <cell r="I2124" t="str">
            <v>147.56</v>
          </cell>
        </row>
        <row r="2125">
          <cell r="A2125">
            <v>1627809</v>
          </cell>
          <cell r="B2125" t="str">
            <v>曼谷素坤逸通洛萨默塞特酒店</v>
          </cell>
          <cell r="C2125" t="str">
            <v>439120008</v>
          </cell>
          <cell r="D2125" t="str">
            <v>439120008</v>
          </cell>
          <cell r="E2125" t="str">
            <v/>
          </cell>
          <cell r="F2125" t="str">
            <v>1439.53</v>
          </cell>
          <cell r="G2125" t="str">
            <v>RMB</v>
          </cell>
          <cell r="H2125" t="str">
            <v>1</v>
          </cell>
          <cell r="I2125" t="str">
            <v>200.94</v>
          </cell>
        </row>
        <row r="2126">
          <cell r="A2126">
            <v>1627823</v>
          </cell>
          <cell r="B2126" t="str">
            <v>曼谷素坤逸通洛萨默塞特酒店</v>
          </cell>
          <cell r="C2126" t="str">
            <v>439120844</v>
          </cell>
          <cell r="D2126" t="str">
            <v>439120844</v>
          </cell>
          <cell r="E2126" t="str">
            <v/>
          </cell>
          <cell r="F2126" t="str">
            <v>2272.81</v>
          </cell>
          <cell r="G2126" t="str">
            <v>RMB</v>
          </cell>
          <cell r="H2126" t="str">
            <v>1</v>
          </cell>
          <cell r="I2126" t="str">
            <v>317.13</v>
          </cell>
        </row>
        <row r="2127">
          <cell r="A2127">
            <v>1627822</v>
          </cell>
          <cell r="B2127" t="str">
            <v>曼谷素坤逸通洛萨默塞特酒店</v>
          </cell>
          <cell r="C2127" t="str">
            <v>439115216</v>
          </cell>
          <cell r="D2127" t="str">
            <v>439115216</v>
          </cell>
          <cell r="E2127" t="str">
            <v/>
          </cell>
          <cell r="F2127" t="str">
            <v>2116.71</v>
          </cell>
          <cell r="G2127" t="str">
            <v>RMB</v>
          </cell>
          <cell r="H2127" t="str">
            <v>1</v>
          </cell>
          <cell r="I2127" t="str">
            <v>295.35</v>
          </cell>
        </row>
        <row r="2128">
          <cell r="A2128">
            <v>1630270</v>
          </cell>
          <cell r="B2128" t="str">
            <v>曼谷素坤逸通洛萨默塞特酒店</v>
          </cell>
          <cell r="C2128" t="str">
            <v>441037932</v>
          </cell>
          <cell r="D2128" t="str">
            <v>877321</v>
          </cell>
          <cell r="E2128" t="str">
            <v/>
          </cell>
          <cell r="F2128" t="str">
            <v>1425.94</v>
          </cell>
          <cell r="G2128" t="str">
            <v>RMB</v>
          </cell>
          <cell r="H2128" t="str">
            <v>1</v>
          </cell>
          <cell r="I2128" t="str">
            <v>199.02</v>
          </cell>
        </row>
        <row r="2129">
          <cell r="A2129">
            <v>1630877</v>
          </cell>
          <cell r="B2129" t="str">
            <v>曼谷素坤逸通洛萨默塞特酒店</v>
          </cell>
          <cell r="C2129" t="str">
            <v>441373004</v>
          </cell>
          <cell r="D2129" t="str">
            <v/>
          </cell>
          <cell r="E2129" t="str">
            <v/>
          </cell>
          <cell r="F2129" t="str">
            <v>766.53</v>
          </cell>
          <cell r="G2129" t="str">
            <v>RMB</v>
          </cell>
          <cell r="H2129" t="str">
            <v>1</v>
          </cell>
          <cell r="I2129" t="str">
            <v>107.06</v>
          </cell>
        </row>
        <row r="2130">
          <cell r="A2130">
            <v>1634144</v>
          </cell>
          <cell r="B2130" t="str">
            <v>曼谷是隆富丽华酒店</v>
          </cell>
          <cell r="C2130" t="str">
            <v>442967936</v>
          </cell>
          <cell r="D2130" t="str">
            <v>026888</v>
          </cell>
          <cell r="E2130" t="str">
            <v/>
          </cell>
          <cell r="F2130" t="str">
            <v>597.45</v>
          </cell>
          <cell r="G2130" t="str">
            <v>RMB</v>
          </cell>
          <cell r="H2130" t="str">
            <v>1</v>
          </cell>
          <cell r="I2130" t="str">
            <v>83.58</v>
          </cell>
        </row>
        <row r="2131">
          <cell r="A2131">
            <v>1627166</v>
          </cell>
          <cell r="B2131" t="str">
            <v>大阪万豪都酒店</v>
          </cell>
          <cell r="C2131" t="str">
            <v>438732732</v>
          </cell>
          <cell r="D2131" t="str">
            <v>438732732</v>
          </cell>
          <cell r="E2131" t="str">
            <v/>
          </cell>
          <cell r="F2131" t="str">
            <v>1589.91</v>
          </cell>
          <cell r="G2131" t="str">
            <v>RMB</v>
          </cell>
          <cell r="H2131" t="str">
            <v>1</v>
          </cell>
          <cell r="I2131" t="str">
            <v>221.93</v>
          </cell>
        </row>
        <row r="2132">
          <cell r="A2132">
            <v>1626581</v>
          </cell>
          <cell r="B2132" t="str">
            <v>大阪万豪都酒店</v>
          </cell>
          <cell r="C2132" t="str">
            <v>438446416</v>
          </cell>
          <cell r="D2132" t="str">
            <v>438446416</v>
          </cell>
          <cell r="E2132" t="str">
            <v/>
          </cell>
          <cell r="F2132" t="str">
            <v>1589.03</v>
          </cell>
          <cell r="G2132" t="str">
            <v>RMB</v>
          </cell>
          <cell r="H2132" t="str">
            <v>1</v>
          </cell>
          <cell r="I2132" t="str">
            <v>222.5</v>
          </cell>
        </row>
        <row r="2133">
          <cell r="A2133">
            <v>1623960</v>
          </cell>
          <cell r="B2133" t="str">
            <v>大阪万豪都酒店</v>
          </cell>
          <cell r="C2133" t="str">
            <v>437442824</v>
          </cell>
          <cell r="D2133" t="str">
            <v>332602323</v>
          </cell>
          <cell r="E2133" t="str">
            <v/>
          </cell>
          <cell r="F2133" t="str">
            <v>1644.28</v>
          </cell>
          <cell r="G2133" t="str">
            <v>RMB</v>
          </cell>
          <cell r="H2133" t="str">
            <v>1</v>
          </cell>
          <cell r="I2133" t="str">
            <v>230.04</v>
          </cell>
        </row>
        <row r="2134">
          <cell r="A2134">
            <v>1624031</v>
          </cell>
          <cell r="B2134" t="str">
            <v>大阪万豪都酒店</v>
          </cell>
          <cell r="C2134" t="str">
            <v>437472320</v>
          </cell>
          <cell r="D2134" t="str">
            <v>332602333</v>
          </cell>
          <cell r="E2134" t="str">
            <v/>
          </cell>
          <cell r="F2134" t="str">
            <v>4455.51</v>
          </cell>
          <cell r="G2134" t="str">
            <v>RMB</v>
          </cell>
          <cell r="H2134" t="str">
            <v>1</v>
          </cell>
          <cell r="I2134" t="str">
            <v>623.34</v>
          </cell>
        </row>
        <row r="2135">
          <cell r="A2135">
            <v>1627742</v>
          </cell>
          <cell r="B2135" t="str">
            <v>大阪万豪都酒店</v>
          </cell>
          <cell r="C2135" t="str">
            <v>439028892</v>
          </cell>
          <cell r="D2135" t="str">
            <v>332603454</v>
          </cell>
          <cell r="E2135" t="str">
            <v/>
          </cell>
          <cell r="F2135" t="str">
            <v>1589.91</v>
          </cell>
          <cell r="G2135" t="str">
            <v>RMB</v>
          </cell>
          <cell r="H2135" t="str">
            <v>1</v>
          </cell>
          <cell r="I2135" t="str">
            <v>221.93</v>
          </cell>
        </row>
        <row r="2136">
          <cell r="A2136">
            <v>1626797</v>
          </cell>
          <cell r="B2136" t="str">
            <v>大阪万豪都酒店</v>
          </cell>
          <cell r="C2136" t="str">
            <v>438582428</v>
          </cell>
          <cell r="D2136" t="str">
            <v>reconfirmed</v>
          </cell>
          <cell r="E2136" t="str">
            <v/>
          </cell>
          <cell r="F2136" t="str">
            <v>2383.61</v>
          </cell>
          <cell r="G2136" t="str">
            <v>RMB</v>
          </cell>
          <cell r="H2136" t="str">
            <v>1</v>
          </cell>
          <cell r="I2136" t="str">
            <v>333.76</v>
          </cell>
        </row>
        <row r="2137">
          <cell r="A2137">
            <v>1523936</v>
          </cell>
          <cell r="B2137" t="str">
            <v>大阪希尔顿酒店</v>
          </cell>
          <cell r="C2137" t="str">
            <v>395166228</v>
          </cell>
          <cell r="D2137" t="str">
            <v>3123017975</v>
          </cell>
          <cell r="E2137" t="str">
            <v/>
          </cell>
          <cell r="F2137" t="str">
            <v>2914.47</v>
          </cell>
          <cell r="G2137" t="str">
            <v>RMB</v>
          </cell>
          <cell r="H2137" t="str">
            <v>1</v>
          </cell>
          <cell r="I2137" t="str">
            <v>420.48</v>
          </cell>
        </row>
        <row r="2138">
          <cell r="A2138">
            <v>1598525</v>
          </cell>
          <cell r="B2138" t="str">
            <v>维拉芳泉东京日本桥箱崎酒店</v>
          </cell>
          <cell r="C2138" t="str">
            <v>425227764</v>
          </cell>
          <cell r="D2138" t="str">
            <v>425227764</v>
          </cell>
          <cell r="E2138" t="str">
            <v/>
          </cell>
          <cell r="F2138" t="str">
            <v>1925</v>
          </cell>
          <cell r="G2138" t="str">
            <v>RMB</v>
          </cell>
          <cell r="H2138" t="str">
            <v>1</v>
          </cell>
          <cell r="I2138" t="str">
            <v>268.68</v>
          </cell>
        </row>
        <row r="2139">
          <cell r="A2139">
            <v>1632480</v>
          </cell>
          <cell r="B2139" t="str">
            <v>维拉芳泉东京日本桥箱崎酒店</v>
          </cell>
          <cell r="C2139" t="str">
            <v>442241420</v>
          </cell>
          <cell r="D2139" t="str">
            <v/>
          </cell>
          <cell r="E2139" t="str">
            <v/>
          </cell>
          <cell r="F2139" t="str">
            <v>2402.83</v>
          </cell>
          <cell r="G2139" t="str">
            <v>RMB</v>
          </cell>
          <cell r="H2139" t="str">
            <v>1</v>
          </cell>
          <cell r="I2139" t="str">
            <v>335.6</v>
          </cell>
        </row>
        <row r="2140">
          <cell r="A2140">
            <v>1631629</v>
          </cell>
          <cell r="B2140" t="str">
            <v>雅加达机场宜必思快捷酒店</v>
          </cell>
          <cell r="C2140" t="str">
            <v>441806252</v>
          </cell>
          <cell r="D2140" t="str">
            <v>HSBSFXHM</v>
          </cell>
          <cell r="E2140" t="str">
            <v/>
          </cell>
          <cell r="F2140" t="str">
            <v>188.02</v>
          </cell>
          <cell r="G2140" t="str">
            <v>RMB</v>
          </cell>
          <cell r="H2140" t="str">
            <v>1</v>
          </cell>
          <cell r="I2140" t="str">
            <v>26.26</v>
          </cell>
        </row>
        <row r="2141">
          <cell r="A2141">
            <v>1630581</v>
          </cell>
          <cell r="B2141" t="str">
            <v>巴厘岛桑迪帕拉度假村</v>
          </cell>
          <cell r="C2141" t="str">
            <v>441225168</v>
          </cell>
          <cell r="D2141" t="str">
            <v/>
          </cell>
          <cell r="E2141" t="str">
            <v/>
          </cell>
          <cell r="F2141" t="str">
            <v>3310.35</v>
          </cell>
          <cell r="G2141" t="str">
            <v>RMB</v>
          </cell>
          <cell r="H2141" t="str">
            <v>1</v>
          </cell>
          <cell r="I2141" t="str">
            <v>462.03</v>
          </cell>
        </row>
        <row r="2142">
          <cell r="A2142">
            <v>1633212</v>
          </cell>
          <cell r="B2142" t="str">
            <v>济州岛本尼吉亚金晶酒店</v>
          </cell>
          <cell r="C2142" t="str">
            <v>442547540</v>
          </cell>
          <cell r="D2142" t="str">
            <v>reconfirmed</v>
          </cell>
          <cell r="E2142" t="str">
            <v/>
          </cell>
          <cell r="F2142" t="str">
            <v>2104.72</v>
          </cell>
          <cell r="G2142" t="str">
            <v>RMB</v>
          </cell>
          <cell r="H2142" t="str">
            <v>1</v>
          </cell>
          <cell r="I2142" t="str">
            <v>293.84</v>
          </cell>
        </row>
        <row r="2143">
          <cell r="A2143">
            <v>1624532</v>
          </cell>
          <cell r="B2143" t="str">
            <v>济州岛本尼吉亚金晶酒店</v>
          </cell>
          <cell r="C2143" t="str">
            <v>437659652</v>
          </cell>
          <cell r="D2143" t="str">
            <v>0114938</v>
          </cell>
          <cell r="E2143" t="str">
            <v/>
          </cell>
          <cell r="F2143" t="str">
            <v>1277.72</v>
          </cell>
          <cell r="G2143" t="str">
            <v>RMB</v>
          </cell>
          <cell r="H2143" t="str">
            <v>1</v>
          </cell>
          <cell r="I2143" t="str">
            <v>179.01</v>
          </cell>
        </row>
        <row r="2144">
          <cell r="A2144">
            <v>1631049</v>
          </cell>
          <cell r="B2144" t="str">
            <v>济州岛本尼吉亚金晶酒店</v>
          </cell>
          <cell r="C2144" t="str">
            <v>441472880</v>
          </cell>
          <cell r="D2144" t="str">
            <v/>
          </cell>
          <cell r="E2144" t="str">
            <v/>
          </cell>
          <cell r="F2144" t="str">
            <v>876.79</v>
          </cell>
          <cell r="G2144" t="str">
            <v>RMB</v>
          </cell>
          <cell r="H2144" t="str">
            <v>1</v>
          </cell>
          <cell r="I2144" t="str">
            <v>122.46</v>
          </cell>
        </row>
        <row r="2145">
          <cell r="A2145">
            <v>1626039</v>
          </cell>
          <cell r="B2145" t="str">
            <v>济州岛本尼吉亚金晶酒店</v>
          </cell>
          <cell r="C2145" t="str">
            <v>438241080</v>
          </cell>
          <cell r="D2145" t="str">
            <v>0115040</v>
          </cell>
          <cell r="E2145" t="str">
            <v/>
          </cell>
          <cell r="F2145" t="str">
            <v>532.7</v>
          </cell>
          <cell r="G2145" t="str">
            <v>RMB</v>
          </cell>
          <cell r="H2145" t="str">
            <v>1</v>
          </cell>
          <cell r="I2145" t="str">
            <v>74.59</v>
          </cell>
        </row>
        <row r="2146">
          <cell r="A2146">
            <v>1632565</v>
          </cell>
          <cell r="B2146" t="str">
            <v>首尔喜来登帕拉斯江南酒店</v>
          </cell>
          <cell r="C2146" t="str">
            <v>442348532</v>
          </cell>
          <cell r="D2146" t="str">
            <v>91413387</v>
          </cell>
          <cell r="E2146" t="str">
            <v/>
          </cell>
          <cell r="F2146" t="str">
            <v>7640.7</v>
          </cell>
          <cell r="G2146" t="str">
            <v>RMB</v>
          </cell>
          <cell r="H2146" t="str">
            <v>1</v>
          </cell>
          <cell r="I2146" t="str">
            <v>1066.72</v>
          </cell>
        </row>
        <row r="2147">
          <cell r="A2147">
            <v>1625710</v>
          </cell>
          <cell r="B2147" t="str">
            <v>戴安娜罗浮花园酒店</v>
          </cell>
          <cell r="C2147" t="str">
            <v>408218765</v>
          </cell>
          <cell r="D2147" t="str">
            <v/>
          </cell>
          <cell r="E2147" t="str">
            <v/>
          </cell>
          <cell r="F2147" t="str">
            <v>2121.6</v>
          </cell>
          <cell r="G2147" t="str">
            <v>RMB</v>
          </cell>
          <cell r="H2147" t="str">
            <v>1</v>
          </cell>
          <cell r="I2147" t="str">
            <v>297.28</v>
          </cell>
        </row>
        <row r="2148">
          <cell r="A2148">
            <v>1621488</v>
          </cell>
          <cell r="B2148" t="str">
            <v>佛罗伦萨C-Hotels大使酒店</v>
          </cell>
          <cell r="C2148" t="str">
            <v>436369092</v>
          </cell>
          <cell r="D2148" t="str">
            <v/>
          </cell>
          <cell r="E2148" t="str">
            <v/>
          </cell>
          <cell r="F2148" t="str">
            <v>1784.49</v>
          </cell>
          <cell r="G2148" t="str">
            <v>RMB</v>
          </cell>
          <cell r="H2148" t="str">
            <v>1</v>
          </cell>
          <cell r="I2148" t="str">
            <v>250.22</v>
          </cell>
        </row>
        <row r="2149">
          <cell r="A2149">
            <v>1633486</v>
          </cell>
          <cell r="B2149" t="str">
            <v>佛罗伦萨C-Hotels大使酒店</v>
          </cell>
          <cell r="C2149" t="str">
            <v>442692500</v>
          </cell>
          <cell r="D2149" t="str">
            <v/>
          </cell>
          <cell r="E2149" t="str">
            <v/>
          </cell>
          <cell r="F2149" t="str">
            <v>613.68</v>
          </cell>
          <cell r="G2149" t="str">
            <v>RMB</v>
          </cell>
          <cell r="H2149" t="str">
            <v>1</v>
          </cell>
          <cell r="I2149" t="str">
            <v>85.85</v>
          </cell>
        </row>
        <row r="2150">
          <cell r="A2150">
            <v>1604378</v>
          </cell>
          <cell r="B2150" t="str">
            <v>罗马丽笙酒店</v>
          </cell>
          <cell r="C2150" t="str">
            <v>428089384</v>
          </cell>
          <cell r="D2150" t="str">
            <v>428089384</v>
          </cell>
          <cell r="E2150" t="str">
            <v/>
          </cell>
          <cell r="F2150" t="str">
            <v>3214.82</v>
          </cell>
          <cell r="G2150" t="str">
            <v>RMB</v>
          </cell>
          <cell r="H2150" t="str">
            <v>1</v>
          </cell>
          <cell r="I2150" t="str">
            <v>446.85</v>
          </cell>
        </row>
        <row r="2151">
          <cell r="A2151">
            <v>1630796</v>
          </cell>
          <cell r="B2151" t="str">
            <v>罗马丽笙酒店</v>
          </cell>
          <cell r="C2151" t="str">
            <v>441328488</v>
          </cell>
          <cell r="D2151" t="str">
            <v>441328488</v>
          </cell>
          <cell r="E2151" t="str">
            <v/>
          </cell>
          <cell r="F2151" t="str">
            <v>1176</v>
          </cell>
          <cell r="G2151" t="str">
            <v>RMB</v>
          </cell>
          <cell r="H2151" t="str">
            <v>1</v>
          </cell>
          <cell r="I2151" t="str">
            <v>164.25</v>
          </cell>
        </row>
        <row r="2152">
          <cell r="A2152">
            <v>1596945</v>
          </cell>
          <cell r="B2152" t="str">
            <v>罗马丽笙酒店</v>
          </cell>
          <cell r="C2152" t="str">
            <v>424473652</v>
          </cell>
          <cell r="D2152" t="str">
            <v>1825482</v>
          </cell>
          <cell r="E2152" t="str">
            <v/>
          </cell>
          <cell r="F2152" t="str">
            <v>2876.42</v>
          </cell>
          <cell r="G2152" t="str">
            <v>RMB</v>
          </cell>
          <cell r="H2152" t="str">
            <v>1</v>
          </cell>
          <cell r="I2152" t="str">
            <v>404.52</v>
          </cell>
        </row>
        <row r="2153">
          <cell r="A2153">
            <v>1634060</v>
          </cell>
          <cell r="B2153" t="str">
            <v>罗马丽笙酒店</v>
          </cell>
          <cell r="C2153" t="str">
            <v>442920160</v>
          </cell>
          <cell r="D2153" t="str">
            <v>442920160</v>
          </cell>
          <cell r="E2153" t="str">
            <v/>
          </cell>
          <cell r="F2153" t="str">
            <v>1215.14</v>
          </cell>
          <cell r="G2153" t="str">
            <v>RMB</v>
          </cell>
          <cell r="H2153" t="str">
            <v>1</v>
          </cell>
          <cell r="I2153" t="str">
            <v>169.99</v>
          </cell>
        </row>
        <row r="2154">
          <cell r="A2154">
            <v>1627736</v>
          </cell>
          <cell r="B2154" t="str">
            <v>罗马丽笙酒店</v>
          </cell>
          <cell r="C2154" t="str">
            <v>439022348</v>
          </cell>
          <cell r="D2154" t="str">
            <v>reconfirmed</v>
          </cell>
          <cell r="E2154" t="str">
            <v/>
          </cell>
          <cell r="F2154" t="str">
            <v>2252.65</v>
          </cell>
          <cell r="G2154" t="str">
            <v>RMB</v>
          </cell>
          <cell r="H2154" t="str">
            <v>1</v>
          </cell>
          <cell r="I2154" t="str">
            <v>314.44</v>
          </cell>
        </row>
        <row r="2155">
          <cell r="A2155">
            <v>1622558</v>
          </cell>
          <cell r="B2155" t="str">
            <v>罗马丽笙酒店</v>
          </cell>
          <cell r="C2155" t="str">
            <v>436854100</v>
          </cell>
          <cell r="D2155" t="str">
            <v>436854100</v>
          </cell>
          <cell r="E2155" t="str">
            <v/>
          </cell>
          <cell r="F2155" t="str">
            <v>2020.68</v>
          </cell>
          <cell r="G2155" t="str">
            <v>RMB</v>
          </cell>
          <cell r="H2155" t="str">
            <v>1</v>
          </cell>
          <cell r="I2155" t="str">
            <v>282.7</v>
          </cell>
        </row>
        <row r="2156">
          <cell r="A2156">
            <v>1629313</v>
          </cell>
          <cell r="B2156" t="str">
            <v>罗马丽笙酒店</v>
          </cell>
          <cell r="C2156" t="str">
            <v>440133488</v>
          </cell>
          <cell r="D2156" t="str">
            <v/>
          </cell>
          <cell r="E2156" t="str">
            <v/>
          </cell>
          <cell r="F2156" t="str">
            <v>1134.86</v>
          </cell>
          <cell r="G2156" t="str">
            <v>RMB</v>
          </cell>
          <cell r="H2156" t="str">
            <v>1</v>
          </cell>
          <cell r="I2156" t="str">
            <v>158.35</v>
          </cell>
        </row>
        <row r="2157">
          <cell r="A2157">
            <v>1633378</v>
          </cell>
          <cell r="B2157" t="str">
            <v>蒙泰马丁尼宫廷酒店</v>
          </cell>
          <cell r="C2157" t="str">
            <v>442634072</v>
          </cell>
          <cell r="D2157" t="str">
            <v/>
          </cell>
          <cell r="E2157" t="str">
            <v/>
          </cell>
          <cell r="F2157" t="str">
            <v>2448.53</v>
          </cell>
          <cell r="G2157" t="str">
            <v>RMB</v>
          </cell>
          <cell r="H2157" t="str">
            <v>1</v>
          </cell>
          <cell r="I2157" t="str">
            <v>341.84</v>
          </cell>
        </row>
        <row r="2158">
          <cell r="A2158">
            <v>1635347</v>
          </cell>
          <cell r="B2158" t="str">
            <v>罗马星际都市酒店</v>
          </cell>
          <cell r="C2158" t="str">
            <v>443451576</v>
          </cell>
          <cell r="D2158" t="str">
            <v/>
          </cell>
          <cell r="E2158" t="str">
            <v/>
          </cell>
          <cell r="F2158" t="str">
            <v>2766.82</v>
          </cell>
          <cell r="G2158" t="str">
            <v>RMB</v>
          </cell>
          <cell r="H2158" t="str">
            <v>1</v>
          </cell>
          <cell r="I2158" t="str">
            <v>389.38</v>
          </cell>
        </row>
        <row r="2159">
          <cell r="A2159">
            <v>1635353</v>
          </cell>
          <cell r="B2159" t="str">
            <v>罗马星际都市酒店</v>
          </cell>
          <cell r="C2159" t="str">
            <v>443454700</v>
          </cell>
          <cell r="D2159" t="str">
            <v>443454700</v>
          </cell>
          <cell r="E2159" t="str">
            <v/>
          </cell>
          <cell r="F2159" t="str">
            <v>5600.43</v>
          </cell>
          <cell r="G2159" t="str">
            <v>RMB</v>
          </cell>
          <cell r="H2159" t="str">
            <v>1</v>
          </cell>
          <cell r="I2159" t="str">
            <v>788.16</v>
          </cell>
        </row>
        <row r="2160">
          <cell r="A2160">
            <v>1639358</v>
          </cell>
          <cell r="B2160" t="str">
            <v>罗马星际都市酒店</v>
          </cell>
          <cell r="C2160" t="str">
            <v>445273768</v>
          </cell>
          <cell r="D2160" t="str">
            <v/>
          </cell>
          <cell r="E2160" t="str">
            <v/>
          </cell>
          <cell r="F2160" t="str">
            <v>2662.26</v>
          </cell>
          <cell r="G2160" t="str">
            <v>RMB</v>
          </cell>
          <cell r="H2160" t="str">
            <v>1</v>
          </cell>
          <cell r="I2160" t="str">
            <v>375.04</v>
          </cell>
        </row>
        <row r="2161">
          <cell r="A2161">
            <v>1638256</v>
          </cell>
          <cell r="B2161" t="str">
            <v>罗马星际都市酒店</v>
          </cell>
          <cell r="C2161" t="str">
            <v>444749504</v>
          </cell>
          <cell r="D2161" t="str">
            <v/>
          </cell>
          <cell r="E2161" t="str">
            <v/>
          </cell>
          <cell r="F2161" t="str">
            <v>4630.97</v>
          </cell>
          <cell r="G2161" t="str">
            <v>RMB</v>
          </cell>
          <cell r="H2161" t="str">
            <v>1</v>
          </cell>
          <cell r="I2161" t="str">
            <v>653.76</v>
          </cell>
        </row>
        <row r="2162">
          <cell r="A2162">
            <v>1635350</v>
          </cell>
          <cell r="B2162" t="str">
            <v>罗马星际都市酒店</v>
          </cell>
          <cell r="C2162" t="str">
            <v>443452408</v>
          </cell>
          <cell r="D2162" t="str">
            <v>443452408</v>
          </cell>
          <cell r="E2162" t="str">
            <v/>
          </cell>
          <cell r="F2162" t="str">
            <v>5600.43</v>
          </cell>
          <cell r="G2162" t="str">
            <v>RMB</v>
          </cell>
          <cell r="H2162" t="str">
            <v>1</v>
          </cell>
          <cell r="I2162" t="str">
            <v>788.16</v>
          </cell>
        </row>
        <row r="2163">
          <cell r="A2163">
            <v>1624623</v>
          </cell>
          <cell r="B2163" t="str">
            <v>罗马星际都市酒店</v>
          </cell>
          <cell r="C2163" t="str">
            <v>437695028</v>
          </cell>
          <cell r="D2163" t="str">
            <v/>
          </cell>
          <cell r="E2163" t="str">
            <v/>
          </cell>
          <cell r="F2163" t="str">
            <v>2717.32</v>
          </cell>
          <cell r="G2163" t="str">
            <v>RMB</v>
          </cell>
          <cell r="H2163" t="str">
            <v>1</v>
          </cell>
          <cell r="I2163" t="str">
            <v>380.7</v>
          </cell>
        </row>
        <row r="2164">
          <cell r="A2164">
            <v>1631662</v>
          </cell>
          <cell r="B2164" t="str">
            <v>VOI唐娜卡米拉萨维利酒店</v>
          </cell>
          <cell r="C2164" t="str">
            <v>441826936</v>
          </cell>
          <cell r="D2164" t="str">
            <v>1252196</v>
          </cell>
          <cell r="E2164" t="str">
            <v/>
          </cell>
          <cell r="F2164" t="str">
            <v>2356.29</v>
          </cell>
          <cell r="G2164" t="str">
            <v>RMB</v>
          </cell>
          <cell r="H2164" t="str">
            <v>1</v>
          </cell>
          <cell r="I2164" t="str">
            <v>329.1</v>
          </cell>
        </row>
        <row r="2165">
          <cell r="A2165">
            <v>1631202</v>
          </cell>
          <cell r="B2165" t="str">
            <v>VOI唐娜卡米拉萨维利酒店</v>
          </cell>
          <cell r="C2165" t="str">
            <v>441586984</v>
          </cell>
          <cell r="D2165" t="str">
            <v>1251843</v>
          </cell>
          <cell r="E2165" t="str">
            <v/>
          </cell>
          <cell r="F2165" t="str">
            <v>3332.1</v>
          </cell>
          <cell r="G2165" t="str">
            <v>RMB</v>
          </cell>
          <cell r="H2165" t="str">
            <v>1</v>
          </cell>
          <cell r="I2165" t="str">
            <v>465.39</v>
          </cell>
        </row>
        <row r="2166">
          <cell r="A2166">
            <v>1631004</v>
          </cell>
          <cell r="B2166" t="str">
            <v>巴赛利亚酒店</v>
          </cell>
          <cell r="C2166" t="str">
            <v>441443632</v>
          </cell>
          <cell r="D2166" t="str">
            <v/>
          </cell>
          <cell r="E2166" t="str">
            <v/>
          </cell>
          <cell r="F2166" t="str">
            <v>657.99</v>
          </cell>
          <cell r="G2166" t="str">
            <v>RMB</v>
          </cell>
          <cell r="H2166" t="str">
            <v>1</v>
          </cell>
          <cell r="I2166" t="str">
            <v>91.9</v>
          </cell>
        </row>
        <row r="2167">
          <cell r="A2167">
            <v>1602308</v>
          </cell>
          <cell r="B2167" t="str">
            <v>罗马皮萨博洛尼亚美爵酒店</v>
          </cell>
          <cell r="C2167" t="str">
            <v>426906184</v>
          </cell>
          <cell r="D2167" t="str">
            <v>1910160508</v>
          </cell>
          <cell r="E2167" t="str">
            <v/>
          </cell>
          <cell r="F2167" t="str">
            <v>1634.71</v>
          </cell>
          <cell r="G2167" t="str">
            <v>RMB</v>
          </cell>
          <cell r="H2167" t="str">
            <v>1</v>
          </cell>
          <cell r="I2167" t="str">
            <v>227.84</v>
          </cell>
        </row>
        <row r="2168">
          <cell r="A2168">
            <v>1629578</v>
          </cell>
          <cell r="B2168" t="str">
            <v>奥格尼三提宫酒店</v>
          </cell>
          <cell r="C2168" t="str">
            <v>440385392</v>
          </cell>
          <cell r="D2168" t="str">
            <v/>
          </cell>
          <cell r="E2168" t="str">
            <v/>
          </cell>
          <cell r="F2168" t="str">
            <v>757.46</v>
          </cell>
          <cell r="G2168" t="str">
            <v>RMB</v>
          </cell>
          <cell r="H2168" t="str">
            <v>1</v>
          </cell>
          <cell r="I2168" t="str">
            <v>105.69</v>
          </cell>
        </row>
        <row r="2169">
          <cell r="A2169">
            <v>1632320</v>
          </cell>
          <cell r="B2169" t="str">
            <v>首尔明洞索拉利亚西铁酒店</v>
          </cell>
          <cell r="C2169" t="str">
            <v>442140808</v>
          </cell>
          <cell r="D2169" t="str">
            <v/>
          </cell>
          <cell r="E2169" t="str">
            <v/>
          </cell>
          <cell r="F2169" t="str">
            <v>3420.38</v>
          </cell>
          <cell r="G2169" t="str">
            <v>RMB</v>
          </cell>
          <cell r="H2169" t="str">
            <v>1</v>
          </cell>
          <cell r="I2169" t="str">
            <v>477.72</v>
          </cell>
        </row>
        <row r="2170">
          <cell r="A2170">
            <v>1607910</v>
          </cell>
          <cell r="B2170" t="str">
            <v>首尔明洞索拉利亚西铁酒店</v>
          </cell>
          <cell r="C2170" t="str">
            <v>429830476</v>
          </cell>
          <cell r="D2170" t="str">
            <v>429830476</v>
          </cell>
          <cell r="E2170" t="str">
            <v/>
          </cell>
          <cell r="F2170" t="str">
            <v>5087.75</v>
          </cell>
          <cell r="G2170" t="str">
            <v>RMB</v>
          </cell>
          <cell r="H2170" t="str">
            <v>1</v>
          </cell>
          <cell r="I2170" t="str">
            <v>713.4</v>
          </cell>
        </row>
        <row r="2171">
          <cell r="A2171">
            <v>1626765</v>
          </cell>
          <cell r="B2171" t="str">
            <v>首尔明洞索拉利亚西铁酒店</v>
          </cell>
          <cell r="C2171" t="str">
            <v>438556740</v>
          </cell>
          <cell r="D2171" t="str">
            <v/>
          </cell>
          <cell r="E2171" t="str">
            <v/>
          </cell>
          <cell r="F2171" t="str">
            <v>547.98</v>
          </cell>
          <cell r="G2171" t="str">
            <v>RMB</v>
          </cell>
          <cell r="H2171" t="str">
            <v>1</v>
          </cell>
          <cell r="I2171" t="str">
            <v>76.73</v>
          </cell>
        </row>
        <row r="2172">
          <cell r="A2172">
            <v>1633104</v>
          </cell>
          <cell r="B2172" t="str">
            <v>首尔明洞索拉利亚西铁酒店</v>
          </cell>
          <cell r="C2172" t="str">
            <v>442504512</v>
          </cell>
          <cell r="D2172" t="str">
            <v/>
          </cell>
          <cell r="E2172" t="str">
            <v/>
          </cell>
          <cell r="F2172" t="str">
            <v>2943.91</v>
          </cell>
          <cell r="G2172" t="str">
            <v>RMB</v>
          </cell>
          <cell r="H2172" t="str">
            <v>1</v>
          </cell>
          <cell r="I2172" t="str">
            <v>411</v>
          </cell>
        </row>
        <row r="2173">
          <cell r="A2173">
            <v>1638920</v>
          </cell>
          <cell r="B2173" t="str">
            <v>首尔明洞索拉利亚西铁酒店</v>
          </cell>
          <cell r="C2173" t="str">
            <v>445068004</v>
          </cell>
          <cell r="D2173" t="str">
            <v/>
          </cell>
          <cell r="E2173" t="str">
            <v/>
          </cell>
          <cell r="F2173" t="str">
            <v>2550.67</v>
          </cell>
          <cell r="G2173" t="str">
            <v>RMB</v>
          </cell>
          <cell r="H2173" t="str">
            <v>1</v>
          </cell>
          <cell r="I2173" t="str">
            <v>359.32</v>
          </cell>
        </row>
        <row r="2174">
          <cell r="A2174">
            <v>1637996</v>
          </cell>
          <cell r="B2174" t="str">
            <v>苏梅岛檀香豪华别墅度假酒店</v>
          </cell>
          <cell r="C2174" t="str">
            <v>444643084</v>
          </cell>
          <cell r="D2174" t="str">
            <v/>
          </cell>
          <cell r="E2174" t="str">
            <v/>
          </cell>
          <cell r="F2174" t="str">
            <v>1507.04</v>
          </cell>
          <cell r="G2174" t="str">
            <v>RMB</v>
          </cell>
          <cell r="H2174" t="str">
            <v>1</v>
          </cell>
          <cell r="I2174" t="str">
            <v>212.75</v>
          </cell>
        </row>
        <row r="2175">
          <cell r="A2175">
            <v>1619981</v>
          </cell>
          <cell r="B2175" t="str">
            <v>登别石水亭</v>
          </cell>
          <cell r="C2175" t="str">
            <v>435725340</v>
          </cell>
          <cell r="D2175" t="str">
            <v>435725340</v>
          </cell>
          <cell r="E2175" t="str">
            <v/>
          </cell>
          <cell r="F2175" t="str">
            <v>1549.8</v>
          </cell>
          <cell r="G2175" t="str">
            <v>RMB</v>
          </cell>
          <cell r="H2175" t="str">
            <v>1</v>
          </cell>
          <cell r="I2175" t="str">
            <v>218.03</v>
          </cell>
        </row>
        <row r="2176">
          <cell r="A2176">
            <v>1593500</v>
          </cell>
          <cell r="B2176" t="str">
            <v>济州岛阳光公园酒店</v>
          </cell>
          <cell r="C2176" t="str">
            <v>422882612</v>
          </cell>
          <cell r="D2176" t="str">
            <v>19112883</v>
          </cell>
          <cell r="E2176" t="str">
            <v/>
          </cell>
          <cell r="F2176" t="str">
            <v>739.17</v>
          </cell>
          <cell r="G2176" t="str">
            <v>RMB</v>
          </cell>
          <cell r="H2176" t="str">
            <v>1</v>
          </cell>
          <cell r="I2176" t="str">
            <v>104.6</v>
          </cell>
        </row>
        <row r="2177">
          <cell r="A2177">
            <v>1639773</v>
          </cell>
          <cell r="B2177" t="str">
            <v>冲绳那霸歌町大和ROYNET酒店</v>
          </cell>
          <cell r="C2177" t="str">
            <v>445468964</v>
          </cell>
          <cell r="D2177" t="str">
            <v/>
          </cell>
          <cell r="E2177" t="str">
            <v/>
          </cell>
          <cell r="F2177" t="str">
            <v>3542.91</v>
          </cell>
          <cell r="G2177" t="str">
            <v>RMB</v>
          </cell>
          <cell r="H2177" t="str">
            <v>1</v>
          </cell>
          <cell r="I2177" t="str">
            <v>498.18</v>
          </cell>
        </row>
        <row r="2178">
          <cell r="A2178">
            <v>1631481</v>
          </cell>
          <cell r="B2178" t="str">
            <v>冲绳那霸歌町大和ROYNET酒店</v>
          </cell>
          <cell r="C2178" t="str">
            <v>441736224</v>
          </cell>
          <cell r="D2178" t="str">
            <v/>
          </cell>
          <cell r="E2178" t="str">
            <v/>
          </cell>
          <cell r="F2178" t="str">
            <v>1592.27</v>
          </cell>
          <cell r="G2178" t="str">
            <v>RMB</v>
          </cell>
          <cell r="H2178" t="str">
            <v>1</v>
          </cell>
          <cell r="I2178" t="str">
            <v>222.39</v>
          </cell>
        </row>
        <row r="2179">
          <cell r="A2179">
            <v>1629915</v>
          </cell>
          <cell r="B2179" t="str">
            <v>冲绳那霸歌町大和ROYNET酒店</v>
          </cell>
          <cell r="C2179" t="str">
            <v>440857952</v>
          </cell>
          <cell r="D2179" t="str">
            <v/>
          </cell>
          <cell r="E2179" t="str">
            <v/>
          </cell>
          <cell r="F2179" t="str">
            <v>1079.32</v>
          </cell>
          <cell r="G2179" t="str">
            <v>RMB</v>
          </cell>
          <cell r="H2179" t="str">
            <v>1</v>
          </cell>
          <cell r="I2179" t="str">
            <v>150.6</v>
          </cell>
        </row>
        <row r="2180">
          <cell r="A2180">
            <v>1638306</v>
          </cell>
          <cell r="B2180" t="str">
            <v>冲绳那霸歌町大和ROYNET酒店</v>
          </cell>
          <cell r="C2180" t="str">
            <v>444771348</v>
          </cell>
          <cell r="D2180" t="str">
            <v/>
          </cell>
          <cell r="E2180" t="str">
            <v/>
          </cell>
          <cell r="F2180" t="str">
            <v>1466.02</v>
          </cell>
          <cell r="G2180" t="str">
            <v>RMB</v>
          </cell>
          <cell r="H2180" t="str">
            <v>1</v>
          </cell>
          <cell r="I2180" t="str">
            <v>206.96</v>
          </cell>
        </row>
        <row r="2181">
          <cell r="A2181">
            <v>1624054</v>
          </cell>
          <cell r="B2181" t="str">
            <v>威基基伊娃酒店</v>
          </cell>
          <cell r="C2181" t="str">
            <v>437480716</v>
          </cell>
          <cell r="D2181" t="str">
            <v>56687SB026512</v>
          </cell>
          <cell r="E2181" t="str">
            <v/>
          </cell>
          <cell r="F2181" t="str">
            <v>2044.63</v>
          </cell>
          <cell r="G2181" t="str">
            <v>RMB</v>
          </cell>
          <cell r="H2181" t="str">
            <v>1</v>
          </cell>
          <cell r="I2181" t="str">
            <v>286.05</v>
          </cell>
        </row>
        <row r="2182">
          <cell r="A2182">
            <v>1622386</v>
          </cell>
          <cell r="B2182" t="str">
            <v>威基基伊娃酒店</v>
          </cell>
          <cell r="C2182" t="str">
            <v>436780376</v>
          </cell>
          <cell r="D2182" t="str">
            <v/>
          </cell>
          <cell r="E2182" t="str">
            <v/>
          </cell>
          <cell r="F2182" t="str">
            <v>3600.78</v>
          </cell>
          <cell r="G2182" t="str">
            <v>RMB</v>
          </cell>
          <cell r="H2182" t="str">
            <v>1</v>
          </cell>
          <cell r="I2182" t="str">
            <v>503.76</v>
          </cell>
        </row>
        <row r="2183">
          <cell r="A2183">
            <v>1636537</v>
          </cell>
          <cell r="B2183" t="str">
            <v>RENAISSANCE NEWARK AIRPORT HOTEL</v>
          </cell>
          <cell r="C2183" t="str">
            <v>443993980</v>
          </cell>
          <cell r="D2183" t="str">
            <v/>
          </cell>
          <cell r="E2183" t="str">
            <v/>
          </cell>
          <cell r="F2183" t="str">
            <v>867.16</v>
          </cell>
          <cell r="G2183" t="str">
            <v>RMB</v>
          </cell>
          <cell r="H2183" t="str">
            <v>1</v>
          </cell>
          <cell r="I2183" t="str">
            <v>122.28</v>
          </cell>
        </row>
        <row r="2184">
          <cell r="A2184">
            <v>1633426</v>
          </cell>
          <cell r="B2184" t="str">
            <v>RENAISSANCE NEWARK AIRPORT HOTEL</v>
          </cell>
          <cell r="C2184" t="str">
            <v>442659180</v>
          </cell>
          <cell r="D2184" t="str">
            <v>92552149</v>
          </cell>
          <cell r="E2184" t="str">
            <v/>
          </cell>
          <cell r="F2184" t="str">
            <v>1007.23</v>
          </cell>
          <cell r="G2184" t="str">
            <v>RMB</v>
          </cell>
          <cell r="H2184" t="str">
            <v>1</v>
          </cell>
          <cell r="I2184" t="str">
            <v>140.62</v>
          </cell>
        </row>
        <row r="2185">
          <cell r="A2185">
            <v>1625958</v>
          </cell>
          <cell r="B2185" t="str">
            <v>RENAISSANCE NEWARK AIRPORT HOTEL</v>
          </cell>
          <cell r="C2185" t="str">
            <v>438212428</v>
          </cell>
          <cell r="D2185" t="str">
            <v/>
          </cell>
          <cell r="E2185" t="str">
            <v/>
          </cell>
          <cell r="F2185" t="str">
            <v>873.29</v>
          </cell>
          <cell r="G2185" t="str">
            <v>RMB</v>
          </cell>
          <cell r="H2185" t="str">
            <v>1</v>
          </cell>
          <cell r="I2185" t="str">
            <v>122.28</v>
          </cell>
        </row>
        <row r="2186">
          <cell r="A2186">
            <v>1624117</v>
          </cell>
          <cell r="B2186" t="str">
            <v>梅因盖特克拉丽奥酒店</v>
          </cell>
          <cell r="C2186" t="str">
            <v>437505580</v>
          </cell>
          <cell r="D2186" t="str">
            <v>677337604</v>
          </cell>
          <cell r="E2186" t="str">
            <v/>
          </cell>
          <cell r="F2186" t="str">
            <v>1663.94</v>
          </cell>
          <cell r="G2186" t="str">
            <v>RMB</v>
          </cell>
          <cell r="H2186" t="str">
            <v>1</v>
          </cell>
          <cell r="I2186" t="str">
            <v>233.12</v>
          </cell>
        </row>
        <row r="2187">
          <cell r="A2187">
            <v>1598793</v>
          </cell>
          <cell r="B2187" t="str">
            <v>凯恩斯皇家棕榈酒店</v>
          </cell>
          <cell r="C2187" t="str">
            <v>425343760</v>
          </cell>
          <cell r="D2187" t="str">
            <v/>
          </cell>
          <cell r="E2187" t="str">
            <v/>
          </cell>
          <cell r="F2187" t="str">
            <v>1090.22</v>
          </cell>
          <cell r="G2187" t="str">
            <v>RMB</v>
          </cell>
          <cell r="H2187" t="str">
            <v>1</v>
          </cell>
          <cell r="I2187" t="str">
            <v>152.1</v>
          </cell>
        </row>
        <row r="2188">
          <cell r="A2188">
            <v>1636197</v>
          </cell>
          <cell r="B2188" t="str">
            <v>黄金海岸狂想曲度假酒店</v>
          </cell>
          <cell r="C2188" t="str">
            <v>443845144</v>
          </cell>
          <cell r="D2188" t="str">
            <v/>
          </cell>
          <cell r="E2188" t="str">
            <v/>
          </cell>
          <cell r="F2188" t="str">
            <v>2071.74</v>
          </cell>
          <cell r="G2188" t="str">
            <v>RMB</v>
          </cell>
          <cell r="H2188" t="str">
            <v>1</v>
          </cell>
          <cell r="I2188" t="str">
            <v>292.14</v>
          </cell>
        </row>
        <row r="2189">
          <cell r="A2189">
            <v>1636843</v>
          </cell>
          <cell r="B2189" t="str">
            <v>黄金海岸狂想曲度假酒店</v>
          </cell>
          <cell r="C2189" t="str">
            <v>444180748</v>
          </cell>
          <cell r="D2189" t="str">
            <v/>
          </cell>
          <cell r="E2189" t="str">
            <v/>
          </cell>
          <cell r="F2189" t="str">
            <v>1319.32</v>
          </cell>
          <cell r="G2189" t="str">
            <v>RMB</v>
          </cell>
          <cell r="H2189" t="str">
            <v>1</v>
          </cell>
          <cell r="I2189" t="str">
            <v>186.04</v>
          </cell>
        </row>
        <row r="2190">
          <cell r="A2190">
            <v>1620053</v>
          </cell>
          <cell r="B2190" t="str">
            <v>黄金海岸狂想曲度假酒店</v>
          </cell>
          <cell r="C2190" t="str">
            <v>435765400</v>
          </cell>
          <cell r="D2190" t="str">
            <v>435765400</v>
          </cell>
          <cell r="E2190" t="str">
            <v/>
          </cell>
          <cell r="F2190" t="str">
            <v>7164.5</v>
          </cell>
          <cell r="G2190" t="str">
            <v>RMB</v>
          </cell>
          <cell r="H2190" t="str">
            <v>1</v>
          </cell>
          <cell r="I2190" t="str">
            <v>1007.92</v>
          </cell>
        </row>
        <row r="2191">
          <cell r="A2191">
            <v>1620858</v>
          </cell>
          <cell r="B2191" t="str">
            <v>黄金海岸狂想曲度假酒店</v>
          </cell>
          <cell r="C2191" t="str">
            <v>436085092</v>
          </cell>
          <cell r="D2191" t="str">
            <v>81867</v>
          </cell>
          <cell r="E2191" t="str">
            <v/>
          </cell>
          <cell r="F2191" t="str">
            <v>4290.55</v>
          </cell>
          <cell r="G2191" t="str">
            <v>RMB</v>
          </cell>
          <cell r="H2191" t="str">
            <v>1</v>
          </cell>
          <cell r="I2191" t="str">
            <v>601.28</v>
          </cell>
        </row>
        <row r="2192">
          <cell r="A2192">
            <v>1633991</v>
          </cell>
          <cell r="B2192" t="str">
            <v>黄金海岸星亿酒店</v>
          </cell>
          <cell r="C2192" t="str">
            <v>442893880</v>
          </cell>
          <cell r="D2192" t="str">
            <v>442893880</v>
          </cell>
          <cell r="E2192" t="str">
            <v/>
          </cell>
          <cell r="F2192" t="str">
            <v>3318.67</v>
          </cell>
          <cell r="G2192" t="str">
            <v>RMB</v>
          </cell>
          <cell r="H2192" t="str">
            <v>1</v>
          </cell>
          <cell r="I2192" t="str">
            <v>464.26</v>
          </cell>
        </row>
        <row r="2193">
          <cell r="A2193">
            <v>1628870</v>
          </cell>
          <cell r="B2193" t="str">
            <v>黄金海岸星亿酒店</v>
          </cell>
          <cell r="C2193" t="str">
            <v>439734920</v>
          </cell>
          <cell r="D2193" t="str">
            <v/>
          </cell>
          <cell r="E2193" t="str">
            <v/>
          </cell>
          <cell r="F2193" t="str">
            <v>984.22</v>
          </cell>
          <cell r="G2193" t="str">
            <v>RMB</v>
          </cell>
          <cell r="H2193" t="str">
            <v>1</v>
          </cell>
          <cell r="I2193" t="str">
            <v>137.33</v>
          </cell>
        </row>
        <row r="2194">
          <cell r="A2194">
            <v>1625229</v>
          </cell>
          <cell r="B2194" t="str">
            <v>黄金海岸星亿酒店</v>
          </cell>
          <cell r="C2194" t="str">
            <v>437956260</v>
          </cell>
          <cell r="D2194" t="str">
            <v>437956260</v>
          </cell>
          <cell r="E2194" t="str">
            <v/>
          </cell>
          <cell r="F2194" t="str">
            <v>3973.43</v>
          </cell>
          <cell r="G2194" t="str">
            <v>RMB</v>
          </cell>
          <cell r="H2194" t="str">
            <v>1</v>
          </cell>
          <cell r="I2194" t="str">
            <v>556.76</v>
          </cell>
        </row>
        <row r="2195">
          <cell r="A2195">
            <v>1619181</v>
          </cell>
          <cell r="B2195" t="str">
            <v>黄金海岸星亿酒店</v>
          </cell>
          <cell r="C2195" t="str">
            <v>435426220</v>
          </cell>
          <cell r="D2195" t="str">
            <v>435426220</v>
          </cell>
          <cell r="E2195" t="str">
            <v/>
          </cell>
          <cell r="F2195" t="str">
            <v>3774.17</v>
          </cell>
          <cell r="G2195" t="str">
            <v>RMB</v>
          </cell>
          <cell r="H2195" t="str">
            <v>1</v>
          </cell>
          <cell r="I2195" t="str">
            <v>530.96</v>
          </cell>
        </row>
        <row r="2196">
          <cell r="A2196">
            <v>1620514</v>
          </cell>
          <cell r="B2196" t="str">
            <v>黄金海岸星亿酒店</v>
          </cell>
          <cell r="C2196" t="str">
            <v>435951428</v>
          </cell>
          <cell r="D2196" t="str">
            <v>reconfirmed</v>
          </cell>
          <cell r="E2196" t="str">
            <v/>
          </cell>
          <cell r="F2196" t="str">
            <v>1871.27</v>
          </cell>
          <cell r="G2196" t="str">
            <v>RMB</v>
          </cell>
          <cell r="H2196" t="str">
            <v>1</v>
          </cell>
          <cell r="I2196" t="str">
            <v>262.24</v>
          </cell>
        </row>
        <row r="2197">
          <cell r="A2197">
            <v>1625237</v>
          </cell>
          <cell r="B2197" t="str">
            <v>黄金海岸星亿酒店</v>
          </cell>
          <cell r="C2197" t="str">
            <v>437959640</v>
          </cell>
          <cell r="D2197" t="str">
            <v>437959640</v>
          </cell>
          <cell r="E2197" t="str">
            <v/>
          </cell>
          <cell r="F2197" t="str">
            <v>1817.72</v>
          </cell>
          <cell r="G2197" t="str">
            <v>RMB</v>
          </cell>
          <cell r="H2197" t="str">
            <v>1</v>
          </cell>
          <cell r="I2197" t="str">
            <v>254.7</v>
          </cell>
        </row>
        <row r="2198">
          <cell r="A2198">
            <v>1623267</v>
          </cell>
          <cell r="B2198" t="str">
            <v>黄金海岸星亿酒店</v>
          </cell>
          <cell r="C2198" t="str">
            <v>437164292</v>
          </cell>
          <cell r="D2198" t="str">
            <v>reconfirmed</v>
          </cell>
          <cell r="E2198" t="str">
            <v/>
          </cell>
          <cell r="F2198" t="str">
            <v>3464.18</v>
          </cell>
          <cell r="G2198" t="str">
            <v>RMB</v>
          </cell>
          <cell r="H2198" t="str">
            <v>1</v>
          </cell>
          <cell r="I2198" t="str">
            <v>484.65</v>
          </cell>
        </row>
        <row r="2199">
          <cell r="A2199">
            <v>1620816</v>
          </cell>
          <cell r="B2199" t="str">
            <v>黄金海岸星亿酒店</v>
          </cell>
          <cell r="C2199" t="str">
            <v>436064428</v>
          </cell>
          <cell r="D2199" t="str">
            <v>reconfirmed</v>
          </cell>
          <cell r="E2199" t="str">
            <v/>
          </cell>
          <cell r="F2199" t="str">
            <v>1871.27</v>
          </cell>
          <cell r="G2199" t="str">
            <v>RMB</v>
          </cell>
          <cell r="H2199" t="str">
            <v>1</v>
          </cell>
          <cell r="I2199" t="str">
            <v>262.24</v>
          </cell>
        </row>
        <row r="2200">
          <cell r="A2200">
            <v>1620524</v>
          </cell>
          <cell r="B2200" t="str">
            <v>黄金海岸星亿酒店</v>
          </cell>
          <cell r="C2200" t="str">
            <v>435953072</v>
          </cell>
          <cell r="D2200" t="str">
            <v>reconfirmed</v>
          </cell>
          <cell r="E2200" t="str">
            <v/>
          </cell>
          <cell r="F2200" t="str">
            <v>1871.27</v>
          </cell>
          <cell r="G2200" t="str">
            <v>RMB</v>
          </cell>
          <cell r="H2200" t="str">
            <v>1</v>
          </cell>
          <cell r="I2200" t="str">
            <v>262.24</v>
          </cell>
        </row>
        <row r="2201">
          <cell r="A2201">
            <v>1627025</v>
          </cell>
          <cell r="B2201" t="str">
            <v>黄金海岸星亿酒店</v>
          </cell>
          <cell r="C2201" t="str">
            <v>438675692</v>
          </cell>
          <cell r="D2201" t="str">
            <v>5328373</v>
          </cell>
          <cell r="E2201" t="str">
            <v/>
          </cell>
          <cell r="F2201" t="str">
            <v>2064.52</v>
          </cell>
          <cell r="G2201" t="str">
            <v>RMB</v>
          </cell>
          <cell r="H2201" t="str">
            <v>1</v>
          </cell>
          <cell r="I2201" t="str">
            <v>288.18</v>
          </cell>
        </row>
        <row r="2202">
          <cell r="A2202">
            <v>1622197</v>
          </cell>
          <cell r="B2202" t="str">
            <v>黄金海岸星亿酒店</v>
          </cell>
          <cell r="C2202" t="str">
            <v>436703888</v>
          </cell>
          <cell r="D2202" t="str">
            <v>436703888</v>
          </cell>
          <cell r="E2202" t="str">
            <v/>
          </cell>
          <cell r="F2202" t="str">
            <v>945.08</v>
          </cell>
          <cell r="G2202" t="str">
            <v>RMB</v>
          </cell>
          <cell r="H2202" t="str">
            <v>1</v>
          </cell>
          <cell r="I2202" t="str">
            <v>132.22</v>
          </cell>
        </row>
        <row r="2203">
          <cell r="A2203">
            <v>1607001</v>
          </cell>
          <cell r="B2203" t="str">
            <v>黄金海岸海岛度假村</v>
          </cell>
          <cell r="C2203" t="str">
            <v>429398116</v>
          </cell>
          <cell r="D2203" t="str">
            <v>80118SB017305</v>
          </cell>
          <cell r="E2203" t="str">
            <v/>
          </cell>
          <cell r="F2203" t="str">
            <v>3583.54</v>
          </cell>
          <cell r="G2203" t="str">
            <v>RMB</v>
          </cell>
          <cell r="H2203" t="str">
            <v>1</v>
          </cell>
          <cell r="I2203" t="str">
            <v>502.48</v>
          </cell>
        </row>
        <row r="2204">
          <cell r="A2204">
            <v>1637428</v>
          </cell>
          <cell r="B2204" t="str">
            <v>阿布扎比市中心温德姆豪顿套房酒店</v>
          </cell>
          <cell r="C2204" t="str">
            <v>444393968</v>
          </cell>
          <cell r="D2204" t="str">
            <v/>
          </cell>
          <cell r="E2204" t="str">
            <v/>
          </cell>
          <cell r="F2204" t="str">
            <v>970.98</v>
          </cell>
          <cell r="G2204" t="str">
            <v>RMB</v>
          </cell>
          <cell r="H2204" t="str">
            <v>1</v>
          </cell>
          <cell r="I2204" t="str">
            <v>136.92</v>
          </cell>
        </row>
        <row r="2205">
          <cell r="A2205">
            <v>1635449</v>
          </cell>
          <cell r="B2205" t="str">
            <v>阿布扎比市中心温德姆豪顿套房酒店</v>
          </cell>
          <cell r="C2205" t="str">
            <v>443495980</v>
          </cell>
          <cell r="D2205" t="str">
            <v/>
          </cell>
          <cell r="E2205" t="str">
            <v/>
          </cell>
          <cell r="F2205" t="str">
            <v>2853.93</v>
          </cell>
          <cell r="G2205" t="str">
            <v>RMB</v>
          </cell>
          <cell r="H2205" t="str">
            <v>1</v>
          </cell>
          <cell r="I2205" t="str">
            <v>401.64</v>
          </cell>
        </row>
        <row r="2206">
          <cell r="A2206">
            <v>1635210</v>
          </cell>
          <cell r="B2206" t="str">
            <v>首尔明洞喜普乐吉酒店</v>
          </cell>
          <cell r="C2206" t="str">
            <v>443384376</v>
          </cell>
          <cell r="D2206" t="str">
            <v/>
          </cell>
          <cell r="E2206" t="str">
            <v/>
          </cell>
          <cell r="F2206" t="str">
            <v>1530.39</v>
          </cell>
          <cell r="G2206" t="str">
            <v>RMB</v>
          </cell>
          <cell r="H2206" t="str">
            <v>1</v>
          </cell>
          <cell r="I2206" t="str">
            <v>214.59</v>
          </cell>
        </row>
        <row r="2207">
          <cell r="A2207">
            <v>1632465</v>
          </cell>
          <cell r="B2207" t="str">
            <v>首尔明洞喜普乐吉酒店</v>
          </cell>
          <cell r="C2207" t="str">
            <v>442227408</v>
          </cell>
          <cell r="D2207" t="str">
            <v/>
          </cell>
          <cell r="E2207" t="str">
            <v/>
          </cell>
          <cell r="F2207" t="str">
            <v>903.42</v>
          </cell>
          <cell r="G2207" t="str">
            <v>RMB</v>
          </cell>
          <cell r="H2207" t="str">
            <v>1</v>
          </cell>
          <cell r="I2207" t="str">
            <v>126.18</v>
          </cell>
        </row>
        <row r="2208">
          <cell r="A2208">
            <v>1628564</v>
          </cell>
          <cell r="B2208" t="str">
            <v>斯里兰卡加勒阿玛瑞酒店</v>
          </cell>
          <cell r="C2208" t="str">
            <v>439584120</v>
          </cell>
          <cell r="D2208" t="str">
            <v>77239SB063890</v>
          </cell>
          <cell r="E2208" t="str">
            <v/>
          </cell>
          <cell r="F2208" t="str">
            <v>742.34</v>
          </cell>
          <cell r="G2208" t="str">
            <v>RMB</v>
          </cell>
          <cell r="H2208" t="str">
            <v>1</v>
          </cell>
          <cell r="I2208" t="str">
            <v>103.58</v>
          </cell>
        </row>
        <row r="2209">
          <cell r="A2209">
            <v>1639400</v>
          </cell>
          <cell r="B2209" t="str">
            <v>斯里兰卡加勒阿玛瑞酒店</v>
          </cell>
          <cell r="C2209" t="str">
            <v>445304488</v>
          </cell>
          <cell r="D2209" t="str">
            <v/>
          </cell>
          <cell r="E2209" t="str">
            <v/>
          </cell>
          <cell r="F2209" t="str">
            <v>3139</v>
          </cell>
          <cell r="G2209" t="str">
            <v>RMB</v>
          </cell>
          <cell r="H2209" t="str">
            <v>1</v>
          </cell>
          <cell r="I2209" t="str">
            <v>442.2</v>
          </cell>
        </row>
        <row r="2210">
          <cell r="A2210">
            <v>1634224</v>
          </cell>
          <cell r="B2210" t="str">
            <v>布里斯班花园城市旅行者酒店</v>
          </cell>
          <cell r="C2210" t="str">
            <v>442998912</v>
          </cell>
          <cell r="D2210" t="str">
            <v>442998912</v>
          </cell>
          <cell r="E2210" t="str">
            <v/>
          </cell>
          <cell r="F2210" t="str">
            <v>1059.66</v>
          </cell>
          <cell r="G2210" t="str">
            <v>RMB</v>
          </cell>
          <cell r="H2210" t="str">
            <v>1</v>
          </cell>
          <cell r="I2210" t="str">
            <v>148.24</v>
          </cell>
        </row>
        <row r="2211">
          <cell r="A2211">
            <v>1606510</v>
          </cell>
          <cell r="B2211" t="str">
            <v>悉尼乌鲁姆鲁奥公馆</v>
          </cell>
          <cell r="C2211" t="str">
            <v>429126596</v>
          </cell>
          <cell r="D2211" t="str">
            <v>817890</v>
          </cell>
          <cell r="E2211" t="str">
            <v/>
          </cell>
          <cell r="F2211" t="str">
            <v>2762.05</v>
          </cell>
          <cell r="G2211" t="str">
            <v>RMB</v>
          </cell>
          <cell r="H2211" t="str">
            <v>1</v>
          </cell>
          <cell r="I2211" t="str">
            <v>385.4</v>
          </cell>
        </row>
        <row r="2212">
          <cell r="A2212">
            <v>1633908</v>
          </cell>
          <cell r="B2212" t="str">
            <v>悉尼拉莫特兰斯莫尔酒店</v>
          </cell>
          <cell r="C2212" t="str">
            <v>442861036</v>
          </cell>
          <cell r="D2212" t="str">
            <v>8007475,8007474</v>
          </cell>
          <cell r="E2212" t="str">
            <v/>
          </cell>
          <cell r="F2212" t="str">
            <v>1431.8</v>
          </cell>
          <cell r="G2212" t="str">
            <v>RMB</v>
          </cell>
          <cell r="H2212" t="str">
            <v>1</v>
          </cell>
          <cell r="I2212" t="str">
            <v>200.3</v>
          </cell>
        </row>
        <row r="2213">
          <cell r="A2213">
            <v>1633582</v>
          </cell>
          <cell r="B2213" t="str">
            <v>长滩岛航路与蓝海度假村</v>
          </cell>
          <cell r="C2213" t="str">
            <v>442740140</v>
          </cell>
          <cell r="D2213" t="str">
            <v/>
          </cell>
          <cell r="E2213" t="str">
            <v/>
          </cell>
          <cell r="F2213" t="str">
            <v>2634</v>
          </cell>
          <cell r="G2213" t="str">
            <v>RMB</v>
          </cell>
          <cell r="H2213" t="str">
            <v>1</v>
          </cell>
          <cell r="I2213" t="str">
            <v>368.6</v>
          </cell>
        </row>
        <row r="2214">
          <cell r="A2214">
            <v>1633307</v>
          </cell>
          <cell r="B2214" t="str">
            <v>长滩岛航路与蓝海度假村</v>
          </cell>
          <cell r="C2214" t="str">
            <v>442604780</v>
          </cell>
          <cell r="D2214" t="str">
            <v>442604780</v>
          </cell>
          <cell r="E2214" t="str">
            <v/>
          </cell>
          <cell r="F2214" t="str">
            <v>1054.36</v>
          </cell>
          <cell r="G2214" t="str">
            <v>RMB</v>
          </cell>
          <cell r="H2214" t="str">
            <v>1</v>
          </cell>
          <cell r="I2214" t="str">
            <v>147.2</v>
          </cell>
        </row>
        <row r="2215">
          <cell r="A2215">
            <v>1625315</v>
          </cell>
          <cell r="B2215" t="str">
            <v>长滩岛航路与蓝海度假村</v>
          </cell>
          <cell r="C2215" t="str">
            <v>437987004</v>
          </cell>
          <cell r="D2215" t="str">
            <v/>
          </cell>
          <cell r="E2215" t="str">
            <v/>
          </cell>
          <cell r="F2215" t="str">
            <v>1134.88</v>
          </cell>
          <cell r="G2215" t="str">
            <v>RMB</v>
          </cell>
          <cell r="H2215" t="str">
            <v>1</v>
          </cell>
          <cell r="I2215" t="str">
            <v>159.02</v>
          </cell>
        </row>
        <row r="2216">
          <cell r="A2216">
            <v>1620674</v>
          </cell>
          <cell r="B2216" t="str">
            <v>长滩岛航路与蓝海度假村</v>
          </cell>
          <cell r="C2216" t="str">
            <v>436015860</v>
          </cell>
          <cell r="D2216" t="str">
            <v/>
          </cell>
          <cell r="E2216" t="str">
            <v/>
          </cell>
          <cell r="F2216" t="str">
            <v>1096.04</v>
          </cell>
          <cell r="G2216" t="str">
            <v>RMB</v>
          </cell>
          <cell r="H2216" t="str">
            <v>1</v>
          </cell>
          <cell r="I2216" t="str">
            <v>153.6</v>
          </cell>
        </row>
        <row r="2217">
          <cell r="A2217">
            <v>1610241</v>
          </cell>
          <cell r="B2217" t="str">
            <v>长滩岛航路与蓝海度假村</v>
          </cell>
          <cell r="C2217" t="str">
            <v>430916120</v>
          </cell>
          <cell r="D2217" t="str">
            <v>430916120</v>
          </cell>
          <cell r="E2217" t="str">
            <v/>
          </cell>
          <cell r="F2217" t="str">
            <v>3553</v>
          </cell>
          <cell r="G2217" t="str">
            <v>RMB</v>
          </cell>
          <cell r="H2217" t="str">
            <v>1</v>
          </cell>
          <cell r="I2217" t="str">
            <v>498.45</v>
          </cell>
        </row>
        <row r="2218">
          <cell r="A2218">
            <v>1622572</v>
          </cell>
          <cell r="B2218" t="str">
            <v>长滩岛航路与蓝海度假村</v>
          </cell>
          <cell r="C2218" t="str">
            <v>436860564</v>
          </cell>
          <cell r="D2218" t="str">
            <v/>
          </cell>
          <cell r="E2218" t="str">
            <v/>
          </cell>
          <cell r="F2218" t="str">
            <v>3029.95</v>
          </cell>
          <cell r="G2218" t="str">
            <v>RMB</v>
          </cell>
          <cell r="H2218" t="str">
            <v>1</v>
          </cell>
          <cell r="I2218" t="str">
            <v>423.9</v>
          </cell>
        </row>
        <row r="2219">
          <cell r="A2219">
            <v>1630297</v>
          </cell>
          <cell r="B2219" t="str">
            <v>长滩岛航路与蓝海度假村</v>
          </cell>
          <cell r="C2219" t="str">
            <v>441051988</v>
          </cell>
          <cell r="D2219" t="str">
            <v/>
          </cell>
          <cell r="E2219" t="str">
            <v/>
          </cell>
          <cell r="F2219" t="str">
            <v>1569.09</v>
          </cell>
          <cell r="G2219" t="str">
            <v>RMB</v>
          </cell>
          <cell r="H2219" t="str">
            <v>1</v>
          </cell>
          <cell r="I2219" t="str">
            <v>219</v>
          </cell>
        </row>
        <row r="2220">
          <cell r="A2220">
            <v>1601284</v>
          </cell>
          <cell r="B2220" t="str">
            <v>长滩岛航路与蓝海度假村</v>
          </cell>
          <cell r="C2220" t="str">
            <v>426368064</v>
          </cell>
          <cell r="D2220" t="str">
            <v>426368064</v>
          </cell>
          <cell r="E2220" t="str">
            <v/>
          </cell>
          <cell r="F2220" t="str">
            <v>2239.87</v>
          </cell>
          <cell r="G2220" t="str">
            <v>RMB</v>
          </cell>
          <cell r="H2220" t="str">
            <v>1</v>
          </cell>
          <cell r="I2220" t="str">
            <v>312.84</v>
          </cell>
        </row>
        <row r="2221">
          <cell r="A2221">
            <v>1609284</v>
          </cell>
          <cell r="B2221" t="str">
            <v>长滩岛航路与蓝海度假村</v>
          </cell>
          <cell r="C2221" t="str">
            <v>430497400</v>
          </cell>
          <cell r="D2221" t="str">
            <v/>
          </cell>
          <cell r="E2221" t="str">
            <v/>
          </cell>
          <cell r="F2221" t="str">
            <v>560.92</v>
          </cell>
          <cell r="G2221" t="str">
            <v>RMB</v>
          </cell>
          <cell r="H2221" t="str">
            <v>1</v>
          </cell>
          <cell r="I2221" t="str">
            <v>78.58</v>
          </cell>
        </row>
        <row r="2222">
          <cell r="A2222">
            <v>1611840</v>
          </cell>
          <cell r="B2222" t="str">
            <v>长滩岛航路与蓝海度假村</v>
          </cell>
          <cell r="C2222" t="str">
            <v>431686100</v>
          </cell>
          <cell r="D2222" t="str">
            <v/>
          </cell>
          <cell r="E2222" t="str">
            <v/>
          </cell>
          <cell r="F2222" t="str">
            <v>2065</v>
          </cell>
          <cell r="G2222" t="str">
            <v>RMB</v>
          </cell>
          <cell r="H2222" t="str">
            <v>1</v>
          </cell>
          <cell r="I2222" t="str">
            <v>291.12</v>
          </cell>
        </row>
        <row r="2223">
          <cell r="A2223">
            <v>1620999</v>
          </cell>
          <cell r="B2223" t="str">
            <v>长滩岛航路与蓝海度假村</v>
          </cell>
          <cell r="C2223" t="str">
            <v>436261132</v>
          </cell>
          <cell r="D2223" t="str">
            <v>FBW4310004391</v>
          </cell>
          <cell r="E2223" t="str">
            <v/>
          </cell>
          <cell r="F2223" t="str">
            <v>605.54</v>
          </cell>
          <cell r="G2223" t="str">
            <v>RMB</v>
          </cell>
          <cell r="H2223" t="str">
            <v>1</v>
          </cell>
          <cell r="I2223" t="str">
            <v>84.86</v>
          </cell>
        </row>
        <row r="2224">
          <cell r="A2224">
            <v>1609530</v>
          </cell>
          <cell r="B2224" t="str">
            <v>宿务麦丹岛瑞享酒店</v>
          </cell>
          <cell r="C2224" t="str">
            <v>430583412</v>
          </cell>
          <cell r="D2224" t="str">
            <v/>
          </cell>
          <cell r="E2224" t="str">
            <v/>
          </cell>
          <cell r="F2224" t="str">
            <v>1322.85</v>
          </cell>
          <cell r="G2224" t="str">
            <v>RMB</v>
          </cell>
          <cell r="H2224" t="str">
            <v>1</v>
          </cell>
          <cell r="I2224" t="str">
            <v>185.32</v>
          </cell>
        </row>
        <row r="2225">
          <cell r="A2225">
            <v>1616323</v>
          </cell>
          <cell r="B2225" t="str">
            <v>新山希尔顿逸林酒店</v>
          </cell>
          <cell r="C2225" t="str">
            <v>434155136</v>
          </cell>
          <cell r="D2225" t="str">
            <v/>
          </cell>
          <cell r="E2225" t="str">
            <v/>
          </cell>
          <cell r="F2225" t="str">
            <v>1830.92</v>
          </cell>
          <cell r="G2225" t="str">
            <v>RMB</v>
          </cell>
          <cell r="H2225" t="str">
            <v>1</v>
          </cell>
          <cell r="I2225" t="str">
            <v>257.76</v>
          </cell>
        </row>
        <row r="2226">
          <cell r="A2226">
            <v>1628117</v>
          </cell>
          <cell r="B2226" t="str">
            <v>百利酒店</v>
          </cell>
          <cell r="C2226" t="str">
            <v>439242752</v>
          </cell>
          <cell r="D2226" t="str">
            <v/>
          </cell>
          <cell r="E2226" t="str">
            <v/>
          </cell>
          <cell r="F2226" t="str">
            <v>721.34</v>
          </cell>
          <cell r="G2226" t="str">
            <v>RMB</v>
          </cell>
          <cell r="H2226" t="str">
            <v>1</v>
          </cell>
          <cell r="I2226" t="str">
            <v>100.65</v>
          </cell>
        </row>
        <row r="2227">
          <cell r="A2227">
            <v>1629138</v>
          </cell>
          <cell r="B2227" t="str">
            <v>林尼克酒店及赌场</v>
          </cell>
          <cell r="C2227" t="str">
            <v>439957852</v>
          </cell>
          <cell r="D2227" t="str">
            <v/>
          </cell>
          <cell r="E2227" t="str">
            <v/>
          </cell>
          <cell r="F2227" t="str">
            <v>571.27</v>
          </cell>
          <cell r="G2227" t="str">
            <v>RMB</v>
          </cell>
          <cell r="H2227" t="str">
            <v>1</v>
          </cell>
          <cell r="I2227" t="str">
            <v>79.71</v>
          </cell>
        </row>
        <row r="2228">
          <cell r="A2228">
            <v>1605594</v>
          </cell>
          <cell r="B2228" t="str">
            <v>波士顿公园广场酒店</v>
          </cell>
          <cell r="C2228" t="str">
            <v>428668240</v>
          </cell>
          <cell r="D2228" t="str">
            <v/>
          </cell>
          <cell r="E2228" t="str">
            <v/>
          </cell>
          <cell r="F2228" t="str">
            <v>2771.04</v>
          </cell>
          <cell r="G2228" t="str">
            <v>RMB</v>
          </cell>
          <cell r="H2228" t="str">
            <v>1</v>
          </cell>
          <cell r="I2228" t="str">
            <v>386.92</v>
          </cell>
        </row>
        <row r="2229">
          <cell r="A2229">
            <v>1628054</v>
          </cell>
          <cell r="B2229" t="str">
            <v>波士顿公园广场酒店</v>
          </cell>
          <cell r="C2229" t="str">
            <v>439211452</v>
          </cell>
          <cell r="D2229" t="str">
            <v>reconfirmed</v>
          </cell>
          <cell r="E2229" t="str">
            <v/>
          </cell>
          <cell r="F2229" t="str">
            <v>1228.82</v>
          </cell>
          <cell r="G2229" t="str">
            <v>RMB</v>
          </cell>
          <cell r="H2229" t="str">
            <v>1</v>
          </cell>
          <cell r="I2229" t="str">
            <v>171.46</v>
          </cell>
        </row>
        <row r="2230">
          <cell r="A2230">
            <v>1617503</v>
          </cell>
          <cell r="B2230" t="str">
            <v>波士顿公园广场酒店</v>
          </cell>
          <cell r="C2230" t="str">
            <v>434683072</v>
          </cell>
          <cell r="D2230" t="str">
            <v/>
          </cell>
          <cell r="E2230" t="str">
            <v/>
          </cell>
          <cell r="F2230" t="str">
            <v>1752.67</v>
          </cell>
          <cell r="G2230" t="str">
            <v>RMB</v>
          </cell>
          <cell r="H2230" t="str">
            <v>1</v>
          </cell>
          <cell r="I2230" t="str">
            <v>246.57</v>
          </cell>
        </row>
        <row r="2231">
          <cell r="A2231">
            <v>1625763</v>
          </cell>
          <cell r="B2231" t="str">
            <v>波士顿公园广场酒店</v>
          </cell>
          <cell r="C2231" t="str">
            <v>408265657</v>
          </cell>
          <cell r="D2231" t="str">
            <v/>
          </cell>
          <cell r="E2231" t="str">
            <v/>
          </cell>
          <cell r="F2231" t="str">
            <v>4536.59</v>
          </cell>
          <cell r="G2231" t="str">
            <v>RMB</v>
          </cell>
          <cell r="H2231" t="str">
            <v>1</v>
          </cell>
          <cell r="I2231" t="str">
            <v>635.67</v>
          </cell>
        </row>
        <row r="2232">
          <cell r="A2232">
            <v>1627430</v>
          </cell>
          <cell r="B2232" t="str">
            <v>波士顿公园广场酒店</v>
          </cell>
          <cell r="C2232" t="str">
            <v>438850556</v>
          </cell>
          <cell r="D2232" t="str">
            <v>438850556</v>
          </cell>
          <cell r="E2232" t="str">
            <v/>
          </cell>
          <cell r="F2232" t="str">
            <v>4707.03</v>
          </cell>
          <cell r="G2232" t="str">
            <v>RMB</v>
          </cell>
          <cell r="H2232" t="str">
            <v>1</v>
          </cell>
          <cell r="I2232" t="str">
            <v>657.04</v>
          </cell>
        </row>
        <row r="2233">
          <cell r="A2233">
            <v>1617210</v>
          </cell>
          <cell r="B2233" t="str">
            <v>波士顿公园广场酒店</v>
          </cell>
          <cell r="C2233" t="str">
            <v>434549152</v>
          </cell>
          <cell r="D2233" t="str">
            <v>BOSPAR140101761</v>
          </cell>
          <cell r="E2233" t="str">
            <v/>
          </cell>
          <cell r="F2233" t="str">
            <v>12878.93</v>
          </cell>
          <cell r="G2233" t="str">
            <v>RMB</v>
          </cell>
          <cell r="H2233" t="str">
            <v>1</v>
          </cell>
          <cell r="I2233" t="str">
            <v>1810.44</v>
          </cell>
        </row>
        <row r="2234">
          <cell r="A2234">
            <v>1631296</v>
          </cell>
          <cell r="B2234" t="str">
            <v>波士顿公园广场酒店</v>
          </cell>
          <cell r="C2234" t="str">
            <v>441639824</v>
          </cell>
          <cell r="D2234" t="str">
            <v>441639824</v>
          </cell>
          <cell r="E2234" t="str">
            <v/>
          </cell>
          <cell r="F2234" t="str">
            <v>1614.68</v>
          </cell>
          <cell r="G2234" t="str">
            <v>RMB</v>
          </cell>
          <cell r="H2234" t="str">
            <v>1</v>
          </cell>
          <cell r="I2234" t="str">
            <v>225.52</v>
          </cell>
        </row>
        <row r="2235">
          <cell r="A2235">
            <v>1627907</v>
          </cell>
          <cell r="B2235" t="str">
            <v>波士顿公园广场酒店</v>
          </cell>
          <cell r="C2235" t="str">
            <v>439134296</v>
          </cell>
          <cell r="D2235" t="str">
            <v>439134296</v>
          </cell>
          <cell r="E2235" t="str">
            <v/>
          </cell>
          <cell r="F2235" t="str">
            <v>1689.43</v>
          </cell>
          <cell r="G2235" t="str">
            <v>RMB</v>
          </cell>
          <cell r="H2235" t="str">
            <v>1</v>
          </cell>
          <cell r="I2235" t="str">
            <v>235.73</v>
          </cell>
        </row>
        <row r="2236">
          <cell r="A2236">
            <v>1627660</v>
          </cell>
          <cell r="B2236" t="str">
            <v>波士顿公园广场酒店</v>
          </cell>
          <cell r="C2236" t="str">
            <v>438967696</v>
          </cell>
          <cell r="D2236" t="str">
            <v>BOSPAR140657243</v>
          </cell>
          <cell r="E2236" t="str">
            <v/>
          </cell>
          <cell r="F2236" t="str">
            <v>2802.13</v>
          </cell>
          <cell r="G2236" t="str">
            <v>RMB</v>
          </cell>
          <cell r="H2236" t="str">
            <v>1</v>
          </cell>
          <cell r="I2236" t="str">
            <v>391.14</v>
          </cell>
        </row>
        <row r="2237">
          <cell r="A2237">
            <v>1628742</v>
          </cell>
          <cell r="B2237" t="str">
            <v>波士顿公园广场酒店</v>
          </cell>
          <cell r="C2237" t="str">
            <v>439676472</v>
          </cell>
          <cell r="D2237" t="str">
            <v>439676472</v>
          </cell>
          <cell r="E2237" t="str">
            <v/>
          </cell>
          <cell r="F2237" t="str">
            <v>8687.31</v>
          </cell>
          <cell r="G2237" t="str">
            <v>RMB</v>
          </cell>
          <cell r="H2237" t="str">
            <v>1</v>
          </cell>
          <cell r="I2237" t="str">
            <v>1212.16</v>
          </cell>
        </row>
        <row r="2238">
          <cell r="A2238">
            <v>1627806</v>
          </cell>
          <cell r="B2238" t="str">
            <v>波士顿公园广场酒店</v>
          </cell>
          <cell r="C2238" t="str">
            <v>439078532</v>
          </cell>
          <cell r="D2238" t="str">
            <v/>
          </cell>
          <cell r="E2238" t="str">
            <v/>
          </cell>
          <cell r="F2238" t="str">
            <v>2107.22</v>
          </cell>
          <cell r="G2238" t="str">
            <v>RMB</v>
          </cell>
          <cell r="H2238" t="str">
            <v>1</v>
          </cell>
          <cell r="I2238" t="str">
            <v>294.14</v>
          </cell>
        </row>
        <row r="2239">
          <cell r="A2239">
            <v>1639505</v>
          </cell>
          <cell r="B2239" t="str">
            <v>波士顿公园广场酒店</v>
          </cell>
          <cell r="C2239" t="str">
            <v>445353860</v>
          </cell>
          <cell r="D2239" t="str">
            <v>BOSPAR141507776</v>
          </cell>
          <cell r="E2239" t="str">
            <v/>
          </cell>
          <cell r="F2239" t="str">
            <v>1537.83</v>
          </cell>
          <cell r="G2239" t="str">
            <v>RMB</v>
          </cell>
          <cell r="H2239" t="str">
            <v>1</v>
          </cell>
          <cell r="I2239" t="str">
            <v>216.24</v>
          </cell>
        </row>
        <row r="2240">
          <cell r="A2240">
            <v>1625971</v>
          </cell>
          <cell r="B2240" t="str">
            <v>波士顿公园广场酒店</v>
          </cell>
          <cell r="C2240" t="str">
            <v>438217276</v>
          </cell>
          <cell r="D2240" t="str">
            <v>BOSPAR140582963</v>
          </cell>
          <cell r="E2240" t="str">
            <v/>
          </cell>
          <cell r="F2240" t="str">
            <v>2382.19</v>
          </cell>
          <cell r="G2240" t="str">
            <v>RMB</v>
          </cell>
          <cell r="H2240" t="str">
            <v>1</v>
          </cell>
          <cell r="I2240" t="str">
            <v>333.56</v>
          </cell>
        </row>
        <row r="2241">
          <cell r="A2241">
            <v>1627803</v>
          </cell>
          <cell r="B2241" t="str">
            <v>波士顿公园广场酒店</v>
          </cell>
          <cell r="C2241" t="str">
            <v>439077564</v>
          </cell>
          <cell r="D2241" t="str">
            <v>BOSPAR14067031</v>
          </cell>
          <cell r="E2241" t="str">
            <v/>
          </cell>
          <cell r="F2241" t="str">
            <v>1860.92</v>
          </cell>
          <cell r="G2241" t="str">
            <v>RMB</v>
          </cell>
          <cell r="H2241" t="str">
            <v>1</v>
          </cell>
          <cell r="I2241" t="str">
            <v>259.76</v>
          </cell>
        </row>
        <row r="2242">
          <cell r="A2242">
            <v>1638609</v>
          </cell>
          <cell r="B2242" t="str">
            <v>波士顿公园广场酒店</v>
          </cell>
          <cell r="C2242" t="str">
            <v>444924792</v>
          </cell>
          <cell r="D2242" t="str">
            <v/>
          </cell>
          <cell r="E2242" t="str">
            <v/>
          </cell>
          <cell r="F2242" t="str">
            <v>1698.06</v>
          </cell>
          <cell r="G2242" t="str">
            <v>RMB</v>
          </cell>
          <cell r="H2242" t="str">
            <v>1</v>
          </cell>
          <cell r="I2242" t="str">
            <v>239.21</v>
          </cell>
        </row>
        <row r="2243">
          <cell r="A2243">
            <v>1630789</v>
          </cell>
          <cell r="B2243" t="str">
            <v>波士顿公园广场酒店</v>
          </cell>
          <cell r="C2243" t="str">
            <v>441323776</v>
          </cell>
          <cell r="D2243" t="str">
            <v/>
          </cell>
          <cell r="E2243" t="str">
            <v/>
          </cell>
          <cell r="F2243" t="str">
            <v>1824.75</v>
          </cell>
          <cell r="G2243" t="str">
            <v>RMB</v>
          </cell>
          <cell r="H2243" t="str">
            <v>1</v>
          </cell>
          <cell r="I2243" t="str">
            <v>254.86</v>
          </cell>
        </row>
        <row r="2244">
          <cell r="A2244">
            <v>1633474</v>
          </cell>
          <cell r="B2244" t="str">
            <v>波士顿公园广场酒店</v>
          </cell>
          <cell r="C2244" t="str">
            <v>442687416</v>
          </cell>
          <cell r="D2244" t="str">
            <v>1903928</v>
          </cell>
          <cell r="E2244" t="str">
            <v/>
          </cell>
          <cell r="F2244" t="str">
            <v>4628.17</v>
          </cell>
          <cell r="G2244" t="str">
            <v>RMB</v>
          </cell>
          <cell r="H2244" t="str">
            <v>1</v>
          </cell>
          <cell r="I2244" t="str">
            <v>646.14</v>
          </cell>
        </row>
        <row r="2245">
          <cell r="A2245">
            <v>1625940</v>
          </cell>
          <cell r="B2245" t="str">
            <v>波士顿公园广场酒店</v>
          </cell>
          <cell r="C2245" t="str">
            <v>438205944</v>
          </cell>
          <cell r="D2245" t="str">
            <v/>
          </cell>
          <cell r="E2245" t="str">
            <v/>
          </cell>
          <cell r="F2245" t="str">
            <v>1014.55</v>
          </cell>
          <cell r="G2245" t="str">
            <v>RMB</v>
          </cell>
          <cell r="H2245" t="str">
            <v>1</v>
          </cell>
          <cell r="I2245" t="str">
            <v>142.16</v>
          </cell>
        </row>
        <row r="2246">
          <cell r="A2246">
            <v>1633242</v>
          </cell>
          <cell r="B2246" t="str">
            <v>波士顿公园广场酒店</v>
          </cell>
          <cell r="C2246" t="str">
            <v>442566244</v>
          </cell>
          <cell r="D2246" t="str">
            <v>1903674</v>
          </cell>
          <cell r="E2246" t="str">
            <v/>
          </cell>
          <cell r="F2246" t="str">
            <v>1296.04</v>
          </cell>
          <cell r="G2246" t="str">
            <v>RMB</v>
          </cell>
          <cell r="H2246" t="str">
            <v>1</v>
          </cell>
          <cell r="I2246" t="str">
            <v>180.94</v>
          </cell>
        </row>
        <row r="2247">
          <cell r="A2247">
            <v>1627921</v>
          </cell>
          <cell r="B2247" t="str">
            <v>波士顿公园广场酒店</v>
          </cell>
          <cell r="C2247" t="str">
            <v>439141100</v>
          </cell>
          <cell r="D2247" t="str">
            <v/>
          </cell>
          <cell r="E2247" t="str">
            <v/>
          </cell>
          <cell r="F2247" t="str">
            <v>3450.81</v>
          </cell>
          <cell r="G2247" t="str">
            <v>RMB</v>
          </cell>
          <cell r="H2247" t="str">
            <v>1</v>
          </cell>
          <cell r="I2247" t="str">
            <v>481.5</v>
          </cell>
        </row>
        <row r="2248">
          <cell r="A2248">
            <v>1630152</v>
          </cell>
          <cell r="B2248" t="str">
            <v>波士顿公园广场酒店</v>
          </cell>
          <cell r="C2248" t="str">
            <v>440977060</v>
          </cell>
          <cell r="D2248" t="str">
            <v>1901407</v>
          </cell>
          <cell r="E2248" t="str">
            <v/>
          </cell>
          <cell r="F2248" t="str">
            <v>993.9</v>
          </cell>
          <cell r="G2248" t="str">
            <v>RMB</v>
          </cell>
          <cell r="H2248" t="str">
            <v>1</v>
          </cell>
          <cell r="I2248" t="str">
            <v>138.72</v>
          </cell>
        </row>
        <row r="2249">
          <cell r="A2249">
            <v>1632966</v>
          </cell>
          <cell r="B2249" t="str">
            <v>波士顿公园广场酒店</v>
          </cell>
          <cell r="C2249" t="str">
            <v>442445292</v>
          </cell>
          <cell r="D2249" t="str">
            <v>BOSPAR141089104</v>
          </cell>
          <cell r="E2249" t="str">
            <v/>
          </cell>
          <cell r="F2249" t="str">
            <v>4202.99</v>
          </cell>
          <cell r="G2249" t="str">
            <v>RMB</v>
          </cell>
          <cell r="H2249" t="str">
            <v>1</v>
          </cell>
          <cell r="I2249" t="str">
            <v>586.78</v>
          </cell>
        </row>
        <row r="2250">
          <cell r="A2250">
            <v>1599097</v>
          </cell>
          <cell r="B2250" t="str">
            <v>波士顿公园广场酒店</v>
          </cell>
          <cell r="C2250" t="str">
            <v>425474784</v>
          </cell>
          <cell r="D2250" t="str">
            <v>425474784</v>
          </cell>
          <cell r="E2250" t="str">
            <v/>
          </cell>
          <cell r="F2250" t="str">
            <v>1311.28</v>
          </cell>
          <cell r="G2250" t="str">
            <v>RMB</v>
          </cell>
          <cell r="H2250" t="str">
            <v>1</v>
          </cell>
          <cell r="I2250" t="str">
            <v>182.66</v>
          </cell>
        </row>
        <row r="2251">
          <cell r="A2251">
            <v>1635430</v>
          </cell>
          <cell r="B2251" t="str">
            <v>波士顿公园广场酒店</v>
          </cell>
          <cell r="C2251" t="str">
            <v>443490036</v>
          </cell>
          <cell r="D2251" t="str">
            <v/>
          </cell>
          <cell r="E2251" t="str">
            <v/>
          </cell>
          <cell r="F2251" t="str">
            <v>2124.68</v>
          </cell>
          <cell r="G2251" t="str">
            <v>RMB</v>
          </cell>
          <cell r="H2251" t="str">
            <v>1</v>
          </cell>
          <cell r="I2251" t="str">
            <v>299.01</v>
          </cell>
        </row>
        <row r="2252">
          <cell r="A2252">
            <v>1638611</v>
          </cell>
          <cell r="B2252" t="str">
            <v>波士顿公园广场酒店</v>
          </cell>
          <cell r="C2252" t="str">
            <v>444925548</v>
          </cell>
          <cell r="D2252" t="str">
            <v/>
          </cell>
          <cell r="E2252" t="str">
            <v/>
          </cell>
          <cell r="F2252" t="str">
            <v>1780.26</v>
          </cell>
          <cell r="G2252" t="str">
            <v>RMB</v>
          </cell>
          <cell r="H2252" t="str">
            <v>1</v>
          </cell>
          <cell r="I2252" t="str">
            <v>250.79</v>
          </cell>
        </row>
        <row r="2253">
          <cell r="A2253">
            <v>1626923</v>
          </cell>
          <cell r="B2253" t="str">
            <v>波士顿公园广场酒店</v>
          </cell>
          <cell r="C2253" t="str">
            <v>438644072</v>
          </cell>
          <cell r="D2253" t="str">
            <v>BOSPAR140624790</v>
          </cell>
          <cell r="E2253" t="str">
            <v/>
          </cell>
          <cell r="F2253" t="str">
            <v>2222.56</v>
          </cell>
          <cell r="G2253" t="str">
            <v>RMB</v>
          </cell>
          <cell r="H2253" t="str">
            <v>1</v>
          </cell>
          <cell r="I2253" t="str">
            <v>310.24</v>
          </cell>
        </row>
        <row r="2254">
          <cell r="A2254">
            <v>1625970</v>
          </cell>
          <cell r="B2254" t="str">
            <v>波士顿公园广场酒店</v>
          </cell>
          <cell r="C2254" t="str">
            <v>438217244</v>
          </cell>
          <cell r="D2254" t="str">
            <v>1896809 / 1896810</v>
          </cell>
          <cell r="E2254" t="str">
            <v/>
          </cell>
          <cell r="F2254" t="str">
            <v>1385.42</v>
          </cell>
          <cell r="G2254" t="str">
            <v>RMB</v>
          </cell>
          <cell r="H2254" t="str">
            <v>1</v>
          </cell>
          <cell r="I2254" t="str">
            <v>193.99</v>
          </cell>
        </row>
        <row r="2255">
          <cell r="A2255">
            <v>1624957</v>
          </cell>
          <cell r="B2255" t="str">
            <v>波士顿公园广场酒店</v>
          </cell>
          <cell r="C2255" t="str">
            <v>437858108</v>
          </cell>
          <cell r="D2255" t="str">
            <v/>
          </cell>
          <cell r="E2255" t="str">
            <v/>
          </cell>
          <cell r="F2255" t="str">
            <v>1735.75</v>
          </cell>
          <cell r="G2255" t="str">
            <v>RMB</v>
          </cell>
          <cell r="H2255" t="str">
            <v>1</v>
          </cell>
          <cell r="I2255" t="str">
            <v>243.18</v>
          </cell>
        </row>
        <row r="2256">
          <cell r="A2256">
            <v>1625776</v>
          </cell>
          <cell r="B2256" t="str">
            <v>波士顿公园广场酒店</v>
          </cell>
          <cell r="C2256" t="str">
            <v>408271801</v>
          </cell>
          <cell r="D2256" t="str">
            <v/>
          </cell>
          <cell r="E2256" t="str">
            <v/>
          </cell>
          <cell r="F2256" t="str">
            <v>944.47</v>
          </cell>
          <cell r="G2256" t="str">
            <v>RMB</v>
          </cell>
          <cell r="H2256" t="str">
            <v>1</v>
          </cell>
          <cell r="I2256" t="str">
            <v>132.34</v>
          </cell>
        </row>
        <row r="2257">
          <cell r="A2257">
            <v>1612563</v>
          </cell>
          <cell r="B2257" t="str">
            <v>波士顿公园广场酒店</v>
          </cell>
          <cell r="C2257" t="str">
            <v>432176148</v>
          </cell>
          <cell r="D2257" t="str">
            <v>BOSPAR139801351, BOSPAR139801343</v>
          </cell>
          <cell r="E2257" t="str">
            <v/>
          </cell>
          <cell r="F2257" t="str">
            <v>2272.37</v>
          </cell>
          <cell r="G2257" t="str">
            <v>RMB</v>
          </cell>
          <cell r="H2257" t="str">
            <v>1</v>
          </cell>
          <cell r="I2257" t="str">
            <v>320.16</v>
          </cell>
        </row>
        <row r="2258">
          <cell r="A2258">
            <v>1628160</v>
          </cell>
          <cell r="B2258" t="str">
            <v>波士顿公园广场酒店</v>
          </cell>
          <cell r="C2258" t="str">
            <v>439266248</v>
          </cell>
          <cell r="D2258" t="str">
            <v>BOSPAR140706854</v>
          </cell>
          <cell r="E2258" t="str">
            <v/>
          </cell>
          <cell r="F2258" t="str">
            <v>1077.67</v>
          </cell>
          <cell r="G2258" t="str">
            <v>RMB</v>
          </cell>
          <cell r="H2258" t="str">
            <v>1</v>
          </cell>
          <cell r="I2258" t="str">
            <v>150.37</v>
          </cell>
        </row>
        <row r="2259">
          <cell r="A2259">
            <v>1627816</v>
          </cell>
          <cell r="B2259" t="str">
            <v>波士顿公园广场酒店</v>
          </cell>
          <cell r="C2259" t="str">
            <v>439081228</v>
          </cell>
          <cell r="D2259" t="str">
            <v>BOSPAR140671722,BOSPAR140671724</v>
          </cell>
          <cell r="E2259" t="str">
            <v/>
          </cell>
          <cell r="F2259" t="str">
            <v>2154.5</v>
          </cell>
          <cell r="G2259" t="str">
            <v>RMB</v>
          </cell>
          <cell r="H2259" t="str">
            <v>1</v>
          </cell>
          <cell r="I2259" t="str">
            <v>300.74</v>
          </cell>
        </row>
        <row r="2260">
          <cell r="A2260">
            <v>1627943</v>
          </cell>
          <cell r="B2260" t="str">
            <v>波士顿公园广场酒店</v>
          </cell>
          <cell r="C2260" t="str">
            <v>439149680</v>
          </cell>
          <cell r="D2260" t="str">
            <v>439149680</v>
          </cell>
          <cell r="E2260" t="str">
            <v/>
          </cell>
          <cell r="F2260" t="str">
            <v>2875.03</v>
          </cell>
          <cell r="G2260" t="str">
            <v>RMB</v>
          </cell>
          <cell r="H2260" t="str">
            <v>1</v>
          </cell>
          <cell r="I2260" t="str">
            <v>401.16</v>
          </cell>
        </row>
        <row r="2261">
          <cell r="A2261">
            <v>1627891</v>
          </cell>
          <cell r="B2261" t="str">
            <v>波士顿公园广场酒店</v>
          </cell>
          <cell r="C2261" t="str">
            <v>439124828</v>
          </cell>
          <cell r="D2261" t="str">
            <v/>
          </cell>
          <cell r="E2261" t="str">
            <v/>
          </cell>
          <cell r="F2261" t="str">
            <v>2371.35</v>
          </cell>
          <cell r="G2261" t="str">
            <v>RMB</v>
          </cell>
          <cell r="H2261" t="str">
            <v>1</v>
          </cell>
          <cell r="I2261" t="str">
            <v>330.88</v>
          </cell>
        </row>
        <row r="2262">
          <cell r="A2262">
            <v>1627608</v>
          </cell>
          <cell r="B2262" t="str">
            <v>波士顿公园广场酒店</v>
          </cell>
          <cell r="C2262" t="str">
            <v>438936376</v>
          </cell>
          <cell r="D2262" t="str">
            <v>BOSPAR140655843</v>
          </cell>
          <cell r="E2262" t="str">
            <v/>
          </cell>
          <cell r="F2262" t="str">
            <v>1757.19</v>
          </cell>
          <cell r="G2262" t="str">
            <v>RMB</v>
          </cell>
          <cell r="H2262" t="str">
            <v>1</v>
          </cell>
          <cell r="I2262" t="str">
            <v>245.28</v>
          </cell>
        </row>
        <row r="2263">
          <cell r="A2263">
            <v>1625143</v>
          </cell>
          <cell r="B2263" t="str">
            <v>波士顿公园广场酒店</v>
          </cell>
          <cell r="C2263" t="str">
            <v>437926952</v>
          </cell>
          <cell r="D2263" t="str">
            <v>reconfirmed</v>
          </cell>
          <cell r="E2263" t="str">
            <v/>
          </cell>
          <cell r="F2263" t="str">
            <v>3715.29</v>
          </cell>
          <cell r="G2263" t="str">
            <v>RMB</v>
          </cell>
          <cell r="H2263" t="str">
            <v>1</v>
          </cell>
          <cell r="I2263" t="str">
            <v>520.59</v>
          </cell>
        </row>
        <row r="2264">
          <cell r="A2264">
            <v>1611942</v>
          </cell>
          <cell r="B2264" t="str">
            <v>波士顿公园广场酒店</v>
          </cell>
          <cell r="C2264" t="str">
            <v>431741268</v>
          </cell>
          <cell r="D2264" t="str">
            <v>bofpar139741590</v>
          </cell>
          <cell r="E2264" t="str">
            <v/>
          </cell>
          <cell r="F2264" t="str">
            <v>1945.13</v>
          </cell>
          <cell r="G2264" t="str">
            <v>RMB</v>
          </cell>
          <cell r="H2264" t="str">
            <v>1</v>
          </cell>
          <cell r="I2264" t="str">
            <v>274.14</v>
          </cell>
        </row>
        <row r="2265">
          <cell r="A2265">
            <v>1618365</v>
          </cell>
          <cell r="B2265" t="str">
            <v>波士顿公园广场酒店</v>
          </cell>
          <cell r="C2265" t="str">
            <v>435057944</v>
          </cell>
          <cell r="D2265" t="str">
            <v>BOSPAR140176110</v>
          </cell>
          <cell r="E2265" t="str">
            <v/>
          </cell>
          <cell r="F2265" t="str">
            <v>4252.13</v>
          </cell>
          <cell r="G2265" t="str">
            <v>RMB</v>
          </cell>
          <cell r="H2265" t="str">
            <v>1</v>
          </cell>
          <cell r="I2265" t="str">
            <v>598.2</v>
          </cell>
        </row>
        <row r="2266">
          <cell r="A2266">
            <v>1639433</v>
          </cell>
          <cell r="B2266" t="str">
            <v>渔人码头喜来登酒店</v>
          </cell>
          <cell r="C2266" t="str">
            <v>445322740</v>
          </cell>
          <cell r="D2266" t="str">
            <v/>
          </cell>
          <cell r="E2266" t="str">
            <v/>
          </cell>
          <cell r="F2266" t="str">
            <v>1634.59</v>
          </cell>
          <cell r="G2266" t="str">
            <v>RMB</v>
          </cell>
          <cell r="H2266" t="str">
            <v>1</v>
          </cell>
          <cell r="I2266" t="str">
            <v>230.27</v>
          </cell>
        </row>
        <row r="2267">
          <cell r="A2267">
            <v>1639347</v>
          </cell>
          <cell r="B2267" t="str">
            <v>威斯汀博纳旺蒂尔套房酒店</v>
          </cell>
          <cell r="C2267" t="str">
            <v>445262820</v>
          </cell>
          <cell r="D2267" t="str">
            <v>77215579</v>
          </cell>
          <cell r="E2267" t="str">
            <v/>
          </cell>
          <cell r="F2267" t="str">
            <v>2023.1</v>
          </cell>
          <cell r="G2267" t="str">
            <v>RMB</v>
          </cell>
          <cell r="H2267" t="str">
            <v>1</v>
          </cell>
          <cell r="I2267" t="str">
            <v>285</v>
          </cell>
        </row>
        <row r="2268">
          <cell r="A2268">
            <v>1627954</v>
          </cell>
          <cell r="B2268" t="str">
            <v>洛杉矶福朋喜来登酒店</v>
          </cell>
          <cell r="C2268" t="str">
            <v>439154536</v>
          </cell>
          <cell r="D2268" t="str">
            <v>1627954</v>
          </cell>
          <cell r="E2268" t="str">
            <v/>
          </cell>
          <cell r="F2268" t="str">
            <v>749.58</v>
          </cell>
          <cell r="G2268" t="str">
            <v>RMB</v>
          </cell>
          <cell r="H2268" t="str">
            <v>1</v>
          </cell>
          <cell r="I2268" t="str">
            <v>104.59</v>
          </cell>
        </row>
        <row r="2269">
          <cell r="A2269">
            <v>1637116</v>
          </cell>
          <cell r="B2269" t="str">
            <v>洛杉矶福朋喜来登酒店</v>
          </cell>
          <cell r="C2269" t="str">
            <v>444279616</v>
          </cell>
          <cell r="D2269" t="str">
            <v>71055923</v>
          </cell>
          <cell r="E2269" t="str">
            <v/>
          </cell>
          <cell r="F2269" t="str">
            <v>871.49</v>
          </cell>
          <cell r="G2269" t="str">
            <v>RMB</v>
          </cell>
          <cell r="H2269" t="str">
            <v>1</v>
          </cell>
          <cell r="I2269" t="str">
            <v>122.89</v>
          </cell>
        </row>
        <row r="2270">
          <cell r="A2270">
            <v>1637127</v>
          </cell>
          <cell r="B2270" t="str">
            <v>洛杉矶福朋喜来登酒店</v>
          </cell>
          <cell r="C2270" t="str">
            <v>444281620</v>
          </cell>
          <cell r="D2270" t="str">
            <v>71061508</v>
          </cell>
          <cell r="E2270" t="str">
            <v/>
          </cell>
          <cell r="F2270" t="str">
            <v>871.49</v>
          </cell>
          <cell r="G2270" t="str">
            <v>RMB</v>
          </cell>
          <cell r="H2270" t="str">
            <v>1</v>
          </cell>
          <cell r="I2270" t="str">
            <v>122.89</v>
          </cell>
        </row>
        <row r="2271">
          <cell r="A2271">
            <v>1627021</v>
          </cell>
          <cell r="B2271" t="str">
            <v>洛杉矶国际机场凯悦酒店</v>
          </cell>
          <cell r="C2271" t="str">
            <v>438675180</v>
          </cell>
          <cell r="D2271" t="str">
            <v/>
          </cell>
          <cell r="E2271" t="str">
            <v/>
          </cell>
          <cell r="F2271" t="str">
            <v>857.67</v>
          </cell>
          <cell r="G2271" t="str">
            <v>RMB</v>
          </cell>
          <cell r="H2271" t="str">
            <v>1</v>
          </cell>
          <cell r="I2271" t="str">
            <v>119.72</v>
          </cell>
        </row>
        <row r="2272">
          <cell r="A2272">
            <v>1630607</v>
          </cell>
          <cell r="B2272" t="str">
            <v>纽约时代广场凯悦中心酒店</v>
          </cell>
          <cell r="C2272" t="str">
            <v>441240364</v>
          </cell>
          <cell r="D2272" t="str">
            <v>44510784</v>
          </cell>
          <cell r="E2272" t="str">
            <v/>
          </cell>
          <cell r="F2272" t="str">
            <v>3087.74</v>
          </cell>
          <cell r="G2272" t="str">
            <v>RMB</v>
          </cell>
          <cell r="H2272" t="str">
            <v>1</v>
          </cell>
          <cell r="I2272" t="str">
            <v>431.26</v>
          </cell>
        </row>
        <row r="2273">
          <cell r="A2273">
            <v>1632660</v>
          </cell>
          <cell r="B2273" t="str">
            <v>纽约市大都市逸林酒店</v>
          </cell>
          <cell r="C2273" t="str">
            <v>442336460</v>
          </cell>
          <cell r="D2273" t="str">
            <v>84589971</v>
          </cell>
          <cell r="E2273" t="str">
            <v/>
          </cell>
          <cell r="F2273" t="str">
            <v>2947.78</v>
          </cell>
          <cell r="G2273" t="str">
            <v>RMB</v>
          </cell>
          <cell r="H2273" t="str">
            <v>1</v>
          </cell>
          <cell r="I2273" t="str">
            <v>411.54</v>
          </cell>
        </row>
        <row r="2274">
          <cell r="A2274">
            <v>1639494</v>
          </cell>
          <cell r="B2274" t="str">
            <v>纽约市大都市逸林酒店</v>
          </cell>
          <cell r="C2274" t="str">
            <v>445351368</v>
          </cell>
          <cell r="D2274" t="str">
            <v/>
          </cell>
          <cell r="E2274" t="str">
            <v/>
          </cell>
          <cell r="F2274" t="str">
            <v>9167.55</v>
          </cell>
          <cell r="G2274" t="str">
            <v>RMB</v>
          </cell>
          <cell r="H2274" t="str">
            <v>1</v>
          </cell>
          <cell r="I2274" t="str">
            <v>1289.08</v>
          </cell>
        </row>
        <row r="2275">
          <cell r="A2275">
            <v>1615484</v>
          </cell>
          <cell r="B2275" t="str">
            <v>威基基智选假日酒店</v>
          </cell>
          <cell r="C2275" t="str">
            <v>433788408</v>
          </cell>
          <cell r="D2275" t="str">
            <v/>
          </cell>
          <cell r="E2275" t="str">
            <v/>
          </cell>
          <cell r="F2275" t="str">
            <v>3801.02</v>
          </cell>
          <cell r="G2275" t="str">
            <v>RMB</v>
          </cell>
          <cell r="H2275" t="str">
            <v>1</v>
          </cell>
          <cell r="I2275" t="str">
            <v>534.7</v>
          </cell>
        </row>
        <row r="2276">
          <cell r="A2276">
            <v>1625539</v>
          </cell>
          <cell r="B2276" t="str">
            <v>威基基智选假日酒店</v>
          </cell>
          <cell r="C2276" t="str">
            <v>438055400</v>
          </cell>
          <cell r="D2276" t="str">
            <v/>
          </cell>
          <cell r="E2276" t="str">
            <v/>
          </cell>
          <cell r="F2276" t="str">
            <v>1526.4</v>
          </cell>
          <cell r="G2276" t="str">
            <v>RMB</v>
          </cell>
          <cell r="H2276" t="str">
            <v>1</v>
          </cell>
          <cell r="I2276" t="str">
            <v>213.88</v>
          </cell>
        </row>
        <row r="2277">
          <cell r="A2277">
            <v>1629688</v>
          </cell>
          <cell r="B2277" t="str">
            <v>威基基智选假日酒店</v>
          </cell>
          <cell r="C2277" t="str">
            <v>440511488</v>
          </cell>
          <cell r="D2277" t="str">
            <v/>
          </cell>
          <cell r="E2277" t="str">
            <v/>
          </cell>
          <cell r="F2277" t="str">
            <v>1532.84</v>
          </cell>
          <cell r="G2277" t="str">
            <v>RMB</v>
          </cell>
          <cell r="H2277" t="str">
            <v>1</v>
          </cell>
          <cell r="I2277" t="str">
            <v>213.88</v>
          </cell>
        </row>
        <row r="2278">
          <cell r="A2278">
            <v>1627236</v>
          </cell>
          <cell r="B2278" t="str">
            <v>威基基智选假日酒店</v>
          </cell>
          <cell r="C2278" t="str">
            <v>438766592</v>
          </cell>
          <cell r="D2278" t="str">
            <v/>
          </cell>
          <cell r="E2278" t="str">
            <v/>
          </cell>
          <cell r="F2278" t="str">
            <v>3064.47</v>
          </cell>
          <cell r="G2278" t="str">
            <v>RMB</v>
          </cell>
          <cell r="H2278" t="str">
            <v>1</v>
          </cell>
          <cell r="I2278" t="str">
            <v>427.76</v>
          </cell>
        </row>
        <row r="2279">
          <cell r="A2279">
            <v>1618319</v>
          </cell>
          <cell r="B2279" t="str">
            <v>威基基智选假日酒店</v>
          </cell>
          <cell r="C2279" t="str">
            <v>435034608</v>
          </cell>
          <cell r="D2279" t="str">
            <v/>
          </cell>
          <cell r="E2279" t="str">
            <v/>
          </cell>
          <cell r="F2279" t="str">
            <v>2280.45</v>
          </cell>
          <cell r="G2279" t="str">
            <v>RMB</v>
          </cell>
          <cell r="H2279" t="str">
            <v>1</v>
          </cell>
          <cell r="I2279" t="str">
            <v>320.82</v>
          </cell>
        </row>
        <row r="2280">
          <cell r="A2280">
            <v>1624894</v>
          </cell>
          <cell r="B2280" t="str">
            <v>威基基智选假日酒店</v>
          </cell>
          <cell r="C2280" t="str">
            <v>437826476</v>
          </cell>
          <cell r="D2280" t="str">
            <v/>
          </cell>
          <cell r="E2280" t="str">
            <v/>
          </cell>
          <cell r="F2280" t="str">
            <v>4579.83</v>
          </cell>
          <cell r="G2280" t="str">
            <v>RMB</v>
          </cell>
          <cell r="H2280" t="str">
            <v>1</v>
          </cell>
          <cell r="I2280" t="str">
            <v>641.64</v>
          </cell>
        </row>
        <row r="2281">
          <cell r="A2281">
            <v>1615482</v>
          </cell>
          <cell r="B2281" t="str">
            <v>威基基智选假日酒店</v>
          </cell>
          <cell r="C2281" t="str">
            <v>433787816</v>
          </cell>
          <cell r="D2281" t="str">
            <v/>
          </cell>
          <cell r="E2281" t="str">
            <v/>
          </cell>
          <cell r="F2281" t="str">
            <v>3801.02</v>
          </cell>
          <cell r="G2281" t="str">
            <v>RMB</v>
          </cell>
          <cell r="H2281" t="str">
            <v>1</v>
          </cell>
          <cell r="I2281" t="str">
            <v>534.7</v>
          </cell>
        </row>
        <row r="2282">
          <cell r="A2282">
            <v>1615485</v>
          </cell>
          <cell r="B2282" t="str">
            <v>威基基智选假日酒店</v>
          </cell>
          <cell r="C2282" t="str">
            <v>433788424</v>
          </cell>
          <cell r="D2282" t="str">
            <v/>
          </cell>
          <cell r="E2282" t="str">
            <v/>
          </cell>
          <cell r="F2282" t="str">
            <v>3801.02</v>
          </cell>
          <cell r="G2282" t="str">
            <v>RMB</v>
          </cell>
          <cell r="H2282" t="str">
            <v>1</v>
          </cell>
          <cell r="I2282" t="str">
            <v>534.7</v>
          </cell>
        </row>
        <row r="2283">
          <cell r="A2283">
            <v>1626087</v>
          </cell>
          <cell r="B2283" t="str">
            <v>威基基智选假日酒店</v>
          </cell>
          <cell r="C2283" t="str">
            <v>438260892</v>
          </cell>
          <cell r="D2283" t="str">
            <v/>
          </cell>
          <cell r="E2283" t="str">
            <v/>
          </cell>
          <cell r="F2283" t="str">
            <v>1527.47</v>
          </cell>
          <cell r="G2283" t="str">
            <v>RMB</v>
          </cell>
          <cell r="H2283" t="str">
            <v>1</v>
          </cell>
          <cell r="I2283" t="str">
            <v>213.88</v>
          </cell>
        </row>
        <row r="2284">
          <cell r="A2284">
            <v>1622624</v>
          </cell>
          <cell r="B2284" t="str">
            <v>威基基智选假日酒店</v>
          </cell>
          <cell r="C2284" t="str">
            <v>436880252</v>
          </cell>
          <cell r="D2284" t="str">
            <v/>
          </cell>
          <cell r="E2284" t="str">
            <v/>
          </cell>
          <cell r="F2284" t="str">
            <v>4777.23</v>
          </cell>
          <cell r="G2284" t="str">
            <v>RMB</v>
          </cell>
          <cell r="H2284" t="str">
            <v>1</v>
          </cell>
          <cell r="I2284" t="str">
            <v>668.35</v>
          </cell>
        </row>
        <row r="2285">
          <cell r="A2285">
            <v>1628929</v>
          </cell>
          <cell r="B2285" t="str">
            <v>威基基智选假日酒店</v>
          </cell>
          <cell r="C2285" t="str">
            <v>439771704</v>
          </cell>
          <cell r="D2285" t="str">
            <v/>
          </cell>
          <cell r="E2285" t="str">
            <v/>
          </cell>
          <cell r="F2285" t="str">
            <v>2299.25</v>
          </cell>
          <cell r="G2285" t="str">
            <v>RMB</v>
          </cell>
          <cell r="H2285" t="str">
            <v>1</v>
          </cell>
          <cell r="I2285" t="str">
            <v>320.82</v>
          </cell>
        </row>
        <row r="2286">
          <cell r="A2286">
            <v>1622346</v>
          </cell>
          <cell r="B2286" t="str">
            <v>新加坡史丹福瑞士酒店</v>
          </cell>
          <cell r="C2286" t="str">
            <v>436764580</v>
          </cell>
          <cell r="D2286" t="str">
            <v>41290602</v>
          </cell>
          <cell r="E2286" t="str">
            <v/>
          </cell>
          <cell r="F2286" t="str">
            <v>2465.06</v>
          </cell>
          <cell r="G2286" t="str">
            <v>RMB</v>
          </cell>
          <cell r="H2286" t="str">
            <v>1</v>
          </cell>
          <cell r="I2286" t="str">
            <v>344.87</v>
          </cell>
        </row>
        <row r="2287">
          <cell r="A2287">
            <v>1623480</v>
          </cell>
          <cell r="B2287" t="str">
            <v>新加坡史丹福瑞士酒店</v>
          </cell>
          <cell r="C2287" t="str">
            <v>437241136</v>
          </cell>
          <cell r="D2287" t="str">
            <v/>
          </cell>
          <cell r="E2287" t="str">
            <v/>
          </cell>
          <cell r="F2287" t="str">
            <v>0</v>
          </cell>
          <cell r="G2287" t="str">
            <v>RMB</v>
          </cell>
          <cell r="H2287" t="str">
            <v>1</v>
          </cell>
          <cell r="I2287" t="str">
            <v>0</v>
          </cell>
        </row>
        <row r="2288">
          <cell r="A2288">
            <v>1620744</v>
          </cell>
          <cell r="B2288" t="str">
            <v>新加坡史丹福瑞士酒店</v>
          </cell>
          <cell r="C2288" t="str">
            <v>436040428</v>
          </cell>
          <cell r="D2288" t="str">
            <v/>
          </cell>
          <cell r="E2288" t="str">
            <v/>
          </cell>
          <cell r="F2288" t="str">
            <v>4809.75</v>
          </cell>
          <cell r="G2288" t="str">
            <v>RMB</v>
          </cell>
          <cell r="H2288" t="str">
            <v>1</v>
          </cell>
          <cell r="I2288" t="str">
            <v>674.04</v>
          </cell>
        </row>
        <row r="2289">
          <cell r="A2289">
            <v>1519412</v>
          </cell>
          <cell r="B2289" t="str">
            <v>新加坡安国酒店</v>
          </cell>
          <cell r="C2289" t="str">
            <v>393225296</v>
          </cell>
          <cell r="D2289" t="str">
            <v>45615316</v>
          </cell>
          <cell r="E2289" t="str">
            <v/>
          </cell>
          <cell r="F2289" t="str">
            <v>2288.77</v>
          </cell>
          <cell r="G2289" t="str">
            <v>RMB</v>
          </cell>
          <cell r="H2289" t="str">
            <v>1</v>
          </cell>
          <cell r="I2289" t="str">
            <v>330.69</v>
          </cell>
        </row>
        <row r="2290">
          <cell r="A2290">
            <v>1619410</v>
          </cell>
          <cell r="B2290" t="str">
            <v>Citadines Mount Sophia Singapo</v>
          </cell>
          <cell r="C2290" t="str">
            <v>435500148</v>
          </cell>
          <cell r="D2290" t="str">
            <v/>
          </cell>
          <cell r="E2290" t="str">
            <v/>
          </cell>
          <cell r="F2290" t="str">
            <v>8988.75</v>
          </cell>
          <cell r="G2290" t="str">
            <v>RMB</v>
          </cell>
          <cell r="H2290" t="str">
            <v>1</v>
          </cell>
          <cell r="I2290" t="str">
            <v>1264.56</v>
          </cell>
        </row>
        <row r="2291">
          <cell r="A2291">
            <v>1616907</v>
          </cell>
          <cell r="B2291" t="str">
            <v>广州白天鹅宾馆</v>
          </cell>
          <cell r="C2291" t="str">
            <v>434416156</v>
          </cell>
          <cell r="D2291" t="str">
            <v/>
          </cell>
          <cell r="E2291" t="str">
            <v/>
          </cell>
          <cell r="F2291" t="str">
            <v>3144</v>
          </cell>
          <cell r="G2291" t="str">
            <v>RMB</v>
          </cell>
          <cell r="H2291" t="str">
            <v>1</v>
          </cell>
          <cell r="I2291" t="str">
            <v>442.04</v>
          </cell>
        </row>
        <row r="2292">
          <cell r="A2292">
            <v>1634130</v>
          </cell>
          <cell r="B2292" t="str">
            <v>香港珀丽尚品酒店</v>
          </cell>
          <cell r="C2292" t="str">
            <v>442950084</v>
          </cell>
          <cell r="D2292" t="str">
            <v>442950084</v>
          </cell>
          <cell r="E2292" t="str">
            <v/>
          </cell>
          <cell r="F2292" t="str">
            <v>1203.92</v>
          </cell>
          <cell r="G2292" t="str">
            <v>RMB</v>
          </cell>
          <cell r="H2292" t="str">
            <v>1</v>
          </cell>
          <cell r="I2292" t="str">
            <v>168.42</v>
          </cell>
        </row>
        <row r="2293">
          <cell r="A2293">
            <v>1627707</v>
          </cell>
          <cell r="B2293" t="str">
            <v>M1酒店</v>
          </cell>
          <cell r="C2293" t="str">
            <v>439001016</v>
          </cell>
          <cell r="D2293" t="str">
            <v/>
          </cell>
          <cell r="E2293" t="str">
            <v/>
          </cell>
          <cell r="F2293" t="str">
            <v>326.42</v>
          </cell>
          <cell r="G2293" t="str">
            <v>RMB</v>
          </cell>
          <cell r="H2293" t="str">
            <v>1</v>
          </cell>
          <cell r="I2293" t="str">
            <v>45.59</v>
          </cell>
        </row>
        <row r="2294">
          <cell r="A2294">
            <v>1639286</v>
          </cell>
          <cell r="B2294" t="str">
            <v>澳门威尼斯人度假村酒店</v>
          </cell>
          <cell r="C2294" t="str">
            <v>445228700</v>
          </cell>
          <cell r="D2294" t="str">
            <v/>
          </cell>
          <cell r="E2294" t="str">
            <v/>
          </cell>
          <cell r="F2294" t="str">
            <v>2386.34</v>
          </cell>
          <cell r="G2294" t="str">
            <v>RMB</v>
          </cell>
          <cell r="H2294" t="str">
            <v>1</v>
          </cell>
          <cell r="I2294" t="str">
            <v>336.17</v>
          </cell>
        </row>
        <row r="2295">
          <cell r="A2295">
            <v>1629141</v>
          </cell>
          <cell r="B2295" t="str">
            <v>澳门威尼斯人度假村酒店</v>
          </cell>
          <cell r="C2295" t="str">
            <v>439960304</v>
          </cell>
          <cell r="D2295" t="str">
            <v/>
          </cell>
          <cell r="E2295" t="str">
            <v/>
          </cell>
          <cell r="F2295" t="str">
            <v>3286.41</v>
          </cell>
          <cell r="G2295" t="str">
            <v>RMB</v>
          </cell>
          <cell r="H2295" t="str">
            <v>1</v>
          </cell>
          <cell r="I2295" t="str">
            <v>458.56</v>
          </cell>
        </row>
        <row r="2296">
          <cell r="A2296">
            <v>1636431</v>
          </cell>
          <cell r="B2296" t="str">
            <v>澳门威尼斯人度假村酒店</v>
          </cell>
          <cell r="C2296" t="str">
            <v>443939024</v>
          </cell>
          <cell r="D2296" t="str">
            <v/>
          </cell>
          <cell r="E2296" t="str">
            <v/>
          </cell>
          <cell r="F2296" t="str">
            <v>2207.76</v>
          </cell>
          <cell r="G2296" t="str">
            <v>RMB</v>
          </cell>
          <cell r="H2296" t="str">
            <v>1</v>
          </cell>
          <cell r="I2296" t="str">
            <v>311.32</v>
          </cell>
        </row>
        <row r="2297">
          <cell r="A2297">
            <v>1639290</v>
          </cell>
          <cell r="B2297" t="str">
            <v>澳门威尼斯人度假村酒店</v>
          </cell>
          <cell r="C2297" t="str">
            <v>445232072</v>
          </cell>
          <cell r="D2297" t="str">
            <v/>
          </cell>
          <cell r="E2297" t="str">
            <v/>
          </cell>
          <cell r="F2297" t="str">
            <v>3816.63</v>
          </cell>
          <cell r="G2297" t="str">
            <v>RMB</v>
          </cell>
          <cell r="H2297" t="str">
            <v>1</v>
          </cell>
          <cell r="I2297" t="str">
            <v>537.66</v>
          </cell>
        </row>
        <row r="2298">
          <cell r="A2298">
            <v>1629250</v>
          </cell>
          <cell r="B2298" t="str">
            <v>澳门威尼斯人度假村酒店</v>
          </cell>
          <cell r="C2298" t="str">
            <v>440067980</v>
          </cell>
          <cell r="D2298" t="str">
            <v>440067980R1AGO</v>
          </cell>
          <cell r="E2298" t="str">
            <v/>
          </cell>
          <cell r="F2298" t="str">
            <v>1588.88</v>
          </cell>
          <cell r="G2298" t="str">
            <v>RMB</v>
          </cell>
          <cell r="H2298" t="str">
            <v>1</v>
          </cell>
          <cell r="I2298" t="str">
            <v>221.7</v>
          </cell>
        </row>
        <row r="2299">
          <cell r="A2299">
            <v>1637394</v>
          </cell>
          <cell r="B2299" t="str">
            <v>澳门威尼斯人度假村酒店</v>
          </cell>
          <cell r="C2299" t="str">
            <v>444370760</v>
          </cell>
          <cell r="D2299" t="str">
            <v/>
          </cell>
          <cell r="E2299" t="str">
            <v/>
          </cell>
          <cell r="F2299" t="str">
            <v>2593.82</v>
          </cell>
          <cell r="G2299" t="str">
            <v>RMB</v>
          </cell>
          <cell r="H2299" t="str">
            <v>1</v>
          </cell>
          <cell r="I2299" t="str">
            <v>365.76</v>
          </cell>
        </row>
        <row r="2300">
          <cell r="A2300">
            <v>1638347</v>
          </cell>
          <cell r="B2300" t="str">
            <v>澳门威尼斯人度假村酒店</v>
          </cell>
          <cell r="C2300" t="str">
            <v>444786104</v>
          </cell>
          <cell r="D2300" t="str">
            <v/>
          </cell>
          <cell r="E2300" t="str">
            <v/>
          </cell>
          <cell r="F2300" t="str">
            <v>2380.37</v>
          </cell>
          <cell r="G2300" t="str">
            <v>RMB</v>
          </cell>
          <cell r="H2300" t="str">
            <v>1</v>
          </cell>
          <cell r="I2300" t="str">
            <v>336.04</v>
          </cell>
        </row>
        <row r="2301">
          <cell r="A2301">
            <v>1635588</v>
          </cell>
          <cell r="B2301" t="str">
            <v>澳门威尼斯人度假村酒店</v>
          </cell>
          <cell r="C2301" t="str">
            <v>443548780</v>
          </cell>
          <cell r="D2301" t="str">
            <v/>
          </cell>
          <cell r="E2301" t="str">
            <v/>
          </cell>
          <cell r="F2301" t="str">
            <v>1873.28</v>
          </cell>
          <cell r="G2301" t="str">
            <v>RMB</v>
          </cell>
          <cell r="H2301" t="str">
            <v>1</v>
          </cell>
          <cell r="I2301" t="str">
            <v>263.63</v>
          </cell>
        </row>
        <row r="2302">
          <cell r="A2302">
            <v>1634097</v>
          </cell>
          <cell r="B2302" t="str">
            <v>澳门威尼斯人度假村酒店</v>
          </cell>
          <cell r="C2302" t="str">
            <v>442937452</v>
          </cell>
          <cell r="D2302" t="str">
            <v>442937452</v>
          </cell>
          <cell r="E2302" t="str">
            <v/>
          </cell>
          <cell r="F2302" t="str">
            <v>3462.64</v>
          </cell>
          <cell r="G2302" t="str">
            <v>RMB</v>
          </cell>
          <cell r="H2302" t="str">
            <v>1</v>
          </cell>
          <cell r="I2302" t="str">
            <v>484.4</v>
          </cell>
        </row>
        <row r="2303">
          <cell r="A2303">
            <v>1631647</v>
          </cell>
          <cell r="B2303" t="str">
            <v>澳门威尼斯人度假村酒店</v>
          </cell>
          <cell r="C2303" t="str">
            <v>441819176</v>
          </cell>
          <cell r="D2303" t="str">
            <v>441819176R1AGO</v>
          </cell>
          <cell r="E2303" t="str">
            <v/>
          </cell>
          <cell r="F2303" t="str">
            <v>1540.5</v>
          </cell>
          <cell r="G2303" t="str">
            <v>RMB</v>
          </cell>
          <cell r="H2303" t="str">
            <v>1</v>
          </cell>
          <cell r="I2303" t="str">
            <v>215.16</v>
          </cell>
        </row>
        <row r="2304">
          <cell r="A2304">
            <v>1628266</v>
          </cell>
          <cell r="B2304" t="str">
            <v>澳门威尼斯人度假村酒店</v>
          </cell>
          <cell r="C2304" t="str">
            <v>439338472</v>
          </cell>
          <cell r="D2304" t="str">
            <v/>
          </cell>
          <cell r="E2304" t="str">
            <v/>
          </cell>
          <cell r="F2304" t="str">
            <v>2430.98</v>
          </cell>
          <cell r="G2304" t="str">
            <v>RMB</v>
          </cell>
          <cell r="H2304" t="str">
            <v>1</v>
          </cell>
          <cell r="I2304" t="str">
            <v>339.2</v>
          </cell>
        </row>
        <row r="2305">
          <cell r="A2305">
            <v>1628753</v>
          </cell>
          <cell r="B2305" t="str">
            <v>北京丽都维景酒店</v>
          </cell>
          <cell r="C2305" t="str">
            <v>439678056</v>
          </cell>
          <cell r="D2305" t="str">
            <v>184525</v>
          </cell>
          <cell r="E2305" t="str">
            <v/>
          </cell>
          <cell r="F2305" t="str">
            <v>384</v>
          </cell>
          <cell r="G2305" t="str">
            <v>RMB</v>
          </cell>
          <cell r="H2305" t="str">
            <v>1</v>
          </cell>
          <cell r="I2305" t="str">
            <v>53.64</v>
          </cell>
        </row>
        <row r="2306">
          <cell r="A2306">
            <v>1633593</v>
          </cell>
          <cell r="B2306" t="str">
            <v>北京东方美爵酒店</v>
          </cell>
          <cell r="C2306" t="str">
            <v>442747724</v>
          </cell>
          <cell r="D2306" t="str">
            <v>1910100564</v>
          </cell>
          <cell r="E2306" t="str">
            <v/>
          </cell>
          <cell r="F2306" t="str">
            <v>683</v>
          </cell>
          <cell r="G2306" t="str">
            <v>RMB</v>
          </cell>
          <cell r="H2306" t="str">
            <v>1</v>
          </cell>
          <cell r="I2306" t="str">
            <v>95.64</v>
          </cell>
        </row>
        <row r="2307">
          <cell r="A2307">
            <v>1627274</v>
          </cell>
          <cell r="B2307" t="str">
            <v>北京东方美爵酒店</v>
          </cell>
          <cell r="C2307" t="str">
            <v>438784460</v>
          </cell>
          <cell r="D2307" t="str">
            <v/>
          </cell>
          <cell r="E2307" t="str">
            <v/>
          </cell>
          <cell r="F2307" t="str">
            <v>1424</v>
          </cell>
          <cell r="G2307" t="str">
            <v>RMB</v>
          </cell>
          <cell r="H2307" t="str">
            <v>1</v>
          </cell>
          <cell r="I2307" t="str">
            <v>198.88</v>
          </cell>
        </row>
        <row r="2308">
          <cell r="A2308">
            <v>1634754</v>
          </cell>
          <cell r="B2308" t="str">
            <v>北京东方美爵酒店</v>
          </cell>
          <cell r="C2308" t="str">
            <v>443216512</v>
          </cell>
          <cell r="D2308" t="str">
            <v/>
          </cell>
          <cell r="E2308" t="str">
            <v/>
          </cell>
          <cell r="F2308" t="str">
            <v>1548</v>
          </cell>
          <cell r="G2308" t="str">
            <v>RMB</v>
          </cell>
          <cell r="H2308" t="str">
            <v>1</v>
          </cell>
          <cell r="I2308" t="str">
            <v>217.06</v>
          </cell>
        </row>
        <row r="2309">
          <cell r="A2309">
            <v>1628955</v>
          </cell>
          <cell r="B2309" t="str">
            <v>富豪香港酒店</v>
          </cell>
          <cell r="C2309" t="str">
            <v>439800020</v>
          </cell>
          <cell r="D2309" t="str">
            <v>439800020</v>
          </cell>
          <cell r="E2309" t="str">
            <v/>
          </cell>
          <cell r="F2309" t="str">
            <v>1574</v>
          </cell>
          <cell r="G2309" t="str">
            <v>RMB</v>
          </cell>
          <cell r="H2309" t="str">
            <v>1</v>
          </cell>
          <cell r="I2309" t="str">
            <v>219.68</v>
          </cell>
        </row>
        <row r="2310">
          <cell r="A2310">
            <v>1638628</v>
          </cell>
          <cell r="B2310" t="str">
            <v>奥兰多海洋世界希尔顿逸林酒店</v>
          </cell>
          <cell r="C2310" t="str">
            <v>444929520</v>
          </cell>
          <cell r="D2310" t="str">
            <v>444929520</v>
          </cell>
          <cell r="E2310" t="str">
            <v/>
          </cell>
          <cell r="F2310" t="str">
            <v>638.38</v>
          </cell>
          <cell r="G2310" t="str">
            <v>RMB</v>
          </cell>
          <cell r="H2310" t="str">
            <v>1</v>
          </cell>
          <cell r="I2310" t="str">
            <v>89.93</v>
          </cell>
        </row>
        <row r="2311">
          <cell r="A2311">
            <v>1622600</v>
          </cell>
          <cell r="B2311" t="str">
            <v>希尔顿雅典酒店</v>
          </cell>
          <cell r="C2311" t="str">
            <v>436868448</v>
          </cell>
          <cell r="D2311" t="str">
            <v>3149382989</v>
          </cell>
          <cell r="E2311" t="str">
            <v/>
          </cell>
          <cell r="F2311" t="str">
            <v>5069.01</v>
          </cell>
          <cell r="G2311" t="str">
            <v>RMB</v>
          </cell>
          <cell r="H2311" t="str">
            <v>1</v>
          </cell>
          <cell r="I2311" t="str">
            <v>709.17</v>
          </cell>
        </row>
        <row r="2312">
          <cell r="A2312">
            <v>1637680</v>
          </cell>
          <cell r="B2312" t="str">
            <v>法兰克福丽笙酒店 </v>
          </cell>
          <cell r="C2312" t="str">
            <v>444524440</v>
          </cell>
          <cell r="D2312" t="str">
            <v/>
          </cell>
          <cell r="E2312" t="str">
            <v/>
          </cell>
          <cell r="F2312" t="str">
            <v>1019.05</v>
          </cell>
          <cell r="G2312" t="str">
            <v>RMB</v>
          </cell>
          <cell r="H2312" t="str">
            <v>1</v>
          </cell>
          <cell r="I2312" t="str">
            <v>143.86</v>
          </cell>
        </row>
        <row r="2313">
          <cell r="A2313">
            <v>1638621</v>
          </cell>
          <cell r="B2313" t="str">
            <v>法兰克福丽笙酒店 </v>
          </cell>
          <cell r="C2313" t="str">
            <v>444926520</v>
          </cell>
          <cell r="D2313" t="str">
            <v/>
          </cell>
          <cell r="E2313" t="str">
            <v/>
          </cell>
          <cell r="F2313" t="str">
            <v>2567.14</v>
          </cell>
          <cell r="G2313" t="str">
            <v>RMB</v>
          </cell>
          <cell r="H2313" t="str">
            <v>1</v>
          </cell>
          <cell r="I2313" t="str">
            <v>361.64</v>
          </cell>
        </row>
        <row r="2314">
          <cell r="A2314">
            <v>1629152</v>
          </cell>
          <cell r="B2314" t="str">
            <v>清迈龙的屋经典之家</v>
          </cell>
          <cell r="C2314" t="str">
            <v>439974040</v>
          </cell>
          <cell r="D2314" t="str">
            <v/>
          </cell>
          <cell r="E2314" t="str">
            <v/>
          </cell>
          <cell r="F2314" t="str">
            <v>1950.95</v>
          </cell>
          <cell r="G2314" t="str">
            <v>RMB</v>
          </cell>
          <cell r="H2314" t="str">
            <v>1</v>
          </cell>
          <cell r="I2314" t="str">
            <v>272.22</v>
          </cell>
        </row>
        <row r="2315">
          <cell r="A2315">
            <v>1617708</v>
          </cell>
          <cell r="B2315" t="str">
            <v>薄荷岛海滩俱乐部酒店度假村</v>
          </cell>
          <cell r="C2315" t="str">
            <v>434763544</v>
          </cell>
          <cell r="D2315" t="str">
            <v>55821</v>
          </cell>
          <cell r="E2315" t="str">
            <v/>
          </cell>
          <cell r="F2315" t="str">
            <v>1061.04</v>
          </cell>
          <cell r="G2315" t="str">
            <v>RMB</v>
          </cell>
          <cell r="H2315" t="str">
            <v>1</v>
          </cell>
          <cell r="I2315" t="str">
            <v>149.27</v>
          </cell>
        </row>
        <row r="2316">
          <cell r="A2316">
            <v>1630475</v>
          </cell>
          <cell r="B2316" t="str">
            <v>曼谷城市酒店</v>
          </cell>
          <cell r="C2316" t="str">
            <v>441152248</v>
          </cell>
          <cell r="D2316" t="str">
            <v>441152248</v>
          </cell>
          <cell r="E2316" t="str">
            <v/>
          </cell>
          <cell r="F2316" t="str">
            <v>750.01</v>
          </cell>
          <cell r="G2316" t="str">
            <v>RMB</v>
          </cell>
          <cell r="H2316" t="str">
            <v>1</v>
          </cell>
          <cell r="I2316" t="str">
            <v>104.68</v>
          </cell>
        </row>
        <row r="2317">
          <cell r="A2317">
            <v>1633417</v>
          </cell>
          <cell r="B2317" t="str">
            <v>曼谷城市酒店</v>
          </cell>
          <cell r="C2317" t="str">
            <v>442654048</v>
          </cell>
          <cell r="D2317" t="str">
            <v/>
          </cell>
          <cell r="E2317" t="str">
            <v/>
          </cell>
          <cell r="F2317" t="str">
            <v>1667.07</v>
          </cell>
          <cell r="G2317" t="str">
            <v>RMB</v>
          </cell>
          <cell r="H2317" t="str">
            <v>1</v>
          </cell>
          <cell r="I2317" t="str">
            <v>232.74</v>
          </cell>
        </row>
        <row r="2318">
          <cell r="A2318">
            <v>1635263</v>
          </cell>
          <cell r="B2318" t="str">
            <v>曼谷城市酒店</v>
          </cell>
          <cell r="C2318" t="str">
            <v>443415440</v>
          </cell>
          <cell r="D2318" t="str">
            <v/>
          </cell>
          <cell r="E2318" t="str">
            <v/>
          </cell>
          <cell r="F2318" t="str">
            <v>1224.16</v>
          </cell>
          <cell r="G2318" t="str">
            <v>RMB</v>
          </cell>
          <cell r="H2318" t="str">
            <v>1</v>
          </cell>
          <cell r="I2318" t="str">
            <v>171.65</v>
          </cell>
        </row>
        <row r="2319">
          <cell r="A2319">
            <v>1633365</v>
          </cell>
          <cell r="B2319" t="str">
            <v>曼谷城市酒店</v>
          </cell>
          <cell r="C2319" t="str">
            <v>442625028</v>
          </cell>
          <cell r="D2319" t="str">
            <v>442625028</v>
          </cell>
          <cell r="E2319" t="str">
            <v/>
          </cell>
          <cell r="F2319" t="str">
            <v>493.37</v>
          </cell>
          <cell r="G2319" t="str">
            <v>RMB</v>
          </cell>
          <cell r="H2319" t="str">
            <v>1</v>
          </cell>
          <cell r="I2319" t="str">
            <v>68.88</v>
          </cell>
        </row>
        <row r="2320">
          <cell r="A2320">
            <v>1633588</v>
          </cell>
          <cell r="B2320" t="str">
            <v>曼谷城市酒店</v>
          </cell>
          <cell r="C2320" t="str">
            <v>442743768</v>
          </cell>
          <cell r="D2320" t="str">
            <v/>
          </cell>
          <cell r="E2320" t="str">
            <v/>
          </cell>
          <cell r="F2320" t="str">
            <v>1012</v>
          </cell>
          <cell r="G2320" t="str">
            <v>RMB</v>
          </cell>
          <cell r="H2320" t="str">
            <v>1</v>
          </cell>
          <cell r="I2320" t="str">
            <v>141.6</v>
          </cell>
        </row>
        <row r="2321">
          <cell r="A2321">
            <v>1620534</v>
          </cell>
          <cell r="B2321" t="str">
            <v>曼谷城市酒店</v>
          </cell>
          <cell r="C2321" t="str">
            <v>435958836</v>
          </cell>
          <cell r="D2321" t="str">
            <v>435958836</v>
          </cell>
          <cell r="E2321" t="str">
            <v/>
          </cell>
          <cell r="F2321" t="str">
            <v>655</v>
          </cell>
          <cell r="G2321" t="str">
            <v>RMB</v>
          </cell>
          <cell r="H2321" t="str">
            <v>1</v>
          </cell>
          <cell r="I2321" t="str">
            <v>91.82</v>
          </cell>
        </row>
        <row r="2322">
          <cell r="A2322">
            <v>1617981</v>
          </cell>
          <cell r="B2322" t="str">
            <v>曼谷城市酒店</v>
          </cell>
          <cell r="C2322" t="str">
            <v>434879048</v>
          </cell>
          <cell r="D2322" t="str">
            <v>434879048</v>
          </cell>
          <cell r="E2322" t="str">
            <v/>
          </cell>
          <cell r="F2322" t="str">
            <v>1040.21</v>
          </cell>
          <cell r="G2322" t="str">
            <v>RMB</v>
          </cell>
          <cell r="H2322" t="str">
            <v>1</v>
          </cell>
          <cell r="I2322" t="str">
            <v>146.34</v>
          </cell>
        </row>
        <row r="2323">
          <cell r="A2323">
            <v>1620606</v>
          </cell>
          <cell r="B2323" t="str">
            <v>曼谷城市酒店</v>
          </cell>
          <cell r="C2323" t="str">
            <v>435982624</v>
          </cell>
          <cell r="D2323" t="str">
            <v>435982624</v>
          </cell>
          <cell r="E2323" t="str">
            <v/>
          </cell>
          <cell r="F2323" t="str">
            <v>655.2</v>
          </cell>
          <cell r="G2323" t="str">
            <v>RMB</v>
          </cell>
          <cell r="H2323" t="str">
            <v>1</v>
          </cell>
          <cell r="I2323" t="str">
            <v>91.82</v>
          </cell>
        </row>
        <row r="2324">
          <cell r="A2324">
            <v>1617388</v>
          </cell>
          <cell r="B2324" t="str">
            <v>曼谷城市酒店</v>
          </cell>
          <cell r="C2324" t="str">
            <v>434639160</v>
          </cell>
          <cell r="D2324" t="str">
            <v>434639160</v>
          </cell>
          <cell r="E2324" t="str">
            <v/>
          </cell>
          <cell r="F2324" t="str">
            <v>958.22</v>
          </cell>
          <cell r="G2324" t="str">
            <v>RMB</v>
          </cell>
          <cell r="H2324" t="str">
            <v>1</v>
          </cell>
          <cell r="I2324" t="str">
            <v>134.7</v>
          </cell>
        </row>
        <row r="2325">
          <cell r="A2325">
            <v>1624721</v>
          </cell>
          <cell r="B2325" t="str">
            <v>曼谷城市套房酒店</v>
          </cell>
          <cell r="C2325" t="str">
            <v>437735456</v>
          </cell>
          <cell r="D2325" t="str">
            <v/>
          </cell>
          <cell r="E2325" t="str">
            <v/>
          </cell>
          <cell r="F2325" t="str">
            <v>705.78</v>
          </cell>
          <cell r="G2325" t="str">
            <v>RMB</v>
          </cell>
          <cell r="H2325" t="str">
            <v>1</v>
          </cell>
          <cell r="I2325" t="str">
            <v>98.88</v>
          </cell>
        </row>
        <row r="2326">
          <cell r="A2326">
            <v>1636045</v>
          </cell>
          <cell r="B2326" t="str">
            <v>考山皇宫酒店（原考山皇宫旅馆）</v>
          </cell>
          <cell r="C2326" t="str">
            <v>443772896</v>
          </cell>
          <cell r="D2326" t="str">
            <v>201545</v>
          </cell>
          <cell r="E2326" t="str">
            <v/>
          </cell>
          <cell r="F2326" t="str">
            <v>1109.34</v>
          </cell>
          <cell r="G2326" t="str">
            <v>RMB</v>
          </cell>
          <cell r="H2326" t="str">
            <v>1</v>
          </cell>
          <cell r="I2326" t="str">
            <v>156.12</v>
          </cell>
        </row>
        <row r="2327">
          <cell r="A2327">
            <v>1635309</v>
          </cell>
          <cell r="B2327" t="str">
            <v>温迪之家</v>
          </cell>
          <cell r="C2327" t="str">
            <v>443436412</v>
          </cell>
          <cell r="D2327" t="str">
            <v>NOI1210</v>
          </cell>
          <cell r="E2327" t="str">
            <v/>
          </cell>
          <cell r="F2327" t="str">
            <v>263.94</v>
          </cell>
          <cell r="G2327" t="str">
            <v>RMB</v>
          </cell>
          <cell r="H2327" t="str">
            <v>1</v>
          </cell>
          <cell r="I2327" t="str">
            <v>37.01</v>
          </cell>
        </row>
        <row r="2328">
          <cell r="A2328">
            <v>1630963</v>
          </cell>
          <cell r="B2328" t="str">
            <v>曼谷水门伯克利酒店</v>
          </cell>
          <cell r="C2328" t="str">
            <v>441422476</v>
          </cell>
          <cell r="D2328" t="str">
            <v/>
          </cell>
          <cell r="E2328" t="str">
            <v/>
          </cell>
          <cell r="F2328" t="str">
            <v>2528.55</v>
          </cell>
          <cell r="G2328" t="str">
            <v>RMB</v>
          </cell>
          <cell r="H2328" t="str">
            <v>1</v>
          </cell>
          <cell r="I2328" t="str">
            <v>353.16</v>
          </cell>
        </row>
        <row r="2329">
          <cell r="A2329">
            <v>1621702</v>
          </cell>
          <cell r="B2329" t="str">
            <v>曼谷水门伯克利酒店</v>
          </cell>
          <cell r="C2329" t="str">
            <v>436461888</v>
          </cell>
          <cell r="D2329" t="str">
            <v>10010783786</v>
          </cell>
          <cell r="E2329" t="str">
            <v/>
          </cell>
          <cell r="F2329" t="str">
            <v>1896.46</v>
          </cell>
          <cell r="G2329" t="str">
            <v>RMB</v>
          </cell>
          <cell r="H2329" t="str">
            <v>1</v>
          </cell>
          <cell r="I2329" t="str">
            <v>265.92</v>
          </cell>
        </row>
        <row r="2330">
          <cell r="A2330">
            <v>1634955</v>
          </cell>
          <cell r="B2330" t="str">
            <v>曼谷水门伯克利酒店</v>
          </cell>
          <cell r="C2330" t="str">
            <v>443283672</v>
          </cell>
          <cell r="D2330" t="str">
            <v>10010789723</v>
          </cell>
          <cell r="E2330" t="str">
            <v/>
          </cell>
          <cell r="F2330" t="str">
            <v>1089.01</v>
          </cell>
          <cell r="G2330" t="str">
            <v>RMB</v>
          </cell>
          <cell r="H2330" t="str">
            <v>1</v>
          </cell>
          <cell r="I2330" t="str">
            <v>152.7</v>
          </cell>
        </row>
        <row r="2331">
          <cell r="A2331">
            <v>1631340</v>
          </cell>
          <cell r="B2331" t="str">
            <v>曼谷水门伯克利酒店</v>
          </cell>
          <cell r="C2331" t="str">
            <v>441658456</v>
          </cell>
          <cell r="D2331" t="str">
            <v>441658456</v>
          </cell>
          <cell r="E2331" t="str">
            <v/>
          </cell>
          <cell r="F2331" t="str">
            <v>487.44</v>
          </cell>
          <cell r="G2331" t="str">
            <v>RMB</v>
          </cell>
          <cell r="H2331" t="str">
            <v>1</v>
          </cell>
          <cell r="I2331" t="str">
            <v>68.08</v>
          </cell>
        </row>
        <row r="2332">
          <cell r="A2332">
            <v>1615448</v>
          </cell>
          <cell r="B2332" t="str">
            <v>曼谷爱姆酒店</v>
          </cell>
          <cell r="C2332" t="str">
            <v>433757504</v>
          </cell>
          <cell r="D2332" t="str">
            <v>028611128</v>
          </cell>
          <cell r="E2332" t="str">
            <v/>
          </cell>
          <cell r="F2332" t="str">
            <v>935.5</v>
          </cell>
          <cell r="G2332" t="str">
            <v>RMB</v>
          </cell>
          <cell r="H2332" t="str">
            <v>1</v>
          </cell>
          <cell r="I2332" t="str">
            <v>131.6</v>
          </cell>
        </row>
        <row r="2333">
          <cell r="A2333">
            <v>1635465</v>
          </cell>
          <cell r="B2333" t="str">
            <v>拉姆布特里村广场旅店</v>
          </cell>
          <cell r="C2333" t="str">
            <v>443499924</v>
          </cell>
          <cell r="D2333" t="str">
            <v/>
          </cell>
          <cell r="E2333" t="str">
            <v/>
          </cell>
          <cell r="F2333" t="str">
            <v>321.46</v>
          </cell>
          <cell r="G2333" t="str">
            <v>RMB</v>
          </cell>
          <cell r="H2333" t="str">
            <v>1</v>
          </cell>
          <cell r="I2333" t="str">
            <v>45.24</v>
          </cell>
        </row>
        <row r="2334">
          <cell r="A2334">
            <v>1638530</v>
          </cell>
          <cell r="B2334" t="str">
            <v>拉姆布特里村广场旅店</v>
          </cell>
          <cell r="C2334" t="str">
            <v>444890864</v>
          </cell>
          <cell r="D2334" t="str">
            <v/>
          </cell>
          <cell r="E2334" t="str">
            <v/>
          </cell>
          <cell r="F2334" t="str">
            <v>640.92</v>
          </cell>
          <cell r="G2334" t="str">
            <v>RMB</v>
          </cell>
          <cell r="H2334" t="str">
            <v>1</v>
          </cell>
          <cell r="I2334" t="str">
            <v>90.48</v>
          </cell>
        </row>
        <row r="2335">
          <cell r="A2335">
            <v>1619825</v>
          </cell>
          <cell r="B2335" t="str">
            <v>曼谷通罗酒店</v>
          </cell>
          <cell r="C2335" t="str">
            <v>435646956</v>
          </cell>
          <cell r="D2335" t="str">
            <v>41381</v>
          </cell>
          <cell r="E2335" t="str">
            <v/>
          </cell>
          <cell r="F2335" t="str">
            <v>923.99</v>
          </cell>
          <cell r="G2335" t="str">
            <v>RMB</v>
          </cell>
          <cell r="H2335" t="str">
            <v>1</v>
          </cell>
          <cell r="I2335" t="str">
            <v>129.99</v>
          </cell>
        </row>
        <row r="2336">
          <cell r="A2336">
            <v>1635316</v>
          </cell>
          <cell r="B2336" t="str">
            <v>曼谷克鲁博酒店</v>
          </cell>
          <cell r="C2336" t="str">
            <v>443467828</v>
          </cell>
          <cell r="D2336" t="str">
            <v>WR19006609</v>
          </cell>
          <cell r="E2336" t="str">
            <v/>
          </cell>
          <cell r="F2336" t="str">
            <v>695.77</v>
          </cell>
          <cell r="G2336" t="str">
            <v>RMB</v>
          </cell>
          <cell r="H2336" t="str">
            <v>1</v>
          </cell>
          <cell r="I2336" t="str">
            <v>97.56</v>
          </cell>
        </row>
        <row r="2337">
          <cell r="A2337">
            <v>1627985</v>
          </cell>
          <cell r="B2337" t="str">
            <v>曼谷克鲁博酒店</v>
          </cell>
          <cell r="C2337" t="str">
            <v>439181300</v>
          </cell>
          <cell r="D2337" t="str">
            <v/>
          </cell>
          <cell r="E2337" t="str">
            <v/>
          </cell>
          <cell r="F2337" t="str">
            <v>1830.11</v>
          </cell>
          <cell r="G2337" t="str">
            <v>RMB</v>
          </cell>
          <cell r="H2337" t="str">
            <v>1</v>
          </cell>
          <cell r="I2337" t="str">
            <v>255.36</v>
          </cell>
        </row>
        <row r="2338">
          <cell r="A2338">
            <v>1630962</v>
          </cell>
          <cell r="B2338" t="str">
            <v>曼谷克鲁博酒店</v>
          </cell>
          <cell r="C2338" t="str">
            <v>441425264</v>
          </cell>
          <cell r="D2338" t="str">
            <v>441425264</v>
          </cell>
          <cell r="E2338" t="str">
            <v/>
          </cell>
          <cell r="F2338" t="str">
            <v>2696.02</v>
          </cell>
          <cell r="G2338" t="str">
            <v>RMB</v>
          </cell>
          <cell r="H2338" t="str">
            <v>1</v>
          </cell>
          <cell r="I2338" t="str">
            <v>376.55</v>
          </cell>
        </row>
        <row r="2339">
          <cell r="A2339">
            <v>1628940</v>
          </cell>
          <cell r="B2339" t="str">
            <v>曼谷克鲁博酒店</v>
          </cell>
          <cell r="C2339" t="str">
            <v>439781632</v>
          </cell>
          <cell r="D2339" t="str">
            <v>WR19006476</v>
          </cell>
          <cell r="E2339" t="str">
            <v/>
          </cell>
          <cell r="F2339" t="str">
            <v>456.53</v>
          </cell>
          <cell r="G2339" t="str">
            <v>RMB</v>
          </cell>
          <cell r="H2339" t="str">
            <v>1</v>
          </cell>
          <cell r="I2339" t="str">
            <v>63.7</v>
          </cell>
        </row>
        <row r="2340">
          <cell r="A2340">
            <v>1638085</v>
          </cell>
          <cell r="B2340" t="str">
            <v>曼谷克鲁博酒店</v>
          </cell>
          <cell r="C2340" t="str">
            <v>444685692</v>
          </cell>
          <cell r="D2340" t="str">
            <v/>
          </cell>
          <cell r="E2340" t="str">
            <v/>
          </cell>
          <cell r="F2340" t="str">
            <v>582.27</v>
          </cell>
          <cell r="G2340" t="str">
            <v>RMB</v>
          </cell>
          <cell r="H2340" t="str">
            <v>1</v>
          </cell>
          <cell r="I2340" t="str">
            <v>82.2</v>
          </cell>
        </row>
        <row r="2341">
          <cell r="A2341">
            <v>1592547</v>
          </cell>
          <cell r="B2341" t="str">
            <v>民丹岛悦梿</v>
          </cell>
          <cell r="C2341" t="str">
            <v>422517004</v>
          </cell>
          <cell r="D2341" t="str">
            <v>33327311</v>
          </cell>
          <cell r="E2341" t="str">
            <v/>
          </cell>
          <cell r="F2341" t="str">
            <v>1209.94</v>
          </cell>
          <cell r="G2341" t="str">
            <v>RMB</v>
          </cell>
          <cell r="H2341" t="str">
            <v>1</v>
          </cell>
          <cell r="I2341" t="str">
            <v>171.22</v>
          </cell>
        </row>
        <row r="2342">
          <cell r="A2342">
            <v>1629720</v>
          </cell>
          <cell r="B2342" t="str">
            <v>普吉岛机场公寓酒店</v>
          </cell>
          <cell r="C2342" t="str">
            <v>440553936</v>
          </cell>
          <cell r="D2342" t="str">
            <v/>
          </cell>
          <cell r="E2342" t="str">
            <v/>
          </cell>
          <cell r="F2342" t="str">
            <v>177.59</v>
          </cell>
          <cell r="G2342" t="str">
            <v>RMB</v>
          </cell>
          <cell r="H2342" t="str">
            <v>1</v>
          </cell>
          <cell r="I2342" t="str">
            <v>24.78</v>
          </cell>
        </row>
        <row r="2343">
          <cell r="A2343">
            <v>1616082</v>
          </cell>
          <cell r="B2343" t="str">
            <v>普吉岛机场温泉度假酒店</v>
          </cell>
          <cell r="C2343" t="str">
            <v>434043256</v>
          </cell>
          <cell r="D2343" t="str">
            <v>32560410</v>
          </cell>
          <cell r="E2343" t="str">
            <v/>
          </cell>
          <cell r="F2343" t="str">
            <v>261</v>
          </cell>
          <cell r="G2343" t="str">
            <v>RMB</v>
          </cell>
          <cell r="H2343" t="str">
            <v>1</v>
          </cell>
          <cell r="I2343" t="str">
            <v>36.77</v>
          </cell>
        </row>
        <row r="2344">
          <cell r="A2344">
            <v>1615357</v>
          </cell>
          <cell r="B2344" t="str">
            <v>普吉岛阿拉曼达拉古纳酒店</v>
          </cell>
          <cell r="C2344" t="str">
            <v>433694260</v>
          </cell>
          <cell r="D2344" t="str">
            <v>reconfirmed</v>
          </cell>
          <cell r="E2344" t="str">
            <v/>
          </cell>
          <cell r="F2344" t="str">
            <v>1259.45</v>
          </cell>
          <cell r="G2344" t="str">
            <v>RMB</v>
          </cell>
          <cell r="H2344" t="str">
            <v>1</v>
          </cell>
          <cell r="I2344" t="str">
            <v>177.17</v>
          </cell>
        </row>
        <row r="2345">
          <cell r="A2345">
            <v>1627330</v>
          </cell>
          <cell r="B2345" t="str">
            <v>普吉岛阿拉曼达拉古纳酒店</v>
          </cell>
          <cell r="C2345" t="str">
            <v>438806948</v>
          </cell>
          <cell r="D2345" t="str">
            <v>438806948</v>
          </cell>
          <cell r="E2345" t="str">
            <v/>
          </cell>
          <cell r="F2345" t="str">
            <v>182.9</v>
          </cell>
          <cell r="G2345" t="str">
            <v>RMB</v>
          </cell>
          <cell r="H2345" t="str">
            <v>1</v>
          </cell>
          <cell r="I2345" t="str">
            <v>25.53</v>
          </cell>
        </row>
        <row r="2346">
          <cell r="A2346">
            <v>1623291</v>
          </cell>
          <cell r="B2346" t="str">
            <v>普吉岛阿拉曼达拉古纳酒店</v>
          </cell>
          <cell r="C2346" t="str">
            <v>437171636</v>
          </cell>
          <cell r="D2346" t="str">
            <v>reconfirmed</v>
          </cell>
          <cell r="E2346" t="str">
            <v/>
          </cell>
          <cell r="F2346" t="str">
            <v>392.27</v>
          </cell>
          <cell r="G2346" t="str">
            <v>RMB</v>
          </cell>
          <cell r="H2346" t="str">
            <v>1</v>
          </cell>
          <cell r="I2346" t="str">
            <v>54.88</v>
          </cell>
        </row>
        <row r="2347">
          <cell r="A2347">
            <v>1633135</v>
          </cell>
          <cell r="B2347" t="str">
            <v>普吉岛奈阳海滩16号酒店</v>
          </cell>
          <cell r="C2347" t="str">
            <v>442518304</v>
          </cell>
          <cell r="D2347" t="str">
            <v>442518304</v>
          </cell>
          <cell r="E2347" t="str">
            <v/>
          </cell>
          <cell r="F2347" t="str">
            <v>388.58</v>
          </cell>
          <cell r="G2347" t="str">
            <v>RMB</v>
          </cell>
          <cell r="H2347" t="str">
            <v>1</v>
          </cell>
          <cell r="I2347" t="str">
            <v>54.25</v>
          </cell>
        </row>
        <row r="2348">
          <cell r="A2348">
            <v>1633731</v>
          </cell>
          <cell r="B2348" t="str">
            <v>芭堤雅海岸之路酒店</v>
          </cell>
          <cell r="C2348" t="str">
            <v>442792296</v>
          </cell>
          <cell r="D2348" t="str">
            <v/>
          </cell>
          <cell r="E2348" t="str">
            <v/>
          </cell>
          <cell r="F2348" t="str">
            <v>324.53</v>
          </cell>
          <cell r="G2348" t="str">
            <v>RMB</v>
          </cell>
          <cell r="H2348" t="str">
            <v>1</v>
          </cell>
          <cell r="I2348" t="str">
            <v>45.4</v>
          </cell>
        </row>
        <row r="2349">
          <cell r="A2349">
            <v>1592491</v>
          </cell>
          <cell r="B2349" t="str">
            <v>芭堤雅海岸之路酒店</v>
          </cell>
          <cell r="C2349" t="str">
            <v>422492532</v>
          </cell>
          <cell r="D2349" t="str">
            <v/>
          </cell>
          <cell r="E2349" t="str">
            <v/>
          </cell>
          <cell r="F2349" t="str">
            <v>276.94</v>
          </cell>
          <cell r="G2349" t="str">
            <v>RMB</v>
          </cell>
          <cell r="H2349" t="str">
            <v>1</v>
          </cell>
          <cell r="I2349" t="str">
            <v>39.19</v>
          </cell>
        </row>
        <row r="2350">
          <cell r="A2350">
            <v>1629664</v>
          </cell>
          <cell r="B2350" t="str">
            <v>芭堤雅海岸之路酒店</v>
          </cell>
          <cell r="C2350" t="str">
            <v>440474756</v>
          </cell>
          <cell r="D2350" t="str">
            <v/>
          </cell>
          <cell r="E2350" t="str">
            <v/>
          </cell>
          <cell r="F2350" t="str">
            <v>445.2</v>
          </cell>
          <cell r="G2350" t="str">
            <v>RMB</v>
          </cell>
          <cell r="H2350" t="str">
            <v>1</v>
          </cell>
          <cell r="I2350" t="str">
            <v>62.12</v>
          </cell>
        </row>
        <row r="2351">
          <cell r="A2351">
            <v>1631864</v>
          </cell>
          <cell r="B2351" t="str">
            <v>芭堤雅维斯塔酒店</v>
          </cell>
          <cell r="C2351" t="str">
            <v>441971860</v>
          </cell>
          <cell r="D2351" t="str">
            <v>reconfirmed</v>
          </cell>
          <cell r="E2351" t="str">
            <v/>
          </cell>
          <cell r="F2351" t="str">
            <v>371.24</v>
          </cell>
          <cell r="G2351" t="str">
            <v>RMB</v>
          </cell>
          <cell r="H2351" t="str">
            <v>1</v>
          </cell>
          <cell r="I2351" t="str">
            <v>51.85</v>
          </cell>
        </row>
        <row r="2352">
          <cell r="A2352">
            <v>1639848</v>
          </cell>
          <cell r="B2352" t="str">
            <v>芭堤雅维斯塔酒店</v>
          </cell>
          <cell r="C2352" t="str">
            <v>445497764</v>
          </cell>
          <cell r="D2352" t="str">
            <v/>
          </cell>
          <cell r="E2352" t="str">
            <v/>
          </cell>
          <cell r="F2352" t="str">
            <v>3338.52</v>
          </cell>
          <cell r="G2352" t="str">
            <v>RMB</v>
          </cell>
          <cell r="H2352" t="str">
            <v>1</v>
          </cell>
          <cell r="I2352" t="str">
            <v>469.44</v>
          </cell>
        </row>
        <row r="2353">
          <cell r="A2353">
            <v>1637003</v>
          </cell>
          <cell r="B2353" t="str">
            <v>芭堤雅三月酒店</v>
          </cell>
          <cell r="C2353" t="str">
            <v>444234412</v>
          </cell>
          <cell r="D2353" t="str">
            <v/>
          </cell>
          <cell r="E2353" t="str">
            <v/>
          </cell>
          <cell r="F2353" t="str">
            <v>201.54</v>
          </cell>
          <cell r="G2353" t="str">
            <v>RMB</v>
          </cell>
          <cell r="H2353" t="str">
            <v>1</v>
          </cell>
          <cell r="I2353" t="str">
            <v>28.42</v>
          </cell>
        </row>
        <row r="2354">
          <cell r="A2354">
            <v>1629197</v>
          </cell>
          <cell r="B2354" t="str">
            <v>芭堤雅三月酒店</v>
          </cell>
          <cell r="C2354" t="str">
            <v>440025724</v>
          </cell>
          <cell r="D2354" t="str">
            <v/>
          </cell>
          <cell r="E2354" t="str">
            <v/>
          </cell>
          <cell r="F2354" t="str">
            <v>1590.31</v>
          </cell>
          <cell r="G2354" t="str">
            <v>RMB</v>
          </cell>
          <cell r="H2354" t="str">
            <v>1</v>
          </cell>
          <cell r="I2354" t="str">
            <v>221.9</v>
          </cell>
        </row>
        <row r="2355">
          <cell r="A2355">
            <v>1632891</v>
          </cell>
          <cell r="B2355" t="str">
            <v>塔陪门户别墅</v>
          </cell>
          <cell r="C2355" t="str">
            <v>442417808</v>
          </cell>
          <cell r="D2355" t="str">
            <v/>
          </cell>
          <cell r="E2355" t="str">
            <v/>
          </cell>
          <cell r="F2355" t="str">
            <v>3592.65</v>
          </cell>
          <cell r="G2355" t="str">
            <v>RMB</v>
          </cell>
          <cell r="H2355" t="str">
            <v>1</v>
          </cell>
          <cell r="I2355" t="str">
            <v>501.57</v>
          </cell>
        </row>
        <row r="2356">
          <cell r="A2356">
            <v>1637645</v>
          </cell>
          <cell r="B2356" t="str">
            <v>P21清迈酒店</v>
          </cell>
          <cell r="C2356" t="str">
            <v>444510168</v>
          </cell>
          <cell r="D2356" t="str">
            <v/>
          </cell>
          <cell r="E2356" t="str">
            <v/>
          </cell>
          <cell r="F2356" t="str">
            <v>1313.51</v>
          </cell>
          <cell r="G2356" t="str">
            <v>RMB</v>
          </cell>
          <cell r="H2356" t="str">
            <v>1</v>
          </cell>
          <cell r="I2356" t="str">
            <v>185.22</v>
          </cell>
        </row>
        <row r="2357">
          <cell r="A2357">
            <v>1634113</v>
          </cell>
          <cell r="B2357" t="str">
            <v>拉查曼卡花屋酒店</v>
          </cell>
          <cell r="C2357" t="str">
            <v>442942720</v>
          </cell>
          <cell r="D2357" t="str">
            <v/>
          </cell>
          <cell r="E2357" t="str">
            <v/>
          </cell>
          <cell r="F2357" t="str">
            <v>746.85</v>
          </cell>
          <cell r="G2357" t="str">
            <v>RMB</v>
          </cell>
          <cell r="H2357" t="str">
            <v>1</v>
          </cell>
          <cell r="I2357" t="str">
            <v>104.48</v>
          </cell>
        </row>
        <row r="2358">
          <cell r="A2358">
            <v>1638722</v>
          </cell>
          <cell r="B2358" t="str">
            <v>苏梅岛曼特拉度假酒店</v>
          </cell>
          <cell r="C2358" t="str">
            <v>444971412</v>
          </cell>
          <cell r="D2358" t="str">
            <v/>
          </cell>
          <cell r="E2358" t="str">
            <v/>
          </cell>
          <cell r="F2358" t="str">
            <v>831.25</v>
          </cell>
          <cell r="G2358" t="str">
            <v>RMB</v>
          </cell>
          <cell r="H2358" t="str">
            <v>1</v>
          </cell>
          <cell r="I2358" t="str">
            <v>117.1</v>
          </cell>
        </row>
        <row r="2359">
          <cell r="A2359">
            <v>1627237</v>
          </cell>
          <cell r="B2359" t="str">
            <v>象岛海景度假村以及水疗中心</v>
          </cell>
          <cell r="C2359" t="str">
            <v>438767400</v>
          </cell>
          <cell r="D2359" t="str">
            <v/>
          </cell>
          <cell r="E2359" t="str">
            <v/>
          </cell>
          <cell r="F2359" t="str">
            <v>5878.06</v>
          </cell>
          <cell r="G2359" t="str">
            <v>RMB</v>
          </cell>
          <cell r="H2359" t="str">
            <v>1</v>
          </cell>
          <cell r="I2359" t="str">
            <v>820.5</v>
          </cell>
        </row>
        <row r="2360">
          <cell r="A2360">
            <v>1637780</v>
          </cell>
          <cell r="B2360" t="str">
            <v>甲米湾前度假酒店</v>
          </cell>
          <cell r="C2360" t="str">
            <v>444567316</v>
          </cell>
          <cell r="D2360" t="str">
            <v/>
          </cell>
          <cell r="E2360" t="str">
            <v/>
          </cell>
          <cell r="F2360" t="str">
            <v>206.49</v>
          </cell>
          <cell r="G2360" t="str">
            <v>RMB</v>
          </cell>
          <cell r="H2360" t="str">
            <v>1</v>
          </cell>
          <cell r="I2360" t="str">
            <v>29.15</v>
          </cell>
        </row>
        <row r="2361">
          <cell r="A2361">
            <v>1634679</v>
          </cell>
          <cell r="B2361" t="str">
            <v>甲米湾前度假酒店</v>
          </cell>
          <cell r="C2361" t="str">
            <v>443189828</v>
          </cell>
          <cell r="D2361" t="str">
            <v>075626777</v>
          </cell>
          <cell r="E2361" t="str">
            <v/>
          </cell>
          <cell r="F2361" t="str">
            <v>208.03</v>
          </cell>
          <cell r="G2361" t="str">
            <v>RMB</v>
          </cell>
          <cell r="H2361" t="str">
            <v>1</v>
          </cell>
          <cell r="I2361" t="str">
            <v>29.17</v>
          </cell>
        </row>
        <row r="2362">
          <cell r="A2362">
            <v>1638247</v>
          </cell>
          <cell r="B2362" t="str">
            <v>甲米湾前度假酒店</v>
          </cell>
          <cell r="C2362" t="str">
            <v>444747104</v>
          </cell>
          <cell r="D2362" t="str">
            <v/>
          </cell>
          <cell r="E2362" t="str">
            <v/>
          </cell>
          <cell r="F2362" t="str">
            <v>206.49</v>
          </cell>
          <cell r="G2362" t="str">
            <v>RMB</v>
          </cell>
          <cell r="H2362" t="str">
            <v>1</v>
          </cell>
          <cell r="I2362" t="str">
            <v>29.15</v>
          </cell>
        </row>
        <row r="2363">
          <cell r="A2363">
            <v>1638224</v>
          </cell>
          <cell r="B2363" t="str">
            <v>甲米湾前度假酒店</v>
          </cell>
          <cell r="C2363" t="str">
            <v>444735896</v>
          </cell>
          <cell r="D2363" t="str">
            <v/>
          </cell>
          <cell r="E2363" t="str">
            <v/>
          </cell>
          <cell r="F2363" t="str">
            <v>350.28</v>
          </cell>
          <cell r="G2363" t="str">
            <v>RMB</v>
          </cell>
          <cell r="H2363" t="str">
            <v>1</v>
          </cell>
          <cell r="I2363" t="str">
            <v>49.45</v>
          </cell>
        </row>
        <row r="2364">
          <cell r="A2364">
            <v>1630742</v>
          </cell>
          <cell r="B2364" t="str">
            <v>甲米湾前度假酒店</v>
          </cell>
          <cell r="C2364" t="str">
            <v>441300972</v>
          </cell>
          <cell r="D2364" t="str">
            <v>32379</v>
          </cell>
          <cell r="E2364" t="str">
            <v/>
          </cell>
          <cell r="F2364" t="str">
            <v>211.07</v>
          </cell>
          <cell r="G2364" t="str">
            <v>RMB</v>
          </cell>
          <cell r="H2364" t="str">
            <v>1</v>
          </cell>
          <cell r="I2364" t="str">
            <v>29.48</v>
          </cell>
        </row>
        <row r="2365">
          <cell r="A2365">
            <v>1635055</v>
          </cell>
          <cell r="B2365" t="str">
            <v>兰塔普拉海滩度假酒店</v>
          </cell>
          <cell r="C2365" t="str">
            <v>443316808</v>
          </cell>
          <cell r="D2365" t="str">
            <v/>
          </cell>
          <cell r="E2365" t="str">
            <v/>
          </cell>
          <cell r="F2365" t="str">
            <v>1044.94</v>
          </cell>
          <cell r="G2365" t="str">
            <v>RMB</v>
          </cell>
          <cell r="H2365" t="str">
            <v>1</v>
          </cell>
          <cell r="I2365" t="str">
            <v>146.52</v>
          </cell>
        </row>
        <row r="2366">
          <cell r="A2366">
            <v>1632108</v>
          </cell>
          <cell r="B2366" t="str">
            <v>皮皮岛酒店</v>
          </cell>
          <cell r="C2366" t="str">
            <v>442054316</v>
          </cell>
          <cell r="D2366" t="str">
            <v/>
          </cell>
          <cell r="E2366" t="str">
            <v/>
          </cell>
          <cell r="F2366" t="str">
            <v>310.52</v>
          </cell>
          <cell r="G2366" t="str">
            <v>RMB</v>
          </cell>
          <cell r="H2366" t="str">
            <v>1</v>
          </cell>
          <cell r="I2366" t="str">
            <v>43.37</v>
          </cell>
        </row>
        <row r="2367">
          <cell r="A2367">
            <v>1620526</v>
          </cell>
          <cell r="B2367" t="str">
            <v>阿德莱德盛橡自由塔酒店</v>
          </cell>
          <cell r="C2367" t="str">
            <v>435955680</v>
          </cell>
          <cell r="D2367" t="str">
            <v>435955680</v>
          </cell>
          <cell r="E2367" t="str">
            <v/>
          </cell>
          <cell r="F2367" t="str">
            <v>837.8</v>
          </cell>
          <cell r="G2367" t="str">
            <v>RMB</v>
          </cell>
          <cell r="H2367" t="str">
            <v>1</v>
          </cell>
          <cell r="I2367" t="str">
            <v>117.41</v>
          </cell>
        </row>
        <row r="2368">
          <cell r="A2368">
            <v>1619112</v>
          </cell>
          <cell r="B2368" t="str">
            <v>拜岛度假酒店</v>
          </cell>
          <cell r="C2368" t="str">
            <v>435393920</v>
          </cell>
          <cell r="D2368" t="str">
            <v/>
          </cell>
          <cell r="E2368" t="str">
            <v/>
          </cell>
          <cell r="F2368" t="str">
            <v>2370.73</v>
          </cell>
          <cell r="G2368" t="str">
            <v>RMB</v>
          </cell>
          <cell r="H2368" t="str">
            <v>1</v>
          </cell>
          <cell r="I2368" t="str">
            <v>333.52</v>
          </cell>
        </row>
        <row r="2369">
          <cell r="A2369">
            <v>1635859</v>
          </cell>
          <cell r="B2369" t="str">
            <v>高雄中央公园英迪格酒店</v>
          </cell>
          <cell r="C2369" t="str">
            <v>443671016</v>
          </cell>
          <cell r="D2369" t="str">
            <v/>
          </cell>
          <cell r="E2369" t="str">
            <v/>
          </cell>
          <cell r="F2369" t="str">
            <v>1208.25</v>
          </cell>
          <cell r="G2369" t="str">
            <v>RMB</v>
          </cell>
          <cell r="H2369" t="str">
            <v>1</v>
          </cell>
          <cell r="I2369" t="str">
            <v>170.04</v>
          </cell>
        </row>
        <row r="2370">
          <cell r="A2370">
            <v>1615967</v>
          </cell>
          <cell r="B2370" t="str">
            <v>旅游山林小屋素坤逸11号酒店</v>
          </cell>
          <cell r="C2370" t="str">
            <v>434000228</v>
          </cell>
          <cell r="D2370" t="str">
            <v>56635</v>
          </cell>
          <cell r="E2370" t="str">
            <v/>
          </cell>
          <cell r="F2370" t="str">
            <v>588</v>
          </cell>
          <cell r="G2370" t="str">
            <v>RMB</v>
          </cell>
          <cell r="H2370" t="str">
            <v>1</v>
          </cell>
          <cell r="I2370" t="str">
            <v>82.78</v>
          </cell>
        </row>
        <row r="2371">
          <cell r="A2371">
            <v>1616482</v>
          </cell>
          <cell r="B2371" t="str">
            <v>旅游山林小屋素坤逸11号酒店</v>
          </cell>
          <cell r="C2371" t="str">
            <v>434246688</v>
          </cell>
          <cell r="D2371" t="str">
            <v>434246688</v>
          </cell>
          <cell r="E2371" t="str">
            <v/>
          </cell>
          <cell r="F2371" t="str">
            <v>602.35</v>
          </cell>
          <cell r="G2371" t="str">
            <v>RMB</v>
          </cell>
          <cell r="H2371" t="str">
            <v>1</v>
          </cell>
          <cell r="I2371" t="str">
            <v>84.8</v>
          </cell>
        </row>
        <row r="2372">
          <cell r="A2372">
            <v>1628670</v>
          </cell>
          <cell r="B2372" t="str">
            <v>旅游山林小屋素坤逸11号酒店</v>
          </cell>
          <cell r="C2372" t="str">
            <v>439644612</v>
          </cell>
          <cell r="D2372" t="str">
            <v>57698</v>
          </cell>
          <cell r="E2372" t="str">
            <v/>
          </cell>
          <cell r="F2372" t="str">
            <v>954.83</v>
          </cell>
          <cell r="G2372" t="str">
            <v>RMB</v>
          </cell>
          <cell r="H2372" t="str">
            <v>1</v>
          </cell>
          <cell r="I2372" t="str">
            <v>133.23</v>
          </cell>
        </row>
        <row r="2373">
          <cell r="A2373">
            <v>1639201</v>
          </cell>
          <cell r="B2373" t="str">
            <v>济州岛海洋套房酒店</v>
          </cell>
          <cell r="C2373" t="str">
            <v>445180376</v>
          </cell>
          <cell r="D2373" t="str">
            <v/>
          </cell>
          <cell r="E2373" t="str">
            <v/>
          </cell>
          <cell r="F2373" t="str">
            <v>1115.9</v>
          </cell>
          <cell r="G2373" t="str">
            <v>RMB</v>
          </cell>
          <cell r="H2373" t="str">
            <v>1</v>
          </cell>
          <cell r="I2373" t="str">
            <v>157.2</v>
          </cell>
        </row>
        <row r="2374">
          <cell r="A2374">
            <v>1638873</v>
          </cell>
          <cell r="B2374" t="str">
            <v>济州岛海洋套房酒店</v>
          </cell>
          <cell r="C2374" t="str">
            <v>445049300</v>
          </cell>
          <cell r="D2374" t="str">
            <v/>
          </cell>
          <cell r="E2374" t="str">
            <v/>
          </cell>
          <cell r="F2374" t="str">
            <v>10697.59</v>
          </cell>
          <cell r="G2374" t="str">
            <v>RMB</v>
          </cell>
          <cell r="H2374" t="str">
            <v>1</v>
          </cell>
          <cell r="I2374" t="str">
            <v>1507</v>
          </cell>
        </row>
        <row r="2375">
          <cell r="A2375">
            <v>1639831</v>
          </cell>
          <cell r="B2375" t="str">
            <v>济州岛海洋套房酒店</v>
          </cell>
          <cell r="C2375" t="str">
            <v>445489804</v>
          </cell>
          <cell r="D2375" t="str">
            <v/>
          </cell>
          <cell r="E2375" t="str">
            <v/>
          </cell>
          <cell r="F2375" t="str">
            <v>1407.83</v>
          </cell>
          <cell r="G2375" t="str">
            <v>RMB</v>
          </cell>
          <cell r="H2375" t="str">
            <v>1</v>
          </cell>
          <cell r="I2375" t="str">
            <v>197.96</v>
          </cell>
        </row>
        <row r="2376">
          <cell r="A2376">
            <v>1541089</v>
          </cell>
          <cell r="B2376" t="str">
            <v>丁索度假村</v>
          </cell>
          <cell r="C2376" t="str">
            <v>402198244</v>
          </cell>
          <cell r="D2376" t="str">
            <v/>
          </cell>
          <cell r="E2376" t="str">
            <v/>
          </cell>
          <cell r="F2376" t="str">
            <v>1325.98</v>
          </cell>
          <cell r="G2376" t="str">
            <v>RMB</v>
          </cell>
          <cell r="H2376" t="str">
            <v>1</v>
          </cell>
          <cell r="I2376" t="str">
            <v>192.36</v>
          </cell>
        </row>
        <row r="2377">
          <cell r="A2377">
            <v>1631135</v>
          </cell>
          <cell r="B2377" t="str">
            <v>巴黎 安庭特里尼特酒店</v>
          </cell>
          <cell r="C2377" t="str">
            <v>441545128</v>
          </cell>
          <cell r="D2377" t="str">
            <v/>
          </cell>
          <cell r="E2377" t="str">
            <v/>
          </cell>
          <cell r="F2377" t="str">
            <v>2840.65</v>
          </cell>
          <cell r="G2377" t="str">
            <v>RMB</v>
          </cell>
          <cell r="H2377" t="str">
            <v>1</v>
          </cell>
          <cell r="I2377" t="str">
            <v>396.75</v>
          </cell>
        </row>
        <row r="2378">
          <cell r="A2378">
            <v>1637048</v>
          </cell>
          <cell r="B2378" t="str">
            <v>维多利亚庭院酒店</v>
          </cell>
          <cell r="C2378" t="str">
            <v>444252556</v>
          </cell>
          <cell r="D2378" t="str">
            <v/>
          </cell>
          <cell r="E2378" t="str">
            <v/>
          </cell>
          <cell r="F2378" t="str">
            <v>293.88</v>
          </cell>
          <cell r="G2378" t="str">
            <v>RMB</v>
          </cell>
          <cell r="H2378" t="str">
            <v>1</v>
          </cell>
          <cell r="I2378" t="str">
            <v>41.44</v>
          </cell>
        </row>
        <row r="2379">
          <cell r="A2379">
            <v>1602828</v>
          </cell>
          <cell r="B2379" t="str">
            <v>济州岛卡尔酒店</v>
          </cell>
          <cell r="C2379" t="str">
            <v>427161472</v>
          </cell>
          <cell r="D2379" t="str">
            <v>1848462</v>
          </cell>
          <cell r="E2379" t="str">
            <v/>
          </cell>
          <cell r="F2379" t="str">
            <v>870.88</v>
          </cell>
          <cell r="G2379" t="str">
            <v>RMB</v>
          </cell>
          <cell r="H2379" t="str">
            <v>1</v>
          </cell>
          <cell r="I2379" t="str">
            <v>121.38</v>
          </cell>
        </row>
        <row r="2380">
          <cell r="A2380">
            <v>1626766</v>
          </cell>
          <cell r="B2380" t="str">
            <v>济州茵斯酒店</v>
          </cell>
          <cell r="C2380" t="str">
            <v>438557580</v>
          </cell>
          <cell r="D2380" t="str">
            <v>438557580</v>
          </cell>
          <cell r="E2380" t="str">
            <v/>
          </cell>
          <cell r="F2380" t="str">
            <v>665.89</v>
          </cell>
          <cell r="G2380" t="str">
            <v>RMB</v>
          </cell>
          <cell r="H2380" t="str">
            <v>1</v>
          </cell>
          <cell r="I2380" t="str">
            <v>93.24</v>
          </cell>
        </row>
        <row r="2381">
          <cell r="A2381">
            <v>1619068</v>
          </cell>
          <cell r="B2381" t="str">
            <v>济州之家酒店</v>
          </cell>
          <cell r="C2381" t="str">
            <v>435373588</v>
          </cell>
          <cell r="D2381" t="str">
            <v>435373588</v>
          </cell>
          <cell r="E2381" t="str">
            <v/>
          </cell>
          <cell r="F2381" t="str">
            <v>1186.36</v>
          </cell>
          <cell r="G2381" t="str">
            <v>RMB</v>
          </cell>
          <cell r="H2381" t="str">
            <v>1</v>
          </cell>
          <cell r="I2381" t="str">
            <v>166.9</v>
          </cell>
        </row>
        <row r="2382">
          <cell r="A2382">
            <v>1619091</v>
          </cell>
          <cell r="B2382" t="str">
            <v>济州之家酒店</v>
          </cell>
          <cell r="C2382" t="str">
            <v>435382556</v>
          </cell>
          <cell r="D2382" t="str">
            <v>435382556</v>
          </cell>
          <cell r="E2382" t="str">
            <v/>
          </cell>
          <cell r="F2382" t="str">
            <v>1186.36</v>
          </cell>
          <cell r="G2382" t="str">
            <v>RMB</v>
          </cell>
          <cell r="H2382" t="str">
            <v>1</v>
          </cell>
          <cell r="I2382" t="str">
            <v>166.9</v>
          </cell>
        </row>
        <row r="2383">
          <cell r="A2383">
            <v>1637433</v>
          </cell>
          <cell r="B2383" t="str">
            <v>首尔哈达酒店</v>
          </cell>
          <cell r="C2383" t="str">
            <v>444397728</v>
          </cell>
          <cell r="D2383" t="str">
            <v/>
          </cell>
          <cell r="E2383" t="str">
            <v/>
          </cell>
          <cell r="F2383" t="str">
            <v>1311.38</v>
          </cell>
          <cell r="G2383" t="str">
            <v>RMB</v>
          </cell>
          <cell r="H2383" t="str">
            <v>1</v>
          </cell>
          <cell r="I2383" t="str">
            <v>184.92</v>
          </cell>
        </row>
        <row r="2384">
          <cell r="A2384">
            <v>1629709</v>
          </cell>
          <cell r="B2384" t="str">
            <v>首尔哈达酒店</v>
          </cell>
          <cell r="C2384" t="str">
            <v>440539800</v>
          </cell>
          <cell r="D2384" t="str">
            <v>19033318</v>
          </cell>
          <cell r="E2384" t="str">
            <v/>
          </cell>
          <cell r="F2384" t="str">
            <v>1820.22</v>
          </cell>
          <cell r="G2384" t="str">
            <v>RMB</v>
          </cell>
          <cell r="H2384" t="str">
            <v>1</v>
          </cell>
          <cell r="I2384" t="str">
            <v>253.98</v>
          </cell>
        </row>
        <row r="2385">
          <cell r="A2385">
            <v>1636487</v>
          </cell>
          <cell r="B2385" t="str">
            <v>济州国际酒店</v>
          </cell>
          <cell r="C2385" t="str">
            <v>443969412</v>
          </cell>
          <cell r="D2385" t="str">
            <v/>
          </cell>
          <cell r="E2385" t="str">
            <v/>
          </cell>
          <cell r="F2385" t="str">
            <v>418.69</v>
          </cell>
          <cell r="G2385" t="str">
            <v>RMB</v>
          </cell>
          <cell r="H2385" t="str">
            <v>1</v>
          </cell>
          <cell r="I2385" t="str">
            <v>59.04</v>
          </cell>
        </row>
        <row r="2386">
          <cell r="A2386">
            <v>1635061</v>
          </cell>
          <cell r="B2386" t="str">
            <v>济州国际酒店</v>
          </cell>
          <cell r="C2386" t="str">
            <v>443320096</v>
          </cell>
          <cell r="D2386" t="str">
            <v>443320096</v>
          </cell>
          <cell r="E2386" t="str">
            <v/>
          </cell>
          <cell r="F2386" t="str">
            <v>611.69</v>
          </cell>
          <cell r="G2386" t="str">
            <v>RMB</v>
          </cell>
          <cell r="H2386" t="str">
            <v>1</v>
          </cell>
          <cell r="I2386" t="str">
            <v>85.77</v>
          </cell>
        </row>
        <row r="2387">
          <cell r="A2387">
            <v>1639273</v>
          </cell>
          <cell r="B2387" t="str">
            <v>济州国际酒店</v>
          </cell>
          <cell r="C2387" t="str">
            <v>445216936</v>
          </cell>
          <cell r="D2387" t="str">
            <v/>
          </cell>
          <cell r="E2387" t="str">
            <v/>
          </cell>
          <cell r="F2387" t="str">
            <v>612.04</v>
          </cell>
          <cell r="G2387" t="str">
            <v>RMB</v>
          </cell>
          <cell r="H2387" t="str">
            <v>1</v>
          </cell>
          <cell r="I2387" t="str">
            <v>86.22</v>
          </cell>
        </row>
        <row r="2388">
          <cell r="A2388">
            <v>1615404</v>
          </cell>
          <cell r="B2388" t="str">
            <v>四季酒店</v>
          </cell>
          <cell r="C2388" t="str">
            <v>433730200</v>
          </cell>
          <cell r="D2388" t="str">
            <v>433730200</v>
          </cell>
          <cell r="E2388" t="str">
            <v/>
          </cell>
          <cell r="F2388" t="str">
            <v>843.09</v>
          </cell>
          <cell r="G2388" t="str">
            <v>RMB</v>
          </cell>
          <cell r="H2388" t="str">
            <v>1</v>
          </cell>
          <cell r="I2388" t="str">
            <v>118.6</v>
          </cell>
        </row>
        <row r="2389">
          <cell r="A2389">
            <v>1615873</v>
          </cell>
          <cell r="B2389" t="str">
            <v>四季酒店</v>
          </cell>
          <cell r="C2389" t="str">
            <v>433961000</v>
          </cell>
          <cell r="D2389" t="str">
            <v>433961000</v>
          </cell>
          <cell r="E2389" t="str">
            <v/>
          </cell>
          <cell r="F2389" t="str">
            <v>839.31</v>
          </cell>
          <cell r="G2389" t="str">
            <v>RMB</v>
          </cell>
          <cell r="H2389" t="str">
            <v>1</v>
          </cell>
          <cell r="I2389" t="str">
            <v>118.16</v>
          </cell>
        </row>
        <row r="2390">
          <cell r="A2390">
            <v>1616284</v>
          </cell>
          <cell r="B2390" t="str">
            <v>四季酒店</v>
          </cell>
          <cell r="C2390" t="str">
            <v>434129792</v>
          </cell>
          <cell r="D2390" t="str">
            <v>434129792</v>
          </cell>
          <cell r="E2390" t="str">
            <v/>
          </cell>
          <cell r="F2390" t="str">
            <v>858.35</v>
          </cell>
          <cell r="G2390" t="str">
            <v>RMB</v>
          </cell>
          <cell r="H2390" t="str">
            <v>1</v>
          </cell>
          <cell r="I2390" t="str">
            <v>120.84</v>
          </cell>
        </row>
        <row r="2391">
          <cell r="A2391">
            <v>1619679</v>
          </cell>
          <cell r="B2391" t="str">
            <v>济州琥珀房子海景酒店</v>
          </cell>
          <cell r="C2391" t="str">
            <v>435602588</v>
          </cell>
          <cell r="D2391" t="str">
            <v>435602588</v>
          </cell>
          <cell r="E2391" t="str">
            <v/>
          </cell>
          <cell r="F2391" t="str">
            <v>1411.4</v>
          </cell>
          <cell r="G2391" t="str">
            <v>RMB</v>
          </cell>
          <cell r="H2391" t="str">
            <v>1</v>
          </cell>
          <cell r="I2391" t="str">
            <v>198.56</v>
          </cell>
        </row>
        <row r="2392">
          <cell r="A2392">
            <v>1624155</v>
          </cell>
          <cell r="B2392" t="str">
            <v>济州琥珀房子海景酒店</v>
          </cell>
          <cell r="C2392" t="str">
            <v>437514780</v>
          </cell>
          <cell r="D2392" t="str">
            <v>437514780</v>
          </cell>
          <cell r="E2392" t="str">
            <v/>
          </cell>
          <cell r="F2392" t="str">
            <v>1005.7</v>
          </cell>
          <cell r="G2392" t="str">
            <v>RMB</v>
          </cell>
          <cell r="H2392" t="str">
            <v>1</v>
          </cell>
          <cell r="I2392" t="str">
            <v>140.9</v>
          </cell>
        </row>
        <row r="2393">
          <cell r="A2393">
            <v>1639918</v>
          </cell>
          <cell r="B2393" t="str">
            <v>哈鲁酒店</v>
          </cell>
          <cell r="C2393" t="str">
            <v>445521152</v>
          </cell>
          <cell r="D2393" t="str">
            <v/>
          </cell>
          <cell r="E2393" t="str">
            <v/>
          </cell>
          <cell r="F2393" t="str">
            <v>761.09</v>
          </cell>
          <cell r="G2393" t="str">
            <v>RMB</v>
          </cell>
          <cell r="H2393" t="str">
            <v>1</v>
          </cell>
          <cell r="I2393" t="str">
            <v>107.02</v>
          </cell>
        </row>
        <row r="2394">
          <cell r="A2394">
            <v>1617225</v>
          </cell>
          <cell r="B2394" t="str">
            <v>哈鲁酒店</v>
          </cell>
          <cell r="C2394" t="str">
            <v>434554928</v>
          </cell>
          <cell r="D2394" t="str">
            <v>reconfirmed</v>
          </cell>
          <cell r="E2394" t="str">
            <v/>
          </cell>
          <cell r="F2394" t="str">
            <v>296.29</v>
          </cell>
          <cell r="G2394" t="str">
            <v>RMB</v>
          </cell>
          <cell r="H2394" t="str">
            <v>1</v>
          </cell>
          <cell r="I2394" t="str">
            <v>41.65</v>
          </cell>
        </row>
        <row r="2395">
          <cell r="A2395">
            <v>1629632</v>
          </cell>
          <cell r="B2395" t="str">
            <v>哈鲁酒店</v>
          </cell>
          <cell r="C2395" t="str">
            <v>440441516</v>
          </cell>
          <cell r="D2395" t="str">
            <v>reconfirmed</v>
          </cell>
          <cell r="E2395" t="str">
            <v/>
          </cell>
          <cell r="F2395" t="str">
            <v>1123.4</v>
          </cell>
          <cell r="G2395" t="str">
            <v>RMB</v>
          </cell>
          <cell r="H2395" t="str">
            <v>1</v>
          </cell>
          <cell r="I2395" t="str">
            <v>156.75</v>
          </cell>
        </row>
        <row r="2396">
          <cell r="A2396">
            <v>1621420</v>
          </cell>
          <cell r="B2396" t="str">
            <v>哈鲁酒店</v>
          </cell>
          <cell r="C2396" t="str">
            <v>436341200</v>
          </cell>
          <cell r="D2396" t="str">
            <v>436341200</v>
          </cell>
          <cell r="E2396" t="str">
            <v/>
          </cell>
          <cell r="F2396" t="str">
            <v>1198.13</v>
          </cell>
          <cell r="G2396" t="str">
            <v>RMB</v>
          </cell>
          <cell r="H2396" t="str">
            <v>1</v>
          </cell>
          <cell r="I2396" t="str">
            <v>168</v>
          </cell>
        </row>
        <row r="2397">
          <cell r="A2397">
            <v>1633154</v>
          </cell>
          <cell r="B2397" t="str">
            <v>首尔清凉里设计师酒店</v>
          </cell>
          <cell r="C2397" t="str">
            <v>442526200</v>
          </cell>
          <cell r="D2397" t="str">
            <v>19089648</v>
          </cell>
          <cell r="E2397" t="str">
            <v/>
          </cell>
          <cell r="F2397" t="str">
            <v>1599.81</v>
          </cell>
          <cell r="G2397" t="str">
            <v>RMB</v>
          </cell>
          <cell r="H2397" t="str">
            <v>1</v>
          </cell>
          <cell r="I2397" t="str">
            <v>223.35</v>
          </cell>
        </row>
        <row r="2398">
          <cell r="A2398">
            <v>1633730</v>
          </cell>
          <cell r="B2398" t="str">
            <v>首尔清凉里设计师酒店</v>
          </cell>
          <cell r="C2398" t="str">
            <v>442791740</v>
          </cell>
          <cell r="D2398" t="str">
            <v>442791740</v>
          </cell>
          <cell r="E2398" t="str">
            <v/>
          </cell>
          <cell r="F2398" t="str">
            <v>511.6</v>
          </cell>
          <cell r="G2398" t="str">
            <v>RMB</v>
          </cell>
          <cell r="H2398" t="str">
            <v>1</v>
          </cell>
          <cell r="I2398" t="str">
            <v>71.57</v>
          </cell>
        </row>
        <row r="2399">
          <cell r="A2399">
            <v>1636031</v>
          </cell>
          <cell r="B2399" t="str">
            <v>首尔清凉里设计师酒店</v>
          </cell>
          <cell r="C2399" t="str">
            <v>443763352</v>
          </cell>
          <cell r="D2399" t="str">
            <v>19091476</v>
          </cell>
          <cell r="E2399" t="str">
            <v/>
          </cell>
          <cell r="F2399" t="str">
            <v>405.52</v>
          </cell>
          <cell r="G2399" t="str">
            <v>RMB</v>
          </cell>
          <cell r="H2399" t="str">
            <v>1</v>
          </cell>
          <cell r="I2399" t="str">
            <v>57.07</v>
          </cell>
        </row>
        <row r="2400">
          <cell r="A2400">
            <v>1633564</v>
          </cell>
          <cell r="B2400" t="str">
            <v>中心马克酒店首尔/仁寺洞</v>
          </cell>
          <cell r="C2400" t="str">
            <v>442732676</v>
          </cell>
          <cell r="D2400" t="str">
            <v/>
          </cell>
          <cell r="E2400" t="str">
            <v/>
          </cell>
          <cell r="F2400" t="str">
            <v>1658.55</v>
          </cell>
          <cell r="G2400" t="str">
            <v>RMB</v>
          </cell>
          <cell r="H2400" t="str">
            <v>1</v>
          </cell>
          <cell r="I2400" t="str">
            <v>232.02</v>
          </cell>
        </row>
        <row r="2401">
          <cell r="A2401">
            <v>1623386</v>
          </cell>
          <cell r="B2401" t="str">
            <v>中心马克酒店首尔/仁寺洞</v>
          </cell>
          <cell r="C2401" t="str">
            <v>437204320</v>
          </cell>
          <cell r="D2401" t="str">
            <v/>
          </cell>
          <cell r="E2401" t="str">
            <v/>
          </cell>
          <cell r="F2401" t="str">
            <v>3674.97</v>
          </cell>
          <cell r="G2401" t="str">
            <v>RMB</v>
          </cell>
          <cell r="H2401" t="str">
            <v>1</v>
          </cell>
          <cell r="I2401" t="str">
            <v>514.14</v>
          </cell>
        </row>
        <row r="2402">
          <cell r="A2402">
            <v>1619307</v>
          </cell>
          <cell r="B2402" t="str">
            <v>明洞榆树宾馆</v>
          </cell>
          <cell r="C2402" t="str">
            <v>435467680</v>
          </cell>
          <cell r="D2402" t="str">
            <v>435467680</v>
          </cell>
          <cell r="E2402" t="str">
            <v/>
          </cell>
          <cell r="F2402" t="str">
            <v>1050.24</v>
          </cell>
          <cell r="G2402" t="str">
            <v>RMB</v>
          </cell>
          <cell r="H2402" t="str">
            <v>1</v>
          </cell>
          <cell r="I2402" t="str">
            <v>147.75</v>
          </cell>
        </row>
        <row r="2403">
          <cell r="A2403">
            <v>1631753</v>
          </cell>
          <cell r="B2403" t="str">
            <v>首尔斯塔兹酒店明洞1号店</v>
          </cell>
          <cell r="C2403" t="str">
            <v>441893632</v>
          </cell>
          <cell r="D2403" t="str">
            <v/>
          </cell>
          <cell r="E2403" t="str">
            <v/>
          </cell>
          <cell r="F2403" t="str">
            <v>1677.97</v>
          </cell>
          <cell r="G2403" t="str">
            <v>RMB</v>
          </cell>
          <cell r="H2403" t="str">
            <v>1</v>
          </cell>
          <cell r="I2403" t="str">
            <v>234.36</v>
          </cell>
        </row>
        <row r="2404">
          <cell r="A2404">
            <v>1632474</v>
          </cell>
          <cell r="B2404" t="str">
            <v>济州岛纳松公园酒店</v>
          </cell>
          <cell r="C2404" t="str">
            <v>442234736</v>
          </cell>
          <cell r="D2404" t="str">
            <v/>
          </cell>
          <cell r="E2404" t="str">
            <v/>
          </cell>
          <cell r="F2404" t="str">
            <v>213.65</v>
          </cell>
          <cell r="G2404" t="str">
            <v>RMB</v>
          </cell>
          <cell r="H2404" t="str">
            <v>1</v>
          </cell>
          <cell r="I2404" t="str">
            <v>29.84</v>
          </cell>
        </row>
        <row r="2405">
          <cell r="A2405">
            <v>1632863</v>
          </cell>
          <cell r="B2405" t="str">
            <v>济州岛纳松公园酒店</v>
          </cell>
          <cell r="C2405" t="str">
            <v>442409172</v>
          </cell>
          <cell r="D2405" t="str">
            <v/>
          </cell>
          <cell r="E2405" t="str">
            <v/>
          </cell>
          <cell r="F2405" t="str">
            <v>213.38</v>
          </cell>
          <cell r="G2405" t="str">
            <v>RMB</v>
          </cell>
          <cell r="H2405" t="str">
            <v>1</v>
          </cell>
          <cell r="I2405" t="str">
            <v>29.79</v>
          </cell>
        </row>
        <row r="2406">
          <cell r="A2406">
            <v>1612177</v>
          </cell>
          <cell r="B2406" t="str">
            <v>济州岛纳松公园酒店</v>
          </cell>
          <cell r="C2406" t="str">
            <v>431920616</v>
          </cell>
          <cell r="D2406" t="str">
            <v/>
          </cell>
          <cell r="E2406" t="str">
            <v/>
          </cell>
          <cell r="F2406" t="str">
            <v>425.43</v>
          </cell>
          <cell r="G2406" t="str">
            <v>RMB</v>
          </cell>
          <cell r="H2406" t="str">
            <v>1</v>
          </cell>
          <cell r="I2406" t="str">
            <v>59.94</v>
          </cell>
        </row>
        <row r="2407">
          <cell r="A2407">
            <v>1606064</v>
          </cell>
          <cell r="B2407" t="str">
            <v>宜必思仁寺洞大使酒店</v>
          </cell>
          <cell r="C2407" t="str">
            <v>428897476</v>
          </cell>
          <cell r="D2407" t="str">
            <v/>
          </cell>
          <cell r="E2407" t="str">
            <v/>
          </cell>
          <cell r="F2407" t="str">
            <v>3003.37</v>
          </cell>
          <cell r="G2407" t="str">
            <v>RMB</v>
          </cell>
          <cell r="H2407" t="str">
            <v>1</v>
          </cell>
          <cell r="I2407" t="str">
            <v>419.36</v>
          </cell>
        </row>
        <row r="2408">
          <cell r="A2408">
            <v>1619942</v>
          </cell>
          <cell r="B2408" t="str">
            <v>宜必思仁寺洞大使酒店</v>
          </cell>
          <cell r="C2408" t="str">
            <v>435704520</v>
          </cell>
          <cell r="D2408" t="str">
            <v>1910030646</v>
          </cell>
          <cell r="E2408" t="str">
            <v/>
          </cell>
          <cell r="F2408" t="str">
            <v>3087.8</v>
          </cell>
          <cell r="G2408" t="str">
            <v>RMB</v>
          </cell>
          <cell r="H2408" t="str">
            <v>1</v>
          </cell>
          <cell r="I2408" t="str">
            <v>434.4</v>
          </cell>
        </row>
        <row r="2409">
          <cell r="A2409">
            <v>1615661</v>
          </cell>
          <cell r="B2409" t="str">
            <v>名声酒店</v>
          </cell>
          <cell r="C2409" t="str">
            <v>433889224</v>
          </cell>
          <cell r="D2409" t="str">
            <v>20190919</v>
          </cell>
          <cell r="E2409" t="str">
            <v/>
          </cell>
          <cell r="F2409" t="str">
            <v>508.87</v>
          </cell>
          <cell r="G2409" t="str">
            <v>RMB</v>
          </cell>
          <cell r="H2409" t="str">
            <v>1</v>
          </cell>
          <cell r="I2409" t="str">
            <v>71.64</v>
          </cell>
        </row>
        <row r="2410">
          <cell r="A2410">
            <v>1572196</v>
          </cell>
          <cell r="B2410" t="str">
            <v>UH酒店</v>
          </cell>
          <cell r="C2410" t="str">
            <v>414473936</v>
          </cell>
          <cell r="D2410" t="str">
            <v>414473936</v>
          </cell>
          <cell r="E2410" t="str">
            <v/>
          </cell>
          <cell r="F2410" t="str">
            <v>1283.73</v>
          </cell>
          <cell r="G2410" t="str">
            <v>RMB</v>
          </cell>
          <cell r="H2410" t="str">
            <v>1</v>
          </cell>
          <cell r="I2410" t="str">
            <v>185.8</v>
          </cell>
        </row>
        <row r="2411">
          <cell r="A2411">
            <v>1630331</v>
          </cell>
          <cell r="B2411" t="str">
            <v>公主酒店</v>
          </cell>
          <cell r="C2411" t="str">
            <v>441064844</v>
          </cell>
          <cell r="D2411" t="str">
            <v>F0078613</v>
          </cell>
          <cell r="E2411" t="str">
            <v/>
          </cell>
          <cell r="F2411" t="str">
            <v>379.52</v>
          </cell>
          <cell r="G2411" t="str">
            <v>RMB</v>
          </cell>
          <cell r="H2411" t="str">
            <v>1</v>
          </cell>
          <cell r="I2411" t="str">
            <v>52.97</v>
          </cell>
        </row>
        <row r="2412">
          <cell r="A2412">
            <v>1639397</v>
          </cell>
          <cell r="B2412" t="str">
            <v>公主酒店</v>
          </cell>
          <cell r="C2412" t="str">
            <v>445301424</v>
          </cell>
          <cell r="D2412" t="str">
            <v>reconfirmed</v>
          </cell>
          <cell r="E2412" t="str">
            <v/>
          </cell>
          <cell r="F2412" t="str">
            <v>374.31</v>
          </cell>
          <cell r="G2412" t="str">
            <v>RMB</v>
          </cell>
          <cell r="H2412" t="str">
            <v>1</v>
          </cell>
          <cell r="I2412" t="str">
            <v>52.73</v>
          </cell>
        </row>
        <row r="2413">
          <cell r="A2413">
            <v>1628705</v>
          </cell>
          <cell r="B2413" t="str">
            <v>济州东方酒店及赌场</v>
          </cell>
          <cell r="C2413" t="str">
            <v>439664820</v>
          </cell>
          <cell r="D2413" t="str">
            <v>19120296</v>
          </cell>
          <cell r="E2413" t="str">
            <v/>
          </cell>
          <cell r="F2413" t="str">
            <v>1243.58</v>
          </cell>
          <cell r="G2413" t="str">
            <v>RMB</v>
          </cell>
          <cell r="H2413" t="str">
            <v>1</v>
          </cell>
          <cell r="I2413" t="str">
            <v>173.52</v>
          </cell>
        </row>
        <row r="2414">
          <cell r="A2414">
            <v>1628927</v>
          </cell>
          <cell r="B2414" t="str">
            <v>济州东方酒店及赌场</v>
          </cell>
          <cell r="C2414" t="str">
            <v>439771432</v>
          </cell>
          <cell r="D2414" t="str">
            <v>439771432</v>
          </cell>
          <cell r="E2414" t="str">
            <v/>
          </cell>
          <cell r="F2414" t="str">
            <v>650.89</v>
          </cell>
          <cell r="G2414" t="str">
            <v>RMB</v>
          </cell>
          <cell r="H2414" t="str">
            <v>1</v>
          </cell>
          <cell r="I2414" t="str">
            <v>90.82</v>
          </cell>
        </row>
        <row r="2415">
          <cell r="A2415">
            <v>1636584</v>
          </cell>
          <cell r="B2415" t="str">
            <v>明洞1号步伐旅舍</v>
          </cell>
          <cell r="C2415" t="str">
            <v>444019144</v>
          </cell>
          <cell r="D2415" t="str">
            <v/>
          </cell>
          <cell r="E2415" t="str">
            <v/>
          </cell>
          <cell r="F2415" t="str">
            <v>190.91</v>
          </cell>
          <cell r="G2415" t="str">
            <v>RMB</v>
          </cell>
          <cell r="H2415" t="str">
            <v>1</v>
          </cell>
          <cell r="I2415" t="str">
            <v>26.92</v>
          </cell>
        </row>
        <row r="2416">
          <cell r="A2416">
            <v>1638988</v>
          </cell>
          <cell r="B2416" t="str">
            <v>首尔明洞妈妈旅馆</v>
          </cell>
          <cell r="C2416" t="str">
            <v>445095928</v>
          </cell>
          <cell r="D2416" t="str">
            <v/>
          </cell>
          <cell r="E2416" t="str">
            <v/>
          </cell>
          <cell r="F2416" t="str">
            <v>517.56</v>
          </cell>
          <cell r="G2416" t="str">
            <v>RMB</v>
          </cell>
          <cell r="H2416" t="str">
            <v>1</v>
          </cell>
          <cell r="I2416" t="str">
            <v>72.91</v>
          </cell>
        </row>
        <row r="2417">
          <cell r="A2417">
            <v>1631687</v>
          </cell>
          <cell r="B2417" t="str">
            <v>九棵树至尊酒店明洞2号店</v>
          </cell>
          <cell r="C2417" t="str">
            <v>441849504</v>
          </cell>
          <cell r="D2417" t="str">
            <v/>
          </cell>
          <cell r="E2417" t="str">
            <v/>
          </cell>
          <cell r="F2417" t="str">
            <v>1081.56</v>
          </cell>
          <cell r="G2417" t="str">
            <v>RMB</v>
          </cell>
          <cell r="H2417" t="str">
            <v>1</v>
          </cell>
          <cell r="I2417" t="str">
            <v>151.06</v>
          </cell>
        </row>
        <row r="2418">
          <cell r="A2418">
            <v>1622444</v>
          </cell>
          <cell r="B2418" t="str">
            <v>九棵树至尊酒店明洞2号店</v>
          </cell>
          <cell r="C2418" t="str">
            <v>436809052</v>
          </cell>
          <cell r="D2418" t="str">
            <v/>
          </cell>
          <cell r="E2418" t="str">
            <v/>
          </cell>
          <cell r="F2418" t="str">
            <v>4939.84</v>
          </cell>
          <cell r="G2418" t="str">
            <v>RMB</v>
          </cell>
          <cell r="H2418" t="str">
            <v>1</v>
          </cell>
          <cell r="I2418" t="str">
            <v>691.1</v>
          </cell>
        </row>
        <row r="2419">
          <cell r="A2419">
            <v>1638070</v>
          </cell>
          <cell r="B2419" t="str">
            <v>九棵树至尊酒店明洞2号店</v>
          </cell>
          <cell r="C2419" t="str">
            <v>444678012</v>
          </cell>
          <cell r="D2419" t="str">
            <v/>
          </cell>
          <cell r="E2419" t="str">
            <v/>
          </cell>
          <cell r="F2419" t="str">
            <v>966.2</v>
          </cell>
          <cell r="G2419" t="str">
            <v>RMB</v>
          </cell>
          <cell r="H2419" t="str">
            <v>1</v>
          </cell>
          <cell r="I2419" t="str">
            <v>136.4</v>
          </cell>
        </row>
        <row r="2420">
          <cell r="A2420">
            <v>1621332</v>
          </cell>
          <cell r="B2420" t="str">
            <v>九棵树至尊酒店明洞2号店</v>
          </cell>
          <cell r="C2420" t="str">
            <v>436304904</v>
          </cell>
          <cell r="D2420" t="str">
            <v/>
          </cell>
          <cell r="E2420" t="str">
            <v/>
          </cell>
          <cell r="F2420" t="str">
            <v>937.18</v>
          </cell>
          <cell r="G2420" t="str">
            <v>RMB</v>
          </cell>
          <cell r="H2420" t="str">
            <v>1</v>
          </cell>
          <cell r="I2420" t="str">
            <v>131.41</v>
          </cell>
        </row>
        <row r="2421">
          <cell r="A2421">
            <v>1637466</v>
          </cell>
          <cell r="B2421" t="str">
            <v>兰卡威甘榜托克瑟尼克酒店</v>
          </cell>
          <cell r="C2421" t="str">
            <v>444416256</v>
          </cell>
          <cell r="D2421" t="str">
            <v/>
          </cell>
          <cell r="E2421" t="str">
            <v/>
          </cell>
          <cell r="F2421" t="str">
            <v>0</v>
          </cell>
          <cell r="G2421" t="str">
            <v>RMB</v>
          </cell>
          <cell r="H2421" t="str">
            <v>1</v>
          </cell>
          <cell r="I2421" t="str">
            <v>0</v>
          </cell>
        </row>
        <row r="2422">
          <cell r="A2422">
            <v>1637812</v>
          </cell>
          <cell r="B2422" t="str">
            <v>查亚酒店</v>
          </cell>
          <cell r="C2422" t="str">
            <v>444579928</v>
          </cell>
          <cell r="D2422" t="str">
            <v/>
          </cell>
          <cell r="E2422" t="str">
            <v/>
          </cell>
          <cell r="F2422" t="str">
            <v>474.18</v>
          </cell>
          <cell r="G2422" t="str">
            <v>RMB</v>
          </cell>
          <cell r="H2422" t="str">
            <v>1</v>
          </cell>
          <cell r="I2422" t="str">
            <v>66.94</v>
          </cell>
        </row>
        <row r="2423">
          <cell r="A2423">
            <v>1551095</v>
          </cell>
          <cell r="B2423" t="str">
            <v>巴厘岛库塔海滩馨乐庭酒店</v>
          </cell>
          <cell r="C2423" t="str">
            <v>406352508</v>
          </cell>
          <cell r="D2423" t="str">
            <v>62230SB019322</v>
          </cell>
          <cell r="E2423" t="str">
            <v/>
          </cell>
          <cell r="F2423" t="str">
            <v>2361.25</v>
          </cell>
          <cell r="G2423" t="str">
            <v>RMB</v>
          </cell>
          <cell r="H2423" t="str">
            <v>1</v>
          </cell>
          <cell r="I2423" t="str">
            <v>342.3</v>
          </cell>
        </row>
        <row r="2424">
          <cell r="A2424">
            <v>1634456</v>
          </cell>
          <cell r="B2424" t="str">
            <v>北江孟清大酒店</v>
          </cell>
          <cell r="C2424" t="str">
            <v>443106668</v>
          </cell>
          <cell r="D2424" t="str">
            <v/>
          </cell>
          <cell r="E2424" t="str">
            <v/>
          </cell>
          <cell r="F2424" t="str">
            <v>445.8</v>
          </cell>
          <cell r="G2424" t="str">
            <v>RMB</v>
          </cell>
          <cell r="H2424" t="str">
            <v>1</v>
          </cell>
          <cell r="I2424" t="str">
            <v>62.51</v>
          </cell>
        </row>
        <row r="2425">
          <cell r="A2425">
            <v>1627725</v>
          </cell>
          <cell r="B2425" t="str">
            <v>清迈塔佩度假酒店 - 素食度假</v>
          </cell>
          <cell r="C2425" t="str">
            <v>439011676</v>
          </cell>
          <cell r="D2425" t="str">
            <v>9838</v>
          </cell>
          <cell r="E2425" t="str">
            <v/>
          </cell>
          <cell r="F2425" t="str">
            <v>1500.86</v>
          </cell>
          <cell r="G2425" t="str">
            <v>RMB</v>
          </cell>
          <cell r="H2425" t="str">
            <v>1</v>
          </cell>
          <cell r="I2425" t="str">
            <v>209.5</v>
          </cell>
        </row>
        <row r="2426">
          <cell r="A2426">
            <v>1619928</v>
          </cell>
          <cell r="B2426" t="str">
            <v>东京相铁弗雷萨旅店银座七丁目酒店</v>
          </cell>
          <cell r="C2426" t="str">
            <v>435701164</v>
          </cell>
          <cell r="D2426" t="str">
            <v>435701164</v>
          </cell>
          <cell r="E2426" t="str">
            <v/>
          </cell>
          <cell r="F2426" t="str">
            <v>2086.4</v>
          </cell>
          <cell r="G2426" t="str">
            <v>RMB</v>
          </cell>
          <cell r="H2426" t="str">
            <v>1</v>
          </cell>
          <cell r="I2426" t="str">
            <v>293.52</v>
          </cell>
        </row>
        <row r="2427">
          <cell r="A2427">
            <v>1634305</v>
          </cell>
          <cell r="B2427" t="str">
            <v>东京相铁弗雷萨旅店银座七丁目酒店</v>
          </cell>
          <cell r="C2427" t="str">
            <v>443045372</v>
          </cell>
          <cell r="D2427" t="str">
            <v>443045372</v>
          </cell>
          <cell r="E2427" t="str">
            <v/>
          </cell>
          <cell r="F2427" t="str">
            <v>740.85</v>
          </cell>
          <cell r="G2427" t="str">
            <v>RMB</v>
          </cell>
          <cell r="H2427" t="str">
            <v>1</v>
          </cell>
          <cell r="I2427" t="str">
            <v>103.64</v>
          </cell>
        </row>
        <row r="2428">
          <cell r="A2428">
            <v>1626555</v>
          </cell>
          <cell r="B2428" t="str">
            <v>东京相铁弗雷萨旅店银座七丁目酒店</v>
          </cell>
          <cell r="C2428" t="str">
            <v>438436760</v>
          </cell>
          <cell r="D2428" t="str">
            <v>438436760</v>
          </cell>
          <cell r="E2428" t="str">
            <v/>
          </cell>
          <cell r="F2428" t="str">
            <v>1222</v>
          </cell>
          <cell r="G2428" t="str">
            <v>RMB</v>
          </cell>
          <cell r="H2428" t="str">
            <v>1</v>
          </cell>
          <cell r="I2428" t="str">
            <v>171.22</v>
          </cell>
        </row>
        <row r="2429">
          <cell r="A2429">
            <v>1633537</v>
          </cell>
          <cell r="B2429" t="str">
            <v>东京相铁弗雷萨旅店银座七丁目酒店</v>
          </cell>
          <cell r="C2429" t="str">
            <v>442721732</v>
          </cell>
          <cell r="D2429" t="str">
            <v>442721732</v>
          </cell>
          <cell r="E2429" t="str">
            <v/>
          </cell>
          <cell r="F2429" t="str">
            <v>3184.57</v>
          </cell>
          <cell r="G2429" t="str">
            <v>RMB</v>
          </cell>
          <cell r="H2429" t="str">
            <v>1</v>
          </cell>
          <cell r="I2429" t="str">
            <v>445.5</v>
          </cell>
        </row>
        <row r="2430">
          <cell r="A2430">
            <v>1623421</v>
          </cell>
          <cell r="B2430" t="str">
            <v>东京相铁弗雷萨旅店银座七丁目酒店</v>
          </cell>
          <cell r="C2430" t="str">
            <v>437218220</v>
          </cell>
          <cell r="D2430" t="str">
            <v>437218220</v>
          </cell>
          <cell r="E2430" t="str">
            <v/>
          </cell>
          <cell r="F2430" t="str">
            <v>7078.61</v>
          </cell>
          <cell r="G2430" t="str">
            <v>RMB</v>
          </cell>
          <cell r="H2430" t="str">
            <v>1</v>
          </cell>
          <cell r="I2430" t="str">
            <v>990.32</v>
          </cell>
        </row>
        <row r="2431">
          <cell r="A2431">
            <v>1634705</v>
          </cell>
          <cell r="B2431" t="str">
            <v>东京相铁弗雷萨旅店银座七丁目酒店</v>
          </cell>
          <cell r="C2431" t="str">
            <v>443198328</v>
          </cell>
          <cell r="D2431" t="str">
            <v/>
          </cell>
          <cell r="E2431" t="str">
            <v/>
          </cell>
          <cell r="F2431" t="str">
            <v>737.06</v>
          </cell>
          <cell r="G2431" t="str">
            <v>RMB</v>
          </cell>
          <cell r="H2431" t="str">
            <v>1</v>
          </cell>
          <cell r="I2431" t="str">
            <v>103.35</v>
          </cell>
        </row>
        <row r="2432">
          <cell r="A2432">
            <v>1639268</v>
          </cell>
          <cell r="B2432" t="str">
            <v>东京银座大和ROYNET酒店</v>
          </cell>
          <cell r="C2432" t="str">
            <v>445214304</v>
          </cell>
          <cell r="D2432" t="str">
            <v/>
          </cell>
          <cell r="E2432" t="str">
            <v/>
          </cell>
          <cell r="F2432" t="str">
            <v>3158.81</v>
          </cell>
          <cell r="G2432" t="str">
            <v>RMB</v>
          </cell>
          <cell r="H2432" t="str">
            <v>1</v>
          </cell>
          <cell r="I2432" t="str">
            <v>444.99</v>
          </cell>
        </row>
        <row r="2433">
          <cell r="A2433">
            <v>1638452</v>
          </cell>
          <cell r="B2433" t="str">
            <v>东京银座大和ROYNET酒店</v>
          </cell>
          <cell r="C2433" t="str">
            <v>444838592</v>
          </cell>
          <cell r="D2433" t="str">
            <v/>
          </cell>
          <cell r="E2433" t="str">
            <v/>
          </cell>
          <cell r="F2433" t="str">
            <v>4267.16</v>
          </cell>
          <cell r="G2433" t="str">
            <v>RMB</v>
          </cell>
          <cell r="H2433" t="str">
            <v>1</v>
          </cell>
          <cell r="I2433" t="str">
            <v>602.4</v>
          </cell>
        </row>
        <row r="2434">
          <cell r="A2434">
            <v>1638726</v>
          </cell>
          <cell r="B2434" t="str">
            <v>东京银座大和ROYNET酒店</v>
          </cell>
          <cell r="C2434" t="str">
            <v>444970824</v>
          </cell>
          <cell r="D2434" t="str">
            <v/>
          </cell>
          <cell r="E2434" t="str">
            <v/>
          </cell>
          <cell r="F2434" t="str">
            <v>1980.79</v>
          </cell>
          <cell r="G2434" t="str">
            <v>RMB</v>
          </cell>
          <cell r="H2434" t="str">
            <v>1</v>
          </cell>
          <cell r="I2434" t="str">
            <v>279.04</v>
          </cell>
        </row>
        <row r="2435">
          <cell r="A2435">
            <v>1639498</v>
          </cell>
          <cell r="B2435" t="str">
            <v>东京银座大和ROYNET酒店</v>
          </cell>
          <cell r="C2435" t="str">
            <v>445352360</v>
          </cell>
          <cell r="D2435" t="str">
            <v/>
          </cell>
          <cell r="E2435" t="str">
            <v/>
          </cell>
          <cell r="F2435" t="str">
            <v>4823.15</v>
          </cell>
          <cell r="G2435" t="str">
            <v>RMB</v>
          </cell>
          <cell r="H2435" t="str">
            <v>1</v>
          </cell>
          <cell r="I2435" t="str">
            <v>678.2</v>
          </cell>
        </row>
        <row r="2436">
          <cell r="A2436">
            <v>1631727</v>
          </cell>
          <cell r="B2436" t="str">
            <v>东京银座大和ROYNET酒店</v>
          </cell>
          <cell r="C2436" t="str">
            <v>441878760</v>
          </cell>
          <cell r="D2436" t="str">
            <v/>
          </cell>
          <cell r="E2436" t="str">
            <v/>
          </cell>
          <cell r="F2436" t="str">
            <v>4046.72</v>
          </cell>
          <cell r="G2436" t="str">
            <v>RMB</v>
          </cell>
          <cell r="H2436" t="str">
            <v>1</v>
          </cell>
          <cell r="I2436" t="str">
            <v>565.2</v>
          </cell>
        </row>
        <row r="2437">
          <cell r="A2437">
            <v>1584365</v>
          </cell>
          <cell r="B2437" t="str">
            <v>东京银座大和ROYNET酒店</v>
          </cell>
          <cell r="C2437" t="str">
            <v>419129008</v>
          </cell>
          <cell r="D2437" t="str">
            <v>100285724</v>
          </cell>
          <cell r="E2437" t="str">
            <v/>
          </cell>
          <cell r="F2437" t="str">
            <v>3808.84</v>
          </cell>
          <cell r="G2437" t="str">
            <v>RMB</v>
          </cell>
          <cell r="H2437" t="str">
            <v>1</v>
          </cell>
          <cell r="I2437" t="str">
            <v>538.23</v>
          </cell>
        </row>
        <row r="2438">
          <cell r="A2438">
            <v>1598171</v>
          </cell>
          <cell r="B2438" t="str">
            <v>东京筑地东急STAY酒店</v>
          </cell>
          <cell r="C2438" t="str">
            <v>425075844</v>
          </cell>
          <cell r="D2438" t="str">
            <v>257653</v>
          </cell>
          <cell r="E2438" t="str">
            <v/>
          </cell>
          <cell r="F2438" t="str">
            <v>3221.57</v>
          </cell>
          <cell r="G2438" t="str">
            <v>RMB</v>
          </cell>
          <cell r="H2438" t="str">
            <v>1</v>
          </cell>
          <cell r="I2438" t="str">
            <v>449.45</v>
          </cell>
        </row>
        <row r="2439">
          <cell r="A2439">
            <v>1619899</v>
          </cell>
          <cell r="B2439" t="str">
            <v>后乐宾馆</v>
          </cell>
          <cell r="C2439" t="str">
            <v>435680548</v>
          </cell>
          <cell r="D2439" t="str">
            <v>435680548</v>
          </cell>
          <cell r="E2439" t="str">
            <v/>
          </cell>
          <cell r="F2439" t="str">
            <v>520.11</v>
          </cell>
          <cell r="G2439" t="str">
            <v>RMB</v>
          </cell>
          <cell r="H2439" t="str">
            <v>1</v>
          </cell>
          <cell r="I2439" t="str">
            <v>73.17</v>
          </cell>
        </row>
        <row r="2440">
          <cell r="A2440">
            <v>1635368</v>
          </cell>
          <cell r="B2440" t="str">
            <v>后乐宾馆</v>
          </cell>
          <cell r="C2440" t="str">
            <v>443468948</v>
          </cell>
          <cell r="D2440" t="str">
            <v>443468948</v>
          </cell>
          <cell r="E2440" t="str">
            <v/>
          </cell>
          <cell r="F2440" t="str">
            <v>584.23</v>
          </cell>
          <cell r="G2440" t="str">
            <v>RMB</v>
          </cell>
          <cell r="H2440" t="str">
            <v>1</v>
          </cell>
          <cell r="I2440" t="str">
            <v>82.22</v>
          </cell>
        </row>
        <row r="2441">
          <cell r="A2441">
            <v>1615779</v>
          </cell>
          <cell r="B2441" t="str">
            <v>东京丸之内雅诗阁服务公寓酒店</v>
          </cell>
          <cell r="C2441" t="str">
            <v>433932560</v>
          </cell>
          <cell r="D2441" t="str">
            <v>76592SB037881</v>
          </cell>
          <cell r="E2441" t="str">
            <v/>
          </cell>
          <cell r="F2441" t="str">
            <v>7557.95</v>
          </cell>
          <cell r="G2441" t="str">
            <v>RMB</v>
          </cell>
          <cell r="H2441" t="str">
            <v>1</v>
          </cell>
          <cell r="I2441" t="str">
            <v>1064.02</v>
          </cell>
        </row>
        <row r="2442">
          <cell r="A2442">
            <v>1623346</v>
          </cell>
          <cell r="B2442" t="str">
            <v>Villa Fontaine大阪心斎桥酒店</v>
          </cell>
          <cell r="C2442" t="str">
            <v>437191560</v>
          </cell>
          <cell r="D2442" t="str">
            <v>437191560</v>
          </cell>
          <cell r="E2442" t="str">
            <v/>
          </cell>
          <cell r="F2442" t="str">
            <v>2712.45</v>
          </cell>
          <cell r="G2442" t="str">
            <v>RMB</v>
          </cell>
          <cell r="H2442" t="str">
            <v>1</v>
          </cell>
          <cell r="I2442" t="str">
            <v>379.48</v>
          </cell>
        </row>
        <row r="2443">
          <cell r="A2443">
            <v>1601541</v>
          </cell>
          <cell r="B2443" t="str">
            <v>大阪天然温泉都市超级酒店</v>
          </cell>
          <cell r="C2443" t="str">
            <v>426474356</v>
          </cell>
          <cell r="D2443" t="str">
            <v/>
          </cell>
          <cell r="E2443" t="str">
            <v/>
          </cell>
          <cell r="F2443" t="str">
            <v>1367</v>
          </cell>
          <cell r="G2443" t="str">
            <v>RMB</v>
          </cell>
          <cell r="H2443" t="str">
            <v>1</v>
          </cell>
          <cell r="I2443" t="str">
            <v>190.95</v>
          </cell>
        </row>
        <row r="2444">
          <cell r="A2444">
            <v>1623365</v>
          </cell>
          <cell r="B2444" t="str">
            <v>太阳广场酒店 </v>
          </cell>
          <cell r="C2444" t="str">
            <v>437198392</v>
          </cell>
          <cell r="D2444" t="str">
            <v>437198392</v>
          </cell>
          <cell r="E2444" t="str">
            <v/>
          </cell>
          <cell r="F2444" t="str">
            <v>772.82</v>
          </cell>
          <cell r="G2444" t="str">
            <v>RMB</v>
          </cell>
          <cell r="H2444" t="str">
            <v>1</v>
          </cell>
          <cell r="I2444" t="str">
            <v>108.12</v>
          </cell>
        </row>
        <row r="2445">
          <cell r="A2445">
            <v>1616450</v>
          </cell>
          <cell r="B2445" t="str">
            <v>大阪难波光芒酒店</v>
          </cell>
          <cell r="C2445" t="str">
            <v>434229168</v>
          </cell>
          <cell r="D2445" t="str">
            <v/>
          </cell>
          <cell r="E2445" t="str">
            <v/>
          </cell>
          <cell r="F2445" t="str">
            <v>13633.88</v>
          </cell>
          <cell r="G2445" t="str">
            <v>RMB</v>
          </cell>
          <cell r="H2445" t="str">
            <v>1</v>
          </cell>
          <cell r="I2445" t="str">
            <v>1919.4</v>
          </cell>
        </row>
        <row r="2446">
          <cell r="A2446">
            <v>1633330</v>
          </cell>
          <cell r="B2446" t="str">
            <v>大阪难波光芒酒店</v>
          </cell>
          <cell r="C2446" t="str">
            <v>442608428</v>
          </cell>
          <cell r="D2446" t="str">
            <v/>
          </cell>
          <cell r="E2446" t="str">
            <v/>
          </cell>
          <cell r="F2446" t="str">
            <v>4164.17</v>
          </cell>
          <cell r="G2446" t="str">
            <v>RMB</v>
          </cell>
          <cell r="H2446" t="str">
            <v>1</v>
          </cell>
          <cell r="I2446" t="str">
            <v>581.36</v>
          </cell>
        </row>
        <row r="2447">
          <cell r="A2447">
            <v>1634243</v>
          </cell>
          <cell r="B2447" t="str">
            <v>大阪难波光芒酒店</v>
          </cell>
          <cell r="C2447" t="str">
            <v>443010320</v>
          </cell>
          <cell r="D2447" t="str">
            <v/>
          </cell>
          <cell r="E2447" t="str">
            <v/>
          </cell>
          <cell r="F2447" t="str">
            <v>6278.35</v>
          </cell>
          <cell r="G2447" t="str">
            <v>RMB</v>
          </cell>
          <cell r="H2447" t="str">
            <v>1</v>
          </cell>
          <cell r="I2447" t="str">
            <v>878.3</v>
          </cell>
        </row>
        <row r="2448">
          <cell r="A2448">
            <v>1631053</v>
          </cell>
          <cell r="B2448" t="str">
            <v>大阪难波光芒酒店</v>
          </cell>
          <cell r="C2448" t="str">
            <v>441475220</v>
          </cell>
          <cell r="D2448" t="str">
            <v>441475220</v>
          </cell>
          <cell r="E2448" t="str">
            <v/>
          </cell>
          <cell r="F2448" t="str">
            <v>1645.18</v>
          </cell>
          <cell r="G2448" t="str">
            <v>RMB</v>
          </cell>
          <cell r="H2448" t="str">
            <v>1</v>
          </cell>
          <cell r="I2448" t="str">
            <v>229.78</v>
          </cell>
        </row>
        <row r="2449">
          <cell r="A2449">
            <v>1627933</v>
          </cell>
          <cell r="B2449" t="str">
            <v>大阪难波光芒酒店</v>
          </cell>
          <cell r="C2449" t="str">
            <v>439145212</v>
          </cell>
          <cell r="D2449" t="str">
            <v>19100250036</v>
          </cell>
          <cell r="E2449" t="str">
            <v/>
          </cell>
          <cell r="F2449" t="str">
            <v>3254.3</v>
          </cell>
          <cell r="G2449" t="str">
            <v>RMB</v>
          </cell>
          <cell r="H2449" t="str">
            <v>1</v>
          </cell>
          <cell r="I2449" t="str">
            <v>454.08</v>
          </cell>
        </row>
        <row r="2450">
          <cell r="A2450">
            <v>1638664</v>
          </cell>
          <cell r="B2450" t="str">
            <v>大阪难波光芒酒店</v>
          </cell>
          <cell r="C2450" t="str">
            <v>444947260</v>
          </cell>
          <cell r="D2450" t="str">
            <v/>
          </cell>
          <cell r="E2450" t="str">
            <v/>
          </cell>
          <cell r="F2450" t="str">
            <v>2638.83</v>
          </cell>
          <cell r="G2450" t="str">
            <v>RMB</v>
          </cell>
          <cell r="H2450" t="str">
            <v>1</v>
          </cell>
          <cell r="I2450" t="str">
            <v>371.74</v>
          </cell>
        </row>
        <row r="2451">
          <cell r="A2451">
            <v>1634939</v>
          </cell>
          <cell r="B2451" t="str">
            <v>大阪难波光芒酒店</v>
          </cell>
          <cell r="C2451" t="str">
            <v>443280928</v>
          </cell>
          <cell r="D2451" t="str">
            <v>19101150159</v>
          </cell>
          <cell r="E2451" t="str">
            <v/>
          </cell>
          <cell r="F2451" t="str">
            <v>0</v>
          </cell>
          <cell r="G2451" t="str">
            <v>RMB</v>
          </cell>
          <cell r="H2451" t="str">
            <v>1</v>
          </cell>
          <cell r="I2451" t="str">
            <v>0</v>
          </cell>
        </row>
        <row r="2452">
          <cell r="A2452">
            <v>1571834</v>
          </cell>
          <cell r="B2452" t="str">
            <v>大阪难波光芒酒店</v>
          </cell>
          <cell r="C2452" t="str">
            <v>414333056</v>
          </cell>
          <cell r="D2452" t="str">
            <v>19072950290</v>
          </cell>
          <cell r="E2452" t="str">
            <v/>
          </cell>
          <cell r="F2452" t="str">
            <v>4001.7</v>
          </cell>
          <cell r="G2452" t="str">
            <v>RMB</v>
          </cell>
          <cell r="H2452" t="str">
            <v>1</v>
          </cell>
          <cell r="I2452" t="str">
            <v>580.36</v>
          </cell>
        </row>
        <row r="2453">
          <cell r="A2453">
            <v>1625900</v>
          </cell>
          <cell r="B2453" t="str">
            <v>大阪难波光芒酒店</v>
          </cell>
          <cell r="C2453" t="str">
            <v>408326233</v>
          </cell>
          <cell r="D2453" t="str">
            <v/>
          </cell>
          <cell r="E2453" t="str">
            <v/>
          </cell>
          <cell r="F2453" t="str">
            <v>4752.47</v>
          </cell>
          <cell r="G2453" t="str">
            <v>RMB</v>
          </cell>
          <cell r="H2453" t="str">
            <v>1</v>
          </cell>
          <cell r="I2453" t="str">
            <v>665.92</v>
          </cell>
        </row>
        <row r="2454">
          <cell r="A2454">
            <v>1510579</v>
          </cell>
          <cell r="B2454" t="str">
            <v>札幌站住宿酒店</v>
          </cell>
          <cell r="C2454" t="str">
            <v>389723328</v>
          </cell>
          <cell r="D2454" t="str">
            <v/>
          </cell>
          <cell r="E2454" t="str">
            <v/>
          </cell>
          <cell r="F2454" t="str">
            <v>1498.44</v>
          </cell>
          <cell r="G2454" t="str">
            <v>RMB</v>
          </cell>
          <cell r="H2454" t="str">
            <v>1</v>
          </cell>
          <cell r="I2454" t="str">
            <v>216.5</v>
          </cell>
        </row>
        <row r="2455">
          <cell r="A2455">
            <v>1619647</v>
          </cell>
          <cell r="B2455" t="str">
            <v>御宿清水屋</v>
          </cell>
          <cell r="C2455" t="str">
            <v>435591036</v>
          </cell>
          <cell r="D2455" t="str">
            <v>435591036</v>
          </cell>
          <cell r="E2455" t="str">
            <v/>
          </cell>
          <cell r="F2455" t="str">
            <v>1449.5</v>
          </cell>
          <cell r="G2455" t="str">
            <v>RMB</v>
          </cell>
          <cell r="H2455" t="str">
            <v>1</v>
          </cell>
          <cell r="I2455" t="str">
            <v>203.92</v>
          </cell>
        </row>
        <row r="2456">
          <cell r="A2456">
            <v>1631706</v>
          </cell>
          <cell r="B2456" t="str">
            <v>御宿清水屋</v>
          </cell>
          <cell r="C2456" t="str">
            <v>441862760</v>
          </cell>
          <cell r="D2456" t="str">
            <v>24763</v>
          </cell>
          <cell r="E2456" t="str">
            <v/>
          </cell>
          <cell r="F2456" t="str">
            <v>2128.75</v>
          </cell>
          <cell r="G2456" t="str">
            <v>RMB</v>
          </cell>
          <cell r="H2456" t="str">
            <v>1</v>
          </cell>
          <cell r="I2456" t="str">
            <v>297.32</v>
          </cell>
        </row>
        <row r="2457">
          <cell r="A2457">
            <v>1635562</v>
          </cell>
          <cell r="B2457" t="str">
            <v>御宿清水屋</v>
          </cell>
          <cell r="C2457" t="str">
            <v>443534984</v>
          </cell>
          <cell r="D2457" t="str">
            <v/>
          </cell>
          <cell r="E2457" t="str">
            <v/>
          </cell>
          <cell r="F2457" t="str">
            <v>980.59</v>
          </cell>
          <cell r="G2457" t="str">
            <v>RMB</v>
          </cell>
          <cell r="H2457" t="str">
            <v>1</v>
          </cell>
          <cell r="I2457" t="str">
            <v>138</v>
          </cell>
        </row>
        <row r="2458">
          <cell r="A2458">
            <v>1635563</v>
          </cell>
          <cell r="B2458" t="str">
            <v>御宿清水屋</v>
          </cell>
          <cell r="C2458" t="str">
            <v>443534992</v>
          </cell>
          <cell r="D2458" t="str">
            <v/>
          </cell>
          <cell r="E2458" t="str">
            <v/>
          </cell>
          <cell r="F2458" t="str">
            <v>980.59</v>
          </cell>
          <cell r="G2458" t="str">
            <v>RMB</v>
          </cell>
          <cell r="H2458" t="str">
            <v>1</v>
          </cell>
          <cell r="I2458" t="str">
            <v>138</v>
          </cell>
        </row>
        <row r="2459">
          <cell r="A2459">
            <v>1638044</v>
          </cell>
          <cell r="B2459" t="str">
            <v>御宿清水屋</v>
          </cell>
          <cell r="C2459" t="str">
            <v>444662248</v>
          </cell>
          <cell r="D2459" t="str">
            <v/>
          </cell>
          <cell r="E2459" t="str">
            <v/>
          </cell>
          <cell r="F2459" t="str">
            <v>1026.63</v>
          </cell>
          <cell r="G2459" t="str">
            <v>RMB</v>
          </cell>
          <cell r="H2459" t="str">
            <v>1</v>
          </cell>
          <cell r="I2459" t="str">
            <v>144.93</v>
          </cell>
        </row>
        <row r="2460">
          <cell r="A2460">
            <v>1629111</v>
          </cell>
          <cell r="B2460" t="str">
            <v>御宿清水屋</v>
          </cell>
          <cell r="C2460" t="str">
            <v>439928952</v>
          </cell>
          <cell r="D2460" t="str">
            <v/>
          </cell>
          <cell r="E2460" t="str">
            <v/>
          </cell>
          <cell r="F2460" t="str">
            <v>1488.54</v>
          </cell>
          <cell r="G2460" t="str">
            <v>RMB</v>
          </cell>
          <cell r="H2460" t="str">
            <v>1</v>
          </cell>
          <cell r="I2460" t="str">
            <v>207.7</v>
          </cell>
        </row>
        <row r="2461">
          <cell r="A2461">
            <v>1634401</v>
          </cell>
          <cell r="B2461" t="str">
            <v>御宿清水屋</v>
          </cell>
          <cell r="C2461" t="str">
            <v>443082176</v>
          </cell>
          <cell r="D2461" t="str">
            <v/>
          </cell>
          <cell r="E2461" t="str">
            <v/>
          </cell>
          <cell r="F2461" t="str">
            <v>2076.47</v>
          </cell>
          <cell r="G2461" t="str">
            <v>RMB</v>
          </cell>
          <cell r="H2461" t="str">
            <v>1</v>
          </cell>
          <cell r="I2461" t="str">
            <v>291.16</v>
          </cell>
        </row>
        <row r="2462">
          <cell r="A2462">
            <v>1636007</v>
          </cell>
          <cell r="B2462" t="str">
            <v>御宿清水屋</v>
          </cell>
          <cell r="C2462" t="str">
            <v>443750028</v>
          </cell>
          <cell r="D2462" t="str">
            <v>24901</v>
          </cell>
          <cell r="E2462" t="str">
            <v/>
          </cell>
          <cell r="F2462" t="str">
            <v>1029.62</v>
          </cell>
          <cell r="G2462" t="str">
            <v>RMB</v>
          </cell>
          <cell r="H2462" t="str">
            <v>1</v>
          </cell>
          <cell r="I2462" t="str">
            <v>144.9</v>
          </cell>
        </row>
        <row r="2463">
          <cell r="A2463">
            <v>1627223</v>
          </cell>
          <cell r="B2463" t="str">
            <v>御宿清水屋</v>
          </cell>
          <cell r="C2463" t="str">
            <v>438760440</v>
          </cell>
          <cell r="D2463" t="str">
            <v/>
          </cell>
          <cell r="E2463" t="str">
            <v/>
          </cell>
          <cell r="F2463" t="str">
            <v>1473.99</v>
          </cell>
          <cell r="G2463" t="str">
            <v>RMB</v>
          </cell>
          <cell r="H2463" t="str">
            <v>1</v>
          </cell>
          <cell r="I2463" t="str">
            <v>205.75</v>
          </cell>
        </row>
        <row r="2464">
          <cell r="A2464">
            <v>1635564</v>
          </cell>
          <cell r="B2464" t="str">
            <v>御宿清水屋</v>
          </cell>
          <cell r="C2464" t="str">
            <v>443535112</v>
          </cell>
          <cell r="D2464" t="str">
            <v/>
          </cell>
          <cell r="E2464" t="str">
            <v/>
          </cell>
          <cell r="F2464" t="str">
            <v>980.59</v>
          </cell>
          <cell r="G2464" t="str">
            <v>RMB</v>
          </cell>
          <cell r="H2464" t="str">
            <v>1</v>
          </cell>
          <cell r="I2464" t="str">
            <v>138</v>
          </cell>
        </row>
        <row r="2465">
          <cell r="A2465">
            <v>1635267</v>
          </cell>
          <cell r="B2465" t="str">
            <v>福冈天神里士满酒店</v>
          </cell>
          <cell r="C2465" t="str">
            <v>443418864</v>
          </cell>
          <cell r="D2465" t="str">
            <v/>
          </cell>
          <cell r="E2465" t="str">
            <v/>
          </cell>
          <cell r="F2465" t="str">
            <v>2101.28</v>
          </cell>
          <cell r="G2465" t="str">
            <v>RMB</v>
          </cell>
          <cell r="H2465" t="str">
            <v>1</v>
          </cell>
          <cell r="I2465" t="str">
            <v>294.64</v>
          </cell>
        </row>
        <row r="2466">
          <cell r="A2466">
            <v>1564810</v>
          </cell>
          <cell r="B2466" t="str">
            <v>福冈天神里士满酒店</v>
          </cell>
          <cell r="C2466" t="str">
            <v>411515252</v>
          </cell>
          <cell r="D2466" t="str">
            <v/>
          </cell>
          <cell r="E2466" t="str">
            <v/>
          </cell>
          <cell r="F2466" t="str">
            <v>957.95</v>
          </cell>
          <cell r="G2466" t="str">
            <v>RMB</v>
          </cell>
          <cell r="H2466" t="str">
            <v>1</v>
          </cell>
          <cell r="I2466" t="str">
            <v>138.88</v>
          </cell>
        </row>
        <row r="2467">
          <cell r="A2467">
            <v>1549530</v>
          </cell>
          <cell r="B2467" t="str">
            <v>福冈天神里士满酒店</v>
          </cell>
          <cell r="C2467" t="str">
            <v>405711356</v>
          </cell>
          <cell r="D2467" t="str">
            <v>405711356</v>
          </cell>
          <cell r="E2467" t="str">
            <v/>
          </cell>
          <cell r="F2467" t="str">
            <v>1926.01</v>
          </cell>
          <cell r="G2467" t="str">
            <v>RMB</v>
          </cell>
          <cell r="H2467" t="str">
            <v>1</v>
          </cell>
          <cell r="I2467" t="str">
            <v>278.76</v>
          </cell>
        </row>
        <row r="2468">
          <cell r="A2468">
            <v>1552765</v>
          </cell>
          <cell r="B2468" t="str">
            <v>福冈天神里士满酒店</v>
          </cell>
          <cell r="C2468" t="str">
            <v>406972508</v>
          </cell>
          <cell r="D2468" t="str">
            <v>reconfirmed</v>
          </cell>
          <cell r="E2468" t="str">
            <v/>
          </cell>
          <cell r="F2468" t="str">
            <v>1162.72</v>
          </cell>
          <cell r="G2468" t="str">
            <v>RMB</v>
          </cell>
          <cell r="H2468" t="str">
            <v>1</v>
          </cell>
          <cell r="I2468" t="str">
            <v>168.42</v>
          </cell>
        </row>
        <row r="2469">
          <cell r="A2469">
            <v>1636631</v>
          </cell>
          <cell r="B2469" t="str">
            <v>福冈天神里士满酒店</v>
          </cell>
          <cell r="C2469" t="str">
            <v>444049188</v>
          </cell>
          <cell r="D2469" t="str">
            <v/>
          </cell>
          <cell r="E2469" t="str">
            <v/>
          </cell>
          <cell r="F2469" t="str">
            <v>1272.23</v>
          </cell>
          <cell r="G2469" t="str">
            <v>RMB</v>
          </cell>
          <cell r="H2469" t="str">
            <v>1</v>
          </cell>
          <cell r="I2469" t="str">
            <v>179.4</v>
          </cell>
        </row>
        <row r="2470">
          <cell r="A2470">
            <v>1625574</v>
          </cell>
          <cell r="B2470" t="str">
            <v>福冈天神里士满酒店</v>
          </cell>
          <cell r="C2470" t="str">
            <v>438067900</v>
          </cell>
          <cell r="D2470" t="str">
            <v/>
          </cell>
          <cell r="E2470" t="str">
            <v/>
          </cell>
          <cell r="F2470" t="str">
            <v>500.57</v>
          </cell>
          <cell r="G2470" t="str">
            <v>RMB</v>
          </cell>
          <cell r="H2470" t="str">
            <v>1</v>
          </cell>
          <cell r="I2470" t="str">
            <v>70.14</v>
          </cell>
        </row>
        <row r="2471">
          <cell r="A2471">
            <v>1618824</v>
          </cell>
          <cell r="B2471" t="str">
            <v>福冈天神里士满酒店</v>
          </cell>
          <cell r="C2471" t="str">
            <v>435245296</v>
          </cell>
          <cell r="D2471" t="str">
            <v/>
          </cell>
          <cell r="E2471" t="str">
            <v/>
          </cell>
          <cell r="F2471" t="str">
            <v>591.4</v>
          </cell>
          <cell r="G2471" t="str">
            <v>RMB</v>
          </cell>
          <cell r="H2471" t="str">
            <v>1</v>
          </cell>
          <cell r="I2471" t="str">
            <v>83.2</v>
          </cell>
        </row>
        <row r="2472">
          <cell r="A2472">
            <v>1549535</v>
          </cell>
          <cell r="B2472" t="str">
            <v>福冈天神里士满酒店</v>
          </cell>
          <cell r="C2472" t="str">
            <v>405714656</v>
          </cell>
          <cell r="D2472" t="str">
            <v/>
          </cell>
          <cell r="E2472" t="str">
            <v/>
          </cell>
          <cell r="F2472" t="str">
            <v>1926.01</v>
          </cell>
          <cell r="G2472" t="str">
            <v>RMB</v>
          </cell>
          <cell r="H2472" t="str">
            <v>1</v>
          </cell>
          <cell r="I2472" t="str">
            <v>278.76</v>
          </cell>
        </row>
        <row r="2473">
          <cell r="A2473">
            <v>1636628</v>
          </cell>
          <cell r="B2473" t="str">
            <v>福冈天神里士满酒店</v>
          </cell>
          <cell r="C2473" t="str">
            <v>444043908</v>
          </cell>
          <cell r="D2473" t="str">
            <v/>
          </cell>
          <cell r="E2473" t="str">
            <v/>
          </cell>
          <cell r="F2473" t="str">
            <v>1683.4</v>
          </cell>
          <cell r="G2473" t="str">
            <v>RMB</v>
          </cell>
          <cell r="H2473" t="str">
            <v>1</v>
          </cell>
          <cell r="I2473" t="str">
            <v>237.38</v>
          </cell>
        </row>
        <row r="2474">
          <cell r="A2474">
            <v>1544475</v>
          </cell>
          <cell r="B2474" t="str">
            <v>福冈天神里士满酒店</v>
          </cell>
          <cell r="C2474" t="str">
            <v>403662200</v>
          </cell>
          <cell r="D2474" t="str">
            <v/>
          </cell>
          <cell r="E2474" t="str">
            <v/>
          </cell>
          <cell r="F2474" t="str">
            <v>1420.39</v>
          </cell>
          <cell r="G2474" t="str">
            <v>RMB</v>
          </cell>
          <cell r="H2474" t="str">
            <v>1</v>
          </cell>
          <cell r="I2474" t="str">
            <v>206.78</v>
          </cell>
        </row>
        <row r="2475">
          <cell r="A2475">
            <v>1625375</v>
          </cell>
          <cell r="B2475" t="str">
            <v>福冈天神里士满酒店</v>
          </cell>
          <cell r="C2475" t="str">
            <v>438001352</v>
          </cell>
          <cell r="D2475" t="str">
            <v>1011423</v>
          </cell>
          <cell r="E2475" t="str">
            <v/>
          </cell>
          <cell r="F2475" t="str">
            <v>1176.27</v>
          </cell>
          <cell r="G2475" t="str">
            <v>RMB</v>
          </cell>
          <cell r="H2475" t="str">
            <v>1</v>
          </cell>
          <cell r="I2475" t="str">
            <v>164.82</v>
          </cell>
        </row>
        <row r="2476">
          <cell r="A2476">
            <v>1549563</v>
          </cell>
          <cell r="B2476" t="str">
            <v>福冈天神里士满酒店</v>
          </cell>
          <cell r="C2476" t="str">
            <v>405727548</v>
          </cell>
          <cell r="D2476" t="str">
            <v/>
          </cell>
          <cell r="E2476" t="str">
            <v/>
          </cell>
          <cell r="F2476" t="str">
            <v>1733.38</v>
          </cell>
          <cell r="G2476" t="str">
            <v>RMB</v>
          </cell>
          <cell r="H2476" t="str">
            <v>1</v>
          </cell>
          <cell r="I2476" t="str">
            <v>250.88</v>
          </cell>
        </row>
        <row r="2477">
          <cell r="A2477">
            <v>1618450</v>
          </cell>
          <cell r="B2477" t="str">
            <v>福冈天神里士满酒店</v>
          </cell>
          <cell r="C2477" t="str">
            <v>435095656</v>
          </cell>
          <cell r="D2477" t="str">
            <v/>
          </cell>
          <cell r="E2477" t="str">
            <v/>
          </cell>
          <cell r="F2477" t="str">
            <v>468.22</v>
          </cell>
          <cell r="G2477" t="str">
            <v>RMB</v>
          </cell>
          <cell r="H2477" t="str">
            <v>1</v>
          </cell>
          <cell r="I2477" t="str">
            <v>65.87</v>
          </cell>
        </row>
        <row r="2478">
          <cell r="A2478">
            <v>1626777</v>
          </cell>
          <cell r="B2478" t="str">
            <v>福冈天神里士满酒店</v>
          </cell>
          <cell r="C2478" t="str">
            <v>438567420</v>
          </cell>
          <cell r="D2478" t="str">
            <v>reconfirmed</v>
          </cell>
          <cell r="E2478" t="str">
            <v/>
          </cell>
          <cell r="F2478" t="str">
            <v>611.04</v>
          </cell>
          <cell r="G2478" t="str">
            <v>RMB</v>
          </cell>
          <cell r="H2478" t="str">
            <v>1</v>
          </cell>
          <cell r="I2478" t="str">
            <v>85.56</v>
          </cell>
        </row>
        <row r="2479">
          <cell r="A2479">
            <v>1544313</v>
          </cell>
          <cell r="B2479" t="str">
            <v>福冈天神里士满酒店</v>
          </cell>
          <cell r="C2479" t="str">
            <v>403608332</v>
          </cell>
          <cell r="D2479" t="str">
            <v>reconfirmed</v>
          </cell>
          <cell r="E2479" t="str">
            <v/>
          </cell>
          <cell r="F2479" t="str">
            <v>1293.31</v>
          </cell>
          <cell r="G2479" t="str">
            <v>RMB</v>
          </cell>
          <cell r="H2479" t="str">
            <v>1</v>
          </cell>
          <cell r="I2479" t="str">
            <v>188.28</v>
          </cell>
        </row>
        <row r="2480">
          <cell r="A2480">
            <v>1588406</v>
          </cell>
          <cell r="B2480" t="str">
            <v>福冈天神里士满酒店</v>
          </cell>
          <cell r="C2480" t="str">
            <v>420776396</v>
          </cell>
          <cell r="D2480" t="str">
            <v>420776396</v>
          </cell>
          <cell r="E2480" t="str">
            <v/>
          </cell>
          <cell r="F2480" t="str">
            <v>5062.84</v>
          </cell>
          <cell r="G2480" t="str">
            <v>RMB</v>
          </cell>
          <cell r="H2480" t="str">
            <v>1</v>
          </cell>
          <cell r="I2480" t="str">
            <v>719</v>
          </cell>
        </row>
        <row r="2481">
          <cell r="A2481">
            <v>1565386</v>
          </cell>
          <cell r="B2481" t="str">
            <v>福冈天神里士满酒店</v>
          </cell>
          <cell r="C2481" t="str">
            <v>411752532</v>
          </cell>
          <cell r="D2481" t="str">
            <v/>
          </cell>
          <cell r="E2481" t="str">
            <v/>
          </cell>
          <cell r="F2481" t="str">
            <v>1369.27</v>
          </cell>
          <cell r="G2481" t="str">
            <v>RMB</v>
          </cell>
          <cell r="H2481" t="str">
            <v>1</v>
          </cell>
          <cell r="I2481" t="str">
            <v>198.54</v>
          </cell>
        </row>
        <row r="2482">
          <cell r="A2482">
            <v>1632535</v>
          </cell>
          <cell r="B2482" t="str">
            <v>河口湖酒店</v>
          </cell>
          <cell r="C2482" t="str">
            <v>442279412</v>
          </cell>
          <cell r="D2482" t="str">
            <v/>
          </cell>
          <cell r="E2482" t="str">
            <v/>
          </cell>
          <cell r="F2482" t="str">
            <v>1044.76</v>
          </cell>
          <cell r="G2482" t="str">
            <v>RMB</v>
          </cell>
          <cell r="H2482" t="str">
            <v>1</v>
          </cell>
          <cell r="I2482" t="str">
            <v>145.92</v>
          </cell>
        </row>
        <row r="2483">
          <cell r="A2483">
            <v>1638330</v>
          </cell>
          <cell r="B2483" t="str">
            <v>名古屋太阖通口 大和ROYNET酒店</v>
          </cell>
          <cell r="C2483" t="str">
            <v>444780644</v>
          </cell>
          <cell r="D2483" t="str">
            <v/>
          </cell>
          <cell r="E2483" t="str">
            <v/>
          </cell>
          <cell r="F2483" t="str">
            <v>512.43</v>
          </cell>
          <cell r="G2483" t="str">
            <v>RMB</v>
          </cell>
          <cell r="H2483" t="str">
            <v>1</v>
          </cell>
          <cell r="I2483" t="str">
            <v>72.34</v>
          </cell>
        </row>
        <row r="2484">
          <cell r="A2484">
            <v>1636035</v>
          </cell>
          <cell r="B2484" t="str">
            <v>神户大仓饭店</v>
          </cell>
          <cell r="C2484" t="str">
            <v>443765840</v>
          </cell>
          <cell r="D2484" t="str">
            <v/>
          </cell>
          <cell r="E2484" t="str">
            <v/>
          </cell>
          <cell r="F2484" t="str">
            <v>1534.19</v>
          </cell>
          <cell r="G2484" t="str">
            <v>RMB</v>
          </cell>
          <cell r="H2484" t="str">
            <v>1</v>
          </cell>
          <cell r="I2484" t="str">
            <v>215.91</v>
          </cell>
        </row>
        <row r="2485">
          <cell r="A2485">
            <v>1639419</v>
          </cell>
          <cell r="B2485" t="str">
            <v>神户大仓饭店</v>
          </cell>
          <cell r="C2485" t="str">
            <v>445318904</v>
          </cell>
          <cell r="D2485" t="str">
            <v/>
          </cell>
          <cell r="E2485" t="str">
            <v/>
          </cell>
          <cell r="F2485" t="str">
            <v>562.42</v>
          </cell>
          <cell r="G2485" t="str">
            <v>RMB</v>
          </cell>
          <cell r="H2485" t="str">
            <v>1</v>
          </cell>
          <cell r="I2485" t="str">
            <v>79.23</v>
          </cell>
        </row>
        <row r="2486">
          <cell r="A2486">
            <v>1636036</v>
          </cell>
          <cell r="B2486" t="str">
            <v>神户大仓饭店</v>
          </cell>
          <cell r="C2486" t="str">
            <v>443766424</v>
          </cell>
          <cell r="D2486" t="str">
            <v/>
          </cell>
          <cell r="E2486" t="str">
            <v/>
          </cell>
          <cell r="F2486" t="str">
            <v>1630.05</v>
          </cell>
          <cell r="G2486" t="str">
            <v>RMB</v>
          </cell>
          <cell r="H2486" t="str">
            <v>1</v>
          </cell>
          <cell r="I2486" t="str">
            <v>229.4</v>
          </cell>
        </row>
        <row r="2487">
          <cell r="A2487">
            <v>1629418</v>
          </cell>
          <cell r="B2487" t="str">
            <v>神户大仓饭店</v>
          </cell>
          <cell r="C2487" t="str">
            <v>440228832</v>
          </cell>
          <cell r="D2487" t="str">
            <v>440228832</v>
          </cell>
          <cell r="E2487" t="str">
            <v/>
          </cell>
          <cell r="F2487" t="str">
            <v>895.63</v>
          </cell>
          <cell r="G2487" t="str">
            <v>RMB</v>
          </cell>
          <cell r="H2487" t="str">
            <v>1</v>
          </cell>
          <cell r="I2487" t="str">
            <v>124.97</v>
          </cell>
        </row>
        <row r="2488">
          <cell r="A2488">
            <v>1635725</v>
          </cell>
          <cell r="B2488" t="str">
            <v>有马温泉竹取亭円山</v>
          </cell>
          <cell r="C2488" t="str">
            <v>443609724</v>
          </cell>
          <cell r="D2488" t="str">
            <v/>
          </cell>
          <cell r="E2488" t="str">
            <v/>
          </cell>
          <cell r="F2488" t="str">
            <v>2049.5</v>
          </cell>
          <cell r="G2488" t="str">
            <v>RMB</v>
          </cell>
          <cell r="H2488" t="str">
            <v>1</v>
          </cell>
          <cell r="I2488" t="str">
            <v>288.43</v>
          </cell>
        </row>
        <row r="2489">
          <cell r="A2489">
            <v>1639081</v>
          </cell>
          <cell r="B2489" t="str">
            <v>东方酒店 </v>
          </cell>
          <cell r="C2489" t="str">
            <v>445129936</v>
          </cell>
          <cell r="D2489" t="str">
            <v/>
          </cell>
          <cell r="E2489" t="str">
            <v/>
          </cell>
          <cell r="F2489" t="str">
            <v>1430.15</v>
          </cell>
          <cell r="G2489" t="str">
            <v>RMB</v>
          </cell>
          <cell r="H2489" t="str">
            <v>1</v>
          </cell>
          <cell r="I2489" t="str">
            <v>201.47</v>
          </cell>
        </row>
        <row r="2490">
          <cell r="A2490">
            <v>1639062</v>
          </cell>
          <cell r="B2490" t="str">
            <v>东方酒店 </v>
          </cell>
          <cell r="C2490" t="str">
            <v>445123036</v>
          </cell>
          <cell r="D2490" t="str">
            <v/>
          </cell>
          <cell r="E2490" t="str">
            <v/>
          </cell>
          <cell r="F2490" t="str">
            <v>1430.15</v>
          </cell>
          <cell r="G2490" t="str">
            <v>RMB</v>
          </cell>
          <cell r="H2490" t="str">
            <v>1</v>
          </cell>
          <cell r="I2490" t="str">
            <v>201.47</v>
          </cell>
        </row>
        <row r="2491">
          <cell r="A2491">
            <v>1627243</v>
          </cell>
          <cell r="B2491" t="str">
            <v>御殿场火星花园木酒店</v>
          </cell>
          <cell r="C2491" t="str">
            <v>438769352</v>
          </cell>
          <cell r="D2491" t="str">
            <v/>
          </cell>
          <cell r="E2491" t="str">
            <v/>
          </cell>
          <cell r="F2491" t="str">
            <v>1502.22</v>
          </cell>
          <cell r="G2491" t="str">
            <v>RMB</v>
          </cell>
          <cell r="H2491" t="str">
            <v>1</v>
          </cell>
          <cell r="I2491" t="str">
            <v>209.69</v>
          </cell>
        </row>
        <row r="2492">
          <cell r="A2492">
            <v>1638194</v>
          </cell>
          <cell r="B2492" t="str">
            <v>御殿场火星花园木酒店</v>
          </cell>
          <cell r="C2492" t="str">
            <v>444726852</v>
          </cell>
          <cell r="D2492" t="str">
            <v/>
          </cell>
          <cell r="E2492" t="str">
            <v/>
          </cell>
          <cell r="F2492" t="str">
            <v>4101.4</v>
          </cell>
          <cell r="G2492" t="str">
            <v>RMB</v>
          </cell>
          <cell r="H2492" t="str">
            <v>1</v>
          </cell>
          <cell r="I2492" t="str">
            <v>579</v>
          </cell>
        </row>
        <row r="2493">
          <cell r="A2493">
            <v>1617037</v>
          </cell>
          <cell r="B2493" t="str">
            <v>斯尔蒙花园酒店</v>
          </cell>
          <cell r="C2493" t="str">
            <v>434465340</v>
          </cell>
          <cell r="D2493" t="str">
            <v/>
          </cell>
          <cell r="E2493" t="str">
            <v/>
          </cell>
          <cell r="F2493" t="str">
            <v>627</v>
          </cell>
          <cell r="G2493" t="str">
            <v>RMB</v>
          </cell>
          <cell r="H2493" t="str">
            <v>1</v>
          </cell>
          <cell r="I2493" t="str">
            <v>88.2</v>
          </cell>
        </row>
        <row r="2494">
          <cell r="A2494">
            <v>1631449</v>
          </cell>
          <cell r="B2494" t="str">
            <v>帕拉左酒店</v>
          </cell>
          <cell r="C2494" t="str">
            <v>441710912</v>
          </cell>
          <cell r="D2494" t="str">
            <v>227334</v>
          </cell>
          <cell r="E2494" t="str">
            <v/>
          </cell>
          <cell r="F2494" t="str">
            <v>315.25</v>
          </cell>
          <cell r="G2494" t="str">
            <v>RMB</v>
          </cell>
          <cell r="H2494" t="str">
            <v>1</v>
          </cell>
          <cell r="I2494" t="str">
            <v>44.03</v>
          </cell>
        </row>
        <row r="2495">
          <cell r="A2495">
            <v>1618808</v>
          </cell>
          <cell r="B2495" t="str">
            <v>新加坡明古连街宜必思酒店</v>
          </cell>
          <cell r="C2495" t="str">
            <v>435239112</v>
          </cell>
          <cell r="D2495" t="str">
            <v>1910010580</v>
          </cell>
          <cell r="E2495" t="str">
            <v/>
          </cell>
          <cell r="F2495" t="str">
            <v>1749.04</v>
          </cell>
          <cell r="G2495" t="str">
            <v>RMB</v>
          </cell>
          <cell r="H2495" t="str">
            <v>1</v>
          </cell>
          <cell r="I2495" t="str">
            <v>246.06</v>
          </cell>
        </row>
        <row r="2496">
          <cell r="A2496">
            <v>1620943</v>
          </cell>
          <cell r="B2496" t="str">
            <v>新加坡明古连街宜必思酒店</v>
          </cell>
          <cell r="C2496" t="str">
            <v>436134824</v>
          </cell>
          <cell r="D2496" t="str">
            <v>1910030664</v>
          </cell>
          <cell r="E2496" t="str">
            <v/>
          </cell>
          <cell r="F2496" t="str">
            <v>1914.22</v>
          </cell>
          <cell r="G2496" t="str">
            <v>RMB</v>
          </cell>
          <cell r="H2496" t="str">
            <v>1</v>
          </cell>
          <cell r="I2496" t="str">
            <v>268.26</v>
          </cell>
        </row>
        <row r="2497">
          <cell r="A2497">
            <v>1621827</v>
          </cell>
          <cell r="B2497" t="str">
            <v>新加坡国敦统一酒店</v>
          </cell>
          <cell r="C2497" t="str">
            <v>436516184</v>
          </cell>
          <cell r="D2497" t="str">
            <v>11279716</v>
          </cell>
          <cell r="E2497" t="str">
            <v/>
          </cell>
          <cell r="F2497" t="str">
            <v>749.76</v>
          </cell>
          <cell r="G2497" t="str">
            <v>RMB</v>
          </cell>
          <cell r="H2497" t="str">
            <v>1</v>
          </cell>
          <cell r="I2497" t="str">
            <v>105.13</v>
          </cell>
        </row>
        <row r="2498">
          <cell r="A2498">
            <v>1624346</v>
          </cell>
          <cell r="B2498" t="str">
            <v>新加坡国敦统一酒店</v>
          </cell>
          <cell r="C2498" t="str">
            <v>437589072</v>
          </cell>
          <cell r="D2498" t="str">
            <v/>
          </cell>
          <cell r="E2498" t="str">
            <v/>
          </cell>
          <cell r="F2498" t="str">
            <v>1846.24</v>
          </cell>
          <cell r="G2498" t="str">
            <v>RMB</v>
          </cell>
          <cell r="H2498" t="str">
            <v>1</v>
          </cell>
          <cell r="I2498" t="str">
            <v>258.66</v>
          </cell>
        </row>
        <row r="2499">
          <cell r="A2499">
            <v>1618155</v>
          </cell>
          <cell r="B2499" t="str">
            <v>新加坡国敦统一酒店</v>
          </cell>
          <cell r="C2499" t="str">
            <v>434949976</v>
          </cell>
          <cell r="D2499" t="str">
            <v/>
          </cell>
          <cell r="E2499" t="str">
            <v/>
          </cell>
          <cell r="F2499" t="str">
            <v>4496.58</v>
          </cell>
          <cell r="G2499" t="str">
            <v>RMB</v>
          </cell>
          <cell r="H2499" t="str">
            <v>1</v>
          </cell>
          <cell r="I2499" t="str">
            <v>632.59</v>
          </cell>
        </row>
        <row r="2500">
          <cell r="A2500">
            <v>1626279</v>
          </cell>
          <cell r="B2500" t="str">
            <v>新加坡国敦统一酒店</v>
          </cell>
          <cell r="C2500" t="str">
            <v>438333804</v>
          </cell>
          <cell r="D2500" t="str">
            <v>reconfirmed</v>
          </cell>
          <cell r="E2500" t="str">
            <v/>
          </cell>
          <cell r="F2500" t="str">
            <v>2287.13</v>
          </cell>
          <cell r="G2500" t="str">
            <v>RMB</v>
          </cell>
          <cell r="H2500" t="str">
            <v>1</v>
          </cell>
          <cell r="I2500" t="str">
            <v>320.25</v>
          </cell>
        </row>
        <row r="2501">
          <cell r="A2501">
            <v>1629771</v>
          </cell>
          <cell r="B2501" t="str">
            <v>新加坡国敦统一酒店</v>
          </cell>
          <cell r="C2501" t="str">
            <v>440620528</v>
          </cell>
          <cell r="D2501" t="str">
            <v/>
          </cell>
          <cell r="E2501" t="str">
            <v/>
          </cell>
          <cell r="F2501" t="str">
            <v>750.79</v>
          </cell>
          <cell r="G2501" t="str">
            <v>RMB</v>
          </cell>
          <cell r="H2501" t="str">
            <v>1</v>
          </cell>
          <cell r="I2501" t="str">
            <v>104.76</v>
          </cell>
        </row>
        <row r="2502">
          <cell r="A2502">
            <v>1623045</v>
          </cell>
          <cell r="B2502" t="str">
            <v>新加坡国敦统一酒店</v>
          </cell>
          <cell r="C2502" t="str">
            <v>437083284</v>
          </cell>
          <cell r="D2502" t="str">
            <v/>
          </cell>
          <cell r="E2502" t="str">
            <v/>
          </cell>
          <cell r="F2502" t="str">
            <v>1902.03</v>
          </cell>
          <cell r="G2502" t="str">
            <v>RMB</v>
          </cell>
          <cell r="H2502" t="str">
            <v>1</v>
          </cell>
          <cell r="I2502" t="str">
            <v>266.1</v>
          </cell>
        </row>
        <row r="2503">
          <cell r="A2503">
            <v>1636672</v>
          </cell>
          <cell r="B2503" t="str">
            <v>波士顿市中心万怡酒店</v>
          </cell>
          <cell r="C2503" t="str">
            <v>444076040</v>
          </cell>
          <cell r="D2503" t="str">
            <v>99833154</v>
          </cell>
          <cell r="E2503" t="str">
            <v/>
          </cell>
          <cell r="F2503" t="str">
            <v>1016.94</v>
          </cell>
          <cell r="G2503" t="str">
            <v>RMB</v>
          </cell>
          <cell r="H2503" t="str">
            <v>1</v>
          </cell>
          <cell r="I2503" t="str">
            <v>143.4</v>
          </cell>
        </row>
        <row r="2504">
          <cell r="A2504">
            <v>1632921</v>
          </cell>
          <cell r="B2504" t="str">
            <v>万豪费城大道万怡酒店</v>
          </cell>
          <cell r="C2504" t="str">
            <v>442429576</v>
          </cell>
          <cell r="D2504" t="str">
            <v>91752501</v>
          </cell>
          <cell r="E2504" t="str">
            <v/>
          </cell>
          <cell r="F2504" t="str">
            <v>823.15</v>
          </cell>
          <cell r="G2504" t="str">
            <v>RMB</v>
          </cell>
          <cell r="H2504" t="str">
            <v>1</v>
          </cell>
          <cell r="I2504" t="str">
            <v>114.92</v>
          </cell>
        </row>
        <row r="2505">
          <cell r="A2505">
            <v>1636649</v>
          </cell>
          <cell r="B2505" t="str">
            <v>纽瓦克自由国际机场万豪酒店 </v>
          </cell>
          <cell r="C2505" t="str">
            <v>444058604</v>
          </cell>
          <cell r="D2505" t="str">
            <v>99784529</v>
          </cell>
          <cell r="E2505" t="str">
            <v/>
          </cell>
          <cell r="F2505" t="str">
            <v>1697.52</v>
          </cell>
          <cell r="G2505" t="str">
            <v>RMB</v>
          </cell>
          <cell r="H2505" t="str">
            <v>1</v>
          </cell>
          <cell r="I2505" t="str">
            <v>239.37</v>
          </cell>
        </row>
        <row r="2506">
          <cell r="A2506">
            <v>1634053</v>
          </cell>
          <cell r="B2506" t="str">
            <v>棕榈沙漠城费尔菲尔德酒店</v>
          </cell>
          <cell r="C2506" t="str">
            <v>442917344</v>
          </cell>
          <cell r="D2506" t="str">
            <v/>
          </cell>
          <cell r="E2506" t="str">
            <v/>
          </cell>
          <cell r="F2506" t="str">
            <v>507.31</v>
          </cell>
          <cell r="G2506" t="str">
            <v>RMB</v>
          </cell>
          <cell r="H2506" t="str">
            <v>1</v>
          </cell>
          <cell r="I2506" t="str">
            <v>70.97</v>
          </cell>
        </row>
        <row r="2507">
          <cell r="A2507">
            <v>1634051</v>
          </cell>
          <cell r="B2507" t="str">
            <v>棕榈沙漠城费尔菲尔德酒店</v>
          </cell>
          <cell r="C2507" t="str">
            <v>442916888</v>
          </cell>
          <cell r="D2507" t="str">
            <v/>
          </cell>
          <cell r="E2507" t="str">
            <v/>
          </cell>
          <cell r="F2507" t="str">
            <v>507.31</v>
          </cell>
          <cell r="G2507" t="str">
            <v>RMB</v>
          </cell>
          <cell r="H2507" t="str">
            <v>1</v>
          </cell>
          <cell r="I2507" t="str">
            <v>70.97</v>
          </cell>
        </row>
        <row r="2508">
          <cell r="A2508">
            <v>1615978</v>
          </cell>
          <cell r="B2508" t="str">
            <v>仙本那龙门客栈度假村</v>
          </cell>
          <cell r="C2508" t="str">
            <v>434004972</v>
          </cell>
          <cell r="D2508" t="str">
            <v>434004972</v>
          </cell>
          <cell r="E2508" t="str">
            <v/>
          </cell>
          <cell r="F2508" t="str">
            <v>356.44</v>
          </cell>
          <cell r="G2508" t="str">
            <v>RMB</v>
          </cell>
          <cell r="H2508" t="str">
            <v>1</v>
          </cell>
          <cell r="I2508" t="str">
            <v>50.18</v>
          </cell>
        </row>
        <row r="2509">
          <cell r="A2509">
            <v>1634835</v>
          </cell>
          <cell r="B2509" t="str">
            <v>仙本那龙门客栈度假村</v>
          </cell>
          <cell r="C2509" t="str">
            <v>443241688</v>
          </cell>
          <cell r="D2509" t="str">
            <v/>
          </cell>
          <cell r="E2509" t="str">
            <v/>
          </cell>
          <cell r="F2509" t="str">
            <v>714.6</v>
          </cell>
          <cell r="G2509" t="str">
            <v>RMB</v>
          </cell>
          <cell r="H2509" t="str">
            <v>1</v>
          </cell>
          <cell r="I2509" t="str">
            <v>100.2</v>
          </cell>
        </row>
        <row r="2510">
          <cell r="A2510">
            <v>1617463</v>
          </cell>
          <cell r="B2510" t="str">
            <v>仙本那龙门客栈度假村</v>
          </cell>
          <cell r="C2510" t="str">
            <v>434664824</v>
          </cell>
          <cell r="D2510" t="str">
            <v>434664824</v>
          </cell>
          <cell r="E2510" t="str">
            <v/>
          </cell>
          <cell r="F2510" t="str">
            <v>715.21</v>
          </cell>
          <cell r="G2510" t="str">
            <v>RMB</v>
          </cell>
          <cell r="H2510" t="str">
            <v>1</v>
          </cell>
          <cell r="I2510" t="str">
            <v>100.54</v>
          </cell>
        </row>
        <row r="2511">
          <cell r="A2511">
            <v>1610301</v>
          </cell>
          <cell r="B2511" t="str">
            <v>仙本那龙门客栈度假村</v>
          </cell>
          <cell r="C2511" t="str">
            <v>430945572</v>
          </cell>
          <cell r="D2511" t="str">
            <v>430945572</v>
          </cell>
          <cell r="E2511" t="str">
            <v/>
          </cell>
          <cell r="F2511" t="str">
            <v>371.36</v>
          </cell>
          <cell r="G2511" t="str">
            <v>RMB</v>
          </cell>
          <cell r="H2511" t="str">
            <v>1</v>
          </cell>
          <cell r="I2511" t="str">
            <v>52.09</v>
          </cell>
        </row>
        <row r="2512">
          <cell r="A2512">
            <v>1604518</v>
          </cell>
          <cell r="B2512" t="str">
            <v>仙本那龙门客栈度假村</v>
          </cell>
          <cell r="C2512" t="str">
            <v>428173892</v>
          </cell>
          <cell r="D2512" t="str">
            <v>428173892</v>
          </cell>
          <cell r="E2512" t="str">
            <v/>
          </cell>
          <cell r="F2512" t="str">
            <v>991.86</v>
          </cell>
          <cell r="G2512" t="str">
            <v>RMB</v>
          </cell>
          <cell r="H2512" t="str">
            <v>1</v>
          </cell>
          <cell r="I2512" t="str">
            <v>137.85</v>
          </cell>
        </row>
        <row r="2513">
          <cell r="A2513">
            <v>1630182</v>
          </cell>
          <cell r="B2513" t="str">
            <v>仙本那龙门客栈度假村</v>
          </cell>
          <cell r="C2513" t="str">
            <v>440992844</v>
          </cell>
          <cell r="D2513" t="str">
            <v>005</v>
          </cell>
          <cell r="E2513" t="str">
            <v/>
          </cell>
          <cell r="F2513" t="str">
            <v>726.65</v>
          </cell>
          <cell r="G2513" t="str">
            <v>RMB</v>
          </cell>
          <cell r="H2513" t="str">
            <v>1</v>
          </cell>
          <cell r="I2513" t="str">
            <v>101.42</v>
          </cell>
        </row>
        <row r="2514">
          <cell r="A2514">
            <v>1609223</v>
          </cell>
          <cell r="B2514" t="str">
            <v>仙本那龙门客栈度假村</v>
          </cell>
          <cell r="C2514" t="str">
            <v>430475700</v>
          </cell>
          <cell r="D2514" t="str">
            <v>430475700</v>
          </cell>
          <cell r="E2514" t="str">
            <v/>
          </cell>
          <cell r="F2514" t="str">
            <v>1455.34</v>
          </cell>
          <cell r="G2514" t="str">
            <v>RMB</v>
          </cell>
          <cell r="H2514" t="str">
            <v>1</v>
          </cell>
          <cell r="I2514" t="str">
            <v>203.88</v>
          </cell>
        </row>
        <row r="2515">
          <cell r="A2515">
            <v>1616875</v>
          </cell>
          <cell r="B2515" t="str">
            <v>仙本那海丰大酒店</v>
          </cell>
          <cell r="C2515" t="str">
            <v>434406680</v>
          </cell>
          <cell r="D2515" t="str">
            <v>207084</v>
          </cell>
          <cell r="E2515" t="str">
            <v/>
          </cell>
          <cell r="F2515" t="str">
            <v>343.66</v>
          </cell>
          <cell r="G2515" t="str">
            <v>RMB</v>
          </cell>
          <cell r="H2515" t="str">
            <v>1</v>
          </cell>
          <cell r="I2515" t="str">
            <v>48.31</v>
          </cell>
        </row>
        <row r="2516">
          <cell r="A2516">
            <v>1625044</v>
          </cell>
          <cell r="B2516" t="str">
            <v>仙本那海丰大酒店</v>
          </cell>
          <cell r="C2516" t="str">
            <v>437891204</v>
          </cell>
          <cell r="D2516" t="str">
            <v>207792</v>
          </cell>
          <cell r="E2516" t="str">
            <v/>
          </cell>
          <cell r="F2516" t="str">
            <v>424.13</v>
          </cell>
          <cell r="G2516" t="str">
            <v>RMB</v>
          </cell>
          <cell r="H2516" t="str">
            <v>1</v>
          </cell>
          <cell r="I2516" t="str">
            <v>59.43</v>
          </cell>
        </row>
        <row r="2517">
          <cell r="A2517">
            <v>1630769</v>
          </cell>
          <cell r="B2517" t="str">
            <v>仙本那海丰大酒店</v>
          </cell>
          <cell r="C2517" t="str">
            <v>441313784</v>
          </cell>
          <cell r="D2517" t="str">
            <v>208144</v>
          </cell>
          <cell r="E2517" t="str">
            <v/>
          </cell>
          <cell r="F2517" t="str">
            <v>395.79</v>
          </cell>
          <cell r="G2517" t="str">
            <v>RMB</v>
          </cell>
          <cell r="H2517" t="str">
            <v>1</v>
          </cell>
          <cell r="I2517" t="str">
            <v>55.28</v>
          </cell>
        </row>
        <row r="2518">
          <cell r="A2518">
            <v>1637648</v>
          </cell>
          <cell r="B2518" t="str">
            <v>仙本那海丰大酒店</v>
          </cell>
          <cell r="C2518" t="str">
            <v>444512568</v>
          </cell>
          <cell r="D2518" t="str">
            <v/>
          </cell>
          <cell r="E2518" t="str">
            <v/>
          </cell>
          <cell r="F2518" t="str">
            <v>1189.26</v>
          </cell>
          <cell r="G2518" t="str">
            <v>RMB</v>
          </cell>
          <cell r="H2518" t="str">
            <v>1</v>
          </cell>
          <cell r="I2518" t="str">
            <v>167.7</v>
          </cell>
        </row>
        <row r="2519">
          <cell r="A2519">
            <v>1630415</v>
          </cell>
          <cell r="B2519" t="str">
            <v>仙本那海丰大酒店</v>
          </cell>
          <cell r="C2519" t="str">
            <v>441110348</v>
          </cell>
          <cell r="D2519" t="str">
            <v>441110348</v>
          </cell>
          <cell r="E2519" t="str">
            <v/>
          </cell>
          <cell r="F2519" t="str">
            <v>809.91</v>
          </cell>
          <cell r="G2519" t="str">
            <v>RMB</v>
          </cell>
          <cell r="H2519" t="str">
            <v>1</v>
          </cell>
          <cell r="I2519" t="str">
            <v>113.04</v>
          </cell>
        </row>
        <row r="2520">
          <cell r="A2520">
            <v>1630498</v>
          </cell>
          <cell r="B2520" t="str">
            <v>仙本那海丰大酒店</v>
          </cell>
          <cell r="C2520" t="str">
            <v>441165040</v>
          </cell>
          <cell r="D2520" t="str">
            <v/>
          </cell>
          <cell r="E2520" t="str">
            <v/>
          </cell>
          <cell r="F2520" t="str">
            <v>1188.21</v>
          </cell>
          <cell r="G2520" t="str">
            <v>RMB</v>
          </cell>
          <cell r="H2520" t="str">
            <v>1</v>
          </cell>
          <cell r="I2520" t="str">
            <v>165.84</v>
          </cell>
        </row>
        <row r="2521">
          <cell r="A2521">
            <v>1620623</v>
          </cell>
          <cell r="B2521" t="str">
            <v>仙本那海丰大酒店</v>
          </cell>
          <cell r="C2521" t="str">
            <v>435987628</v>
          </cell>
          <cell r="D2521" t="str">
            <v>435987628</v>
          </cell>
          <cell r="E2521" t="str">
            <v/>
          </cell>
          <cell r="F2521" t="str">
            <v>1171.61</v>
          </cell>
          <cell r="G2521" t="str">
            <v>RMB</v>
          </cell>
          <cell r="H2521" t="str">
            <v>1</v>
          </cell>
          <cell r="I2521" t="str">
            <v>164.19</v>
          </cell>
        </row>
        <row r="2522">
          <cell r="A2522">
            <v>1616492</v>
          </cell>
          <cell r="B2522" t="str">
            <v>仙本那海丰大酒店</v>
          </cell>
          <cell r="C2522" t="str">
            <v>434250120</v>
          </cell>
          <cell r="D2522" t="str">
            <v>207095</v>
          </cell>
          <cell r="E2522" t="str">
            <v/>
          </cell>
          <cell r="F2522" t="str">
            <v>1253.43</v>
          </cell>
          <cell r="G2522" t="str">
            <v>RMB</v>
          </cell>
          <cell r="H2522" t="str">
            <v>1</v>
          </cell>
          <cell r="I2522" t="str">
            <v>176.46</v>
          </cell>
        </row>
        <row r="2523">
          <cell r="A2523">
            <v>1639584</v>
          </cell>
          <cell r="B2523" t="str">
            <v>新山GBW酒店</v>
          </cell>
          <cell r="C2523" t="str">
            <v>445391472</v>
          </cell>
          <cell r="D2523" t="str">
            <v/>
          </cell>
          <cell r="E2523" t="str">
            <v/>
          </cell>
          <cell r="F2523" t="str">
            <v>495.83</v>
          </cell>
          <cell r="G2523" t="str">
            <v>RMB</v>
          </cell>
          <cell r="H2523" t="str">
            <v>1</v>
          </cell>
          <cell r="I2523" t="str">
            <v>69.72</v>
          </cell>
        </row>
        <row r="2524">
          <cell r="A2524">
            <v>1582715</v>
          </cell>
          <cell r="B2524" t="str">
            <v>森格拉尔天空SPA酒店-日本环球影城?</v>
          </cell>
          <cell r="C2524" t="str">
            <v>418461048</v>
          </cell>
          <cell r="D2524" t="str">
            <v>19080950087</v>
          </cell>
          <cell r="E2524" t="str">
            <v/>
          </cell>
          <cell r="F2524" t="str">
            <v>1225.33</v>
          </cell>
          <cell r="G2524" t="str">
            <v>RMB</v>
          </cell>
          <cell r="H2524" t="str">
            <v>1</v>
          </cell>
          <cell r="I2524" t="str">
            <v>173.52</v>
          </cell>
        </row>
        <row r="2525">
          <cell r="A2525">
            <v>1586575</v>
          </cell>
          <cell r="B2525" t="str">
            <v>森格拉尔天空SPA酒店-日本环球影城?</v>
          </cell>
          <cell r="C2525" t="str">
            <v>420044912</v>
          </cell>
          <cell r="D2525" t="str">
            <v>reconfirmed</v>
          </cell>
          <cell r="E2525" t="str">
            <v/>
          </cell>
          <cell r="F2525" t="str">
            <v>2475.54</v>
          </cell>
          <cell r="G2525" t="str">
            <v>RMB</v>
          </cell>
          <cell r="H2525" t="str">
            <v>1</v>
          </cell>
          <cell r="I2525" t="str">
            <v>349.92</v>
          </cell>
        </row>
        <row r="2526">
          <cell r="A2526">
            <v>1598492</v>
          </cell>
          <cell r="B2526" t="str">
            <v>森格拉尔天空SPA酒店-日本环球影城?</v>
          </cell>
          <cell r="C2526" t="str">
            <v>425213728</v>
          </cell>
          <cell r="D2526" t="str">
            <v>425213728</v>
          </cell>
          <cell r="E2526" t="str">
            <v/>
          </cell>
          <cell r="F2526" t="str">
            <v>1601.29</v>
          </cell>
          <cell r="G2526" t="str">
            <v>RMB</v>
          </cell>
          <cell r="H2526" t="str">
            <v>1</v>
          </cell>
          <cell r="I2526" t="str">
            <v>223.4</v>
          </cell>
        </row>
        <row r="2527">
          <cell r="A2527">
            <v>1581401</v>
          </cell>
          <cell r="B2527" t="str">
            <v>森格拉尔天空SPA酒店-日本环球影城?</v>
          </cell>
          <cell r="C2527" t="str">
            <v>417977740</v>
          </cell>
          <cell r="D2527" t="str">
            <v>19080850042</v>
          </cell>
          <cell r="E2527" t="str">
            <v/>
          </cell>
          <cell r="F2527" t="str">
            <v>1277.39</v>
          </cell>
          <cell r="G2527" t="str">
            <v>RMB</v>
          </cell>
          <cell r="H2527" t="str">
            <v>1</v>
          </cell>
          <cell r="I2527" t="str">
            <v>180.56</v>
          </cell>
        </row>
        <row r="2528">
          <cell r="A2528">
            <v>1593766</v>
          </cell>
          <cell r="B2528" t="str">
            <v>森格拉尔天空SPA酒店-日本环球影城?</v>
          </cell>
          <cell r="C2528" t="str">
            <v>422978728</v>
          </cell>
          <cell r="D2528" t="str">
            <v>19082150066</v>
          </cell>
          <cell r="E2528" t="str">
            <v/>
          </cell>
          <cell r="F2528" t="str">
            <v>2399.25</v>
          </cell>
          <cell r="G2528" t="str">
            <v>RMB</v>
          </cell>
          <cell r="H2528" t="str">
            <v>1</v>
          </cell>
          <cell r="I2528" t="str">
            <v>339.04</v>
          </cell>
        </row>
        <row r="2529">
          <cell r="A2529">
            <v>1626899</v>
          </cell>
          <cell r="B2529" t="str">
            <v>富德川绿色酒店</v>
          </cell>
          <cell r="C2529" t="str">
            <v>438635420</v>
          </cell>
          <cell r="D2529" t="str">
            <v>438635420</v>
          </cell>
          <cell r="E2529" t="str">
            <v/>
          </cell>
          <cell r="F2529" t="str">
            <v>518.42</v>
          </cell>
          <cell r="G2529" t="str">
            <v>RMB</v>
          </cell>
          <cell r="H2529" t="str">
            <v>1</v>
          </cell>
          <cell r="I2529" t="str">
            <v>72.59</v>
          </cell>
        </row>
        <row r="2530">
          <cell r="A2530">
            <v>1638278</v>
          </cell>
          <cell r="B2530" t="str">
            <v>铂尔曼科隆酒店</v>
          </cell>
          <cell r="C2530" t="str">
            <v>444756312</v>
          </cell>
          <cell r="D2530" t="str">
            <v/>
          </cell>
          <cell r="E2530" t="str">
            <v/>
          </cell>
          <cell r="F2530" t="str">
            <v>2742.91</v>
          </cell>
          <cell r="G2530" t="str">
            <v>RMB</v>
          </cell>
          <cell r="H2530" t="str">
            <v>1</v>
          </cell>
          <cell r="I2530" t="str">
            <v>387.22</v>
          </cell>
        </row>
        <row r="2531">
          <cell r="A2531">
            <v>1639547</v>
          </cell>
          <cell r="B2531" t="str">
            <v>马赛老港口丽笙酒店</v>
          </cell>
          <cell r="C2531" t="str">
            <v>445375376</v>
          </cell>
          <cell r="D2531" t="str">
            <v/>
          </cell>
          <cell r="E2531" t="str">
            <v/>
          </cell>
          <cell r="F2531" t="str">
            <v>7347.81</v>
          </cell>
          <cell r="G2531" t="str">
            <v>RMB</v>
          </cell>
          <cell r="H2531" t="str">
            <v>1</v>
          </cell>
          <cell r="I2531" t="str">
            <v>1033.2</v>
          </cell>
        </row>
        <row r="2532">
          <cell r="A2532">
            <v>1632217</v>
          </cell>
          <cell r="B2532" t="str">
            <v>吉隆坡武吉免登皇冠酒店</v>
          </cell>
          <cell r="C2532" t="str">
            <v>442098416</v>
          </cell>
          <cell r="D2532" t="str">
            <v>442098416</v>
          </cell>
          <cell r="E2532" t="str">
            <v/>
          </cell>
          <cell r="F2532" t="str">
            <v>337.23</v>
          </cell>
          <cell r="G2532" t="str">
            <v>RMB</v>
          </cell>
          <cell r="H2532" t="str">
            <v>1</v>
          </cell>
          <cell r="I2532" t="str">
            <v>47.1</v>
          </cell>
        </row>
        <row r="2533">
          <cell r="A2533">
            <v>1629213</v>
          </cell>
          <cell r="B2533" t="str">
            <v>布城帝盛酒店</v>
          </cell>
          <cell r="C2533" t="str">
            <v>440033764</v>
          </cell>
          <cell r="D2533" t="str">
            <v/>
          </cell>
          <cell r="E2533" t="str">
            <v/>
          </cell>
          <cell r="F2533" t="str">
            <v>1449.41</v>
          </cell>
          <cell r="G2533" t="str">
            <v>RMB</v>
          </cell>
          <cell r="H2533" t="str">
            <v>1</v>
          </cell>
          <cell r="I2533" t="str">
            <v>202.24</v>
          </cell>
        </row>
        <row r="2534">
          <cell r="A2534">
            <v>1639149</v>
          </cell>
          <cell r="B2534" t="str">
            <v>布城帝盛酒店</v>
          </cell>
          <cell r="C2534" t="str">
            <v>445155556</v>
          </cell>
          <cell r="D2534" t="str">
            <v/>
          </cell>
          <cell r="E2534" t="str">
            <v/>
          </cell>
          <cell r="F2534" t="str">
            <v>343</v>
          </cell>
          <cell r="G2534" t="str">
            <v>RMB</v>
          </cell>
          <cell r="H2534" t="str">
            <v>1</v>
          </cell>
          <cell r="I2534" t="str">
            <v>48.32</v>
          </cell>
        </row>
        <row r="2535">
          <cell r="A2535">
            <v>1632970</v>
          </cell>
          <cell r="B2535" t="str">
            <v>The 5 Elements Hotel</v>
          </cell>
          <cell r="C2535" t="str">
            <v>442447092</v>
          </cell>
          <cell r="D2535" t="str">
            <v>442447092</v>
          </cell>
          <cell r="E2535" t="str">
            <v/>
          </cell>
          <cell r="F2535" t="str">
            <v>209.15</v>
          </cell>
          <cell r="G2535" t="str">
            <v>RMB</v>
          </cell>
          <cell r="H2535" t="str">
            <v>1</v>
          </cell>
          <cell r="I2535" t="str">
            <v>29.2</v>
          </cell>
        </row>
        <row r="2536">
          <cell r="A2536">
            <v>1636652</v>
          </cell>
          <cell r="B2536" t="str">
            <v>安吉利斯红色星球酒店</v>
          </cell>
          <cell r="C2536" t="str">
            <v>444062276</v>
          </cell>
          <cell r="D2536" t="str">
            <v/>
          </cell>
          <cell r="E2536" t="str">
            <v/>
          </cell>
          <cell r="F2536" t="str">
            <v>206.15</v>
          </cell>
          <cell r="G2536" t="str">
            <v>RMB</v>
          </cell>
          <cell r="H2536" t="str">
            <v>1</v>
          </cell>
          <cell r="I2536" t="str">
            <v>29.07</v>
          </cell>
        </row>
        <row r="2537">
          <cell r="A2537">
            <v>1631128</v>
          </cell>
          <cell r="B2537" t="str">
            <v>考多瓦珊瑚礁乡村度假酒店</v>
          </cell>
          <cell r="C2537" t="str">
            <v>441541200</v>
          </cell>
          <cell r="D2537" t="str">
            <v>CRVRA-I-2018-34616</v>
          </cell>
          <cell r="E2537" t="str">
            <v/>
          </cell>
          <cell r="F2537" t="str">
            <v>1972.1</v>
          </cell>
          <cell r="G2537" t="str">
            <v>RMB</v>
          </cell>
          <cell r="H2537" t="str">
            <v>1</v>
          </cell>
          <cell r="I2537" t="str">
            <v>275.44</v>
          </cell>
        </row>
        <row r="2538">
          <cell r="A2538">
            <v>1616373</v>
          </cell>
          <cell r="B2538" t="str">
            <v>宿务哥贝利套房及酒店</v>
          </cell>
          <cell r="C2538" t="str">
            <v>434183296</v>
          </cell>
          <cell r="D2538" t="str">
            <v>434183296</v>
          </cell>
          <cell r="E2538" t="str">
            <v/>
          </cell>
          <cell r="F2538" t="str">
            <v>310.69</v>
          </cell>
          <cell r="G2538" t="str">
            <v>RMB</v>
          </cell>
          <cell r="H2538" t="str">
            <v>1</v>
          </cell>
          <cell r="I2538" t="str">
            <v>43.74</v>
          </cell>
        </row>
        <row r="2539">
          <cell r="A2539">
            <v>1633136</v>
          </cell>
          <cell r="B2539" t="str">
            <v>宿务哥贝利套房及酒店</v>
          </cell>
          <cell r="C2539" t="str">
            <v>442518484</v>
          </cell>
          <cell r="D2539" t="str">
            <v/>
          </cell>
          <cell r="E2539" t="str">
            <v/>
          </cell>
          <cell r="F2539" t="str">
            <v>469.81</v>
          </cell>
          <cell r="G2539" t="str">
            <v>RMB</v>
          </cell>
          <cell r="H2539" t="str">
            <v>1</v>
          </cell>
          <cell r="I2539" t="str">
            <v>65.59</v>
          </cell>
        </row>
        <row r="2540">
          <cell r="A2540">
            <v>1592873</v>
          </cell>
          <cell r="B2540" t="str">
            <v>龟岛蒙特拉度假酒店</v>
          </cell>
          <cell r="C2540" t="str">
            <v>422645876</v>
          </cell>
          <cell r="D2540" t="str">
            <v>reconfirmed</v>
          </cell>
          <cell r="E2540" t="str">
            <v/>
          </cell>
          <cell r="F2540" t="str">
            <v>1109</v>
          </cell>
          <cell r="G2540" t="str">
            <v>RMB</v>
          </cell>
          <cell r="H2540" t="str">
            <v>1</v>
          </cell>
          <cell r="I2540" t="str">
            <v>157.02</v>
          </cell>
        </row>
        <row r="2541">
          <cell r="A2541">
            <v>1625953</v>
          </cell>
          <cell r="B2541" t="str">
            <v>圣克拉拉凯悦酒店</v>
          </cell>
          <cell r="C2541" t="str">
            <v>438209788</v>
          </cell>
          <cell r="D2541" t="str">
            <v>43951937</v>
          </cell>
          <cell r="E2541" t="str">
            <v/>
          </cell>
          <cell r="F2541" t="str">
            <v>1946.11</v>
          </cell>
          <cell r="G2541" t="str">
            <v>RMB</v>
          </cell>
          <cell r="H2541" t="str">
            <v>1</v>
          </cell>
          <cell r="I2541" t="str">
            <v>272.69</v>
          </cell>
        </row>
        <row r="2542">
          <cell r="A2542">
            <v>1636122</v>
          </cell>
          <cell r="B2542" t="str">
            <v>杰尼瓦湖畔华美达酒店</v>
          </cell>
          <cell r="C2542" t="str">
            <v>443811896</v>
          </cell>
          <cell r="D2542" t="str">
            <v>80933EC077728</v>
          </cell>
          <cell r="E2542" t="str">
            <v/>
          </cell>
          <cell r="F2542" t="str">
            <v>943.32</v>
          </cell>
          <cell r="G2542" t="str">
            <v>RMB</v>
          </cell>
          <cell r="H2542" t="str">
            <v>1</v>
          </cell>
          <cell r="I2542" t="str">
            <v>133.02</v>
          </cell>
        </row>
        <row r="2543">
          <cell r="A2543">
            <v>1626945</v>
          </cell>
          <cell r="B2543" t="str">
            <v>华美达安哥拉酒店</v>
          </cell>
          <cell r="C2543" t="str">
            <v>438650128</v>
          </cell>
          <cell r="D2543" t="str">
            <v>80649EC036668</v>
          </cell>
          <cell r="E2543" t="str">
            <v/>
          </cell>
          <cell r="F2543" t="str">
            <v>431.92</v>
          </cell>
          <cell r="G2543" t="str">
            <v>RMB</v>
          </cell>
          <cell r="H2543" t="str">
            <v>1</v>
          </cell>
          <cell r="I2543" t="str">
            <v>60.29</v>
          </cell>
        </row>
        <row r="2544">
          <cell r="A2544">
            <v>1633503</v>
          </cell>
          <cell r="B2544" t="str">
            <v>拉斐特欢朋酒店</v>
          </cell>
          <cell r="C2544" t="str">
            <v>442700188</v>
          </cell>
          <cell r="D2544" t="str">
            <v>84720021</v>
          </cell>
          <cell r="E2544" t="str">
            <v/>
          </cell>
          <cell r="F2544" t="str">
            <v>2053.49</v>
          </cell>
          <cell r="G2544" t="str">
            <v>RMB</v>
          </cell>
          <cell r="H2544" t="str">
            <v>1</v>
          </cell>
          <cell r="I2544" t="str">
            <v>287.27</v>
          </cell>
        </row>
        <row r="2545">
          <cell r="A2545">
            <v>1636118</v>
          </cell>
          <cell r="B2545" t="str">
            <v>欢朋沃思堡 - 伯利森酒店及套房</v>
          </cell>
          <cell r="C2545" t="str">
            <v>443809148</v>
          </cell>
          <cell r="D2545" t="str">
            <v>83856632</v>
          </cell>
          <cell r="E2545" t="str">
            <v/>
          </cell>
          <cell r="F2545" t="str">
            <v>937.23</v>
          </cell>
          <cell r="G2545" t="str">
            <v>RMB</v>
          </cell>
          <cell r="H2545" t="str">
            <v>1</v>
          </cell>
          <cell r="I2545" t="str">
            <v>132.16</v>
          </cell>
        </row>
        <row r="2546">
          <cell r="A2546">
            <v>1631139</v>
          </cell>
          <cell r="B2546" t="str">
            <v>纳努特希尔顿欢朋酒店</v>
          </cell>
          <cell r="C2546" t="str">
            <v>441548928</v>
          </cell>
          <cell r="D2546" t="str">
            <v>84732656,85256944</v>
          </cell>
          <cell r="E2546" t="str">
            <v/>
          </cell>
          <cell r="F2546" t="str">
            <v>1419.5</v>
          </cell>
          <cell r="G2546" t="str">
            <v>RMB</v>
          </cell>
          <cell r="H2546" t="str">
            <v>1</v>
          </cell>
          <cell r="I2546" t="str">
            <v>198.26</v>
          </cell>
        </row>
        <row r="2547">
          <cell r="A2547">
            <v>1638662</v>
          </cell>
          <cell r="B2547" t="str">
            <v>布法罗南欢朋酒店</v>
          </cell>
          <cell r="C2547" t="str">
            <v>444945904</v>
          </cell>
          <cell r="D2547" t="str">
            <v/>
          </cell>
          <cell r="E2547" t="str">
            <v/>
          </cell>
          <cell r="F2547" t="str">
            <v>536.73</v>
          </cell>
          <cell r="G2547" t="str">
            <v>RMB</v>
          </cell>
          <cell r="H2547" t="str">
            <v>1</v>
          </cell>
          <cell r="I2547" t="str">
            <v>75.61</v>
          </cell>
        </row>
        <row r="2548">
          <cell r="A2548">
            <v>1636052</v>
          </cell>
          <cell r="B2548" t="str">
            <v>洛杉矶/阿卡迪亚希尔顿欢朋酒店</v>
          </cell>
          <cell r="C2548" t="str">
            <v>443775252</v>
          </cell>
          <cell r="D2548" t="str">
            <v/>
          </cell>
          <cell r="E2548" t="str">
            <v/>
          </cell>
          <cell r="F2548" t="str">
            <v>800.6</v>
          </cell>
          <cell r="G2548" t="str">
            <v>RMB</v>
          </cell>
          <cell r="H2548" t="str">
            <v>1</v>
          </cell>
          <cell r="I2548" t="str">
            <v>112.67</v>
          </cell>
        </row>
        <row r="2549">
          <cell r="A2549">
            <v>1632850</v>
          </cell>
          <cell r="B2549" t="str">
            <v>芝加哥市中心希尔顿欢朋旅馆&amp;套房酒店</v>
          </cell>
          <cell r="C2549" t="str">
            <v>442406480</v>
          </cell>
          <cell r="D2549" t="str">
            <v>87834963</v>
          </cell>
          <cell r="E2549" t="str">
            <v/>
          </cell>
          <cell r="F2549" t="str">
            <v>1709.04</v>
          </cell>
          <cell r="G2549" t="str">
            <v>RMB</v>
          </cell>
          <cell r="H2549" t="str">
            <v>1</v>
          </cell>
          <cell r="I2549" t="str">
            <v>238.6</v>
          </cell>
        </row>
        <row r="2550">
          <cell r="A2550">
            <v>1634819</v>
          </cell>
          <cell r="B2550" t="str">
            <v>菲利克斯酒店</v>
          </cell>
          <cell r="C2550" t="str">
            <v>443236160</v>
          </cell>
          <cell r="D2550" t="str">
            <v/>
          </cell>
          <cell r="E2550" t="str">
            <v/>
          </cell>
          <cell r="F2550" t="str">
            <v>1085.59</v>
          </cell>
          <cell r="G2550" t="str">
            <v>RMB</v>
          </cell>
          <cell r="H2550" t="str">
            <v>1</v>
          </cell>
          <cell r="I2550" t="str">
            <v>152.22</v>
          </cell>
        </row>
        <row r="2551">
          <cell r="A2551">
            <v>1633304</v>
          </cell>
          <cell r="B2551" t="str">
            <v>菲利克斯酒店</v>
          </cell>
          <cell r="C2551" t="str">
            <v>442596316</v>
          </cell>
          <cell r="D2551" t="str">
            <v/>
          </cell>
          <cell r="E2551" t="str">
            <v/>
          </cell>
          <cell r="F2551" t="str">
            <v>833.03</v>
          </cell>
          <cell r="G2551" t="str">
            <v>RMB</v>
          </cell>
          <cell r="H2551" t="str">
            <v>1</v>
          </cell>
          <cell r="I2551" t="str">
            <v>116.3</v>
          </cell>
        </row>
        <row r="2552">
          <cell r="A2552">
            <v>1636189</v>
          </cell>
          <cell r="B2552" t="str">
            <v>芝加哥市区/华丽一英里希尔顿花园旅馆</v>
          </cell>
          <cell r="C2552" t="str">
            <v>443842424</v>
          </cell>
          <cell r="D2552" t="str">
            <v>3156021703</v>
          </cell>
          <cell r="E2552" t="str">
            <v/>
          </cell>
          <cell r="F2552" t="str">
            <v>1119.98</v>
          </cell>
          <cell r="G2552" t="str">
            <v>RMB</v>
          </cell>
          <cell r="H2552" t="str">
            <v>1</v>
          </cell>
          <cell r="I2552" t="str">
            <v>157.93</v>
          </cell>
        </row>
        <row r="2553">
          <cell r="A2553">
            <v>1628468</v>
          </cell>
          <cell r="B2553" t="str">
            <v>芝加哥市区/华丽一英里希尔顿花园旅馆</v>
          </cell>
          <cell r="C2553" t="str">
            <v>439533656</v>
          </cell>
          <cell r="D2553" t="str">
            <v>3154817594</v>
          </cell>
          <cell r="E2553" t="str">
            <v/>
          </cell>
          <cell r="F2553" t="str">
            <v>1308.16</v>
          </cell>
          <cell r="G2553" t="str">
            <v>RMB</v>
          </cell>
          <cell r="H2553" t="str">
            <v>1</v>
          </cell>
          <cell r="I2553" t="str">
            <v>182.53</v>
          </cell>
        </row>
        <row r="2554">
          <cell r="A2554">
            <v>1632950</v>
          </cell>
          <cell r="B2554" t="str">
            <v>芝加哥戈弗雷酒店</v>
          </cell>
          <cell r="C2554" t="str">
            <v>442439584</v>
          </cell>
          <cell r="D2554" t="str">
            <v/>
          </cell>
          <cell r="E2554" t="str">
            <v/>
          </cell>
          <cell r="F2554" t="str">
            <v>15891.32</v>
          </cell>
          <cell r="G2554" t="str">
            <v>RMB</v>
          </cell>
          <cell r="H2554" t="str">
            <v>1</v>
          </cell>
          <cell r="I2554" t="str">
            <v>2218.59</v>
          </cell>
        </row>
        <row r="2555">
          <cell r="A2555">
            <v>1627974</v>
          </cell>
          <cell r="B2555" t="str">
            <v>芝加哥戈弗雷酒店</v>
          </cell>
          <cell r="C2555" t="str">
            <v>439164344</v>
          </cell>
          <cell r="D2555" t="str">
            <v>439164344</v>
          </cell>
          <cell r="E2555" t="str">
            <v/>
          </cell>
          <cell r="F2555" t="str">
            <v>954.33</v>
          </cell>
          <cell r="G2555" t="str">
            <v>RMB</v>
          </cell>
          <cell r="H2555" t="str">
            <v>1</v>
          </cell>
          <cell r="I2555" t="str">
            <v>133.16</v>
          </cell>
        </row>
        <row r="2556">
          <cell r="A2556">
            <v>1638610</v>
          </cell>
          <cell r="B2556" t="str">
            <v>圣安吉洛希尔顿惠庭套房酒店</v>
          </cell>
          <cell r="C2556" t="str">
            <v>444925192</v>
          </cell>
          <cell r="D2556" t="str">
            <v/>
          </cell>
          <cell r="E2556" t="str">
            <v/>
          </cell>
          <cell r="F2556" t="str">
            <v>578.39</v>
          </cell>
          <cell r="G2556" t="str">
            <v>RMB</v>
          </cell>
          <cell r="H2556" t="str">
            <v>1</v>
          </cell>
          <cell r="I2556" t="str">
            <v>81.48</v>
          </cell>
        </row>
        <row r="2557">
          <cell r="A2557">
            <v>1594838</v>
          </cell>
          <cell r="B2557" t="str">
            <v>KINGS LAND BY HILTON GRAND VAC</v>
          </cell>
          <cell r="C2557" t="str">
            <v>423446764</v>
          </cell>
          <cell r="D2557" t="str">
            <v/>
          </cell>
          <cell r="E2557" t="str">
            <v/>
          </cell>
          <cell r="F2557" t="str">
            <v>2260.59</v>
          </cell>
          <cell r="G2557" t="str">
            <v>RMB</v>
          </cell>
          <cell r="H2557" t="str">
            <v>1</v>
          </cell>
          <cell r="I2557" t="str">
            <v>319.31</v>
          </cell>
        </row>
        <row r="2558">
          <cell r="A2558">
            <v>1594841</v>
          </cell>
          <cell r="B2558" t="str">
            <v>KINGS LAND BY HILTON GRAND VAC</v>
          </cell>
          <cell r="C2558" t="str">
            <v>423447488</v>
          </cell>
          <cell r="D2558" t="str">
            <v/>
          </cell>
          <cell r="E2558" t="str">
            <v/>
          </cell>
          <cell r="F2558" t="str">
            <v>2009.33</v>
          </cell>
          <cell r="G2558" t="str">
            <v>RMB</v>
          </cell>
          <cell r="H2558" t="str">
            <v>1</v>
          </cell>
          <cell r="I2558" t="str">
            <v>283.82</v>
          </cell>
        </row>
        <row r="2559">
          <cell r="A2559">
            <v>1637521</v>
          </cell>
          <cell r="B2559" t="str">
            <v>斯普林菲尔德尊盛酒店</v>
          </cell>
          <cell r="C2559" t="str">
            <v>444437508</v>
          </cell>
          <cell r="D2559" t="str">
            <v/>
          </cell>
          <cell r="E2559" t="str">
            <v/>
          </cell>
          <cell r="F2559" t="str">
            <v>4117.67</v>
          </cell>
          <cell r="G2559" t="str">
            <v>RMB</v>
          </cell>
          <cell r="H2559" t="str">
            <v>1</v>
          </cell>
          <cell r="I2559" t="str">
            <v>580.64</v>
          </cell>
        </row>
        <row r="2560">
          <cell r="A2560">
            <v>1637197</v>
          </cell>
          <cell r="B2560" t="str">
            <v>欧文/橙县机场希尔顿酒店</v>
          </cell>
          <cell r="C2560" t="str">
            <v>444308616</v>
          </cell>
          <cell r="D2560" t="str">
            <v/>
          </cell>
          <cell r="E2560" t="str">
            <v/>
          </cell>
          <cell r="F2560" t="str">
            <v>687.39</v>
          </cell>
          <cell r="G2560" t="str">
            <v>RMB</v>
          </cell>
          <cell r="H2560" t="str">
            <v>1</v>
          </cell>
          <cell r="I2560" t="str">
            <v>96.93</v>
          </cell>
        </row>
        <row r="2561">
          <cell r="A2561">
            <v>1635851</v>
          </cell>
          <cell r="B2561" t="str">
            <v>斯坦福德希尔顿酒店&amp;行政会议中心</v>
          </cell>
          <cell r="C2561" t="str">
            <v>443667084</v>
          </cell>
          <cell r="D2561" t="str">
            <v/>
          </cell>
          <cell r="E2561" t="str">
            <v/>
          </cell>
          <cell r="F2561" t="str">
            <v>1344.11</v>
          </cell>
          <cell r="G2561" t="str">
            <v>RMB</v>
          </cell>
          <cell r="H2561" t="str">
            <v>1</v>
          </cell>
          <cell r="I2561" t="str">
            <v>189.16</v>
          </cell>
        </row>
        <row r="2562">
          <cell r="A2562">
            <v>1630073</v>
          </cell>
          <cell r="B2562" t="str">
            <v>西泰克舒适酒店及套房</v>
          </cell>
          <cell r="C2562" t="str">
            <v>440934268</v>
          </cell>
          <cell r="D2562" t="str">
            <v/>
          </cell>
          <cell r="E2562" t="str">
            <v/>
          </cell>
          <cell r="F2562" t="str">
            <v>894.81</v>
          </cell>
          <cell r="G2562" t="str">
            <v>RMB</v>
          </cell>
          <cell r="H2562" t="str">
            <v>1</v>
          </cell>
          <cell r="I2562" t="str">
            <v>124.89</v>
          </cell>
        </row>
        <row r="2563">
          <cell r="A2563">
            <v>1631015</v>
          </cell>
          <cell r="B2563" t="str">
            <v>剑桥凯悦酒店</v>
          </cell>
          <cell r="C2563" t="str">
            <v>441451148</v>
          </cell>
          <cell r="D2563" t="str">
            <v/>
          </cell>
          <cell r="E2563" t="str">
            <v/>
          </cell>
          <cell r="F2563" t="str">
            <v>2372.33</v>
          </cell>
          <cell r="G2563" t="str">
            <v>RMB</v>
          </cell>
          <cell r="H2563" t="str">
            <v>1</v>
          </cell>
          <cell r="I2563" t="str">
            <v>331.34</v>
          </cell>
        </row>
        <row r="2564">
          <cell r="A2564">
            <v>1632630</v>
          </cell>
          <cell r="B2564" t="str">
            <v>希尔顿逸林酒店迈阿密机场和会议中心</v>
          </cell>
          <cell r="C2564" t="str">
            <v>442328364</v>
          </cell>
          <cell r="D2564" t="str">
            <v/>
          </cell>
          <cell r="E2564" t="str">
            <v/>
          </cell>
          <cell r="F2564" t="str">
            <v>2115.6</v>
          </cell>
          <cell r="G2564" t="str">
            <v>RMB</v>
          </cell>
          <cell r="H2564" t="str">
            <v>1</v>
          </cell>
          <cell r="I2564" t="str">
            <v>295.36</v>
          </cell>
        </row>
        <row r="2565">
          <cell r="A2565">
            <v>1635341</v>
          </cell>
          <cell r="B2565" t="str">
            <v>希尔顿逸林酒店迈阿密机场和会议中心</v>
          </cell>
          <cell r="C2565" t="str">
            <v>443449224</v>
          </cell>
          <cell r="D2565" t="str">
            <v/>
          </cell>
          <cell r="E2565" t="str">
            <v/>
          </cell>
          <cell r="F2565" t="str">
            <v>524.68</v>
          </cell>
          <cell r="G2565" t="str">
            <v>RMB</v>
          </cell>
          <cell r="H2565" t="str">
            <v>1</v>
          </cell>
          <cell r="I2565" t="str">
            <v>73.84</v>
          </cell>
        </row>
        <row r="2566">
          <cell r="A2566">
            <v>1633496</v>
          </cell>
          <cell r="B2566" t="str">
            <v>希尔顿逸林酒店迈阿密机场和会议中心</v>
          </cell>
          <cell r="C2566" t="str">
            <v>442697972</v>
          </cell>
          <cell r="D2566" t="str">
            <v/>
          </cell>
          <cell r="E2566" t="str">
            <v/>
          </cell>
          <cell r="F2566" t="str">
            <v>527.83</v>
          </cell>
          <cell r="G2566" t="str">
            <v>RMB</v>
          </cell>
          <cell r="H2566" t="str">
            <v>1</v>
          </cell>
          <cell r="I2566" t="str">
            <v>73.84</v>
          </cell>
        </row>
        <row r="2567">
          <cell r="A2567">
            <v>1609773</v>
          </cell>
          <cell r="B2567" t="str">
            <v>悉尼约克街旅行者酒店</v>
          </cell>
          <cell r="C2567" t="str">
            <v>430697348</v>
          </cell>
          <cell r="D2567" t="str">
            <v>27371136</v>
          </cell>
          <cell r="E2567" t="str">
            <v/>
          </cell>
          <cell r="F2567" t="str">
            <v>1010.84</v>
          </cell>
          <cell r="G2567" t="str">
            <v>RMB</v>
          </cell>
          <cell r="H2567" t="str">
            <v>1</v>
          </cell>
          <cell r="I2567" t="str">
            <v>141.61</v>
          </cell>
        </row>
        <row r="2568">
          <cell r="A2568">
            <v>1608880</v>
          </cell>
          <cell r="B2568" t="str">
            <v>悉尼贝斯特韦斯特避风港酒店</v>
          </cell>
          <cell r="C2568" t="str">
            <v>430289020</v>
          </cell>
          <cell r="D2568" t="str">
            <v/>
          </cell>
          <cell r="E2568" t="str">
            <v/>
          </cell>
          <cell r="F2568" t="str">
            <v>1091.44</v>
          </cell>
          <cell r="G2568" t="str">
            <v>RMB</v>
          </cell>
          <cell r="H2568" t="str">
            <v>1</v>
          </cell>
          <cell r="I2568" t="str">
            <v>153.04</v>
          </cell>
        </row>
        <row r="2569">
          <cell r="A2569">
            <v>1608468</v>
          </cell>
          <cell r="B2569" t="str">
            <v>悉尼贝斯特韦斯特避风港酒店</v>
          </cell>
          <cell r="C2569" t="str">
            <v>430118156</v>
          </cell>
          <cell r="D2569" t="str">
            <v>7497</v>
          </cell>
          <cell r="E2569" t="str">
            <v/>
          </cell>
          <cell r="F2569" t="str">
            <v>1200.98</v>
          </cell>
          <cell r="G2569" t="str">
            <v>RMB</v>
          </cell>
          <cell r="H2569" t="str">
            <v>1</v>
          </cell>
          <cell r="I2569" t="str">
            <v>168.4</v>
          </cell>
        </row>
        <row r="2570">
          <cell r="A2570">
            <v>1608377</v>
          </cell>
          <cell r="B2570" t="str">
            <v>悉尼贝斯特韦斯特避风港酒店</v>
          </cell>
          <cell r="C2570" t="str">
            <v>430072488</v>
          </cell>
          <cell r="D2570" t="str">
            <v>7489</v>
          </cell>
          <cell r="E2570" t="str">
            <v/>
          </cell>
          <cell r="F2570" t="str">
            <v>545.72</v>
          </cell>
          <cell r="G2570" t="str">
            <v>RMB</v>
          </cell>
          <cell r="H2570" t="str">
            <v>1</v>
          </cell>
          <cell r="I2570" t="str">
            <v>76.52</v>
          </cell>
        </row>
        <row r="2571">
          <cell r="A2571">
            <v>1627580</v>
          </cell>
          <cell r="B2571" t="str">
            <v>悉尼丽笙套房酒店</v>
          </cell>
          <cell r="C2571" t="str">
            <v>438925896</v>
          </cell>
          <cell r="D2571" t="str">
            <v>TT7XGB5</v>
          </cell>
          <cell r="E2571" t="str">
            <v/>
          </cell>
          <cell r="F2571" t="str">
            <v>2824.05</v>
          </cell>
          <cell r="G2571" t="str">
            <v>RMB</v>
          </cell>
          <cell r="H2571" t="str">
            <v>1</v>
          </cell>
          <cell r="I2571" t="str">
            <v>394.2</v>
          </cell>
        </row>
        <row r="2572">
          <cell r="A2572">
            <v>1604762</v>
          </cell>
          <cell r="B2572" t="str">
            <v>悉尼邦德街曼特拉2酒店</v>
          </cell>
          <cell r="C2572" t="str">
            <v>428311176</v>
          </cell>
          <cell r="D2572" t="str">
            <v>224346072846</v>
          </cell>
          <cell r="E2572" t="str">
            <v/>
          </cell>
          <cell r="F2572" t="str">
            <v>5044.41</v>
          </cell>
          <cell r="G2572" t="str">
            <v>RMB</v>
          </cell>
          <cell r="H2572" t="str">
            <v>1</v>
          </cell>
          <cell r="I2572" t="str">
            <v>701.08</v>
          </cell>
        </row>
        <row r="2573">
          <cell r="A2573">
            <v>1625183</v>
          </cell>
          <cell r="B2573" t="str">
            <v>悉尼斯坦福环形码头酒店</v>
          </cell>
          <cell r="C2573" t="str">
            <v>437938340</v>
          </cell>
          <cell r="D2573" t="str">
            <v/>
          </cell>
          <cell r="E2573" t="str">
            <v/>
          </cell>
          <cell r="F2573" t="str">
            <v>1538.1</v>
          </cell>
          <cell r="G2573" t="str">
            <v>RMB</v>
          </cell>
          <cell r="H2573" t="str">
            <v>1</v>
          </cell>
          <cell r="I2573" t="str">
            <v>215.52</v>
          </cell>
        </row>
        <row r="2574">
          <cell r="A2574">
            <v>1630842</v>
          </cell>
          <cell r="B2574" t="str">
            <v>华美达格林斯堡酒店</v>
          </cell>
          <cell r="C2574" t="str">
            <v>441356116</v>
          </cell>
          <cell r="D2574" t="str">
            <v>80858EC053645</v>
          </cell>
          <cell r="E2574" t="str">
            <v/>
          </cell>
          <cell r="F2574" t="str">
            <v>665.22</v>
          </cell>
          <cell r="G2574" t="str">
            <v>RMB</v>
          </cell>
          <cell r="H2574" t="str">
            <v>1</v>
          </cell>
          <cell r="I2574" t="str">
            <v>92.91</v>
          </cell>
        </row>
        <row r="2575">
          <cell r="A2575">
            <v>1630274</v>
          </cell>
          <cell r="B2575" t="str">
            <v>悉尼星港酒店</v>
          </cell>
          <cell r="C2575" t="str">
            <v>441041460</v>
          </cell>
          <cell r="D2575" t="str">
            <v/>
          </cell>
          <cell r="E2575" t="str">
            <v/>
          </cell>
          <cell r="F2575" t="str">
            <v>2378.71</v>
          </cell>
          <cell r="G2575" t="str">
            <v>RMB</v>
          </cell>
          <cell r="H2575" t="str">
            <v>1</v>
          </cell>
          <cell r="I2575" t="str">
            <v>332</v>
          </cell>
        </row>
        <row r="2576">
          <cell r="A2576">
            <v>1634468</v>
          </cell>
          <cell r="B2576" t="str">
            <v>悉尼星港酒店</v>
          </cell>
          <cell r="C2576" t="str">
            <v>443115740</v>
          </cell>
          <cell r="D2576" t="str">
            <v/>
          </cell>
          <cell r="E2576" t="str">
            <v/>
          </cell>
          <cell r="F2576" t="str">
            <v>1405.66</v>
          </cell>
          <cell r="G2576" t="str">
            <v>RMB</v>
          </cell>
          <cell r="H2576" t="str">
            <v>1</v>
          </cell>
          <cell r="I2576" t="str">
            <v>197.1</v>
          </cell>
        </row>
        <row r="2577">
          <cell r="A2577">
            <v>1629109</v>
          </cell>
          <cell r="B2577" t="str">
            <v>西区旅舍</v>
          </cell>
          <cell r="C2577" t="str">
            <v>439926148</v>
          </cell>
          <cell r="D2577" t="str">
            <v/>
          </cell>
          <cell r="E2577" t="str">
            <v/>
          </cell>
          <cell r="F2577" t="str">
            <v>472.15</v>
          </cell>
          <cell r="G2577" t="str">
            <v>RMB</v>
          </cell>
          <cell r="H2577" t="str">
            <v>1</v>
          </cell>
          <cell r="I2577" t="str">
            <v>65.88</v>
          </cell>
        </row>
        <row r="2578">
          <cell r="A2578">
            <v>1622861</v>
          </cell>
          <cell r="B2578" t="str">
            <v>圣彼得宜必思快捷酒店</v>
          </cell>
          <cell r="C2578" t="str">
            <v>436992200</v>
          </cell>
          <cell r="D2578" t="str">
            <v>436992200</v>
          </cell>
          <cell r="E2578" t="str">
            <v/>
          </cell>
          <cell r="F2578" t="str">
            <v>375.69</v>
          </cell>
          <cell r="G2578" t="str">
            <v>RMB</v>
          </cell>
          <cell r="H2578" t="str">
            <v>1</v>
          </cell>
          <cell r="I2578" t="str">
            <v>52.56</v>
          </cell>
        </row>
        <row r="2579">
          <cell r="A2579">
            <v>1630134</v>
          </cell>
          <cell r="B2579" t="str">
            <v>温特沃斯韦尔宜必思快捷酒店</v>
          </cell>
          <cell r="C2579" t="str">
            <v>440965128</v>
          </cell>
          <cell r="D2579" t="str">
            <v>1910060550</v>
          </cell>
          <cell r="E2579" t="str">
            <v/>
          </cell>
          <cell r="F2579" t="str">
            <v>1092.2</v>
          </cell>
          <cell r="G2579" t="str">
            <v>RMB</v>
          </cell>
          <cell r="H2579" t="str">
            <v>1</v>
          </cell>
          <cell r="I2579" t="str">
            <v>152.44</v>
          </cell>
        </row>
        <row r="2580">
          <cell r="A2580">
            <v>1639774</v>
          </cell>
          <cell r="B2580" t="str">
            <v>悉尼贝斯青年旅馆</v>
          </cell>
          <cell r="C2580" t="str">
            <v>445468988</v>
          </cell>
          <cell r="D2580" t="str">
            <v/>
          </cell>
          <cell r="E2580" t="str">
            <v/>
          </cell>
          <cell r="F2580" t="str">
            <v>703.92</v>
          </cell>
          <cell r="G2580" t="str">
            <v>RMB</v>
          </cell>
          <cell r="H2580" t="str">
            <v>1</v>
          </cell>
          <cell r="I2580" t="str">
            <v>98.98</v>
          </cell>
        </row>
        <row r="2581">
          <cell r="A2581">
            <v>1622734</v>
          </cell>
          <cell r="B2581" t="str">
            <v>悉尼贝斯青年旅馆</v>
          </cell>
          <cell r="C2581" t="str">
            <v>436925136</v>
          </cell>
          <cell r="D2581" t="str">
            <v>BSYD67348</v>
          </cell>
          <cell r="E2581" t="str">
            <v/>
          </cell>
          <cell r="F2581" t="str">
            <v>627.58</v>
          </cell>
          <cell r="G2581" t="str">
            <v>RMB</v>
          </cell>
          <cell r="H2581" t="str">
            <v>1</v>
          </cell>
          <cell r="I2581" t="str">
            <v>87.8</v>
          </cell>
        </row>
        <row r="2582">
          <cell r="A2582">
            <v>1620468</v>
          </cell>
          <cell r="B2582" t="str">
            <v>悉尼贝斯青年旅馆</v>
          </cell>
          <cell r="C2582" t="str">
            <v>435936876</v>
          </cell>
          <cell r="D2582" t="str">
            <v>435936876</v>
          </cell>
          <cell r="E2582" t="str">
            <v/>
          </cell>
          <cell r="F2582" t="str">
            <v>329.95</v>
          </cell>
          <cell r="G2582" t="str">
            <v>RMB</v>
          </cell>
          <cell r="H2582" t="str">
            <v>1</v>
          </cell>
          <cell r="I2582" t="str">
            <v>46.24</v>
          </cell>
        </row>
        <row r="2583">
          <cell r="A2583">
            <v>1627679</v>
          </cell>
          <cell r="B2583" t="str">
            <v>华盛顿凯西德斯杜勒斯欢朋酒店</v>
          </cell>
          <cell r="C2583" t="str">
            <v>438979176</v>
          </cell>
          <cell r="D2583" t="str">
            <v>87915497</v>
          </cell>
          <cell r="E2583" t="str">
            <v/>
          </cell>
          <cell r="F2583" t="str">
            <v>456.06</v>
          </cell>
          <cell r="G2583" t="str">
            <v>RMB</v>
          </cell>
          <cell r="H2583" t="str">
            <v>1</v>
          </cell>
          <cell r="I2583" t="str">
            <v>63.66</v>
          </cell>
        </row>
        <row r="2584">
          <cell r="A2584">
            <v>1637913</v>
          </cell>
          <cell r="B2584" t="str">
            <v>帕萨迪纳华美达酒店</v>
          </cell>
          <cell r="C2584" t="str">
            <v>444609976</v>
          </cell>
          <cell r="D2584" t="str">
            <v/>
          </cell>
          <cell r="E2584" t="str">
            <v/>
          </cell>
          <cell r="F2584" t="str">
            <v>1961.87</v>
          </cell>
          <cell r="G2584" t="str">
            <v>RMB</v>
          </cell>
          <cell r="H2584" t="str">
            <v>1</v>
          </cell>
          <cell r="I2584" t="str">
            <v>276.96</v>
          </cell>
        </row>
        <row r="2585">
          <cell r="A2585">
            <v>1630483</v>
          </cell>
          <cell r="B2585" t="str">
            <v>帕萨迪纳华美达酒店</v>
          </cell>
          <cell r="C2585" t="str">
            <v>441157564</v>
          </cell>
          <cell r="D2585" t="str">
            <v/>
          </cell>
          <cell r="E2585" t="str">
            <v/>
          </cell>
          <cell r="F2585" t="str">
            <v>1230.05</v>
          </cell>
          <cell r="G2585" t="str">
            <v>RMB</v>
          </cell>
          <cell r="H2585" t="str">
            <v>1</v>
          </cell>
          <cell r="I2585" t="str">
            <v>171.68</v>
          </cell>
        </row>
        <row r="2586">
          <cell r="A2586">
            <v>1597499</v>
          </cell>
          <cell r="B2586" t="str">
            <v>雅诗顿卡阿纳帕利海岸酒店</v>
          </cell>
          <cell r="C2586" t="str">
            <v>424771132</v>
          </cell>
          <cell r="D2586" t="str">
            <v/>
          </cell>
          <cell r="E2586" t="str">
            <v/>
          </cell>
          <cell r="F2586" t="str">
            <v>4839.26</v>
          </cell>
          <cell r="G2586" t="str">
            <v>RMB</v>
          </cell>
          <cell r="H2586" t="str">
            <v>1</v>
          </cell>
          <cell r="I2586" t="str">
            <v>680.56</v>
          </cell>
        </row>
        <row r="2587">
          <cell r="A2587">
            <v>1580582</v>
          </cell>
          <cell r="B2587" t="str">
            <v>夏威夷·火奴鲁鲁威基基国宾大酒店</v>
          </cell>
          <cell r="C2587" t="str">
            <v>417640972</v>
          </cell>
          <cell r="D2587" t="str">
            <v>2156115</v>
          </cell>
          <cell r="E2587" t="str">
            <v/>
          </cell>
          <cell r="F2587" t="str">
            <v>2480.02</v>
          </cell>
          <cell r="G2587" t="str">
            <v>RMB</v>
          </cell>
          <cell r="H2587" t="str">
            <v>1</v>
          </cell>
          <cell r="I2587" t="str">
            <v>352.2</v>
          </cell>
        </row>
        <row r="2588">
          <cell r="A2588">
            <v>1627219</v>
          </cell>
          <cell r="B2588" t="str">
            <v>夏威夷·火奴鲁鲁威基基国宾大酒店</v>
          </cell>
          <cell r="C2588" t="str">
            <v>438759308</v>
          </cell>
          <cell r="D2588" t="str">
            <v>140650549,140650542</v>
          </cell>
          <cell r="E2588" t="str">
            <v/>
          </cell>
          <cell r="F2588" t="str">
            <v>7148.96</v>
          </cell>
          <cell r="G2588" t="str">
            <v>RMB</v>
          </cell>
          <cell r="H2588" t="str">
            <v>1</v>
          </cell>
          <cell r="I2588" t="str">
            <v>997.9</v>
          </cell>
        </row>
        <row r="2589">
          <cell r="A2589">
            <v>1629677</v>
          </cell>
          <cell r="B2589" t="str">
            <v>想象棕榈湾酒店-罗克福德滨海艺术中心</v>
          </cell>
          <cell r="C2589" t="str">
            <v>440497824</v>
          </cell>
          <cell r="D2589" t="str">
            <v>440497824</v>
          </cell>
          <cell r="E2589" t="str">
            <v/>
          </cell>
          <cell r="F2589" t="str">
            <v>654.69</v>
          </cell>
          <cell r="G2589" t="str">
            <v>RMB</v>
          </cell>
          <cell r="H2589" t="str">
            <v>1</v>
          </cell>
          <cell r="I2589" t="str">
            <v>91.35</v>
          </cell>
        </row>
        <row r="2590">
          <cell r="A2590">
            <v>1617784</v>
          </cell>
          <cell r="B2590" t="str">
            <v>橙市阿纳海姆逸林酒店</v>
          </cell>
          <cell r="C2590" t="str">
            <v>434796944</v>
          </cell>
          <cell r="D2590" t="str">
            <v/>
          </cell>
          <cell r="E2590" t="str">
            <v/>
          </cell>
          <cell r="F2590" t="str">
            <v>922.72</v>
          </cell>
          <cell r="G2590" t="str">
            <v>RMB</v>
          </cell>
          <cell r="H2590" t="str">
            <v>1</v>
          </cell>
          <cell r="I2590" t="str">
            <v>129.81</v>
          </cell>
        </row>
        <row r="2591">
          <cell r="A2591">
            <v>1639653</v>
          </cell>
          <cell r="B2591" t="str">
            <v>普林斯顿希尔顿逸林酒店</v>
          </cell>
          <cell r="C2591" t="str">
            <v>445417796</v>
          </cell>
          <cell r="D2591" t="str">
            <v/>
          </cell>
          <cell r="E2591" t="str">
            <v/>
          </cell>
          <cell r="F2591" t="str">
            <v>477.62</v>
          </cell>
          <cell r="G2591" t="str">
            <v>RMB</v>
          </cell>
          <cell r="H2591" t="str">
            <v>1</v>
          </cell>
          <cell r="I2591" t="str">
            <v>67.16</v>
          </cell>
        </row>
        <row r="2592">
          <cell r="A2592">
            <v>1637018</v>
          </cell>
          <cell r="B2592" t="str">
            <v>普林斯顿希尔顿逸林酒店</v>
          </cell>
          <cell r="C2592" t="str">
            <v>444240408</v>
          </cell>
          <cell r="D2592" t="str">
            <v/>
          </cell>
          <cell r="E2592" t="str">
            <v/>
          </cell>
          <cell r="F2592" t="str">
            <v>952.54</v>
          </cell>
          <cell r="G2592" t="str">
            <v>RMB</v>
          </cell>
          <cell r="H2592" t="str">
            <v>1</v>
          </cell>
          <cell r="I2592" t="str">
            <v>134.32</v>
          </cell>
        </row>
        <row r="2593">
          <cell r="A2593">
            <v>1633831</v>
          </cell>
          <cell r="B2593" t="str">
            <v>阿纳海姆/加登格罗夫欢朋旅馆&amp;套房</v>
          </cell>
          <cell r="C2593" t="str">
            <v>442830480</v>
          </cell>
          <cell r="D2593" t="str">
            <v/>
          </cell>
          <cell r="E2593" t="str">
            <v/>
          </cell>
          <cell r="F2593" t="str">
            <v>788.89</v>
          </cell>
          <cell r="G2593" t="str">
            <v>RMB</v>
          </cell>
          <cell r="H2593" t="str">
            <v>1</v>
          </cell>
          <cell r="I2593" t="str">
            <v>110.36</v>
          </cell>
        </row>
        <row r="2594">
          <cell r="A2594">
            <v>1638500</v>
          </cell>
          <cell r="B2594" t="str">
            <v>休斯顿威斯百特希尔顿花园酒店</v>
          </cell>
          <cell r="C2594" t="str">
            <v>444870760</v>
          </cell>
          <cell r="D2594" t="str">
            <v/>
          </cell>
          <cell r="E2594" t="str">
            <v/>
          </cell>
          <cell r="F2594" t="str">
            <v>1405.32</v>
          </cell>
          <cell r="G2594" t="str">
            <v>RMB</v>
          </cell>
          <cell r="H2594" t="str">
            <v>1</v>
          </cell>
          <cell r="I2594" t="str">
            <v>198.39</v>
          </cell>
        </row>
        <row r="2595">
          <cell r="A2595">
            <v>1631865</v>
          </cell>
          <cell r="B2595" t="str">
            <v>华美达法拉盛皇后酒店</v>
          </cell>
          <cell r="C2595" t="str">
            <v>441969348</v>
          </cell>
          <cell r="D2595" t="str">
            <v>441969348</v>
          </cell>
          <cell r="E2595" t="str">
            <v/>
          </cell>
          <cell r="F2595" t="str">
            <v>875.86</v>
          </cell>
          <cell r="G2595" t="str">
            <v>RMB</v>
          </cell>
          <cell r="H2595" t="str">
            <v>1</v>
          </cell>
          <cell r="I2595" t="str">
            <v>122.33</v>
          </cell>
        </row>
        <row r="2596">
          <cell r="A2596">
            <v>1627058</v>
          </cell>
          <cell r="B2596" t="str">
            <v>华美达法拉盛皇后酒店</v>
          </cell>
          <cell r="C2596" t="str">
            <v>438682288</v>
          </cell>
          <cell r="D2596" t="str">
            <v>80776EC043301</v>
          </cell>
          <cell r="E2596" t="str">
            <v/>
          </cell>
          <cell r="F2596" t="str">
            <v>1310.22</v>
          </cell>
          <cell r="G2596" t="str">
            <v>RMB</v>
          </cell>
          <cell r="H2596" t="str">
            <v>1</v>
          </cell>
          <cell r="I2596" t="str">
            <v>182.89</v>
          </cell>
        </row>
        <row r="2597">
          <cell r="A2597">
            <v>1627782</v>
          </cell>
          <cell r="B2597" t="str">
            <v>华美达法拉盛皇后酒店</v>
          </cell>
          <cell r="C2597" t="str">
            <v>439063444</v>
          </cell>
          <cell r="D2597" t="str">
            <v>28473338</v>
          </cell>
          <cell r="E2597" t="str">
            <v/>
          </cell>
          <cell r="F2597" t="str">
            <v>2138.6</v>
          </cell>
          <cell r="G2597" t="str">
            <v>RMB</v>
          </cell>
          <cell r="H2597" t="str">
            <v>1</v>
          </cell>
          <cell r="I2597" t="str">
            <v>298.52</v>
          </cell>
        </row>
        <row r="2598">
          <cell r="A2598">
            <v>1636607</v>
          </cell>
          <cell r="B2598" t="str">
            <v>华美达法拉盛皇后酒店</v>
          </cell>
          <cell r="C2598" t="str">
            <v>444029452</v>
          </cell>
          <cell r="D2598" t="str">
            <v/>
          </cell>
          <cell r="E2598" t="str">
            <v/>
          </cell>
          <cell r="F2598" t="str">
            <v>3446.09</v>
          </cell>
          <cell r="G2598" t="str">
            <v>RMB</v>
          </cell>
          <cell r="H2598" t="str">
            <v>1</v>
          </cell>
          <cell r="I2598" t="str">
            <v>485.94</v>
          </cell>
        </row>
        <row r="2599">
          <cell r="A2599">
            <v>1627135</v>
          </cell>
          <cell r="B2599" t="str">
            <v>华美达法拉盛皇后酒店</v>
          </cell>
          <cell r="C2599" t="str">
            <v>438720252</v>
          </cell>
          <cell r="D2599" t="str">
            <v/>
          </cell>
          <cell r="E2599" t="str">
            <v/>
          </cell>
          <cell r="F2599" t="str">
            <v>1034.7</v>
          </cell>
          <cell r="G2599" t="str">
            <v>RMB</v>
          </cell>
          <cell r="H2599" t="str">
            <v>1</v>
          </cell>
          <cell r="I2599" t="str">
            <v>144.43</v>
          </cell>
        </row>
        <row r="2600">
          <cell r="A2600">
            <v>1629934</v>
          </cell>
          <cell r="B2600" t="str">
            <v>旧金山君悦酒店</v>
          </cell>
          <cell r="C2600" t="str">
            <v>440873996</v>
          </cell>
          <cell r="D2600" t="str">
            <v/>
          </cell>
          <cell r="E2600" t="str">
            <v/>
          </cell>
          <cell r="F2600" t="str">
            <v>4871.99</v>
          </cell>
          <cell r="G2600" t="str">
            <v>RMB</v>
          </cell>
          <cell r="H2600" t="str">
            <v>1</v>
          </cell>
          <cell r="I2600" t="str">
            <v>679.8</v>
          </cell>
        </row>
        <row r="2601">
          <cell r="A2601">
            <v>1631007</v>
          </cell>
          <cell r="B2601" t="str">
            <v>旧金山君悦酒店</v>
          </cell>
          <cell r="C2601" t="str">
            <v>441444108</v>
          </cell>
          <cell r="D2601" t="str">
            <v>44539480</v>
          </cell>
          <cell r="E2601" t="str">
            <v/>
          </cell>
          <cell r="F2601" t="str">
            <v>1352.27</v>
          </cell>
          <cell r="G2601" t="str">
            <v>RMB</v>
          </cell>
          <cell r="H2601" t="str">
            <v>1</v>
          </cell>
          <cell r="I2601" t="str">
            <v>188.87</v>
          </cell>
        </row>
        <row r="2602">
          <cell r="A2602">
            <v>1627445</v>
          </cell>
          <cell r="B2602" t="str">
            <v>华盛顿特区 - 华盛顿市中心会议中心欢朋酒店</v>
          </cell>
          <cell r="C2602" t="str">
            <v>438857136</v>
          </cell>
          <cell r="D2602" t="str">
            <v>83413577</v>
          </cell>
          <cell r="E2602" t="str">
            <v/>
          </cell>
          <cell r="F2602" t="str">
            <v>1707.18</v>
          </cell>
          <cell r="G2602" t="str">
            <v>RMB</v>
          </cell>
          <cell r="H2602" t="str">
            <v>1</v>
          </cell>
          <cell r="I2602" t="str">
            <v>238.3</v>
          </cell>
        </row>
        <row r="2603">
          <cell r="A2603">
            <v>1636902</v>
          </cell>
          <cell r="B2603" t="str">
            <v>墨尔本曼特拉贝尔城市酒店</v>
          </cell>
          <cell r="C2603" t="str">
            <v>444199976</v>
          </cell>
          <cell r="D2603" t="str">
            <v>4531256</v>
          </cell>
          <cell r="E2603" t="str">
            <v/>
          </cell>
          <cell r="F2603" t="str">
            <v>798.94</v>
          </cell>
          <cell r="G2603" t="str">
            <v>RMB</v>
          </cell>
          <cell r="H2603" t="str">
            <v>1</v>
          </cell>
          <cell r="I2603" t="str">
            <v>112.66</v>
          </cell>
        </row>
        <row r="2604">
          <cell r="A2604">
            <v>1635015</v>
          </cell>
          <cell r="B2604" t="str">
            <v>博卡－拉顿温德姆酒店</v>
          </cell>
          <cell r="C2604" t="str">
            <v>443305044</v>
          </cell>
          <cell r="D2604" t="str">
            <v>80419EC134554</v>
          </cell>
          <cell r="E2604" t="str">
            <v/>
          </cell>
          <cell r="F2604" t="str">
            <v>619.74</v>
          </cell>
          <cell r="G2604" t="str">
            <v>RMB</v>
          </cell>
          <cell r="H2604" t="str">
            <v>1</v>
          </cell>
          <cell r="I2604" t="str">
            <v>86.9</v>
          </cell>
        </row>
        <row r="2605">
          <cell r="A2605">
            <v>1635762</v>
          </cell>
          <cell r="B2605" t="str">
            <v>克里夫兰市中心希尔顿欢朋酒店</v>
          </cell>
          <cell r="C2605" t="str">
            <v>443627488</v>
          </cell>
          <cell r="D2605" t="str">
            <v/>
          </cell>
          <cell r="E2605" t="str">
            <v/>
          </cell>
          <cell r="F2605" t="str">
            <v>708.79</v>
          </cell>
          <cell r="G2605" t="str">
            <v>RMB</v>
          </cell>
          <cell r="H2605" t="str">
            <v>1</v>
          </cell>
          <cell r="I2605" t="str">
            <v>99.75</v>
          </cell>
        </row>
        <row r="2606">
          <cell r="A2606">
            <v>1629145</v>
          </cell>
          <cell r="B2606" t="str">
            <v>克里夫兰市中心希尔顿欢朋酒店</v>
          </cell>
          <cell r="C2606" t="str">
            <v>439967356</v>
          </cell>
          <cell r="D2606" t="str">
            <v/>
          </cell>
          <cell r="E2606" t="str">
            <v/>
          </cell>
          <cell r="F2606" t="str">
            <v>780.75</v>
          </cell>
          <cell r="G2606" t="str">
            <v>RMB</v>
          </cell>
          <cell r="H2606" t="str">
            <v>1</v>
          </cell>
          <cell r="I2606" t="str">
            <v>108.94</v>
          </cell>
        </row>
        <row r="2607">
          <cell r="A2607">
            <v>1628544</v>
          </cell>
          <cell r="B2607" t="str">
            <v>克里夫兰市中心希尔顿酒店 </v>
          </cell>
          <cell r="C2607" t="str">
            <v>439577272</v>
          </cell>
          <cell r="D2607" t="str">
            <v>3151793678</v>
          </cell>
          <cell r="E2607" t="str">
            <v/>
          </cell>
          <cell r="F2607" t="str">
            <v>1730.78</v>
          </cell>
          <cell r="G2607" t="str">
            <v>RMB</v>
          </cell>
          <cell r="H2607" t="str">
            <v>1</v>
          </cell>
          <cell r="I2607" t="str">
            <v>241.5</v>
          </cell>
        </row>
        <row r="2608">
          <cell r="A2608">
            <v>1625567</v>
          </cell>
          <cell r="B2608" t="str">
            <v>美国希尔顿花园酒店明尼阿波利斯机场购物中心</v>
          </cell>
          <cell r="C2608" t="str">
            <v>438065152</v>
          </cell>
          <cell r="D2608" t="str">
            <v/>
          </cell>
          <cell r="E2608" t="str">
            <v/>
          </cell>
          <cell r="F2608" t="str">
            <v>821.65</v>
          </cell>
          <cell r="G2608" t="str">
            <v>RMB</v>
          </cell>
          <cell r="H2608" t="str">
            <v>1</v>
          </cell>
          <cell r="I2608" t="str">
            <v>115.13</v>
          </cell>
        </row>
        <row r="2609">
          <cell r="A2609">
            <v>1636773</v>
          </cell>
          <cell r="B2609" t="str">
            <v>洛杉矶大道喜来登酒店</v>
          </cell>
          <cell r="C2609" t="str">
            <v>444145856</v>
          </cell>
          <cell r="D2609" t="str">
            <v>70162541</v>
          </cell>
          <cell r="E2609" t="str">
            <v/>
          </cell>
          <cell r="F2609" t="str">
            <v>797.24</v>
          </cell>
          <cell r="G2609" t="str">
            <v>RMB</v>
          </cell>
          <cell r="H2609" t="str">
            <v>1</v>
          </cell>
          <cell r="I2609" t="str">
            <v>112.42</v>
          </cell>
        </row>
        <row r="2610">
          <cell r="A2610">
            <v>1638533</v>
          </cell>
          <cell r="B2610" t="str">
            <v>洛杉矶大道喜来登酒店</v>
          </cell>
          <cell r="C2610" t="str">
            <v>444892300</v>
          </cell>
          <cell r="D2610" t="str">
            <v/>
          </cell>
          <cell r="E2610" t="str">
            <v/>
          </cell>
          <cell r="F2610" t="str">
            <v>796.34</v>
          </cell>
          <cell r="G2610" t="str">
            <v>RMB</v>
          </cell>
          <cell r="H2610" t="str">
            <v>1</v>
          </cell>
          <cell r="I2610" t="str">
            <v>112.42</v>
          </cell>
        </row>
        <row r="2611">
          <cell r="A2611">
            <v>1637793</v>
          </cell>
          <cell r="B2611" t="str">
            <v>洛杉矶大道喜来登酒店</v>
          </cell>
          <cell r="C2611" t="str">
            <v>444571644</v>
          </cell>
          <cell r="D2611" t="str">
            <v/>
          </cell>
          <cell r="E2611" t="str">
            <v/>
          </cell>
          <cell r="F2611" t="str">
            <v>851.94</v>
          </cell>
          <cell r="G2611" t="str">
            <v>RMB</v>
          </cell>
          <cell r="H2611" t="str">
            <v>1</v>
          </cell>
          <cell r="I2611" t="str">
            <v>120.27</v>
          </cell>
        </row>
        <row r="2612">
          <cell r="A2612">
            <v>1623583</v>
          </cell>
          <cell r="B2612" t="str">
            <v>凡尔赛 - 特里亚农宫华尔道夫酒店</v>
          </cell>
          <cell r="C2612" t="str">
            <v>437276404</v>
          </cell>
          <cell r="D2612" t="str">
            <v>3150662120</v>
          </cell>
          <cell r="E2612" t="str">
            <v/>
          </cell>
          <cell r="F2612" t="str">
            <v>1662.72</v>
          </cell>
          <cell r="G2612" t="str">
            <v>RMB</v>
          </cell>
          <cell r="H2612" t="str">
            <v>1</v>
          </cell>
          <cell r="I2612" t="str">
            <v>232.62</v>
          </cell>
        </row>
        <row r="2613">
          <cell r="A2613">
            <v>1631306</v>
          </cell>
          <cell r="B2613" t="str">
            <v>洛杉机希尔顿逸林酒店</v>
          </cell>
          <cell r="C2613" t="str">
            <v>441643856</v>
          </cell>
          <cell r="D2613" t="str">
            <v>80440880;81227312</v>
          </cell>
          <cell r="E2613" t="str">
            <v/>
          </cell>
          <cell r="F2613" t="str">
            <v>2859.62</v>
          </cell>
          <cell r="G2613" t="str">
            <v>RMB</v>
          </cell>
          <cell r="H2613" t="str">
            <v>1</v>
          </cell>
          <cell r="I2613" t="str">
            <v>399.4</v>
          </cell>
        </row>
        <row r="2614">
          <cell r="A2614">
            <v>1629895</v>
          </cell>
          <cell r="B2614" t="str">
            <v>基韦斯特盖茨酒店 </v>
          </cell>
          <cell r="C2614" t="str">
            <v>440814560</v>
          </cell>
          <cell r="D2614" t="str">
            <v/>
          </cell>
          <cell r="E2614" t="str">
            <v/>
          </cell>
          <cell r="F2614" t="str">
            <v>2785.16</v>
          </cell>
          <cell r="G2614" t="str">
            <v>RMB</v>
          </cell>
          <cell r="H2614" t="str">
            <v>1</v>
          </cell>
          <cell r="I2614" t="str">
            <v>388.62</v>
          </cell>
        </row>
        <row r="2615">
          <cell r="A2615">
            <v>1628407</v>
          </cell>
          <cell r="B2615" t="str">
            <v>基韦斯特盖茨酒店 </v>
          </cell>
          <cell r="C2615" t="str">
            <v>439497916</v>
          </cell>
          <cell r="D2615" t="str">
            <v/>
          </cell>
          <cell r="E2615" t="str">
            <v/>
          </cell>
          <cell r="F2615" t="str">
            <v>1620.92</v>
          </cell>
          <cell r="G2615" t="str">
            <v>RMB</v>
          </cell>
          <cell r="H2615" t="str">
            <v>1</v>
          </cell>
          <cell r="I2615" t="str">
            <v>226.17</v>
          </cell>
        </row>
        <row r="2616">
          <cell r="A2616">
            <v>1629409</v>
          </cell>
          <cell r="B2616" t="str">
            <v>华盛顿国家机场皇冠假日酒店</v>
          </cell>
          <cell r="C2616" t="str">
            <v>440221916</v>
          </cell>
          <cell r="D2616" t="str">
            <v/>
          </cell>
          <cell r="E2616" t="str">
            <v/>
          </cell>
          <cell r="F2616" t="str">
            <v>622.87</v>
          </cell>
          <cell r="G2616" t="str">
            <v>RMB</v>
          </cell>
          <cell r="H2616" t="str">
            <v>1</v>
          </cell>
          <cell r="I2616" t="str">
            <v>86.91</v>
          </cell>
        </row>
        <row r="2617">
          <cell r="A2617">
            <v>1626328</v>
          </cell>
          <cell r="B2617" t="str">
            <v>切萨皮克战场大道欢朋套房酒店</v>
          </cell>
          <cell r="C2617" t="str">
            <v>438354160</v>
          </cell>
          <cell r="D2617" t="str">
            <v>86911047</v>
          </cell>
          <cell r="E2617" t="str">
            <v/>
          </cell>
          <cell r="F2617" t="str">
            <v>1125.25</v>
          </cell>
          <cell r="G2617" t="str">
            <v>RMB</v>
          </cell>
          <cell r="H2617" t="str">
            <v>1</v>
          </cell>
          <cell r="I2617" t="str">
            <v>157.56</v>
          </cell>
        </row>
        <row r="2618">
          <cell r="A2618">
            <v>1625883</v>
          </cell>
          <cell r="B2618" t="str">
            <v>克里斯特尔市凯悦酒店(里根国家机场)</v>
          </cell>
          <cell r="C2618" t="str">
            <v>408319997</v>
          </cell>
          <cell r="D2618" t="str">
            <v/>
          </cell>
          <cell r="E2618" t="str">
            <v/>
          </cell>
          <cell r="F2618" t="str">
            <v>958.53</v>
          </cell>
          <cell r="G2618" t="str">
            <v>RMB</v>
          </cell>
          <cell r="H2618" t="str">
            <v>1</v>
          </cell>
          <cell r="I2618" t="str">
            <v>134.31</v>
          </cell>
        </row>
        <row r="2619">
          <cell r="A2619">
            <v>1631298</v>
          </cell>
          <cell r="B2619" t="str">
            <v>亚特兰大机场南凯悦嘉轩酒店</v>
          </cell>
          <cell r="C2619" t="str">
            <v>441640792</v>
          </cell>
          <cell r="D2619" t="str">
            <v/>
          </cell>
          <cell r="E2619" t="str">
            <v/>
          </cell>
          <cell r="F2619" t="str">
            <v>728.44</v>
          </cell>
          <cell r="G2619" t="str">
            <v>RMB</v>
          </cell>
          <cell r="H2619" t="str">
            <v>1</v>
          </cell>
          <cell r="I2619" t="str">
            <v>101.74</v>
          </cell>
        </row>
        <row r="2620">
          <cell r="A2620">
            <v>1631850</v>
          </cell>
          <cell r="B2620" t="str">
            <v>纳什维尔市区希尔顿酒店</v>
          </cell>
          <cell r="C2620" t="str">
            <v>441960560</v>
          </cell>
          <cell r="D2620" t="str">
            <v>3151392583</v>
          </cell>
          <cell r="E2620" t="str">
            <v/>
          </cell>
          <cell r="F2620" t="str">
            <v>3195.28</v>
          </cell>
          <cell r="G2620" t="str">
            <v>RMB</v>
          </cell>
          <cell r="H2620" t="str">
            <v>1</v>
          </cell>
          <cell r="I2620" t="str">
            <v>446.28</v>
          </cell>
        </row>
        <row r="2621">
          <cell r="A2621">
            <v>1627664</v>
          </cell>
          <cell r="B2621" t="str">
            <v>希尔顿波士顿沃本酒店</v>
          </cell>
          <cell r="C2621" t="str">
            <v>438969732</v>
          </cell>
          <cell r="D2621" t="str">
            <v>3156419118</v>
          </cell>
          <cell r="E2621" t="str">
            <v/>
          </cell>
          <cell r="F2621" t="str">
            <v>1904.33</v>
          </cell>
          <cell r="G2621" t="str">
            <v>RMB</v>
          </cell>
          <cell r="H2621" t="str">
            <v>1</v>
          </cell>
          <cell r="I2621" t="str">
            <v>265.82</v>
          </cell>
        </row>
        <row r="2622">
          <cell r="A2622">
            <v>1625978</v>
          </cell>
          <cell r="B2622" t="str">
            <v>波士顿/威斯特伯鲁希尔顿逸林酒店</v>
          </cell>
          <cell r="C2622" t="str">
            <v>438219868</v>
          </cell>
          <cell r="D2622" t="str">
            <v>8079053581839111</v>
          </cell>
          <cell r="E2622" t="str">
            <v/>
          </cell>
          <cell r="F2622" t="str">
            <v>1348.07</v>
          </cell>
          <cell r="G2622" t="str">
            <v>RMB</v>
          </cell>
          <cell r="H2622" t="str">
            <v>1</v>
          </cell>
          <cell r="I2622" t="str">
            <v>188.76</v>
          </cell>
        </row>
        <row r="2623">
          <cell r="A2623">
            <v>1637669</v>
          </cell>
          <cell r="B2623" t="str">
            <v>费尔普莱喜来登套房及会议中心酒店</v>
          </cell>
          <cell r="C2623" t="str">
            <v>444520916</v>
          </cell>
          <cell r="D2623" t="str">
            <v/>
          </cell>
          <cell r="E2623" t="str">
            <v/>
          </cell>
          <cell r="F2623" t="str">
            <v>5651.72</v>
          </cell>
          <cell r="G2623" t="str">
            <v>RMB</v>
          </cell>
          <cell r="H2623" t="str">
            <v>1</v>
          </cell>
          <cell r="I2623" t="str">
            <v>796.96</v>
          </cell>
        </row>
        <row r="2624">
          <cell r="A2624">
            <v>1639415</v>
          </cell>
          <cell r="B2624" t="str">
            <v>绍姆堡希尔顿花园旅馆</v>
          </cell>
          <cell r="C2624" t="str">
            <v>445316620</v>
          </cell>
          <cell r="D2624" t="str">
            <v/>
          </cell>
          <cell r="E2624" t="str">
            <v/>
          </cell>
          <cell r="F2624" t="str">
            <v>516.42</v>
          </cell>
          <cell r="G2624" t="str">
            <v>RMB</v>
          </cell>
          <cell r="H2624" t="str">
            <v>1</v>
          </cell>
          <cell r="I2624" t="str">
            <v>72.75</v>
          </cell>
        </row>
        <row r="2625">
          <cell r="A2625">
            <v>1639420</v>
          </cell>
          <cell r="B2625" t="str">
            <v>绍姆堡希尔顿花园旅馆</v>
          </cell>
          <cell r="C2625" t="str">
            <v>445318940</v>
          </cell>
          <cell r="D2625" t="str">
            <v/>
          </cell>
          <cell r="E2625" t="str">
            <v/>
          </cell>
          <cell r="F2625" t="str">
            <v>516.42</v>
          </cell>
          <cell r="G2625" t="str">
            <v>RMB</v>
          </cell>
          <cell r="H2625" t="str">
            <v>1</v>
          </cell>
          <cell r="I2625" t="str">
            <v>72.75</v>
          </cell>
        </row>
        <row r="2626">
          <cell r="A2626">
            <v>1602760</v>
          </cell>
          <cell r="B2626" t="str">
            <v>新加坡香格里拉公寓</v>
          </cell>
          <cell r="C2626" t="str">
            <v>427127020</v>
          </cell>
          <cell r="D2626" t="str">
            <v>427127020</v>
          </cell>
          <cell r="E2626" t="str">
            <v/>
          </cell>
          <cell r="F2626" t="str">
            <v>5649.15</v>
          </cell>
          <cell r="G2626" t="str">
            <v>RMB</v>
          </cell>
          <cell r="H2626" t="str">
            <v>1</v>
          </cell>
          <cell r="I2626" t="str">
            <v>787.36</v>
          </cell>
        </row>
        <row r="2627">
          <cell r="A2627">
            <v>1631219</v>
          </cell>
          <cell r="B2627" t="str">
            <v>普利茅斯会议欢朋旅馆</v>
          </cell>
          <cell r="C2627" t="str">
            <v>441595680</v>
          </cell>
          <cell r="D2627" t="str">
            <v>85369488</v>
          </cell>
          <cell r="E2627" t="str">
            <v/>
          </cell>
          <cell r="F2627" t="str">
            <v>576.79</v>
          </cell>
          <cell r="G2627" t="str">
            <v>RMB</v>
          </cell>
          <cell r="H2627" t="str">
            <v>1</v>
          </cell>
          <cell r="I2627" t="str">
            <v>80.56</v>
          </cell>
        </row>
        <row r="2628">
          <cell r="A2628">
            <v>1612103</v>
          </cell>
          <cell r="B2628" t="str">
            <v>斯诺基恩度假酒店</v>
          </cell>
          <cell r="C2628" t="str">
            <v>431881044</v>
          </cell>
          <cell r="D2628" t="str">
            <v>231665</v>
          </cell>
          <cell r="E2628" t="str">
            <v/>
          </cell>
          <cell r="F2628" t="str">
            <v>934.19</v>
          </cell>
          <cell r="G2628" t="str">
            <v>RMB</v>
          </cell>
          <cell r="H2628" t="str">
            <v>1</v>
          </cell>
          <cell r="I2628" t="str">
            <v>131.62</v>
          </cell>
        </row>
        <row r="2629">
          <cell r="A2629">
            <v>1596862</v>
          </cell>
          <cell r="B2629" t="str">
            <v>悉尼帕拉马塔美居酒店</v>
          </cell>
          <cell r="C2629" t="str">
            <v>424437308</v>
          </cell>
          <cell r="D2629" t="str">
            <v/>
          </cell>
          <cell r="E2629" t="str">
            <v/>
          </cell>
          <cell r="F2629" t="str">
            <v>931.08</v>
          </cell>
          <cell r="G2629" t="str">
            <v>RMB</v>
          </cell>
          <cell r="H2629" t="str">
            <v>1</v>
          </cell>
          <cell r="I2629" t="str">
            <v>130.94</v>
          </cell>
        </row>
        <row r="2630">
          <cell r="A2630">
            <v>1625633</v>
          </cell>
          <cell r="B2630" t="str">
            <v>悉尼帕拉马塔华尔道夫公寓酒店</v>
          </cell>
          <cell r="C2630" t="str">
            <v>438096228</v>
          </cell>
          <cell r="D2630" t="str">
            <v/>
          </cell>
          <cell r="E2630" t="str">
            <v/>
          </cell>
          <cell r="F2630" t="str">
            <v>2349.97</v>
          </cell>
          <cell r="G2630" t="str">
            <v>RMB</v>
          </cell>
          <cell r="H2630" t="str">
            <v>1</v>
          </cell>
          <cell r="I2630" t="str">
            <v>329.28</v>
          </cell>
        </row>
        <row r="2631">
          <cell r="A2631">
            <v>1636399</v>
          </cell>
          <cell r="B2631" t="str">
            <v>梦岛度假酒店</v>
          </cell>
          <cell r="C2631" t="str">
            <v>443927760</v>
          </cell>
          <cell r="D2631" t="str">
            <v>390183</v>
          </cell>
          <cell r="E2631" t="str">
            <v/>
          </cell>
          <cell r="F2631" t="str">
            <v>2735.51</v>
          </cell>
          <cell r="G2631" t="str">
            <v>RMB</v>
          </cell>
          <cell r="H2631" t="str">
            <v>1</v>
          </cell>
          <cell r="I2631" t="str">
            <v>385.74</v>
          </cell>
        </row>
        <row r="2632">
          <cell r="A2632">
            <v>1635856</v>
          </cell>
          <cell r="B2632" t="str">
            <v>梦岛度假酒店</v>
          </cell>
          <cell r="C2632" t="str">
            <v>443669884</v>
          </cell>
          <cell r="D2632" t="str">
            <v/>
          </cell>
          <cell r="E2632" t="str">
            <v/>
          </cell>
          <cell r="F2632" t="str">
            <v>2799.65</v>
          </cell>
          <cell r="G2632" t="str">
            <v>RMB</v>
          </cell>
          <cell r="H2632" t="str">
            <v>1</v>
          </cell>
          <cell r="I2632" t="str">
            <v>394</v>
          </cell>
        </row>
        <row r="2633">
          <cell r="A2633">
            <v>1628800</v>
          </cell>
          <cell r="B2633" t="str">
            <v>BALLY'S ATLANTIC CITY</v>
          </cell>
          <cell r="C2633" t="str">
            <v>439694888</v>
          </cell>
          <cell r="D2633" t="str">
            <v/>
          </cell>
          <cell r="E2633" t="str">
            <v/>
          </cell>
          <cell r="F2633" t="str">
            <v>320.64</v>
          </cell>
          <cell r="G2633" t="str">
            <v>RMB</v>
          </cell>
          <cell r="H2633" t="str">
            <v>1</v>
          </cell>
          <cell r="I2633" t="str">
            <v>44.74</v>
          </cell>
        </row>
        <row r="2634">
          <cell r="A2634">
            <v>1626628</v>
          </cell>
          <cell r="B2634" t="str">
            <v>密尔沃基市中心希尔顿酒店</v>
          </cell>
          <cell r="C2634" t="str">
            <v>438475912</v>
          </cell>
          <cell r="D2634" t="str">
            <v/>
          </cell>
          <cell r="E2634" t="str">
            <v/>
          </cell>
          <cell r="F2634" t="str">
            <v>1166.95</v>
          </cell>
          <cell r="G2634" t="str">
            <v>RMB</v>
          </cell>
          <cell r="H2634" t="str">
            <v>1</v>
          </cell>
          <cell r="I2634" t="str">
            <v>163.4</v>
          </cell>
        </row>
        <row r="2635">
          <cell r="A2635">
            <v>1628157</v>
          </cell>
          <cell r="B2635" t="str">
            <v>密尔沃基市中心希尔顿酒店</v>
          </cell>
          <cell r="C2635" t="str">
            <v>439264704</v>
          </cell>
          <cell r="D2635" t="str">
            <v/>
          </cell>
          <cell r="E2635" t="str">
            <v/>
          </cell>
          <cell r="F2635" t="str">
            <v>1115.3</v>
          </cell>
          <cell r="G2635" t="str">
            <v>RMB</v>
          </cell>
          <cell r="H2635" t="str">
            <v>1</v>
          </cell>
          <cell r="I2635" t="str">
            <v>155.62</v>
          </cell>
        </row>
        <row r="2636">
          <cell r="A2636">
            <v>1630056</v>
          </cell>
          <cell r="B2636" t="str">
            <v>悉尼查茨伍德诗铂酒店</v>
          </cell>
          <cell r="C2636" t="str">
            <v>440929072</v>
          </cell>
          <cell r="D2636" t="str">
            <v/>
          </cell>
          <cell r="E2636" t="str">
            <v/>
          </cell>
          <cell r="F2636" t="str">
            <v>919.53</v>
          </cell>
          <cell r="G2636" t="str">
            <v>RMB</v>
          </cell>
          <cell r="H2636" t="str">
            <v>1</v>
          </cell>
          <cell r="I2636" t="str">
            <v>128.34</v>
          </cell>
        </row>
        <row r="2637">
          <cell r="A2637">
            <v>1618420</v>
          </cell>
          <cell r="B2637" t="str">
            <v>凯悦嘉寓赛普里斯/阿纳海姆酒店</v>
          </cell>
          <cell r="C2637" t="str">
            <v>435081168</v>
          </cell>
          <cell r="D2637" t="str">
            <v>43285080</v>
          </cell>
          <cell r="E2637" t="str">
            <v/>
          </cell>
          <cell r="F2637" t="str">
            <v>2903.77</v>
          </cell>
          <cell r="G2637" t="str">
            <v>RMB</v>
          </cell>
          <cell r="H2637" t="str">
            <v>1</v>
          </cell>
          <cell r="I2637" t="str">
            <v>408.51</v>
          </cell>
        </row>
        <row r="2638">
          <cell r="A2638">
            <v>1624211</v>
          </cell>
          <cell r="B2638" t="str">
            <v>墨尔本丽都酒店-8酒店</v>
          </cell>
          <cell r="C2638" t="str">
            <v>437531688</v>
          </cell>
          <cell r="D2638" t="str">
            <v>116783</v>
          </cell>
          <cell r="E2638" t="str">
            <v/>
          </cell>
          <cell r="F2638" t="str">
            <v>788.36</v>
          </cell>
          <cell r="G2638" t="str">
            <v>RMB</v>
          </cell>
          <cell r="H2638" t="str">
            <v>1</v>
          </cell>
          <cell r="I2638" t="str">
            <v>110.45</v>
          </cell>
        </row>
        <row r="2639">
          <cell r="A2639">
            <v>1618670</v>
          </cell>
          <cell r="B2639" t="str">
            <v>墨尔本丽都酒店-8酒店</v>
          </cell>
          <cell r="C2639" t="str">
            <v>435178808</v>
          </cell>
          <cell r="D2639" t="str">
            <v>116617</v>
          </cell>
          <cell r="E2639" t="str">
            <v/>
          </cell>
          <cell r="F2639" t="str">
            <v>1585.91</v>
          </cell>
          <cell r="G2639" t="str">
            <v>RMB</v>
          </cell>
          <cell r="H2639" t="str">
            <v>1</v>
          </cell>
          <cell r="I2639" t="str">
            <v>223.11</v>
          </cell>
        </row>
        <row r="2640">
          <cell r="A2640">
            <v>1632867</v>
          </cell>
          <cell r="B2640" t="str">
            <v>墨尔本圣基尔达阿迪纳公寓酒店</v>
          </cell>
          <cell r="C2640" t="str">
            <v>442410272</v>
          </cell>
          <cell r="D2640" t="str">
            <v>reconfirmed</v>
          </cell>
          <cell r="E2640" t="str">
            <v/>
          </cell>
          <cell r="F2640" t="str">
            <v>644.29</v>
          </cell>
          <cell r="G2640" t="str">
            <v>RMB</v>
          </cell>
          <cell r="H2640" t="str">
            <v>1</v>
          </cell>
          <cell r="I2640" t="str">
            <v>89.95</v>
          </cell>
        </row>
        <row r="2641">
          <cell r="A2641">
            <v>1632760</v>
          </cell>
          <cell r="B2641" t="str">
            <v>墨尔本圣基尔达阿迪纳公寓酒店</v>
          </cell>
          <cell r="C2641" t="str">
            <v>442372284</v>
          </cell>
          <cell r="D2641" t="str">
            <v/>
          </cell>
          <cell r="E2641" t="str">
            <v/>
          </cell>
          <cell r="F2641" t="str">
            <v>0</v>
          </cell>
          <cell r="G2641" t="str">
            <v>RMB</v>
          </cell>
          <cell r="H2641" t="str">
            <v>1</v>
          </cell>
          <cell r="I2641" t="str">
            <v>0</v>
          </cell>
        </row>
        <row r="2642">
          <cell r="A2642">
            <v>1613533</v>
          </cell>
          <cell r="B2642" t="str">
            <v>墨尔本马尔科想象公寓</v>
          </cell>
          <cell r="C2642" t="str">
            <v>432773928</v>
          </cell>
          <cell r="D2642" t="str">
            <v>10106219</v>
          </cell>
          <cell r="E2642" t="str">
            <v/>
          </cell>
          <cell r="F2642" t="str">
            <v>602.59</v>
          </cell>
          <cell r="G2642" t="str">
            <v>RMB</v>
          </cell>
          <cell r="H2642" t="str">
            <v>1</v>
          </cell>
          <cell r="I2642" t="str">
            <v>84.9</v>
          </cell>
        </row>
        <row r="2643">
          <cell r="A2643">
            <v>1618841</v>
          </cell>
          <cell r="B2643" t="str">
            <v>墨尔本马尔科想象公寓</v>
          </cell>
          <cell r="C2643" t="str">
            <v>435252808</v>
          </cell>
          <cell r="D2643" t="str">
            <v>10107084</v>
          </cell>
          <cell r="E2643" t="str">
            <v/>
          </cell>
          <cell r="F2643" t="str">
            <v>5008.72</v>
          </cell>
          <cell r="G2643" t="str">
            <v>RMB</v>
          </cell>
          <cell r="H2643" t="str">
            <v>1</v>
          </cell>
          <cell r="I2643" t="str">
            <v>704.64</v>
          </cell>
        </row>
        <row r="2644">
          <cell r="A2644">
            <v>1637284</v>
          </cell>
          <cell r="B2644" t="str">
            <v>墨尔本马尔科想象公寓</v>
          </cell>
          <cell r="C2644" t="str">
            <v>444337540</v>
          </cell>
          <cell r="D2644" t="str">
            <v/>
          </cell>
          <cell r="E2644" t="str">
            <v/>
          </cell>
          <cell r="F2644" t="str">
            <v>1738.58</v>
          </cell>
          <cell r="G2644" t="str">
            <v>RMB</v>
          </cell>
          <cell r="H2644" t="str">
            <v>1</v>
          </cell>
          <cell r="I2644" t="str">
            <v>245.16</v>
          </cell>
        </row>
        <row r="2645">
          <cell r="A2645">
            <v>1625522</v>
          </cell>
          <cell r="B2645" t="str">
            <v>查茨沃斯华美达酒店</v>
          </cell>
          <cell r="C2645" t="str">
            <v>438050860</v>
          </cell>
          <cell r="D2645" t="str">
            <v>80930EC035096</v>
          </cell>
          <cell r="E2645" t="str">
            <v/>
          </cell>
          <cell r="F2645" t="str">
            <v>2523.82</v>
          </cell>
          <cell r="G2645" t="str">
            <v>RMB</v>
          </cell>
          <cell r="H2645" t="str">
            <v>1</v>
          </cell>
          <cell r="I2645" t="str">
            <v>353.64</v>
          </cell>
        </row>
        <row r="2646">
          <cell r="A2646">
            <v>1631093</v>
          </cell>
          <cell r="B2646" t="str">
            <v>帕洛阿尔托希尔顿欣庭套房酒店</v>
          </cell>
          <cell r="C2646" t="str">
            <v>441512732</v>
          </cell>
          <cell r="D2646" t="str">
            <v>82356687</v>
          </cell>
          <cell r="E2646" t="str">
            <v/>
          </cell>
          <cell r="F2646" t="str">
            <v>13282</v>
          </cell>
          <cell r="G2646" t="str">
            <v>RMB</v>
          </cell>
          <cell r="H2646" t="str">
            <v>1</v>
          </cell>
          <cell r="I2646" t="str">
            <v>1855.08</v>
          </cell>
        </row>
        <row r="2647">
          <cell r="A2647">
            <v>1624196</v>
          </cell>
          <cell r="B2647" t="str">
            <v>达拉斯沃斯堡国际机场欧文贝斯特韦斯特套房酒店</v>
          </cell>
          <cell r="C2647" t="str">
            <v>437528488</v>
          </cell>
          <cell r="D2647" t="str">
            <v/>
          </cell>
          <cell r="E2647" t="str">
            <v/>
          </cell>
          <cell r="F2647" t="str">
            <v>438.04</v>
          </cell>
          <cell r="G2647" t="str">
            <v>RMB</v>
          </cell>
          <cell r="H2647" t="str">
            <v>1</v>
          </cell>
          <cell r="I2647" t="str">
            <v>61.37</v>
          </cell>
        </row>
        <row r="2648">
          <cell r="A2648">
            <v>1606120</v>
          </cell>
          <cell r="B2648" t="str">
            <v>达拉斯沃斯堡国际机场欧文贝斯特韦斯特套房酒店</v>
          </cell>
          <cell r="C2648" t="str">
            <v>428926140</v>
          </cell>
          <cell r="D2648" t="str">
            <v/>
          </cell>
          <cell r="E2648" t="str">
            <v/>
          </cell>
          <cell r="F2648" t="str">
            <v>524.32</v>
          </cell>
          <cell r="G2648" t="str">
            <v>RMB</v>
          </cell>
          <cell r="H2648" t="str">
            <v>1</v>
          </cell>
          <cell r="I2648" t="str">
            <v>73.21</v>
          </cell>
        </row>
        <row r="2649">
          <cell r="A2649">
            <v>1624229</v>
          </cell>
          <cell r="B2649" t="str">
            <v>悉尼沃灵伽曼利沃旅行者酒店</v>
          </cell>
          <cell r="C2649" t="str">
            <v>437541148</v>
          </cell>
          <cell r="D2649" t="str">
            <v>reconfirmed</v>
          </cell>
          <cell r="E2649" t="str">
            <v/>
          </cell>
          <cell r="F2649" t="str">
            <v>786.29</v>
          </cell>
          <cell r="G2649" t="str">
            <v>RMB</v>
          </cell>
          <cell r="H2649" t="str">
            <v>1</v>
          </cell>
          <cell r="I2649" t="str">
            <v>110.16</v>
          </cell>
        </row>
        <row r="2650">
          <cell r="A2650">
            <v>1621684</v>
          </cell>
          <cell r="B2650" t="str">
            <v>鳄鱼曼特拉俱乐部酒店  </v>
          </cell>
          <cell r="C2650" t="str">
            <v>436458752</v>
          </cell>
          <cell r="D2650" t="str">
            <v/>
          </cell>
          <cell r="E2650" t="str">
            <v/>
          </cell>
          <cell r="F2650" t="str">
            <v>1104.13</v>
          </cell>
          <cell r="G2650" t="str">
            <v>RMB</v>
          </cell>
          <cell r="H2650" t="str">
            <v>1</v>
          </cell>
          <cell r="I2650" t="str">
            <v>154.82</v>
          </cell>
        </row>
        <row r="2651">
          <cell r="A2651">
            <v>1633712</v>
          </cell>
          <cell r="B2651" t="str">
            <v>鳄鱼曼特拉俱乐部酒店  </v>
          </cell>
          <cell r="C2651" t="str">
            <v>442786636</v>
          </cell>
          <cell r="D2651" t="str">
            <v/>
          </cell>
          <cell r="E2651" t="str">
            <v/>
          </cell>
          <cell r="F2651" t="str">
            <v>982.75</v>
          </cell>
          <cell r="G2651" t="str">
            <v>RMB</v>
          </cell>
          <cell r="H2651" t="str">
            <v>1</v>
          </cell>
          <cell r="I2651" t="str">
            <v>137.48</v>
          </cell>
        </row>
        <row r="2652">
          <cell r="A2652">
            <v>1626962</v>
          </cell>
          <cell r="B2652" t="str">
            <v>鳄鱼曼特拉俱乐部酒店  </v>
          </cell>
          <cell r="C2652" t="str">
            <v>438659264</v>
          </cell>
          <cell r="D2652" t="str">
            <v>reconfirmed</v>
          </cell>
          <cell r="E2652" t="str">
            <v/>
          </cell>
          <cell r="F2652" t="str">
            <v>1153.98</v>
          </cell>
          <cell r="G2652" t="str">
            <v>RMB</v>
          </cell>
          <cell r="H2652" t="str">
            <v>1</v>
          </cell>
          <cell r="I2652" t="str">
            <v>161.08</v>
          </cell>
        </row>
        <row r="2653">
          <cell r="A2653">
            <v>1625638</v>
          </cell>
          <cell r="B2653" t="str">
            <v>鳄鱼曼特拉俱乐部酒店  </v>
          </cell>
          <cell r="C2653" t="str">
            <v>438097968</v>
          </cell>
          <cell r="D2653" t="str">
            <v>5075326</v>
          </cell>
          <cell r="E2653" t="str">
            <v/>
          </cell>
          <cell r="F2653" t="str">
            <v>672.28</v>
          </cell>
          <cell r="G2653" t="str">
            <v>RMB</v>
          </cell>
          <cell r="H2653" t="str">
            <v>1</v>
          </cell>
          <cell r="I2653" t="str">
            <v>94.2</v>
          </cell>
        </row>
        <row r="2654">
          <cell r="A2654">
            <v>1626963</v>
          </cell>
          <cell r="B2654" t="str">
            <v>鳄鱼曼特拉俱乐部酒店  </v>
          </cell>
          <cell r="C2654" t="str">
            <v>438659492</v>
          </cell>
          <cell r="D2654" t="str">
            <v>5075413</v>
          </cell>
          <cell r="E2654" t="str">
            <v/>
          </cell>
          <cell r="F2654" t="str">
            <v>499.55</v>
          </cell>
          <cell r="G2654" t="str">
            <v>RMB</v>
          </cell>
          <cell r="H2654" t="str">
            <v>1</v>
          </cell>
          <cell r="I2654" t="str">
            <v>69.73</v>
          </cell>
        </row>
        <row r="2655">
          <cell r="A2655">
            <v>1627045</v>
          </cell>
          <cell r="B2655" t="str">
            <v>HYATT REGENCY KUANTAN RESORT</v>
          </cell>
          <cell r="C2655" t="str">
            <v>438679388</v>
          </cell>
          <cell r="D2655" t="str">
            <v>reconfirmed</v>
          </cell>
          <cell r="E2655" t="str">
            <v/>
          </cell>
          <cell r="F2655" t="str">
            <v>1764.92</v>
          </cell>
          <cell r="G2655" t="str">
            <v>RMB</v>
          </cell>
          <cell r="H2655" t="str">
            <v>1</v>
          </cell>
          <cell r="I2655" t="str">
            <v>246.36</v>
          </cell>
        </row>
        <row r="2656">
          <cell r="A2656">
            <v>1626471</v>
          </cell>
          <cell r="B2656" t="str">
            <v>槟城市途恩酒店</v>
          </cell>
          <cell r="C2656" t="str">
            <v>438408668</v>
          </cell>
          <cell r="D2656" t="str">
            <v>3317SB011566</v>
          </cell>
          <cell r="E2656" t="str">
            <v/>
          </cell>
          <cell r="F2656" t="str">
            <v>265.24</v>
          </cell>
          <cell r="G2656" t="str">
            <v>RMB</v>
          </cell>
          <cell r="H2656" t="str">
            <v>1</v>
          </cell>
          <cell r="I2656" t="str">
            <v>37.14</v>
          </cell>
        </row>
        <row r="2657">
          <cell r="A2657">
            <v>1635501</v>
          </cell>
          <cell r="B2657" t="str">
            <v>南本德逸林希尔顿酒店</v>
          </cell>
          <cell r="C2657" t="str">
            <v>443510900</v>
          </cell>
          <cell r="D2657" t="str">
            <v/>
          </cell>
          <cell r="E2657" t="str">
            <v/>
          </cell>
          <cell r="F2657" t="str">
            <v>1076.51</v>
          </cell>
          <cell r="G2657" t="str">
            <v>RMB</v>
          </cell>
          <cell r="H2657" t="str">
            <v>1</v>
          </cell>
          <cell r="I2657" t="str">
            <v>151.5</v>
          </cell>
        </row>
        <row r="2658">
          <cell r="A2658">
            <v>1632743</v>
          </cell>
          <cell r="B2658" t="str">
            <v>芭东明珠酒店</v>
          </cell>
          <cell r="C2658" t="str">
            <v>442368588</v>
          </cell>
          <cell r="D2658" t="str">
            <v>442368588</v>
          </cell>
          <cell r="E2658" t="str">
            <v/>
          </cell>
          <cell r="F2658" t="str">
            <v>125.71</v>
          </cell>
          <cell r="G2658" t="str">
            <v>RMB</v>
          </cell>
          <cell r="H2658" t="str">
            <v>1</v>
          </cell>
          <cell r="I2658" t="str">
            <v>17.55</v>
          </cell>
        </row>
        <row r="2659">
          <cell r="A2659">
            <v>1628828</v>
          </cell>
          <cell r="B2659" t="str">
            <v>东京壹酒店</v>
          </cell>
          <cell r="C2659" t="str">
            <v>439713252</v>
          </cell>
          <cell r="D2659" t="str">
            <v>439713252</v>
          </cell>
          <cell r="E2659" t="str">
            <v/>
          </cell>
          <cell r="F2659" t="str">
            <v>2626.63</v>
          </cell>
          <cell r="G2659" t="str">
            <v>RMB</v>
          </cell>
          <cell r="H2659" t="str">
            <v>1</v>
          </cell>
          <cell r="I2659" t="str">
            <v>366.5</v>
          </cell>
        </row>
        <row r="2660">
          <cell r="A2660">
            <v>1608297</v>
          </cell>
          <cell r="B2660" t="str">
            <v>龙目岛D‘max酒店</v>
          </cell>
          <cell r="C2660" t="str">
            <v>430033456</v>
          </cell>
          <cell r="D2660" t="str">
            <v>430033456</v>
          </cell>
          <cell r="E2660" t="str">
            <v/>
          </cell>
          <cell r="F2660" t="str">
            <v>262.8</v>
          </cell>
          <cell r="G2660" t="str">
            <v>RMB</v>
          </cell>
          <cell r="H2660" t="str">
            <v>1</v>
          </cell>
          <cell r="I2660" t="str">
            <v>36.85</v>
          </cell>
        </row>
        <row r="2661">
          <cell r="A2661">
            <v>1561240</v>
          </cell>
          <cell r="B2661" t="str">
            <v>曼达韦白酒店</v>
          </cell>
          <cell r="C2661" t="str">
            <v>410186020</v>
          </cell>
          <cell r="D2661" t="str">
            <v>r30e4c</v>
          </cell>
          <cell r="E2661" t="str">
            <v/>
          </cell>
          <cell r="F2661" t="str">
            <v>637.07</v>
          </cell>
          <cell r="G2661" t="str">
            <v>RMB</v>
          </cell>
          <cell r="H2661" t="str">
            <v>1</v>
          </cell>
          <cell r="I2661" t="str">
            <v>92.46</v>
          </cell>
        </row>
        <row r="2662">
          <cell r="A2662">
            <v>1626967</v>
          </cell>
          <cell r="B2662" t="str">
            <v>Best Western Du Parc Chantily</v>
          </cell>
          <cell r="C2662" t="str">
            <v>438660652</v>
          </cell>
          <cell r="D2662" t="str">
            <v>91675</v>
          </cell>
          <cell r="E2662" t="str">
            <v/>
          </cell>
          <cell r="F2662" t="str">
            <v>1193.67</v>
          </cell>
          <cell r="G2662" t="str">
            <v>RMB</v>
          </cell>
          <cell r="H2662" t="str">
            <v>1</v>
          </cell>
          <cell r="I2662" t="str">
            <v>166.62</v>
          </cell>
        </row>
        <row r="2663">
          <cell r="A2663">
            <v>1630047</v>
          </cell>
          <cell r="B2663" t="str">
            <v>金色郁金香仁川机场酒店</v>
          </cell>
          <cell r="C2663" t="str">
            <v>440925652</v>
          </cell>
          <cell r="D2663" t="str">
            <v/>
          </cell>
          <cell r="E2663" t="str">
            <v/>
          </cell>
          <cell r="F2663" t="str">
            <v>437.77</v>
          </cell>
          <cell r="G2663" t="str">
            <v>RMB</v>
          </cell>
          <cell r="H2663" t="str">
            <v>1</v>
          </cell>
          <cell r="I2663" t="str">
            <v>61.1</v>
          </cell>
        </row>
        <row r="2664">
          <cell r="A2664">
            <v>1626217</v>
          </cell>
          <cell r="B2664" t="str">
            <v>金色郁金香仁川机场酒店</v>
          </cell>
          <cell r="C2664" t="str">
            <v>438313344</v>
          </cell>
          <cell r="D2664" t="str">
            <v/>
          </cell>
          <cell r="E2664" t="str">
            <v/>
          </cell>
          <cell r="F2664" t="str">
            <v>340.44</v>
          </cell>
          <cell r="G2664" t="str">
            <v>RMB</v>
          </cell>
          <cell r="H2664" t="str">
            <v>1</v>
          </cell>
          <cell r="I2664" t="str">
            <v>47.67</v>
          </cell>
        </row>
        <row r="2665">
          <cell r="A2665">
            <v>1622406</v>
          </cell>
          <cell r="B2665" t="str">
            <v>金色郁金香仁川机场酒店</v>
          </cell>
          <cell r="C2665" t="str">
            <v>436789788</v>
          </cell>
          <cell r="D2665" t="str">
            <v>19054905</v>
          </cell>
          <cell r="E2665" t="str">
            <v/>
          </cell>
          <cell r="F2665" t="str">
            <v>334.16</v>
          </cell>
          <cell r="G2665" t="str">
            <v>RMB</v>
          </cell>
          <cell r="H2665" t="str">
            <v>1</v>
          </cell>
          <cell r="I2665" t="str">
            <v>46.75</v>
          </cell>
        </row>
        <row r="2666">
          <cell r="A2666">
            <v>1624221</v>
          </cell>
          <cell r="B2666" t="str">
            <v>金色郁金香仁川机场酒店</v>
          </cell>
          <cell r="C2666" t="str">
            <v>437536380</v>
          </cell>
          <cell r="D2666" t="str">
            <v>19055375</v>
          </cell>
          <cell r="E2666" t="str">
            <v/>
          </cell>
          <cell r="F2666" t="str">
            <v>522.91</v>
          </cell>
          <cell r="G2666" t="str">
            <v>RMB</v>
          </cell>
          <cell r="H2666" t="str">
            <v>1</v>
          </cell>
          <cell r="I2666" t="str">
            <v>73.26</v>
          </cell>
        </row>
        <row r="2667">
          <cell r="A2667">
            <v>1624663</v>
          </cell>
          <cell r="B2667" t="str">
            <v>金色郁金香仁川机场酒店</v>
          </cell>
          <cell r="C2667" t="str">
            <v>437709840</v>
          </cell>
          <cell r="D2667" t="str">
            <v>19055447</v>
          </cell>
          <cell r="E2667" t="str">
            <v/>
          </cell>
          <cell r="F2667" t="str">
            <v>340.25</v>
          </cell>
          <cell r="G2667" t="str">
            <v>RMB</v>
          </cell>
          <cell r="H2667" t="str">
            <v>1</v>
          </cell>
          <cell r="I2667" t="str">
            <v>47.67</v>
          </cell>
        </row>
        <row r="2668">
          <cell r="A2668">
            <v>1614459</v>
          </cell>
          <cell r="B2668" t="str">
            <v>金色郁金香仁川机场酒店</v>
          </cell>
          <cell r="C2668" t="str">
            <v>433252524</v>
          </cell>
          <cell r="D2668" t="str">
            <v>433252524</v>
          </cell>
          <cell r="E2668" t="str">
            <v/>
          </cell>
          <cell r="F2668" t="str">
            <v>2368.9</v>
          </cell>
          <cell r="G2668" t="str">
            <v>RMB</v>
          </cell>
          <cell r="H2668" t="str">
            <v>1</v>
          </cell>
          <cell r="I2668" t="str">
            <v>334.35</v>
          </cell>
        </row>
        <row r="2669">
          <cell r="A2669">
            <v>1611966</v>
          </cell>
          <cell r="B2669" t="str">
            <v>金色郁金香仁川机场酒店</v>
          </cell>
          <cell r="C2669" t="str">
            <v>431761292</v>
          </cell>
          <cell r="D2669" t="str">
            <v/>
          </cell>
          <cell r="E2669" t="str">
            <v/>
          </cell>
          <cell r="F2669" t="str">
            <v>447.29</v>
          </cell>
          <cell r="G2669" t="str">
            <v>RMB</v>
          </cell>
          <cell r="H2669" t="str">
            <v>1</v>
          </cell>
          <cell r="I2669" t="str">
            <v>63.04</v>
          </cell>
        </row>
        <row r="2670">
          <cell r="A2670">
            <v>1626842</v>
          </cell>
          <cell r="B2670" t="str">
            <v>金色郁金香仁川机场酒店</v>
          </cell>
          <cell r="C2670" t="str">
            <v>438609928</v>
          </cell>
          <cell r="D2670" t="str">
            <v>438609928</v>
          </cell>
          <cell r="E2670" t="str">
            <v/>
          </cell>
          <cell r="F2670" t="str">
            <v>380.51</v>
          </cell>
          <cell r="G2670" t="str">
            <v>RMB</v>
          </cell>
          <cell r="H2670" t="str">
            <v>1</v>
          </cell>
          <cell r="I2670" t="str">
            <v>53.28</v>
          </cell>
        </row>
        <row r="2671">
          <cell r="A2671">
            <v>1621178</v>
          </cell>
          <cell r="B2671" t="str">
            <v>金色郁金香仁川机场酒店</v>
          </cell>
          <cell r="C2671" t="str">
            <v>436257792</v>
          </cell>
          <cell r="D2671" t="str">
            <v/>
          </cell>
          <cell r="E2671" t="str">
            <v/>
          </cell>
          <cell r="F2671" t="str">
            <v>330.13</v>
          </cell>
          <cell r="G2671" t="str">
            <v>RMB</v>
          </cell>
          <cell r="H2671" t="str">
            <v>1</v>
          </cell>
          <cell r="I2671" t="str">
            <v>46.29</v>
          </cell>
        </row>
        <row r="2672">
          <cell r="A2672">
            <v>1639546</v>
          </cell>
          <cell r="B2672" t="str">
            <v>新山柑橘酒店</v>
          </cell>
          <cell r="C2672" t="str">
            <v>445375356</v>
          </cell>
          <cell r="D2672" t="str">
            <v/>
          </cell>
          <cell r="E2672" t="str">
            <v/>
          </cell>
          <cell r="F2672" t="str">
            <v>126.45</v>
          </cell>
          <cell r="G2672" t="str">
            <v>RMB</v>
          </cell>
          <cell r="H2672" t="str">
            <v>1</v>
          </cell>
          <cell r="I2672" t="str">
            <v>17.78</v>
          </cell>
        </row>
        <row r="2673">
          <cell r="A2673">
            <v>1630693</v>
          </cell>
          <cell r="B2673" t="str">
            <v>格洛杜克麦克斯万酒店</v>
          </cell>
          <cell r="C2673" t="str">
            <v>441281720</v>
          </cell>
          <cell r="D2673" t="str">
            <v/>
          </cell>
          <cell r="E2673" t="str">
            <v/>
          </cell>
          <cell r="F2673" t="str">
            <v>175.2</v>
          </cell>
          <cell r="G2673" t="str">
            <v>RMB</v>
          </cell>
          <cell r="H2673" t="str">
            <v>1</v>
          </cell>
          <cell r="I2673" t="str">
            <v>24.47</v>
          </cell>
        </row>
        <row r="2674">
          <cell r="A2674">
            <v>1635585</v>
          </cell>
          <cell r="B2674" t="str">
            <v>格洛杜克麦克斯万酒店</v>
          </cell>
          <cell r="C2674" t="str">
            <v>443544608</v>
          </cell>
          <cell r="D2674" t="str">
            <v/>
          </cell>
          <cell r="E2674" t="str">
            <v/>
          </cell>
          <cell r="F2674" t="str">
            <v>159.24</v>
          </cell>
          <cell r="G2674" t="str">
            <v>RMB</v>
          </cell>
          <cell r="H2674" t="str">
            <v>1</v>
          </cell>
          <cell r="I2674" t="str">
            <v>22.41</v>
          </cell>
        </row>
        <row r="2675">
          <cell r="A2675">
            <v>1600441</v>
          </cell>
          <cell r="B2675" t="str">
            <v>吉隆坡达曼萨拉索菲特酒店</v>
          </cell>
          <cell r="C2675" t="str">
            <v>425997964</v>
          </cell>
          <cell r="D2675" t="str">
            <v>147182</v>
          </cell>
          <cell r="E2675" t="str">
            <v/>
          </cell>
          <cell r="F2675" t="str">
            <v>562.4</v>
          </cell>
          <cell r="G2675" t="str">
            <v>RMB</v>
          </cell>
          <cell r="H2675" t="str">
            <v>1</v>
          </cell>
          <cell r="I2675" t="str">
            <v>78.32</v>
          </cell>
        </row>
        <row r="2676">
          <cell r="A2676">
            <v>1628536</v>
          </cell>
          <cell r="B2676" t="str">
            <v>巴拉望HII公主港顺化度假酒店</v>
          </cell>
          <cell r="C2676" t="str">
            <v>439574264</v>
          </cell>
          <cell r="D2676" t="str">
            <v>195545</v>
          </cell>
          <cell r="E2676" t="str">
            <v/>
          </cell>
          <cell r="F2676" t="str">
            <v>558.22</v>
          </cell>
          <cell r="G2676" t="str">
            <v>RMB</v>
          </cell>
          <cell r="H2676" t="str">
            <v>1</v>
          </cell>
          <cell r="I2676" t="str">
            <v>77.89</v>
          </cell>
        </row>
        <row r="2677">
          <cell r="A2677">
            <v>1636293</v>
          </cell>
          <cell r="B2677" t="str">
            <v>巴拉望HII公主港顺化度假酒店</v>
          </cell>
          <cell r="C2677" t="str">
            <v>443879456</v>
          </cell>
          <cell r="D2677" t="str">
            <v>reconfirmed</v>
          </cell>
          <cell r="E2677" t="str">
            <v/>
          </cell>
          <cell r="F2677" t="str">
            <v>466.49</v>
          </cell>
          <cell r="G2677" t="str">
            <v>RMB</v>
          </cell>
          <cell r="H2677" t="str">
            <v>1</v>
          </cell>
          <cell r="I2677" t="str">
            <v>65.78</v>
          </cell>
        </row>
        <row r="2678">
          <cell r="A2678">
            <v>1614583</v>
          </cell>
          <cell r="B2678" t="str">
            <v>槟城希尔顿逸林度假酒店</v>
          </cell>
          <cell r="C2678" t="str">
            <v>433322468</v>
          </cell>
          <cell r="D2678" t="str">
            <v/>
          </cell>
          <cell r="E2678" t="str">
            <v/>
          </cell>
          <cell r="F2678" t="str">
            <v>417.24</v>
          </cell>
          <cell r="G2678" t="str">
            <v>RMB</v>
          </cell>
          <cell r="H2678" t="str">
            <v>1</v>
          </cell>
          <cell r="I2678" t="str">
            <v>58.89</v>
          </cell>
        </row>
        <row r="2679">
          <cell r="A2679">
            <v>1614575</v>
          </cell>
          <cell r="B2679" t="str">
            <v>槟城希尔顿逸林度假酒店</v>
          </cell>
          <cell r="C2679" t="str">
            <v>433320592</v>
          </cell>
          <cell r="D2679" t="str">
            <v/>
          </cell>
          <cell r="E2679" t="str">
            <v/>
          </cell>
          <cell r="F2679" t="str">
            <v>834.48</v>
          </cell>
          <cell r="G2679" t="str">
            <v>RMB</v>
          </cell>
          <cell r="H2679" t="str">
            <v>1</v>
          </cell>
          <cell r="I2679" t="str">
            <v>117.78</v>
          </cell>
        </row>
        <row r="2680">
          <cell r="A2680">
            <v>1633482</v>
          </cell>
          <cell r="B2680" t="str">
            <v>平昌阿尔帕西亚洲际度假酒店</v>
          </cell>
          <cell r="C2680" t="str">
            <v>442691216</v>
          </cell>
          <cell r="D2680" t="str">
            <v/>
          </cell>
          <cell r="E2680" t="str">
            <v/>
          </cell>
          <cell r="F2680" t="str">
            <v>4366.47</v>
          </cell>
          <cell r="G2680" t="str">
            <v>RMB</v>
          </cell>
          <cell r="H2680" t="str">
            <v>1</v>
          </cell>
          <cell r="I2680" t="str">
            <v>610.84</v>
          </cell>
        </row>
        <row r="2681">
          <cell r="A2681">
            <v>1616985</v>
          </cell>
          <cell r="B2681" t="str">
            <v>昆西别墅酒店</v>
          </cell>
          <cell r="C2681" t="str">
            <v>434447808</v>
          </cell>
          <cell r="D2681" t="str">
            <v/>
          </cell>
          <cell r="E2681" t="str">
            <v/>
          </cell>
          <cell r="F2681" t="str">
            <v>2609.31</v>
          </cell>
          <cell r="G2681" t="str">
            <v>RMB</v>
          </cell>
          <cell r="H2681" t="str">
            <v>1</v>
          </cell>
          <cell r="I2681" t="str">
            <v>366.8</v>
          </cell>
        </row>
        <row r="2682">
          <cell r="A2682">
            <v>1632237</v>
          </cell>
          <cell r="B2682" t="str">
            <v>巴黎旺多姆歌剧院酒店</v>
          </cell>
          <cell r="C2682" t="str">
            <v>442104528</v>
          </cell>
          <cell r="D2682" t="str">
            <v>442104528</v>
          </cell>
          <cell r="E2682" t="str">
            <v/>
          </cell>
          <cell r="F2682" t="str">
            <v>1717.13</v>
          </cell>
          <cell r="G2682" t="str">
            <v>RMB</v>
          </cell>
          <cell r="H2682" t="str">
            <v>1</v>
          </cell>
          <cell r="I2682" t="str">
            <v>239.83</v>
          </cell>
        </row>
        <row r="2683">
          <cell r="A2683">
            <v>1632519</v>
          </cell>
          <cell r="B2683" t="str">
            <v>巴厘岛坤加别墅酒店</v>
          </cell>
          <cell r="C2683" t="str">
            <v>442268492</v>
          </cell>
          <cell r="D2683" t="str">
            <v/>
          </cell>
          <cell r="E2683" t="str">
            <v/>
          </cell>
          <cell r="F2683" t="str">
            <v>11265.09</v>
          </cell>
          <cell r="G2683" t="str">
            <v>RMB</v>
          </cell>
          <cell r="H2683" t="str">
            <v>1</v>
          </cell>
          <cell r="I2683" t="str">
            <v>1573.38</v>
          </cell>
        </row>
        <row r="2684">
          <cell r="A2684">
            <v>1633183</v>
          </cell>
          <cell r="B2684" t="str">
            <v>马卡萨机场宜必思快捷酒店</v>
          </cell>
          <cell r="C2684" t="str">
            <v>442534420</v>
          </cell>
          <cell r="D2684" t="str">
            <v/>
          </cell>
          <cell r="E2684" t="str">
            <v/>
          </cell>
          <cell r="F2684" t="str">
            <v>189.89</v>
          </cell>
          <cell r="G2684" t="str">
            <v>RMB</v>
          </cell>
          <cell r="H2684" t="str">
            <v>1</v>
          </cell>
          <cell r="I2684" t="str">
            <v>26.51</v>
          </cell>
        </row>
        <row r="2685">
          <cell r="A2685">
            <v>1638739</v>
          </cell>
          <cell r="B2685" t="str">
            <v>曼谷德瓦里快速普拉西罗姆酒店</v>
          </cell>
          <cell r="C2685" t="str">
            <v>444980804</v>
          </cell>
          <cell r="D2685" t="str">
            <v/>
          </cell>
          <cell r="E2685" t="str">
            <v/>
          </cell>
          <cell r="F2685" t="str">
            <v>246.18</v>
          </cell>
          <cell r="G2685" t="str">
            <v>RMB</v>
          </cell>
          <cell r="H2685" t="str">
            <v>1</v>
          </cell>
          <cell r="I2685" t="str">
            <v>34.68</v>
          </cell>
        </row>
        <row r="2686">
          <cell r="A2686">
            <v>1638690</v>
          </cell>
          <cell r="B2686" t="str">
            <v>曼谷德瓦里快速普拉西罗姆酒店</v>
          </cell>
          <cell r="C2686" t="str">
            <v>444957660</v>
          </cell>
          <cell r="D2686" t="str">
            <v/>
          </cell>
          <cell r="E2686" t="str">
            <v/>
          </cell>
          <cell r="F2686" t="str">
            <v>766.86</v>
          </cell>
          <cell r="G2686" t="str">
            <v>RMB</v>
          </cell>
          <cell r="H2686" t="str">
            <v>1</v>
          </cell>
          <cell r="I2686" t="str">
            <v>108.03</v>
          </cell>
        </row>
        <row r="2687">
          <cell r="A2687">
            <v>1621762</v>
          </cell>
          <cell r="B2687" t="str">
            <v>曼谷圣詹姆斯酒店</v>
          </cell>
          <cell r="C2687" t="str">
            <v>436483072</v>
          </cell>
          <cell r="D2687" t="str">
            <v>62576</v>
          </cell>
          <cell r="E2687" t="str">
            <v/>
          </cell>
          <cell r="F2687" t="str">
            <v>1072.75</v>
          </cell>
          <cell r="G2687" t="str">
            <v>RMB</v>
          </cell>
          <cell r="H2687" t="str">
            <v>1</v>
          </cell>
          <cell r="I2687" t="str">
            <v>150.42</v>
          </cell>
        </row>
        <row r="2688">
          <cell r="A2688">
            <v>1605851</v>
          </cell>
          <cell r="B2688" t="str">
            <v>新加坡市中心索菲特酒店</v>
          </cell>
          <cell r="C2688" t="str">
            <v>428776764</v>
          </cell>
          <cell r="D2688" t="str">
            <v>HQLSFXKL</v>
          </cell>
          <cell r="E2688" t="str">
            <v/>
          </cell>
          <cell r="F2688" t="str">
            <v>6926.03</v>
          </cell>
          <cell r="G2688" t="str">
            <v>RMB</v>
          </cell>
          <cell r="H2688" t="str">
            <v>1</v>
          </cell>
          <cell r="I2688" t="str">
            <v>967.08</v>
          </cell>
        </row>
        <row r="2689">
          <cell r="A2689">
            <v>1628437</v>
          </cell>
          <cell r="B2689" t="str">
            <v>史蒂文生美居新加坡酒店</v>
          </cell>
          <cell r="C2689" t="str">
            <v>439520900</v>
          </cell>
          <cell r="D2689" t="str">
            <v>551468</v>
          </cell>
          <cell r="E2689" t="str">
            <v/>
          </cell>
          <cell r="F2689" t="str">
            <v>1052.73</v>
          </cell>
          <cell r="G2689" t="str">
            <v>RMB</v>
          </cell>
          <cell r="H2689" t="str">
            <v>1</v>
          </cell>
          <cell r="I2689" t="str">
            <v>146.89</v>
          </cell>
        </row>
        <row r="2690">
          <cell r="A2690">
            <v>1598549</v>
          </cell>
          <cell r="B2690" t="str">
            <v>新加坡米阁大酒店</v>
          </cell>
          <cell r="C2690" t="str">
            <v>425241100</v>
          </cell>
          <cell r="D2690" t="str">
            <v>425241100</v>
          </cell>
          <cell r="E2690" t="str">
            <v/>
          </cell>
          <cell r="F2690" t="str">
            <v>5259</v>
          </cell>
          <cell r="G2690" t="str">
            <v>RMB</v>
          </cell>
          <cell r="H2690" t="str">
            <v>1</v>
          </cell>
          <cell r="I2690" t="str">
            <v>733.8</v>
          </cell>
        </row>
        <row r="2691">
          <cell r="A2691">
            <v>1627234</v>
          </cell>
          <cell r="B2691" t="str">
            <v>希尔顿欢朋伦敦盖特威克机场酒店 </v>
          </cell>
          <cell r="C2691" t="str">
            <v>438765524</v>
          </cell>
          <cell r="D2691" t="str">
            <v>85761832</v>
          </cell>
          <cell r="E2691" t="str">
            <v/>
          </cell>
          <cell r="F2691" t="str">
            <v>832.67</v>
          </cell>
          <cell r="G2691" t="str">
            <v>RMB</v>
          </cell>
          <cell r="H2691" t="str">
            <v>1</v>
          </cell>
          <cell r="I2691" t="str">
            <v>116.23</v>
          </cell>
        </row>
        <row r="2692">
          <cell r="A2692">
            <v>1605060</v>
          </cell>
          <cell r="B2692" t="str">
            <v>贝斯特韦斯特伦敦海布里酒店 </v>
          </cell>
          <cell r="C2692" t="str">
            <v>428455384</v>
          </cell>
          <cell r="D2692" t="str">
            <v/>
          </cell>
          <cell r="E2692" t="str">
            <v/>
          </cell>
          <cell r="F2692" t="str">
            <v>746.43</v>
          </cell>
          <cell r="G2692" t="str">
            <v>RMB</v>
          </cell>
          <cell r="H2692" t="str">
            <v>1</v>
          </cell>
          <cell r="I2692" t="str">
            <v>103.74</v>
          </cell>
        </row>
        <row r="2693">
          <cell r="A2693">
            <v>1625673</v>
          </cell>
          <cell r="B2693" t="str">
            <v>贝斯特韦斯特伦敦海布里酒店 </v>
          </cell>
          <cell r="C2693" t="str">
            <v>438116240</v>
          </cell>
          <cell r="D2693" t="str">
            <v>438116240</v>
          </cell>
          <cell r="E2693" t="str">
            <v/>
          </cell>
          <cell r="F2693" t="str">
            <v>1169.06</v>
          </cell>
          <cell r="G2693" t="str">
            <v>RMB</v>
          </cell>
          <cell r="H2693" t="str">
            <v>1</v>
          </cell>
          <cell r="I2693" t="str">
            <v>163.81</v>
          </cell>
        </row>
        <row r="2694">
          <cell r="A2694">
            <v>1626706</v>
          </cell>
          <cell r="B2694" t="str">
            <v>休憩旅舍</v>
          </cell>
          <cell r="C2694" t="str">
            <v>438527476</v>
          </cell>
          <cell r="D2694" t="str">
            <v/>
          </cell>
          <cell r="E2694" t="str">
            <v/>
          </cell>
          <cell r="F2694" t="str">
            <v>366.23</v>
          </cell>
          <cell r="G2694" t="str">
            <v>RMB</v>
          </cell>
          <cell r="H2694" t="str">
            <v>1</v>
          </cell>
          <cell r="I2694" t="str">
            <v>51.28</v>
          </cell>
        </row>
        <row r="2695">
          <cell r="A2695">
            <v>1638613</v>
          </cell>
          <cell r="B2695" t="str">
            <v>Best Western Corona</v>
          </cell>
          <cell r="C2695" t="str">
            <v>444925928</v>
          </cell>
          <cell r="D2695" t="str">
            <v/>
          </cell>
          <cell r="E2695" t="str">
            <v/>
          </cell>
          <cell r="F2695" t="str">
            <v>1443.71</v>
          </cell>
          <cell r="G2695" t="str">
            <v>RMB</v>
          </cell>
          <cell r="H2695" t="str">
            <v>1</v>
          </cell>
          <cell r="I2695" t="str">
            <v>203.38</v>
          </cell>
        </row>
        <row r="2696">
          <cell r="A2696">
            <v>1609299</v>
          </cell>
          <cell r="B2696" t="str">
            <v>NH马德里苏尔酒店</v>
          </cell>
          <cell r="C2696" t="str">
            <v>430501720</v>
          </cell>
          <cell r="D2696" t="str">
            <v>430501720</v>
          </cell>
          <cell r="E2696" t="str">
            <v/>
          </cell>
          <cell r="F2696" t="str">
            <v>3862.91</v>
          </cell>
          <cell r="G2696" t="str">
            <v>RMB</v>
          </cell>
          <cell r="H2696" t="str">
            <v>1</v>
          </cell>
          <cell r="I2696" t="str">
            <v>541.16</v>
          </cell>
        </row>
        <row r="2697">
          <cell r="A2697">
            <v>1609298</v>
          </cell>
          <cell r="B2697" t="str">
            <v>NH马德里苏尔酒店</v>
          </cell>
          <cell r="C2697" t="str">
            <v>430501340</v>
          </cell>
          <cell r="D2697" t="str">
            <v>430501340</v>
          </cell>
          <cell r="E2697" t="str">
            <v/>
          </cell>
          <cell r="F2697" t="str">
            <v>3862.91</v>
          </cell>
          <cell r="G2697" t="str">
            <v>RMB</v>
          </cell>
          <cell r="H2697" t="str">
            <v>1</v>
          </cell>
          <cell r="I2697" t="str">
            <v>541.16</v>
          </cell>
        </row>
        <row r="2698">
          <cell r="A2698">
            <v>1639952</v>
          </cell>
          <cell r="B2698" t="str">
            <v>NH科斯拉达别墅酒店</v>
          </cell>
          <cell r="C2698" t="str">
            <v>445535508</v>
          </cell>
          <cell r="D2698" t="str">
            <v/>
          </cell>
          <cell r="E2698" t="str">
            <v/>
          </cell>
          <cell r="F2698" t="str">
            <v>1185.8</v>
          </cell>
          <cell r="G2698" t="str">
            <v>RMB</v>
          </cell>
          <cell r="H2698" t="str">
            <v>1</v>
          </cell>
          <cell r="I2698" t="str">
            <v>166.74</v>
          </cell>
        </row>
        <row r="2699">
          <cell r="A2699">
            <v>1577246</v>
          </cell>
          <cell r="B2699" t="str">
            <v>科尔多瓦哈里法NH酒店</v>
          </cell>
          <cell r="C2699" t="str">
            <v>416354408</v>
          </cell>
          <cell r="D2699" t="str">
            <v>reconfirmed</v>
          </cell>
          <cell r="E2699" t="str">
            <v/>
          </cell>
          <cell r="F2699" t="str">
            <v>2089.72</v>
          </cell>
          <cell r="G2699" t="str">
            <v>RMB</v>
          </cell>
          <cell r="H2699" t="str">
            <v>1</v>
          </cell>
          <cell r="I2699" t="str">
            <v>300.45</v>
          </cell>
        </row>
        <row r="2700">
          <cell r="A2700">
            <v>1573410</v>
          </cell>
          <cell r="B2700" t="str">
            <v>16世纪意大利宫殿NH酒店</v>
          </cell>
          <cell r="C2700" t="str">
            <v>414930012</v>
          </cell>
          <cell r="D2700" t="str">
            <v>reconfirmed</v>
          </cell>
          <cell r="E2700" t="str">
            <v/>
          </cell>
          <cell r="F2700" t="str">
            <v>5630.56</v>
          </cell>
          <cell r="G2700" t="str">
            <v>RMB</v>
          </cell>
          <cell r="H2700" t="str">
            <v>1</v>
          </cell>
          <cell r="I2700" t="str">
            <v>816</v>
          </cell>
        </row>
        <row r="2701">
          <cell r="A2701">
            <v>1629972</v>
          </cell>
          <cell r="B2701" t="str">
            <v>16世纪意大利宫殿NH酒店</v>
          </cell>
          <cell r="C2701" t="str">
            <v>440894732</v>
          </cell>
          <cell r="D2701" t="str">
            <v/>
          </cell>
          <cell r="E2701" t="str">
            <v/>
          </cell>
          <cell r="F2701" t="str">
            <v>1409.6</v>
          </cell>
          <cell r="G2701" t="str">
            <v>RMB</v>
          </cell>
          <cell r="H2701" t="str">
            <v>1</v>
          </cell>
          <cell r="I2701" t="str">
            <v>196.74</v>
          </cell>
        </row>
        <row r="2702">
          <cell r="A2702">
            <v>1597063</v>
          </cell>
          <cell r="B2702" t="str">
            <v>16世纪意大利宫殿NH酒店</v>
          </cell>
          <cell r="C2702" t="str">
            <v>424530568</v>
          </cell>
          <cell r="D2702" t="str">
            <v>424530568</v>
          </cell>
          <cell r="E2702" t="str">
            <v/>
          </cell>
          <cell r="F2702" t="str">
            <v>7245.8</v>
          </cell>
          <cell r="G2702" t="str">
            <v>RMB</v>
          </cell>
          <cell r="H2702" t="str">
            <v>1</v>
          </cell>
          <cell r="I2702" t="str">
            <v>1019</v>
          </cell>
        </row>
        <row r="2703">
          <cell r="A2703">
            <v>1597054</v>
          </cell>
          <cell r="B2703" t="str">
            <v>16世纪意大利宫殿NH酒店</v>
          </cell>
          <cell r="C2703" t="str">
            <v>424528344</v>
          </cell>
          <cell r="D2703" t="str">
            <v>424528344</v>
          </cell>
          <cell r="E2703" t="str">
            <v/>
          </cell>
          <cell r="F2703" t="str">
            <v>7245.8</v>
          </cell>
          <cell r="G2703" t="str">
            <v>RMB</v>
          </cell>
          <cell r="H2703" t="str">
            <v>1</v>
          </cell>
          <cell r="I2703" t="str">
            <v>1019</v>
          </cell>
        </row>
        <row r="2704">
          <cell r="A2704">
            <v>1625942</v>
          </cell>
          <cell r="B2704" t="str">
            <v>16世纪意大利宫殿NH酒店</v>
          </cell>
          <cell r="C2704" t="str">
            <v>438206204</v>
          </cell>
          <cell r="D2704" t="str">
            <v>438206204</v>
          </cell>
          <cell r="E2704" t="str">
            <v/>
          </cell>
          <cell r="F2704" t="str">
            <v>1755.7</v>
          </cell>
          <cell r="G2704" t="str">
            <v>RMB</v>
          </cell>
          <cell r="H2704" t="str">
            <v>1</v>
          </cell>
          <cell r="I2704" t="str">
            <v>246.01</v>
          </cell>
        </row>
        <row r="2705">
          <cell r="A2705">
            <v>1632769</v>
          </cell>
          <cell r="B2705" t="str">
            <v>16世纪意大利宫殿NH酒店</v>
          </cell>
          <cell r="C2705" t="str">
            <v>442378324</v>
          </cell>
          <cell r="D2705" t="str">
            <v/>
          </cell>
          <cell r="E2705" t="str">
            <v/>
          </cell>
          <cell r="F2705" t="str">
            <v>2101.49</v>
          </cell>
          <cell r="G2705" t="str">
            <v>RMB</v>
          </cell>
          <cell r="H2705" t="str">
            <v>1</v>
          </cell>
          <cell r="I2705" t="str">
            <v>293.39</v>
          </cell>
        </row>
        <row r="2706">
          <cell r="A2706">
            <v>1597056</v>
          </cell>
          <cell r="B2706" t="str">
            <v>16世纪意大利宫殿NH酒店</v>
          </cell>
          <cell r="C2706" t="str">
            <v>424528764</v>
          </cell>
          <cell r="D2706" t="str">
            <v>424528764</v>
          </cell>
          <cell r="E2706" t="str">
            <v/>
          </cell>
          <cell r="F2706" t="str">
            <v>7245.8</v>
          </cell>
          <cell r="G2706" t="str">
            <v>RMB</v>
          </cell>
          <cell r="H2706" t="str">
            <v>1</v>
          </cell>
          <cell r="I2706" t="str">
            <v>1019</v>
          </cell>
        </row>
        <row r="2707">
          <cell r="A2707">
            <v>1637468</v>
          </cell>
          <cell r="B2707" t="str">
            <v>16世纪意大利宫殿NH酒店</v>
          </cell>
          <cell r="C2707" t="str">
            <v>444416372</v>
          </cell>
          <cell r="D2707" t="str">
            <v/>
          </cell>
          <cell r="E2707" t="str">
            <v/>
          </cell>
          <cell r="F2707" t="str">
            <v>3347.94</v>
          </cell>
          <cell r="G2707" t="str">
            <v>RMB</v>
          </cell>
          <cell r="H2707" t="str">
            <v>1</v>
          </cell>
          <cell r="I2707" t="str">
            <v>472.1</v>
          </cell>
        </row>
        <row r="2708">
          <cell r="A2708">
            <v>1633108</v>
          </cell>
          <cell r="B2708" t="str">
            <v>16世纪意大利宫殿NH酒店</v>
          </cell>
          <cell r="C2708" t="str">
            <v>442505948</v>
          </cell>
          <cell r="D2708" t="str">
            <v/>
          </cell>
          <cell r="E2708" t="str">
            <v/>
          </cell>
          <cell r="F2708" t="str">
            <v>3215.24</v>
          </cell>
          <cell r="G2708" t="str">
            <v>RMB</v>
          </cell>
          <cell r="H2708" t="str">
            <v>1</v>
          </cell>
          <cell r="I2708" t="str">
            <v>448.88</v>
          </cell>
        </row>
        <row r="2709">
          <cell r="A2709">
            <v>1631646</v>
          </cell>
          <cell r="B2709" t="str">
            <v>16世纪意大利宫殿NH酒店</v>
          </cell>
          <cell r="C2709" t="str">
            <v>441818736</v>
          </cell>
          <cell r="D2709" t="str">
            <v/>
          </cell>
          <cell r="E2709" t="str">
            <v/>
          </cell>
          <cell r="F2709" t="str">
            <v>5082.67</v>
          </cell>
          <cell r="G2709" t="str">
            <v>RMB</v>
          </cell>
          <cell r="H2709" t="str">
            <v>1</v>
          </cell>
          <cell r="I2709" t="str">
            <v>709.89</v>
          </cell>
        </row>
        <row r="2710">
          <cell r="A2710">
            <v>1639326</v>
          </cell>
          <cell r="B2710" t="str">
            <v>16世纪意大利宫殿NH酒店</v>
          </cell>
          <cell r="C2710" t="str">
            <v>445255820</v>
          </cell>
          <cell r="D2710" t="str">
            <v/>
          </cell>
          <cell r="E2710" t="str">
            <v/>
          </cell>
          <cell r="F2710" t="str">
            <v>5421.06</v>
          </cell>
          <cell r="G2710" t="str">
            <v>RMB</v>
          </cell>
          <cell r="H2710" t="str">
            <v>1</v>
          </cell>
          <cell r="I2710" t="str">
            <v>763.68</v>
          </cell>
        </row>
        <row r="2711">
          <cell r="A2711">
            <v>1639489</v>
          </cell>
          <cell r="B2711" t="str">
            <v>16世纪意大利宫殿NH酒店</v>
          </cell>
          <cell r="C2711" t="str">
            <v>445347868</v>
          </cell>
          <cell r="D2711" t="str">
            <v>445347868</v>
          </cell>
          <cell r="E2711" t="str">
            <v/>
          </cell>
          <cell r="F2711" t="str">
            <v>3628.82</v>
          </cell>
          <cell r="G2711" t="str">
            <v>RMB</v>
          </cell>
          <cell r="H2711" t="str">
            <v>1</v>
          </cell>
          <cell r="I2711" t="str">
            <v>510.26</v>
          </cell>
        </row>
        <row r="2712">
          <cell r="A2712">
            <v>1638622</v>
          </cell>
          <cell r="B2712" t="str">
            <v>16世纪意大利宫殿NH酒店</v>
          </cell>
          <cell r="C2712" t="str">
            <v>444926632</v>
          </cell>
          <cell r="D2712" t="str">
            <v>444926632</v>
          </cell>
          <cell r="E2712" t="str">
            <v/>
          </cell>
          <cell r="F2712" t="str">
            <v>7230.63</v>
          </cell>
          <cell r="G2712" t="str">
            <v>RMB</v>
          </cell>
          <cell r="H2712" t="str">
            <v>1</v>
          </cell>
          <cell r="I2712" t="str">
            <v>1018.6</v>
          </cell>
        </row>
        <row r="2713">
          <cell r="A2713">
            <v>1631445</v>
          </cell>
          <cell r="B2713" t="str">
            <v>16世纪意大利宫殿NH酒店</v>
          </cell>
          <cell r="C2713" t="str">
            <v>441709480</v>
          </cell>
          <cell r="D2713" t="str">
            <v/>
          </cell>
          <cell r="E2713" t="str">
            <v/>
          </cell>
          <cell r="F2713" t="str">
            <v>2766.69</v>
          </cell>
          <cell r="G2713" t="str">
            <v>RMB</v>
          </cell>
          <cell r="H2713" t="str">
            <v>1</v>
          </cell>
          <cell r="I2713" t="str">
            <v>386.42</v>
          </cell>
        </row>
        <row r="2714">
          <cell r="A2714">
            <v>1600889</v>
          </cell>
          <cell r="B2714" t="str">
            <v>16世纪意大利宫殿NH酒店</v>
          </cell>
          <cell r="C2714" t="str">
            <v>426221428</v>
          </cell>
          <cell r="D2714" t="str">
            <v/>
          </cell>
          <cell r="E2714" t="str">
            <v/>
          </cell>
          <cell r="F2714" t="str">
            <v>822.49</v>
          </cell>
          <cell r="G2714" t="str">
            <v>RMB</v>
          </cell>
          <cell r="H2714" t="str">
            <v>1</v>
          </cell>
          <cell r="I2714" t="str">
            <v>114.54</v>
          </cell>
        </row>
        <row r="2715">
          <cell r="A2715">
            <v>1615822</v>
          </cell>
          <cell r="B2715" t="str">
            <v>16世纪意大利宫殿NH酒店</v>
          </cell>
          <cell r="C2715" t="str">
            <v>433942936</v>
          </cell>
          <cell r="D2715" t="str">
            <v>433942936</v>
          </cell>
          <cell r="E2715" t="str">
            <v/>
          </cell>
          <cell r="F2715" t="str">
            <v>20986.55</v>
          </cell>
          <cell r="G2715" t="str">
            <v>RMB</v>
          </cell>
          <cell r="H2715" t="str">
            <v>1</v>
          </cell>
          <cell r="I2715" t="str">
            <v>2954.52</v>
          </cell>
        </row>
        <row r="2716">
          <cell r="A2716">
            <v>1604557</v>
          </cell>
          <cell r="B2716" t="str">
            <v>16世纪意大利宫殿NH酒店</v>
          </cell>
          <cell r="C2716" t="str">
            <v>428202636</v>
          </cell>
          <cell r="D2716" t="str">
            <v/>
          </cell>
          <cell r="E2716" t="str">
            <v/>
          </cell>
          <cell r="F2716" t="str">
            <v>2992.84</v>
          </cell>
          <cell r="G2716" t="str">
            <v>RMB</v>
          </cell>
          <cell r="H2716" t="str">
            <v>1</v>
          </cell>
          <cell r="I2716" t="str">
            <v>415.95</v>
          </cell>
        </row>
        <row r="2717">
          <cell r="A2717">
            <v>1557527</v>
          </cell>
          <cell r="B2717" t="str">
            <v>16世纪意大利宫殿NH酒店</v>
          </cell>
          <cell r="C2717" t="str">
            <v>408867496</v>
          </cell>
          <cell r="D2717" t="str">
            <v>408867496</v>
          </cell>
          <cell r="E2717" t="str">
            <v/>
          </cell>
          <cell r="F2717" t="str">
            <v>6596.08</v>
          </cell>
          <cell r="G2717" t="str">
            <v>RMB</v>
          </cell>
          <cell r="H2717" t="str">
            <v>1</v>
          </cell>
          <cell r="I2717" t="str">
            <v>956.48</v>
          </cell>
        </row>
        <row r="2718">
          <cell r="A2718">
            <v>1630629</v>
          </cell>
          <cell r="B2718" t="str">
            <v>罗马中心NH酒店</v>
          </cell>
          <cell r="C2718" t="str">
            <v>441249360</v>
          </cell>
          <cell r="D2718" t="str">
            <v>441249360</v>
          </cell>
          <cell r="E2718" t="str">
            <v/>
          </cell>
          <cell r="F2718" t="str">
            <v>2436.05</v>
          </cell>
          <cell r="G2718" t="str">
            <v>RMB</v>
          </cell>
          <cell r="H2718" t="str">
            <v>1</v>
          </cell>
          <cell r="I2718" t="str">
            <v>340.24</v>
          </cell>
        </row>
        <row r="2719">
          <cell r="A2719">
            <v>1631190</v>
          </cell>
          <cell r="B2719" t="str">
            <v>罗马中心NH酒店</v>
          </cell>
          <cell r="C2719" t="str">
            <v>441582956</v>
          </cell>
          <cell r="D2719" t="str">
            <v>441582956</v>
          </cell>
          <cell r="E2719" t="str">
            <v/>
          </cell>
          <cell r="F2719" t="str">
            <v>1528.83</v>
          </cell>
          <cell r="G2719" t="str">
            <v>RMB</v>
          </cell>
          <cell r="H2719" t="str">
            <v>1</v>
          </cell>
          <cell r="I2719" t="str">
            <v>213.53</v>
          </cell>
        </row>
        <row r="2720">
          <cell r="A2720">
            <v>1633067</v>
          </cell>
          <cell r="B2720" t="str">
            <v>罗马NH圭斯缇尼亚诺酒店</v>
          </cell>
          <cell r="C2720" t="str">
            <v>442488368</v>
          </cell>
          <cell r="D2720" t="str">
            <v/>
          </cell>
          <cell r="E2720" t="str">
            <v/>
          </cell>
          <cell r="F2720" t="str">
            <v>1052.86</v>
          </cell>
          <cell r="G2720" t="str">
            <v>RMB</v>
          </cell>
          <cell r="H2720" t="str">
            <v>1</v>
          </cell>
          <cell r="I2720" t="str">
            <v>146.99</v>
          </cell>
        </row>
        <row r="2721">
          <cell r="A2721">
            <v>1606223</v>
          </cell>
          <cell r="B2721" t="str">
            <v>维托利奥威尼托乔利酒店 (罗马)</v>
          </cell>
          <cell r="C2721" t="str">
            <v>428984996</v>
          </cell>
          <cell r="D2721" t="str">
            <v>428984996</v>
          </cell>
          <cell r="E2721" t="str">
            <v/>
          </cell>
          <cell r="F2721" t="str">
            <v>2719.48</v>
          </cell>
          <cell r="G2721" t="str">
            <v>RMB</v>
          </cell>
          <cell r="H2721" t="str">
            <v>1</v>
          </cell>
          <cell r="I2721" t="str">
            <v>379.46</v>
          </cell>
        </row>
        <row r="2722">
          <cell r="A2722">
            <v>1636643</v>
          </cell>
          <cell r="B2722" t="str">
            <v>智选假日伦敦斯坦斯特德酒店</v>
          </cell>
          <cell r="C2722" t="str">
            <v>444052264</v>
          </cell>
          <cell r="D2722" t="str">
            <v>48181027</v>
          </cell>
          <cell r="E2722" t="str">
            <v/>
          </cell>
          <cell r="F2722" t="str">
            <v>557.97</v>
          </cell>
          <cell r="G2722" t="str">
            <v>RMB</v>
          </cell>
          <cell r="H2722" t="str">
            <v>1</v>
          </cell>
          <cell r="I2722" t="str">
            <v>78.68</v>
          </cell>
        </row>
        <row r="2723">
          <cell r="A2723">
            <v>1630611</v>
          </cell>
          <cell r="B2723" t="str">
            <v>智选假日伦敦斯坦斯特德酒店</v>
          </cell>
          <cell r="C2723" t="str">
            <v>441243660</v>
          </cell>
          <cell r="D2723" t="str">
            <v>48085697</v>
          </cell>
          <cell r="E2723" t="str">
            <v/>
          </cell>
          <cell r="F2723" t="str">
            <v>474.27</v>
          </cell>
          <cell r="G2723" t="str">
            <v>RMB</v>
          </cell>
          <cell r="H2723" t="str">
            <v>1</v>
          </cell>
          <cell r="I2723" t="str">
            <v>66.24</v>
          </cell>
        </row>
        <row r="2724">
          <cell r="A2724">
            <v>1629337</v>
          </cell>
          <cell r="B2724" t="str">
            <v>智选假日伦敦斯坦斯特德酒店</v>
          </cell>
          <cell r="C2724" t="str">
            <v>440153264</v>
          </cell>
          <cell r="D2724" t="str">
            <v/>
          </cell>
          <cell r="E2724" t="str">
            <v/>
          </cell>
          <cell r="F2724" t="str">
            <v>587.89</v>
          </cell>
          <cell r="G2724" t="str">
            <v>RMB</v>
          </cell>
          <cell r="H2724" t="str">
            <v>1</v>
          </cell>
          <cell r="I2724" t="str">
            <v>82.03</v>
          </cell>
        </row>
        <row r="2725">
          <cell r="A2725">
            <v>1635286</v>
          </cell>
          <cell r="B2725" t="str">
            <v>罗马西维利亚酒店</v>
          </cell>
          <cell r="C2725" t="str">
            <v>443426512</v>
          </cell>
          <cell r="D2725" t="str">
            <v>443426512</v>
          </cell>
          <cell r="E2725" t="str">
            <v/>
          </cell>
          <cell r="F2725" t="str">
            <v>967.99</v>
          </cell>
          <cell r="G2725" t="str">
            <v>RMB</v>
          </cell>
          <cell r="H2725" t="str">
            <v>1</v>
          </cell>
          <cell r="I2725" t="str">
            <v>135.73</v>
          </cell>
        </row>
        <row r="2726">
          <cell r="A2726">
            <v>1607348</v>
          </cell>
          <cell r="B2726" t="str">
            <v>威尼斯新河NH酒店</v>
          </cell>
          <cell r="C2726" t="str">
            <v>429585280</v>
          </cell>
          <cell r="D2726" t="str">
            <v>429585280</v>
          </cell>
          <cell r="E2726" t="str">
            <v/>
          </cell>
          <cell r="F2726" t="str">
            <v>3378.86</v>
          </cell>
          <cell r="G2726" t="str">
            <v>RMB</v>
          </cell>
          <cell r="H2726" t="str">
            <v>1</v>
          </cell>
          <cell r="I2726" t="str">
            <v>473.78</v>
          </cell>
        </row>
        <row r="2727">
          <cell r="A2727">
            <v>1617370</v>
          </cell>
          <cell r="B2727" t="str">
            <v>威尼斯新河NH酒店</v>
          </cell>
          <cell r="C2727" t="str">
            <v>434628168</v>
          </cell>
          <cell r="D2727" t="str">
            <v>434628168</v>
          </cell>
          <cell r="E2727" t="str">
            <v/>
          </cell>
          <cell r="F2727" t="str">
            <v>4126.09</v>
          </cell>
          <cell r="G2727" t="str">
            <v>RMB</v>
          </cell>
          <cell r="H2727" t="str">
            <v>1</v>
          </cell>
          <cell r="I2727" t="str">
            <v>580.02</v>
          </cell>
        </row>
        <row r="2728">
          <cell r="A2728">
            <v>1607028</v>
          </cell>
          <cell r="B2728" t="str">
            <v>威尼斯新河NH酒店</v>
          </cell>
          <cell r="C2728" t="str">
            <v>429411128</v>
          </cell>
          <cell r="D2728" t="str">
            <v>429411128</v>
          </cell>
          <cell r="E2728" t="str">
            <v/>
          </cell>
          <cell r="F2728" t="str">
            <v>1793.41</v>
          </cell>
          <cell r="G2728" t="str">
            <v>RMB</v>
          </cell>
          <cell r="H2728" t="str">
            <v>1</v>
          </cell>
          <cell r="I2728" t="str">
            <v>251.47</v>
          </cell>
        </row>
        <row r="2729">
          <cell r="A2729">
            <v>1629319</v>
          </cell>
          <cell r="B2729" t="str">
            <v>威尼斯新河NH酒店</v>
          </cell>
          <cell r="C2729" t="str">
            <v>440134656</v>
          </cell>
          <cell r="D2729" t="str">
            <v/>
          </cell>
          <cell r="E2729" t="str">
            <v/>
          </cell>
          <cell r="F2729" t="str">
            <v>1793.42</v>
          </cell>
          <cell r="G2729" t="str">
            <v>RMB</v>
          </cell>
          <cell r="H2729" t="str">
            <v>1</v>
          </cell>
          <cell r="I2729" t="str">
            <v>250.24</v>
          </cell>
        </row>
        <row r="2730">
          <cell r="A2730">
            <v>1617371</v>
          </cell>
          <cell r="B2730" t="str">
            <v>威尼斯新河NH酒店</v>
          </cell>
          <cell r="C2730" t="str">
            <v>434629972</v>
          </cell>
          <cell r="D2730" t="str">
            <v>434629972</v>
          </cell>
          <cell r="E2730" t="str">
            <v/>
          </cell>
          <cell r="F2730" t="str">
            <v>4126.09</v>
          </cell>
          <cell r="G2730" t="str">
            <v>RMB</v>
          </cell>
          <cell r="H2730" t="str">
            <v>1</v>
          </cell>
          <cell r="I2730" t="str">
            <v>580.02</v>
          </cell>
        </row>
        <row r="2731">
          <cell r="A2731">
            <v>1612625</v>
          </cell>
          <cell r="B2731" t="str">
            <v>威尼斯巴洛奇宫NH精选酒店</v>
          </cell>
          <cell r="C2731" t="str">
            <v>432221944</v>
          </cell>
          <cell r="D2731" t="str">
            <v>432221944</v>
          </cell>
          <cell r="E2731" t="str">
            <v/>
          </cell>
          <cell r="F2731" t="str">
            <v>4223.07</v>
          </cell>
          <cell r="G2731" t="str">
            <v>RMB</v>
          </cell>
          <cell r="H2731" t="str">
            <v>1</v>
          </cell>
          <cell r="I2731" t="str">
            <v>595</v>
          </cell>
        </row>
        <row r="2732">
          <cell r="A2732">
            <v>1638892</v>
          </cell>
          <cell r="B2732" t="str">
            <v>贝斯特韦斯特乞力马酒店</v>
          </cell>
          <cell r="C2732" t="str">
            <v>445056848</v>
          </cell>
          <cell r="D2732" t="str">
            <v/>
          </cell>
          <cell r="E2732" t="str">
            <v/>
          </cell>
          <cell r="F2732" t="str">
            <v>1142.45</v>
          </cell>
          <cell r="G2732" t="str">
            <v>RMB</v>
          </cell>
          <cell r="H2732" t="str">
            <v>1</v>
          </cell>
          <cell r="I2732" t="str">
            <v>160.94</v>
          </cell>
        </row>
        <row r="2733">
          <cell r="A2733">
            <v>1623311</v>
          </cell>
          <cell r="B2733" t="str">
            <v>箱根汤之花王子酒店</v>
          </cell>
          <cell r="C2733" t="str">
            <v>437179924</v>
          </cell>
          <cell r="D2733" t="str">
            <v>reconfirmed</v>
          </cell>
          <cell r="E2733" t="str">
            <v/>
          </cell>
          <cell r="F2733" t="str">
            <v>5899.79</v>
          </cell>
          <cell r="G2733" t="str">
            <v>RMB</v>
          </cell>
          <cell r="H2733" t="str">
            <v>1</v>
          </cell>
          <cell r="I2733" t="str">
            <v>825.4</v>
          </cell>
        </row>
        <row r="2734">
          <cell r="A2734">
            <v>1631436</v>
          </cell>
          <cell r="B2734" t="str">
            <v>箱根汤之花王子酒店</v>
          </cell>
          <cell r="C2734" t="str">
            <v>441705060</v>
          </cell>
          <cell r="D2734" t="str">
            <v>441705060</v>
          </cell>
          <cell r="E2734" t="str">
            <v/>
          </cell>
          <cell r="F2734" t="str">
            <v>1331.08</v>
          </cell>
          <cell r="G2734" t="str">
            <v>RMB</v>
          </cell>
          <cell r="H2734" t="str">
            <v>1</v>
          </cell>
          <cell r="I2734" t="str">
            <v>185.91</v>
          </cell>
        </row>
        <row r="2735">
          <cell r="A2735">
            <v>1632077</v>
          </cell>
          <cell r="B2735" t="str">
            <v>金边时代酒店</v>
          </cell>
          <cell r="C2735" t="str">
            <v>442040724</v>
          </cell>
          <cell r="D2735" t="str">
            <v>reconfirmed</v>
          </cell>
          <cell r="E2735" t="str">
            <v/>
          </cell>
          <cell r="F2735" t="str">
            <v>1376.4</v>
          </cell>
          <cell r="G2735" t="str">
            <v>RMB</v>
          </cell>
          <cell r="H2735" t="str">
            <v>1</v>
          </cell>
          <cell r="I2735" t="str">
            <v>192.24</v>
          </cell>
        </row>
        <row r="2736">
          <cell r="A2736">
            <v>1620108</v>
          </cell>
          <cell r="B2736" t="str">
            <v>佛罗伦萨诺弗里希尔顿花园酒店</v>
          </cell>
          <cell r="C2736" t="str">
            <v>435790844</v>
          </cell>
          <cell r="D2736" t="str">
            <v>3156298378;3155425668;3149850751;3153243893;3151934828</v>
          </cell>
          <cell r="E2736" t="str">
            <v/>
          </cell>
          <cell r="F2736" t="str">
            <v>13837.53</v>
          </cell>
          <cell r="G2736" t="str">
            <v>RMB</v>
          </cell>
          <cell r="H2736" t="str">
            <v>1</v>
          </cell>
          <cell r="I2736" t="str">
            <v>1946.7</v>
          </cell>
        </row>
        <row r="2737">
          <cell r="A2737">
            <v>1616098</v>
          </cell>
          <cell r="B2737" t="str">
            <v>佛罗伦萨诺弗里希尔顿花园酒店</v>
          </cell>
          <cell r="C2737" t="str">
            <v>434049720</v>
          </cell>
          <cell r="D2737" t="str">
            <v>3143174157</v>
          </cell>
          <cell r="E2737" t="str">
            <v/>
          </cell>
          <cell r="F2737" t="str">
            <v>1274.67</v>
          </cell>
          <cell r="G2737" t="str">
            <v>RMB</v>
          </cell>
          <cell r="H2737" t="str">
            <v>1</v>
          </cell>
          <cell r="I2737" t="str">
            <v>179.45</v>
          </cell>
        </row>
        <row r="2738">
          <cell r="A2738">
            <v>1639775</v>
          </cell>
          <cell r="B2738" t="str">
            <v>佛罗伦萨诺弗里希尔顿花园酒店</v>
          </cell>
          <cell r="C2738" t="str">
            <v>445469220</v>
          </cell>
          <cell r="D2738" t="str">
            <v/>
          </cell>
          <cell r="E2738" t="str">
            <v/>
          </cell>
          <cell r="F2738" t="str">
            <v>1392.33</v>
          </cell>
          <cell r="G2738" t="str">
            <v>RMB</v>
          </cell>
          <cell r="H2738" t="str">
            <v>1</v>
          </cell>
          <cell r="I2738" t="str">
            <v>195.78</v>
          </cell>
        </row>
        <row r="2739">
          <cell r="A2739">
            <v>1597958</v>
          </cell>
          <cell r="B2739" t="str">
            <v>佛罗伦萨诺弗里希尔顿花园酒店</v>
          </cell>
          <cell r="C2739" t="str">
            <v>424976608</v>
          </cell>
          <cell r="D2739" t="str">
            <v>3147503969</v>
          </cell>
          <cell r="E2739" t="str">
            <v/>
          </cell>
          <cell r="F2739" t="str">
            <v>1115.1</v>
          </cell>
          <cell r="G2739" t="str">
            <v>RMB</v>
          </cell>
          <cell r="H2739" t="str">
            <v>1</v>
          </cell>
          <cell r="I2739" t="str">
            <v>156.82</v>
          </cell>
        </row>
        <row r="2740">
          <cell r="A2740">
            <v>1621948</v>
          </cell>
          <cell r="B2740" t="str">
            <v>希尔顿佛罗伦萨大都市酒店</v>
          </cell>
          <cell r="C2740" t="str">
            <v>436583120</v>
          </cell>
          <cell r="D2740" t="str">
            <v/>
          </cell>
          <cell r="E2740" t="str">
            <v/>
          </cell>
          <cell r="F2740" t="str">
            <v>609.62</v>
          </cell>
          <cell r="G2740" t="str">
            <v>RMB</v>
          </cell>
          <cell r="H2740" t="str">
            <v>1</v>
          </cell>
          <cell r="I2740" t="str">
            <v>85.48</v>
          </cell>
        </row>
        <row r="2741">
          <cell r="A2741">
            <v>1620651</v>
          </cell>
          <cell r="B2741" t="str">
            <v>希尔顿佛罗伦萨大都市酒店</v>
          </cell>
          <cell r="C2741" t="str">
            <v>435999716</v>
          </cell>
          <cell r="D2741" t="str">
            <v>3156080674;3150505757;3150069402</v>
          </cell>
          <cell r="E2741" t="str">
            <v/>
          </cell>
          <cell r="F2741" t="str">
            <v>4212.06</v>
          </cell>
          <cell r="G2741" t="str">
            <v>RMB</v>
          </cell>
          <cell r="H2741" t="str">
            <v>1</v>
          </cell>
          <cell r="I2741" t="str">
            <v>590.28</v>
          </cell>
        </row>
        <row r="2742">
          <cell r="A2742">
            <v>1602506</v>
          </cell>
          <cell r="B2742" t="str">
            <v>科纳格拉酒店</v>
          </cell>
          <cell r="C2742" t="str">
            <v>427022604</v>
          </cell>
          <cell r="D2742" t="str">
            <v>3144965264</v>
          </cell>
          <cell r="E2742" t="str">
            <v/>
          </cell>
          <cell r="F2742" t="str">
            <v>554.61</v>
          </cell>
          <cell r="G2742" t="str">
            <v>RMB</v>
          </cell>
          <cell r="H2742" t="str">
            <v>1</v>
          </cell>
          <cell r="I2742" t="str">
            <v>77.3</v>
          </cell>
        </row>
        <row r="2743">
          <cell r="A2743">
            <v>1615671</v>
          </cell>
          <cell r="B2743" t="str">
            <v>曼德勒山度假酒店</v>
          </cell>
          <cell r="C2743" t="str">
            <v>433894196</v>
          </cell>
          <cell r="D2743" t="str">
            <v>1910010506,1910010508</v>
          </cell>
          <cell r="E2743" t="str">
            <v/>
          </cell>
          <cell r="F2743" t="str">
            <v>4366.34</v>
          </cell>
          <cell r="G2743" t="str">
            <v>RMB</v>
          </cell>
          <cell r="H2743" t="str">
            <v>1</v>
          </cell>
          <cell r="I2743" t="str">
            <v>614.7</v>
          </cell>
        </row>
        <row r="2744">
          <cell r="A2744">
            <v>1628205</v>
          </cell>
          <cell r="B2744" t="str">
            <v>曼德勒山度假酒店</v>
          </cell>
          <cell r="C2744" t="str">
            <v>439293780</v>
          </cell>
          <cell r="D2744" t="str">
            <v/>
          </cell>
          <cell r="E2744" t="str">
            <v/>
          </cell>
          <cell r="F2744" t="str">
            <v>961.35</v>
          </cell>
          <cell r="G2744" t="str">
            <v>RMB</v>
          </cell>
          <cell r="H2744" t="str">
            <v>1</v>
          </cell>
          <cell r="I2744" t="str">
            <v>134.14</v>
          </cell>
        </row>
        <row r="2745">
          <cell r="A2745">
            <v>1610537</v>
          </cell>
          <cell r="B2745" t="str">
            <v>曼德勒山度假酒店</v>
          </cell>
          <cell r="C2745" t="str">
            <v>431057664</v>
          </cell>
          <cell r="D2745" t="str">
            <v>1909300518</v>
          </cell>
          <cell r="E2745" t="str">
            <v/>
          </cell>
          <cell r="F2745" t="str">
            <v>1543.33</v>
          </cell>
          <cell r="G2745" t="str">
            <v>RMB</v>
          </cell>
          <cell r="H2745" t="str">
            <v>1</v>
          </cell>
          <cell r="I2745" t="str">
            <v>216.48</v>
          </cell>
        </row>
        <row r="2746">
          <cell r="A2746">
            <v>1631222</v>
          </cell>
          <cell r="B2746" t="str">
            <v>达西酒店</v>
          </cell>
          <cell r="C2746" t="str">
            <v>441597448</v>
          </cell>
          <cell r="D2746" t="str">
            <v>6338SB049418</v>
          </cell>
          <cell r="E2746" t="str">
            <v/>
          </cell>
          <cell r="F2746" t="str">
            <v>2187.75</v>
          </cell>
          <cell r="G2746" t="str">
            <v>RMB</v>
          </cell>
          <cell r="H2746" t="str">
            <v>1</v>
          </cell>
          <cell r="I2746" t="str">
            <v>305.56</v>
          </cell>
        </row>
        <row r="2747">
          <cell r="A2747">
            <v>1630630</v>
          </cell>
          <cell r="B2747" t="str">
            <v>华盛顿哥伦比亚特区诺玛联合车站希尔顿欢朋酒店</v>
          </cell>
          <cell r="C2747" t="str">
            <v>441250804</v>
          </cell>
          <cell r="D2747" t="str">
            <v>84880431</v>
          </cell>
          <cell r="E2747" t="str">
            <v/>
          </cell>
          <cell r="F2747" t="str">
            <v>1279.6</v>
          </cell>
          <cell r="G2747" t="str">
            <v>RMB</v>
          </cell>
          <cell r="H2747" t="str">
            <v>1</v>
          </cell>
          <cell r="I2747" t="str">
            <v>178.72</v>
          </cell>
        </row>
        <row r="2748">
          <cell r="A2748">
            <v>1623055</v>
          </cell>
          <cell r="B2748" t="str">
            <v>Kimpton Hotel Monaco Washington DC</v>
          </cell>
          <cell r="C2748" t="str">
            <v>437086148</v>
          </cell>
          <cell r="D2748" t="str">
            <v>437086148</v>
          </cell>
          <cell r="E2748" t="str">
            <v/>
          </cell>
          <cell r="F2748" t="str">
            <v>1113.06</v>
          </cell>
          <cell r="G2748" t="str">
            <v>RMB</v>
          </cell>
          <cell r="H2748" t="str">
            <v>1</v>
          </cell>
          <cell r="I2748" t="str">
            <v>155.72</v>
          </cell>
        </row>
        <row r="2749">
          <cell r="A2749">
            <v>1630610</v>
          </cell>
          <cell r="B2749" t="str">
            <v>Willard Intercontinental</v>
          </cell>
          <cell r="C2749" t="str">
            <v>441243228</v>
          </cell>
          <cell r="D2749" t="str">
            <v>46191152</v>
          </cell>
          <cell r="E2749" t="str">
            <v/>
          </cell>
          <cell r="F2749" t="str">
            <v>1244.09</v>
          </cell>
          <cell r="G2749" t="str">
            <v>RMB</v>
          </cell>
          <cell r="H2749" t="str">
            <v>1</v>
          </cell>
          <cell r="I2749" t="str">
            <v>173.76</v>
          </cell>
        </row>
        <row r="2750">
          <cell r="A2750">
            <v>1626844</v>
          </cell>
          <cell r="B2750" t="str">
            <v>Microtel Inn &amp; Suites By Wyndham West Chester</v>
          </cell>
          <cell r="C2750" t="str">
            <v>438611436</v>
          </cell>
          <cell r="D2750" t="str">
            <v>714641616</v>
          </cell>
          <cell r="E2750" t="str">
            <v/>
          </cell>
          <cell r="F2750" t="str">
            <v>521.13</v>
          </cell>
          <cell r="G2750" t="str">
            <v>RMB</v>
          </cell>
          <cell r="H2750" t="str">
            <v>1</v>
          </cell>
          <cell r="I2750" t="str">
            <v>72.97</v>
          </cell>
        </row>
        <row r="2751">
          <cell r="A2751">
            <v>1626937</v>
          </cell>
          <cell r="B2751" t="str">
            <v>Microtel Inn &amp; Suites By Wyndham West Chester</v>
          </cell>
          <cell r="C2751" t="str">
            <v>438648300</v>
          </cell>
          <cell r="D2751" t="str">
            <v>686517775</v>
          </cell>
          <cell r="E2751" t="str">
            <v/>
          </cell>
          <cell r="F2751" t="str">
            <v>522.76</v>
          </cell>
          <cell r="G2751" t="str">
            <v>RMB</v>
          </cell>
          <cell r="H2751" t="str">
            <v>1</v>
          </cell>
          <cell r="I2751" t="str">
            <v>72.97</v>
          </cell>
        </row>
        <row r="2752">
          <cell r="A2752">
            <v>1635327</v>
          </cell>
          <cell r="B2752" t="str">
            <v>Microtel Inn &amp; Suites By Wyndham West Chester</v>
          </cell>
          <cell r="C2752" t="str">
            <v>443444532</v>
          </cell>
          <cell r="D2752" t="str">
            <v/>
          </cell>
          <cell r="E2752" t="str">
            <v/>
          </cell>
          <cell r="F2752" t="str">
            <v>1237.88</v>
          </cell>
          <cell r="G2752" t="str">
            <v>RMB</v>
          </cell>
          <cell r="H2752" t="str">
            <v>1</v>
          </cell>
          <cell r="I2752" t="str">
            <v>174.21</v>
          </cell>
        </row>
        <row r="2753">
          <cell r="A2753">
            <v>1636970</v>
          </cell>
          <cell r="B2753" t="str">
            <v>Microtel Inn - Winston Salem</v>
          </cell>
          <cell r="C2753" t="str">
            <v>444222700</v>
          </cell>
          <cell r="D2753" t="str">
            <v/>
          </cell>
          <cell r="E2753" t="str">
            <v/>
          </cell>
          <cell r="F2753" t="str">
            <v>3950.59</v>
          </cell>
          <cell r="G2753" t="str">
            <v>RMB</v>
          </cell>
          <cell r="H2753" t="str">
            <v>1</v>
          </cell>
          <cell r="I2753" t="str">
            <v>557.08</v>
          </cell>
        </row>
        <row r="2754">
          <cell r="A2754">
            <v>1631368</v>
          </cell>
          <cell r="B2754" t="str">
            <v>Best Western B. R. Guest</v>
          </cell>
          <cell r="C2754" t="str">
            <v>441671204</v>
          </cell>
          <cell r="D2754" t="str">
            <v>216525891</v>
          </cell>
          <cell r="E2754" t="str">
            <v/>
          </cell>
          <cell r="F2754" t="str">
            <v>569.28</v>
          </cell>
          <cell r="G2754" t="str">
            <v>RMB</v>
          </cell>
          <cell r="H2754" t="str">
            <v>1</v>
          </cell>
          <cell r="I2754" t="str">
            <v>79.51</v>
          </cell>
        </row>
        <row r="2755">
          <cell r="A2755">
            <v>1607091</v>
          </cell>
          <cell r="B2755" t="str">
            <v>安纳塔拉沙漠鸟屿水疗度假村</v>
          </cell>
          <cell r="C2755" t="str">
            <v>429451532</v>
          </cell>
          <cell r="D2755" t="str">
            <v/>
          </cell>
          <cell r="E2755" t="str">
            <v/>
          </cell>
          <cell r="F2755" t="str">
            <v>3533.47</v>
          </cell>
          <cell r="G2755" t="str">
            <v>RMB</v>
          </cell>
          <cell r="H2755" t="str">
            <v>1</v>
          </cell>
          <cell r="I2755" t="str">
            <v>495.46</v>
          </cell>
        </row>
        <row r="2756">
          <cell r="A2756">
            <v>1607059</v>
          </cell>
          <cell r="B2756" t="str">
            <v>安纳塔拉沙漠鸟屿水疗度假村</v>
          </cell>
          <cell r="C2756" t="str">
            <v>429425904</v>
          </cell>
          <cell r="D2756" t="str">
            <v/>
          </cell>
          <cell r="E2756" t="str">
            <v/>
          </cell>
          <cell r="F2756" t="str">
            <v>3533.47</v>
          </cell>
          <cell r="G2756" t="str">
            <v>RMB</v>
          </cell>
          <cell r="H2756" t="str">
            <v>1</v>
          </cell>
          <cell r="I2756" t="str">
            <v>495.46</v>
          </cell>
        </row>
        <row r="2757">
          <cell r="A2757">
            <v>1630938</v>
          </cell>
          <cell r="B2757" t="str">
            <v>安纳塔拉沙漠鸟屿水疗度假村</v>
          </cell>
          <cell r="C2757" t="str">
            <v>441411228</v>
          </cell>
          <cell r="D2757" t="str">
            <v/>
          </cell>
          <cell r="E2757" t="str">
            <v/>
          </cell>
          <cell r="F2757" t="str">
            <v>3074.13</v>
          </cell>
          <cell r="G2757" t="str">
            <v>RMB</v>
          </cell>
          <cell r="H2757" t="str">
            <v>1</v>
          </cell>
          <cell r="I2757" t="str">
            <v>429.36</v>
          </cell>
        </row>
        <row r="2758">
          <cell r="A2758">
            <v>1630539</v>
          </cell>
          <cell r="B2758" t="str">
            <v>安纳塔拉沙漠鸟屿水疗度假村</v>
          </cell>
          <cell r="C2758" t="str">
            <v>441200880</v>
          </cell>
          <cell r="D2758" t="str">
            <v/>
          </cell>
          <cell r="E2758" t="str">
            <v/>
          </cell>
          <cell r="F2758" t="str">
            <v>3579.25</v>
          </cell>
          <cell r="G2758" t="str">
            <v>RMB</v>
          </cell>
          <cell r="H2758" t="str">
            <v>1</v>
          </cell>
          <cell r="I2758" t="str">
            <v>499.56</v>
          </cell>
        </row>
        <row r="2759">
          <cell r="A2759">
            <v>1630937</v>
          </cell>
          <cell r="B2759" t="str">
            <v>安纳塔拉沙漠鸟屿水疗度假村</v>
          </cell>
          <cell r="C2759" t="str">
            <v>441411216</v>
          </cell>
          <cell r="D2759" t="str">
            <v/>
          </cell>
          <cell r="E2759" t="str">
            <v/>
          </cell>
          <cell r="F2759" t="str">
            <v>3074.13</v>
          </cell>
          <cell r="G2759" t="str">
            <v>RMB</v>
          </cell>
          <cell r="H2759" t="str">
            <v>1</v>
          </cell>
          <cell r="I2759" t="str">
            <v>429.36</v>
          </cell>
        </row>
        <row r="2760">
          <cell r="A2760">
            <v>1638371</v>
          </cell>
          <cell r="B2760" t="str">
            <v>安纳塔拉沙漠鸟屿水疗度假村</v>
          </cell>
          <cell r="C2760" t="str">
            <v>444796392</v>
          </cell>
          <cell r="D2760" t="str">
            <v/>
          </cell>
          <cell r="E2760" t="str">
            <v/>
          </cell>
          <cell r="F2760" t="str">
            <v>3470.26</v>
          </cell>
          <cell r="G2760" t="str">
            <v>RMB</v>
          </cell>
          <cell r="H2760" t="str">
            <v>1</v>
          </cell>
          <cell r="I2760" t="str">
            <v>489.9</v>
          </cell>
        </row>
        <row r="2761">
          <cell r="A2761">
            <v>1638974</v>
          </cell>
          <cell r="B2761" t="str">
            <v>弗拉明戈大陆酒店</v>
          </cell>
          <cell r="C2761" t="str">
            <v>445091440</v>
          </cell>
          <cell r="D2761" t="str">
            <v/>
          </cell>
          <cell r="E2761" t="str">
            <v/>
          </cell>
          <cell r="F2761" t="str">
            <v>623.12</v>
          </cell>
          <cell r="G2761" t="str">
            <v>RMB</v>
          </cell>
          <cell r="H2761" t="str">
            <v>1</v>
          </cell>
          <cell r="I2761" t="str">
            <v>87.78</v>
          </cell>
        </row>
        <row r="2762">
          <cell r="A2762">
            <v>1625806</v>
          </cell>
          <cell r="B2762" t="str">
            <v>艾尔瓦赫达千禧大酒店</v>
          </cell>
          <cell r="C2762" t="str">
            <v>408290861</v>
          </cell>
          <cell r="D2762" t="str">
            <v>27669651</v>
          </cell>
          <cell r="E2762" t="str">
            <v/>
          </cell>
          <cell r="F2762" t="str">
            <v>1054.66</v>
          </cell>
          <cell r="G2762" t="str">
            <v>RMB</v>
          </cell>
          <cell r="H2762" t="str">
            <v>1</v>
          </cell>
          <cell r="I2762" t="str">
            <v>147.78</v>
          </cell>
        </row>
        <row r="2763">
          <cell r="A2763">
            <v>1631039</v>
          </cell>
          <cell r="B2763" t="str">
            <v>阿布扎比卡利迪雅雷哈安罗塔纳宫酒店</v>
          </cell>
          <cell r="C2763" t="str">
            <v>441467568</v>
          </cell>
          <cell r="D2763" t="str">
            <v>25237574</v>
          </cell>
          <cell r="E2763" t="str">
            <v/>
          </cell>
          <cell r="F2763" t="str">
            <v>2131.33</v>
          </cell>
          <cell r="G2763" t="str">
            <v>RMB</v>
          </cell>
          <cell r="H2763" t="str">
            <v>1</v>
          </cell>
          <cell r="I2763" t="str">
            <v>297.68</v>
          </cell>
        </row>
        <row r="2764">
          <cell r="A2764">
            <v>1623006</v>
          </cell>
          <cell r="B2764" t="str">
            <v>金斯盖特酒店</v>
          </cell>
          <cell r="C2764" t="str">
            <v>437068084</v>
          </cell>
          <cell r="D2764" t="str">
            <v/>
          </cell>
          <cell r="E2764" t="str">
            <v/>
          </cell>
          <cell r="F2764" t="str">
            <v>274.33</v>
          </cell>
          <cell r="G2764" t="str">
            <v>RMB</v>
          </cell>
          <cell r="H2764" t="str">
            <v>1</v>
          </cell>
          <cell r="I2764" t="str">
            <v>38.38</v>
          </cell>
        </row>
        <row r="2765">
          <cell r="A2765">
            <v>1634850</v>
          </cell>
          <cell r="B2765" t="str">
            <v>阿布扎比罗塔纳公园酒店</v>
          </cell>
          <cell r="C2765" t="str">
            <v>443245312</v>
          </cell>
          <cell r="D2765" t="str">
            <v/>
          </cell>
          <cell r="E2765" t="str">
            <v/>
          </cell>
          <cell r="F2765" t="str">
            <v>643.42</v>
          </cell>
          <cell r="G2765" t="str">
            <v>RMB</v>
          </cell>
          <cell r="H2765" t="str">
            <v>1</v>
          </cell>
          <cell r="I2765" t="str">
            <v>90.22</v>
          </cell>
        </row>
        <row r="2766">
          <cell r="A2766">
            <v>1629618</v>
          </cell>
          <cell r="B2766" t="str">
            <v>亚斯岛丽柏酒店</v>
          </cell>
          <cell r="C2766" t="str">
            <v>440422144</v>
          </cell>
          <cell r="D2766" t="str">
            <v/>
          </cell>
          <cell r="E2766" t="str">
            <v/>
          </cell>
          <cell r="F2766" t="str">
            <v>491.71</v>
          </cell>
          <cell r="G2766" t="str">
            <v>RMB</v>
          </cell>
          <cell r="H2766" t="str">
            <v>1</v>
          </cell>
          <cell r="I2766" t="str">
            <v>68.61</v>
          </cell>
        </row>
        <row r="2767">
          <cell r="A2767">
            <v>1621299</v>
          </cell>
          <cell r="B2767" t="str">
            <v>希尔顿首都大阿布扎比酒店</v>
          </cell>
          <cell r="C2767" t="str">
            <v>436296868</v>
          </cell>
          <cell r="D2767" t="str">
            <v/>
          </cell>
          <cell r="E2767" t="str">
            <v/>
          </cell>
          <cell r="F2767" t="str">
            <v>3555.87</v>
          </cell>
          <cell r="G2767" t="str">
            <v>RMB</v>
          </cell>
          <cell r="H2767" t="str">
            <v>1</v>
          </cell>
          <cell r="I2767" t="str">
            <v>498.6</v>
          </cell>
        </row>
        <row r="2768">
          <cell r="A2768">
            <v>1629736</v>
          </cell>
          <cell r="B2768" t="str">
            <v>迪拜海滨丽笙蓝标酒店</v>
          </cell>
          <cell r="C2768" t="str">
            <v>440574708</v>
          </cell>
          <cell r="D2768" t="str">
            <v/>
          </cell>
          <cell r="E2768" t="str">
            <v/>
          </cell>
          <cell r="F2768" t="str">
            <v>2294.31</v>
          </cell>
          <cell r="G2768" t="str">
            <v>RMB</v>
          </cell>
          <cell r="H2768" t="str">
            <v>1</v>
          </cell>
          <cell r="I2768" t="str">
            <v>320.13</v>
          </cell>
        </row>
        <row r="2769">
          <cell r="A2769">
            <v>1574181</v>
          </cell>
          <cell r="B2769" t="str">
            <v>萨尔茨堡中心美居酒店</v>
          </cell>
          <cell r="C2769" t="str">
            <v>415253948</v>
          </cell>
          <cell r="D2769" t="str">
            <v>1910070502</v>
          </cell>
          <cell r="E2769" t="str">
            <v/>
          </cell>
          <cell r="F2769" t="str">
            <v>643.77</v>
          </cell>
          <cell r="G2769" t="str">
            <v>RMB</v>
          </cell>
          <cell r="H2769" t="str">
            <v>1</v>
          </cell>
          <cell r="I2769" t="str">
            <v>93.3</v>
          </cell>
        </row>
        <row r="2770">
          <cell r="A2770">
            <v>1613165</v>
          </cell>
          <cell r="B2770" t="str">
            <v>萨尔茨堡中心美居酒店</v>
          </cell>
          <cell r="C2770" t="str">
            <v>432588016</v>
          </cell>
          <cell r="D2770" t="str">
            <v>362401109</v>
          </cell>
          <cell r="E2770" t="str">
            <v/>
          </cell>
          <cell r="F2770" t="str">
            <v>741.63</v>
          </cell>
          <cell r="G2770" t="str">
            <v>RMB</v>
          </cell>
          <cell r="H2770" t="str">
            <v>1</v>
          </cell>
          <cell r="I2770" t="str">
            <v>104.49</v>
          </cell>
        </row>
        <row r="2771">
          <cell r="A2771">
            <v>1613164</v>
          </cell>
          <cell r="B2771" t="str">
            <v>萨尔茨堡中心美居酒店</v>
          </cell>
          <cell r="C2771" t="str">
            <v>432587968</v>
          </cell>
          <cell r="D2771" t="str">
            <v>1910010568</v>
          </cell>
          <cell r="E2771" t="str">
            <v/>
          </cell>
          <cell r="F2771" t="str">
            <v>741.63</v>
          </cell>
          <cell r="G2771" t="str">
            <v>RMB</v>
          </cell>
          <cell r="H2771" t="str">
            <v>1</v>
          </cell>
          <cell r="I2771" t="str">
            <v>104.49</v>
          </cell>
        </row>
        <row r="2772">
          <cell r="A2772">
            <v>1619836</v>
          </cell>
          <cell r="B2772" t="str">
            <v>维也纳费迪南德优雅酒店</v>
          </cell>
          <cell r="C2772" t="str">
            <v>435652632</v>
          </cell>
          <cell r="D2772" t="str">
            <v>435652632</v>
          </cell>
          <cell r="E2772" t="str">
            <v/>
          </cell>
          <cell r="F2772" t="str">
            <v>3470.15</v>
          </cell>
          <cell r="G2772" t="str">
            <v>RMB</v>
          </cell>
          <cell r="H2772" t="str">
            <v>1</v>
          </cell>
          <cell r="I2772" t="str">
            <v>488.19</v>
          </cell>
        </row>
        <row r="2773">
          <cell r="A2773">
            <v>1612246</v>
          </cell>
          <cell r="B2773" t="str">
            <v>维也纳费迪南德优雅酒店</v>
          </cell>
          <cell r="C2773" t="str">
            <v>431959748</v>
          </cell>
          <cell r="D2773" t="str">
            <v/>
          </cell>
          <cell r="E2773" t="str">
            <v/>
          </cell>
          <cell r="F2773" t="str">
            <v>1007.43</v>
          </cell>
          <cell r="G2773" t="str">
            <v>RMB</v>
          </cell>
          <cell r="H2773" t="str">
            <v>1</v>
          </cell>
          <cell r="I2773" t="str">
            <v>141.94</v>
          </cell>
        </row>
        <row r="2774">
          <cell r="A2774">
            <v>1634736</v>
          </cell>
          <cell r="B2774" t="str">
            <v>NH多瑙河城市酒店</v>
          </cell>
          <cell r="C2774" t="str">
            <v>443209280</v>
          </cell>
          <cell r="D2774" t="str">
            <v/>
          </cell>
          <cell r="E2774" t="str">
            <v/>
          </cell>
          <cell r="F2774" t="str">
            <v>1556.42</v>
          </cell>
          <cell r="G2774" t="str">
            <v>RMB</v>
          </cell>
          <cell r="H2774" t="str">
            <v>1</v>
          </cell>
          <cell r="I2774" t="str">
            <v>218.24</v>
          </cell>
        </row>
        <row r="2775">
          <cell r="A2775">
            <v>1621111</v>
          </cell>
          <cell r="B2775" t="str">
            <v>NH多瑙河城市酒店</v>
          </cell>
          <cell r="C2775" t="str">
            <v>436232108</v>
          </cell>
          <cell r="D2775" t="str">
            <v>436232108</v>
          </cell>
          <cell r="E2775" t="str">
            <v/>
          </cell>
          <cell r="F2775" t="str">
            <v>578.92</v>
          </cell>
          <cell r="G2775" t="str">
            <v>RMB</v>
          </cell>
          <cell r="H2775" t="str">
            <v>1</v>
          </cell>
          <cell r="I2775" t="str">
            <v>81.13</v>
          </cell>
        </row>
        <row r="2776">
          <cell r="A2776">
            <v>1639743</v>
          </cell>
          <cell r="B2776" t="str">
            <v>NH多瑙河城市酒店</v>
          </cell>
          <cell r="C2776" t="str">
            <v>445454420</v>
          </cell>
          <cell r="D2776" t="str">
            <v/>
          </cell>
          <cell r="E2776" t="str">
            <v/>
          </cell>
          <cell r="F2776" t="str">
            <v>1238.29</v>
          </cell>
          <cell r="G2776" t="str">
            <v>RMB</v>
          </cell>
          <cell r="H2776" t="str">
            <v>1</v>
          </cell>
          <cell r="I2776" t="str">
            <v>174.12</v>
          </cell>
        </row>
        <row r="2777">
          <cell r="A2777">
            <v>1621153</v>
          </cell>
          <cell r="B2777" t="str">
            <v>NH多瑙河城市酒店</v>
          </cell>
          <cell r="C2777" t="str">
            <v>436245168</v>
          </cell>
          <cell r="D2777" t="str">
            <v/>
          </cell>
          <cell r="E2777" t="str">
            <v/>
          </cell>
          <cell r="F2777" t="str">
            <v>1453.58</v>
          </cell>
          <cell r="G2777" t="str">
            <v>RMB</v>
          </cell>
          <cell r="H2777" t="str">
            <v>1</v>
          </cell>
          <cell r="I2777" t="str">
            <v>203.82</v>
          </cell>
        </row>
        <row r="2778">
          <cell r="A2778">
            <v>1629091</v>
          </cell>
          <cell r="B2778" t="str">
            <v>NH多瑙河城市酒店</v>
          </cell>
          <cell r="C2778" t="str">
            <v>439906592</v>
          </cell>
          <cell r="D2778" t="str">
            <v/>
          </cell>
          <cell r="E2778" t="str">
            <v/>
          </cell>
          <cell r="F2778" t="str">
            <v>1124.4</v>
          </cell>
          <cell r="G2778" t="str">
            <v>RMB</v>
          </cell>
          <cell r="H2778" t="str">
            <v>1</v>
          </cell>
          <cell r="I2778" t="str">
            <v>156.89</v>
          </cell>
        </row>
        <row r="2779">
          <cell r="A2779">
            <v>1615061</v>
          </cell>
          <cell r="B2779" t="str">
            <v>NH多瑙河城市酒店</v>
          </cell>
          <cell r="C2779" t="str">
            <v>433560560</v>
          </cell>
          <cell r="D2779" t="str">
            <v>433560560</v>
          </cell>
          <cell r="E2779" t="str">
            <v/>
          </cell>
          <cell r="F2779" t="str">
            <v>4393.53</v>
          </cell>
          <cell r="G2779" t="str">
            <v>RMB</v>
          </cell>
          <cell r="H2779" t="str">
            <v>1</v>
          </cell>
          <cell r="I2779" t="str">
            <v>618.05</v>
          </cell>
        </row>
        <row r="2780">
          <cell r="A2780">
            <v>1627416</v>
          </cell>
          <cell r="B2780" t="str">
            <v>维也纳广场希尔顿酒店</v>
          </cell>
          <cell r="C2780" t="str">
            <v>438845824</v>
          </cell>
          <cell r="D2780" t="str">
            <v>3148496491</v>
          </cell>
          <cell r="E2780" t="str">
            <v/>
          </cell>
          <cell r="F2780" t="str">
            <v>993.29</v>
          </cell>
          <cell r="G2780" t="str">
            <v>RMB</v>
          </cell>
          <cell r="H2780" t="str">
            <v>1</v>
          </cell>
          <cell r="I2780" t="str">
            <v>138.65</v>
          </cell>
        </row>
        <row r="2781">
          <cell r="A2781">
            <v>1634402</v>
          </cell>
          <cell r="B2781" t="str">
            <v>凯瑟霍夫温酒店</v>
          </cell>
          <cell r="C2781" t="str">
            <v>443082188</v>
          </cell>
          <cell r="D2781" t="str">
            <v/>
          </cell>
          <cell r="E2781" t="str">
            <v/>
          </cell>
          <cell r="F2781" t="str">
            <v>1450.3</v>
          </cell>
          <cell r="G2781" t="str">
            <v>RMB</v>
          </cell>
          <cell r="H2781" t="str">
            <v>1</v>
          </cell>
          <cell r="I2781" t="str">
            <v>203.36</v>
          </cell>
        </row>
        <row r="2782">
          <cell r="A2782">
            <v>1635804</v>
          </cell>
          <cell r="B2782" t="str">
            <v>凯瑟霍夫温酒店</v>
          </cell>
          <cell r="C2782" t="str">
            <v>443643708</v>
          </cell>
          <cell r="D2782" t="str">
            <v/>
          </cell>
          <cell r="E2782" t="str">
            <v/>
          </cell>
          <cell r="F2782" t="str">
            <v>2607.37</v>
          </cell>
          <cell r="G2782" t="str">
            <v>RMB</v>
          </cell>
          <cell r="H2782" t="str">
            <v>1</v>
          </cell>
          <cell r="I2782" t="str">
            <v>366.94</v>
          </cell>
        </row>
        <row r="2783">
          <cell r="A2783">
            <v>1635120</v>
          </cell>
          <cell r="B2783" t="str">
            <v>诺维姆卡瓦莉耶酒店</v>
          </cell>
          <cell r="C2783" t="str">
            <v>443340412</v>
          </cell>
          <cell r="D2783" t="str">
            <v>9097313</v>
          </cell>
          <cell r="E2783" t="str">
            <v/>
          </cell>
          <cell r="F2783" t="str">
            <v>1389.11</v>
          </cell>
          <cell r="G2783" t="str">
            <v>RMB</v>
          </cell>
          <cell r="H2783" t="str">
            <v>1</v>
          </cell>
          <cell r="I2783" t="str">
            <v>194.78</v>
          </cell>
        </row>
        <row r="2784">
          <cell r="A2784">
            <v>1625009</v>
          </cell>
          <cell r="B2784" t="str">
            <v>索菲特维也纳圣史蒂芬教堂酒店</v>
          </cell>
          <cell r="C2784" t="str">
            <v>437877832</v>
          </cell>
          <cell r="D2784" t="str">
            <v>1910030632</v>
          </cell>
          <cell r="E2784" t="str">
            <v/>
          </cell>
          <cell r="F2784" t="str">
            <v>2168.56</v>
          </cell>
          <cell r="G2784" t="str">
            <v>RMB</v>
          </cell>
          <cell r="H2784" t="str">
            <v>1</v>
          </cell>
          <cell r="I2784" t="str">
            <v>303.86</v>
          </cell>
        </row>
        <row r="2785">
          <cell r="A2785">
            <v>1601125</v>
          </cell>
          <cell r="B2785" t="str">
            <v>阿德莱德财政大楼阿迪娜公寓酒店</v>
          </cell>
          <cell r="C2785" t="str">
            <v>426309696</v>
          </cell>
          <cell r="D2785" t="str">
            <v>426309696</v>
          </cell>
          <cell r="E2785" t="str">
            <v/>
          </cell>
          <cell r="F2785" t="str">
            <v>1851.95</v>
          </cell>
          <cell r="G2785" t="str">
            <v>RMB</v>
          </cell>
          <cell r="H2785" t="str">
            <v>1</v>
          </cell>
          <cell r="I2785" t="str">
            <v>258.66</v>
          </cell>
        </row>
        <row r="2786">
          <cell r="A2786">
            <v>1598546</v>
          </cell>
          <cell r="B2786" t="str">
            <v>阿德莱德普雷夫美憬阁索菲特酒店</v>
          </cell>
          <cell r="C2786" t="str">
            <v>425236760</v>
          </cell>
          <cell r="D2786" t="str">
            <v>2706805</v>
          </cell>
          <cell r="E2786" t="str">
            <v/>
          </cell>
          <cell r="F2786" t="str">
            <v>4780.64</v>
          </cell>
          <cell r="G2786" t="str">
            <v>RMB</v>
          </cell>
          <cell r="H2786" t="str">
            <v>1</v>
          </cell>
          <cell r="I2786" t="str">
            <v>666.96</v>
          </cell>
        </row>
        <row r="2787">
          <cell r="A2787">
            <v>1627863</v>
          </cell>
          <cell r="B2787" t="str">
            <v>罗克福德阿德莱德酒店</v>
          </cell>
          <cell r="C2787" t="str">
            <v>439111184</v>
          </cell>
          <cell r="D2787" t="str">
            <v>1209523,1209524</v>
          </cell>
          <cell r="E2787" t="str">
            <v/>
          </cell>
          <cell r="F2787" t="str">
            <v>4192.15</v>
          </cell>
          <cell r="G2787" t="str">
            <v>RMB</v>
          </cell>
          <cell r="H2787" t="str">
            <v>1</v>
          </cell>
          <cell r="I2787" t="str">
            <v>584.94</v>
          </cell>
        </row>
        <row r="2788">
          <cell r="A2788">
            <v>1623047</v>
          </cell>
          <cell r="B2788" t="str">
            <v>爱丽斯泉美居度假酒店</v>
          </cell>
          <cell r="C2788" t="str">
            <v>437083616</v>
          </cell>
          <cell r="D2788" t="str">
            <v/>
          </cell>
          <cell r="E2788" t="str">
            <v/>
          </cell>
          <cell r="F2788" t="str">
            <v>459.96</v>
          </cell>
          <cell r="G2788" t="str">
            <v>RMB</v>
          </cell>
          <cell r="H2788" t="str">
            <v>1</v>
          </cell>
          <cell r="I2788" t="str">
            <v>64.35</v>
          </cell>
        </row>
        <row r="2789">
          <cell r="A2789">
            <v>1609975</v>
          </cell>
          <cell r="B2789" t="str">
            <v>爱丽斯泉美居度假酒店</v>
          </cell>
          <cell r="C2789" t="str">
            <v>430800476</v>
          </cell>
          <cell r="D2789" t="str">
            <v/>
          </cell>
          <cell r="E2789" t="str">
            <v/>
          </cell>
          <cell r="F2789" t="str">
            <v>466.46</v>
          </cell>
          <cell r="G2789" t="str">
            <v>RMB</v>
          </cell>
          <cell r="H2789" t="str">
            <v>1</v>
          </cell>
          <cell r="I2789" t="str">
            <v>65.43</v>
          </cell>
        </row>
        <row r="2790">
          <cell r="A2790">
            <v>1603122</v>
          </cell>
          <cell r="B2790" t="str">
            <v>爱丽斯泉美居度假酒店</v>
          </cell>
          <cell r="C2790" t="str">
            <v>427345760</v>
          </cell>
          <cell r="D2790" t="str">
            <v>1911240508</v>
          </cell>
          <cell r="E2790" t="str">
            <v/>
          </cell>
          <cell r="F2790" t="str">
            <v>1371.75</v>
          </cell>
          <cell r="G2790" t="str">
            <v>RMB</v>
          </cell>
          <cell r="H2790" t="str">
            <v>1</v>
          </cell>
          <cell r="I2790" t="str">
            <v>191.19</v>
          </cell>
        </row>
        <row r="2791">
          <cell r="A2791">
            <v>1623053</v>
          </cell>
          <cell r="B2791" t="str">
            <v>爱丽斯泉美居度假酒店</v>
          </cell>
          <cell r="C2791" t="str">
            <v>437084876</v>
          </cell>
          <cell r="D2791" t="str">
            <v/>
          </cell>
          <cell r="E2791" t="str">
            <v/>
          </cell>
          <cell r="F2791" t="str">
            <v>459.96</v>
          </cell>
          <cell r="G2791" t="str">
            <v>RMB</v>
          </cell>
          <cell r="H2791" t="str">
            <v>1</v>
          </cell>
          <cell r="I2791" t="str">
            <v>64.35</v>
          </cell>
        </row>
        <row r="2792">
          <cell r="A2792">
            <v>1609973</v>
          </cell>
          <cell r="B2792" t="str">
            <v>爱丽斯泉美居度假酒店</v>
          </cell>
          <cell r="C2792" t="str">
            <v>430800280</v>
          </cell>
          <cell r="D2792" t="str">
            <v/>
          </cell>
          <cell r="E2792" t="str">
            <v/>
          </cell>
          <cell r="F2792" t="str">
            <v>476.94</v>
          </cell>
          <cell r="G2792" t="str">
            <v>RMB</v>
          </cell>
          <cell r="H2792" t="str">
            <v>1</v>
          </cell>
          <cell r="I2792" t="str">
            <v>66.9</v>
          </cell>
        </row>
        <row r="2793">
          <cell r="A2793">
            <v>1596780</v>
          </cell>
          <cell r="B2793" t="str">
            <v>布里斯班天空塔酒店</v>
          </cell>
          <cell r="C2793" t="str">
            <v>424398584</v>
          </cell>
          <cell r="D2793" t="str">
            <v>25550</v>
          </cell>
          <cell r="E2793" t="str">
            <v/>
          </cell>
          <cell r="F2793" t="str">
            <v>1193.18</v>
          </cell>
          <cell r="G2793" t="str">
            <v>RMB</v>
          </cell>
          <cell r="H2793" t="str">
            <v>1</v>
          </cell>
          <cell r="I2793" t="str">
            <v>167.8</v>
          </cell>
        </row>
        <row r="2794">
          <cell r="A2794">
            <v>1614997</v>
          </cell>
          <cell r="B2794" t="str">
            <v>布里斯班天空塔酒店</v>
          </cell>
          <cell r="C2794" t="str">
            <v>433530120</v>
          </cell>
          <cell r="D2794" t="str">
            <v>433530120</v>
          </cell>
          <cell r="E2794" t="str">
            <v/>
          </cell>
          <cell r="F2794" t="str">
            <v>614.33</v>
          </cell>
          <cell r="G2794" t="str">
            <v>RMB</v>
          </cell>
          <cell r="H2794" t="str">
            <v>1</v>
          </cell>
          <cell r="I2794" t="str">
            <v>86.42</v>
          </cell>
        </row>
        <row r="2795">
          <cell r="A2795">
            <v>1630810</v>
          </cell>
          <cell r="B2795" t="str">
            <v>布里斯班天空塔酒店</v>
          </cell>
          <cell r="C2795" t="str">
            <v>441338324</v>
          </cell>
          <cell r="D2795" t="str">
            <v/>
          </cell>
          <cell r="E2795" t="str">
            <v/>
          </cell>
          <cell r="F2795" t="str">
            <v>1049.91</v>
          </cell>
          <cell r="G2795" t="str">
            <v>RMB</v>
          </cell>
          <cell r="H2795" t="str">
            <v>1</v>
          </cell>
          <cell r="I2795" t="str">
            <v>146.64</v>
          </cell>
        </row>
        <row r="2796">
          <cell r="A2796">
            <v>1608243</v>
          </cell>
          <cell r="B2796" t="str">
            <v>布里斯班天空塔酒店</v>
          </cell>
          <cell r="C2796" t="str">
            <v>430006104</v>
          </cell>
          <cell r="D2796" t="str">
            <v/>
          </cell>
          <cell r="E2796" t="str">
            <v/>
          </cell>
          <cell r="F2796" t="str">
            <v>2387.98</v>
          </cell>
          <cell r="G2796" t="str">
            <v>RMB</v>
          </cell>
          <cell r="H2796" t="str">
            <v>1</v>
          </cell>
          <cell r="I2796" t="str">
            <v>334.84</v>
          </cell>
        </row>
        <row r="2797">
          <cell r="A2797">
            <v>1616312</v>
          </cell>
          <cell r="B2797" t="str">
            <v>布里斯班天空塔酒店</v>
          </cell>
          <cell r="C2797" t="str">
            <v>434148336</v>
          </cell>
          <cell r="D2797" t="str">
            <v>434148336</v>
          </cell>
          <cell r="E2797" t="str">
            <v/>
          </cell>
          <cell r="F2797" t="str">
            <v>1227.15</v>
          </cell>
          <cell r="G2797" t="str">
            <v>RMB</v>
          </cell>
          <cell r="H2797" t="str">
            <v>1</v>
          </cell>
          <cell r="I2797" t="str">
            <v>172.76</v>
          </cell>
        </row>
        <row r="2798">
          <cell r="A2798">
            <v>1636169</v>
          </cell>
          <cell r="B2798" t="str">
            <v>布里斯班城市酒店</v>
          </cell>
          <cell r="C2798" t="str">
            <v>443836204</v>
          </cell>
          <cell r="D2798" t="str">
            <v/>
          </cell>
          <cell r="E2798" t="str">
            <v/>
          </cell>
          <cell r="F2798" t="str">
            <v>1219.26</v>
          </cell>
          <cell r="G2798" t="str">
            <v>RMB</v>
          </cell>
          <cell r="H2798" t="str">
            <v>1</v>
          </cell>
          <cell r="I2798" t="str">
            <v>171.93</v>
          </cell>
        </row>
        <row r="2799">
          <cell r="A2799">
            <v>1636195</v>
          </cell>
          <cell r="B2799" t="str">
            <v>布里斯班城市酒店</v>
          </cell>
          <cell r="C2799" t="str">
            <v>443844256</v>
          </cell>
          <cell r="D2799" t="str">
            <v/>
          </cell>
          <cell r="E2799" t="str">
            <v/>
          </cell>
          <cell r="F2799" t="str">
            <v>406.42</v>
          </cell>
          <cell r="G2799" t="str">
            <v>RMB</v>
          </cell>
          <cell r="H2799" t="str">
            <v>1</v>
          </cell>
          <cell r="I2799" t="str">
            <v>57.31</v>
          </cell>
        </row>
        <row r="2800">
          <cell r="A2800">
            <v>1629761</v>
          </cell>
          <cell r="B2800" t="str">
            <v>布里斯班城市酒店</v>
          </cell>
          <cell r="C2800" t="str">
            <v>440613080</v>
          </cell>
          <cell r="D2800" t="str">
            <v/>
          </cell>
          <cell r="E2800" t="str">
            <v/>
          </cell>
          <cell r="F2800" t="str">
            <v>416.89</v>
          </cell>
          <cell r="G2800" t="str">
            <v>RMB</v>
          </cell>
          <cell r="H2800" t="str">
            <v>1</v>
          </cell>
          <cell r="I2800" t="str">
            <v>58.17</v>
          </cell>
        </row>
        <row r="2801">
          <cell r="A2801">
            <v>1636185</v>
          </cell>
          <cell r="B2801" t="str">
            <v>布里斯班城市酒店</v>
          </cell>
          <cell r="C2801" t="str">
            <v>443841736</v>
          </cell>
          <cell r="D2801" t="str">
            <v/>
          </cell>
          <cell r="E2801" t="str">
            <v/>
          </cell>
          <cell r="F2801" t="str">
            <v>406.42</v>
          </cell>
          <cell r="G2801" t="str">
            <v>RMB</v>
          </cell>
          <cell r="H2801" t="str">
            <v>1</v>
          </cell>
          <cell r="I2801" t="str">
            <v>57.31</v>
          </cell>
        </row>
        <row r="2802">
          <cell r="A2802">
            <v>1628720</v>
          </cell>
          <cell r="B2802" t="str">
            <v>布里斯班城市酒店</v>
          </cell>
          <cell r="C2802" t="str">
            <v>439668096</v>
          </cell>
          <cell r="D2802" t="str">
            <v/>
          </cell>
          <cell r="E2802" t="str">
            <v/>
          </cell>
          <cell r="F2802" t="str">
            <v>394.75</v>
          </cell>
          <cell r="G2802" t="str">
            <v>RMB</v>
          </cell>
          <cell r="H2802" t="str">
            <v>1</v>
          </cell>
          <cell r="I2802" t="str">
            <v>55.08</v>
          </cell>
        </row>
        <row r="2803">
          <cell r="A2803">
            <v>1607118</v>
          </cell>
          <cell r="B2803" t="str">
            <v>埃斯佩兰斯贝斯特韦斯特修尔住宿精选饭店</v>
          </cell>
          <cell r="C2803" t="str">
            <v>429466724</v>
          </cell>
          <cell r="D2803" t="str">
            <v/>
          </cell>
          <cell r="E2803" t="str">
            <v/>
          </cell>
          <cell r="F2803" t="str">
            <v>661.11</v>
          </cell>
          <cell r="G2803" t="str">
            <v>RMB</v>
          </cell>
          <cell r="H2803" t="str">
            <v>1</v>
          </cell>
          <cell r="I2803" t="str">
            <v>92.7</v>
          </cell>
        </row>
        <row r="2804">
          <cell r="A2804">
            <v>1635755</v>
          </cell>
          <cell r="B2804" t="str">
            <v>盛橡依兰达尔文酒店</v>
          </cell>
          <cell r="C2804" t="str">
            <v>443623684</v>
          </cell>
          <cell r="D2804" t="str">
            <v>53107251</v>
          </cell>
          <cell r="E2804" t="str">
            <v/>
          </cell>
          <cell r="F2804" t="str">
            <v>532.15</v>
          </cell>
          <cell r="G2804" t="str">
            <v>RMB</v>
          </cell>
          <cell r="H2804" t="str">
            <v>1</v>
          </cell>
          <cell r="I2804" t="str">
            <v>74.89</v>
          </cell>
        </row>
        <row r="2805">
          <cell r="A2805">
            <v>1625108</v>
          </cell>
          <cell r="B2805" t="str">
            <v>达尔文库伦湾度假村</v>
          </cell>
          <cell r="C2805" t="str">
            <v>437914720</v>
          </cell>
          <cell r="D2805" t="str">
            <v/>
          </cell>
          <cell r="E2805" t="str">
            <v/>
          </cell>
          <cell r="F2805" t="str">
            <v>595.06</v>
          </cell>
          <cell r="G2805" t="str">
            <v>RMB</v>
          </cell>
          <cell r="H2805" t="str">
            <v>1</v>
          </cell>
          <cell r="I2805" t="str">
            <v>83.38</v>
          </cell>
        </row>
        <row r="2806">
          <cell r="A2806">
            <v>1635260</v>
          </cell>
          <cell r="B2806" t="str">
            <v>麦克01酒店</v>
          </cell>
          <cell r="C2806" t="str">
            <v>443414084</v>
          </cell>
          <cell r="D2806" t="str">
            <v/>
          </cell>
          <cell r="E2806" t="str">
            <v/>
          </cell>
          <cell r="F2806" t="str">
            <v>1160.97</v>
          </cell>
          <cell r="G2806" t="str">
            <v>RMB</v>
          </cell>
          <cell r="H2806" t="str">
            <v>1</v>
          </cell>
          <cell r="I2806" t="str">
            <v>162.79</v>
          </cell>
        </row>
        <row r="2807">
          <cell r="A2807">
            <v>1630326</v>
          </cell>
          <cell r="B2807" t="str">
            <v>霍普港华美达度假村</v>
          </cell>
          <cell r="C2807" t="str">
            <v>441062620</v>
          </cell>
          <cell r="D2807" t="str">
            <v>441062620</v>
          </cell>
          <cell r="E2807" t="str">
            <v/>
          </cell>
          <cell r="F2807" t="str">
            <v>1350.71</v>
          </cell>
          <cell r="G2807" t="str">
            <v>RMB</v>
          </cell>
          <cell r="H2807" t="str">
            <v>1</v>
          </cell>
          <cell r="I2807" t="str">
            <v>188.52</v>
          </cell>
        </row>
        <row r="2808">
          <cell r="A2808">
            <v>1637280</v>
          </cell>
          <cell r="B2808" t="str">
            <v>Artique Surfers Paradise</v>
          </cell>
          <cell r="C2808" t="str">
            <v>444336532</v>
          </cell>
          <cell r="D2808" t="str">
            <v/>
          </cell>
          <cell r="E2808" t="str">
            <v/>
          </cell>
          <cell r="F2808" t="str">
            <v>2122.94</v>
          </cell>
          <cell r="G2808" t="str">
            <v>RMB</v>
          </cell>
          <cell r="H2808" t="str">
            <v>1</v>
          </cell>
          <cell r="I2808" t="str">
            <v>299.36</v>
          </cell>
        </row>
        <row r="2809">
          <cell r="A2809">
            <v>1636011</v>
          </cell>
          <cell r="B2809" t="str">
            <v>Artique Surfers Paradise</v>
          </cell>
          <cell r="C2809" t="str">
            <v>443754992</v>
          </cell>
          <cell r="D2809" t="str">
            <v/>
          </cell>
          <cell r="E2809" t="str">
            <v/>
          </cell>
          <cell r="F2809" t="str">
            <v>2297.13</v>
          </cell>
          <cell r="G2809" t="str">
            <v>RMB</v>
          </cell>
          <cell r="H2809" t="str">
            <v>1</v>
          </cell>
          <cell r="I2809" t="str">
            <v>323.28</v>
          </cell>
        </row>
        <row r="2810">
          <cell r="A2810">
            <v>1630729</v>
          </cell>
          <cell r="B2810" t="str">
            <v>珀斯凯悦酒店</v>
          </cell>
          <cell r="C2810" t="str">
            <v>441296124</v>
          </cell>
          <cell r="D2810" t="str">
            <v/>
          </cell>
          <cell r="E2810" t="str">
            <v/>
          </cell>
          <cell r="F2810" t="str">
            <v>1682.41</v>
          </cell>
          <cell r="G2810" t="str">
            <v>RMB</v>
          </cell>
          <cell r="H2810" t="str">
            <v>1</v>
          </cell>
          <cell r="I2810" t="str">
            <v>234.98</v>
          </cell>
        </row>
        <row r="2811">
          <cell r="A2811">
            <v>1574328</v>
          </cell>
          <cell r="B2811" t="str">
            <v>珀斯馨乐庭圣乔治露台公寓酒店</v>
          </cell>
          <cell r="C2811" t="str">
            <v>415298284</v>
          </cell>
          <cell r="D2811" t="str">
            <v>21663828</v>
          </cell>
          <cell r="E2811" t="str">
            <v/>
          </cell>
          <cell r="F2811" t="str">
            <v>1467.22</v>
          </cell>
          <cell r="G2811" t="str">
            <v>RMB</v>
          </cell>
          <cell r="H2811" t="str">
            <v>1</v>
          </cell>
          <cell r="I2811" t="str">
            <v>212.64</v>
          </cell>
        </row>
        <row r="2812">
          <cell r="A2812">
            <v>1619022</v>
          </cell>
          <cell r="B2812" t="str">
            <v>悉尼机场旅客之家酒店</v>
          </cell>
          <cell r="C2812" t="str">
            <v>435345164</v>
          </cell>
          <cell r="D2812" t="str">
            <v>2746650</v>
          </cell>
          <cell r="E2812" t="str">
            <v/>
          </cell>
          <cell r="F2812" t="str">
            <v>568.16</v>
          </cell>
          <cell r="G2812" t="str">
            <v>RMB</v>
          </cell>
          <cell r="H2812" t="str">
            <v>1</v>
          </cell>
          <cell r="I2812" t="str">
            <v>79.93</v>
          </cell>
        </row>
        <row r="2813">
          <cell r="A2813">
            <v>1634242</v>
          </cell>
          <cell r="B2813" t="str">
            <v>悉尼绿地铂瑞酒店</v>
          </cell>
          <cell r="C2813" t="str">
            <v>443010288</v>
          </cell>
          <cell r="D2813" t="str">
            <v/>
          </cell>
          <cell r="E2813" t="str">
            <v/>
          </cell>
          <cell r="F2813" t="str">
            <v>7074.53</v>
          </cell>
          <cell r="G2813" t="str">
            <v>RMB</v>
          </cell>
          <cell r="H2813" t="str">
            <v>1</v>
          </cell>
          <cell r="I2813" t="str">
            <v>989.68</v>
          </cell>
        </row>
        <row r="2814">
          <cell r="A2814">
            <v>1626045</v>
          </cell>
          <cell r="B2814" t="str">
            <v>悉尼绿地铂瑞酒店</v>
          </cell>
          <cell r="C2814" t="str">
            <v>438243260</v>
          </cell>
          <cell r="D2814" t="str">
            <v>27723902</v>
          </cell>
          <cell r="E2814" t="str">
            <v/>
          </cell>
          <cell r="F2814" t="str">
            <v>1341.71</v>
          </cell>
          <cell r="G2814" t="str">
            <v>RMB</v>
          </cell>
          <cell r="H2814" t="str">
            <v>1</v>
          </cell>
          <cell r="I2814" t="str">
            <v>187.87</v>
          </cell>
        </row>
        <row r="2815">
          <cell r="A2815">
            <v>1618374</v>
          </cell>
          <cell r="B2815" t="str">
            <v>悉尼QT精品酒店</v>
          </cell>
          <cell r="C2815" t="str">
            <v>435062720</v>
          </cell>
          <cell r="D2815" t="str">
            <v>435062720</v>
          </cell>
          <cell r="E2815" t="str">
            <v/>
          </cell>
          <cell r="F2815" t="str">
            <v>1138.88</v>
          </cell>
          <cell r="G2815" t="str">
            <v>RMB</v>
          </cell>
          <cell r="H2815" t="str">
            <v>1</v>
          </cell>
          <cell r="I2815" t="str">
            <v>160.22</v>
          </cell>
        </row>
        <row r="2816">
          <cell r="A2816">
            <v>1620522</v>
          </cell>
          <cell r="B2816" t="str">
            <v>吉达萨拉玛馨乐庭服务公寓式酒店</v>
          </cell>
          <cell r="C2816" t="str">
            <v>435952796</v>
          </cell>
          <cell r="D2816" t="str">
            <v/>
          </cell>
          <cell r="E2816" t="str">
            <v/>
          </cell>
          <cell r="F2816" t="str">
            <v>2527.18</v>
          </cell>
          <cell r="G2816" t="str">
            <v>RMB</v>
          </cell>
          <cell r="H2816" t="str">
            <v>1</v>
          </cell>
          <cell r="I2816" t="str">
            <v>354.16</v>
          </cell>
        </row>
        <row r="2817">
          <cell r="A2817">
            <v>1637204</v>
          </cell>
          <cell r="B2817" t="str">
            <v>红海宫酒店</v>
          </cell>
          <cell r="C2817" t="str">
            <v>444310968</v>
          </cell>
          <cell r="D2817" t="str">
            <v/>
          </cell>
          <cell r="E2817" t="str">
            <v/>
          </cell>
          <cell r="F2817" t="str">
            <v>439.68</v>
          </cell>
          <cell r="G2817" t="str">
            <v>RMB</v>
          </cell>
          <cell r="H2817" t="str">
            <v>1</v>
          </cell>
          <cell r="I2817" t="str">
            <v>62</v>
          </cell>
        </row>
        <row r="2818">
          <cell r="A2818">
            <v>1631917</v>
          </cell>
          <cell r="B2818" t="str">
            <v>红海宫酒店</v>
          </cell>
          <cell r="C2818" t="str">
            <v>441994876</v>
          </cell>
          <cell r="D2818" t="str">
            <v/>
          </cell>
          <cell r="E2818" t="str">
            <v/>
          </cell>
          <cell r="F2818" t="str">
            <v>4361.18</v>
          </cell>
          <cell r="G2818" t="str">
            <v>RMB</v>
          </cell>
          <cell r="H2818" t="str">
            <v>1</v>
          </cell>
          <cell r="I2818" t="str">
            <v>609.12</v>
          </cell>
        </row>
        <row r="2819">
          <cell r="A2819">
            <v>1631921</v>
          </cell>
          <cell r="B2819" t="str">
            <v>红海宫酒店</v>
          </cell>
          <cell r="C2819" t="str">
            <v>441995720</v>
          </cell>
          <cell r="D2819" t="str">
            <v/>
          </cell>
          <cell r="E2819" t="str">
            <v/>
          </cell>
          <cell r="F2819" t="str">
            <v>4361.18</v>
          </cell>
          <cell r="G2819" t="str">
            <v>RMB</v>
          </cell>
          <cell r="H2819" t="str">
            <v>1</v>
          </cell>
          <cell r="I2819" t="str">
            <v>609.12</v>
          </cell>
        </row>
        <row r="2820">
          <cell r="A2820">
            <v>1638955</v>
          </cell>
          <cell r="B2820" t="str">
            <v>坎巴萨克大酒店</v>
          </cell>
          <cell r="C2820" t="str">
            <v>445085452</v>
          </cell>
          <cell r="D2820" t="str">
            <v/>
          </cell>
          <cell r="E2820" t="str">
            <v/>
          </cell>
          <cell r="F2820" t="str">
            <v>1502.77</v>
          </cell>
          <cell r="G2820" t="str">
            <v>RMB</v>
          </cell>
          <cell r="H2820" t="str">
            <v>1</v>
          </cell>
          <cell r="I2820" t="str">
            <v>211.7</v>
          </cell>
        </row>
        <row r="2821">
          <cell r="A2821">
            <v>1634214</v>
          </cell>
          <cell r="B2821" t="str">
            <v>NH布鲁塞尔机场酒店</v>
          </cell>
          <cell r="C2821" t="str">
            <v>442991604</v>
          </cell>
          <cell r="D2821" t="str">
            <v/>
          </cell>
          <cell r="E2821" t="str">
            <v/>
          </cell>
          <cell r="F2821" t="str">
            <v>811.83</v>
          </cell>
          <cell r="G2821" t="str">
            <v>RMB</v>
          </cell>
          <cell r="H2821" t="str">
            <v>1</v>
          </cell>
          <cell r="I2821" t="str">
            <v>113.57</v>
          </cell>
        </row>
        <row r="2822">
          <cell r="A2822">
            <v>1638640</v>
          </cell>
          <cell r="B2822" t="str">
            <v>坎莫尔假日酒店</v>
          </cell>
          <cell r="C2822" t="str">
            <v>444934448</v>
          </cell>
          <cell r="D2822" t="str">
            <v>24107302</v>
          </cell>
          <cell r="E2822" t="str">
            <v/>
          </cell>
          <cell r="F2822" t="str">
            <v>464.25</v>
          </cell>
          <cell r="G2822" t="str">
            <v>RMB</v>
          </cell>
          <cell r="H2822" t="str">
            <v>1</v>
          </cell>
          <cell r="I2822" t="str">
            <v>65.4</v>
          </cell>
        </row>
        <row r="2823">
          <cell r="A2823">
            <v>1631914</v>
          </cell>
          <cell r="B2823" t="str">
            <v>渥太华西区戴斯酒店</v>
          </cell>
          <cell r="C2823" t="str">
            <v>441993988</v>
          </cell>
          <cell r="D2823" t="str">
            <v>83260EC061393</v>
          </cell>
          <cell r="E2823" t="str">
            <v/>
          </cell>
          <cell r="F2823" t="str">
            <v>673.52</v>
          </cell>
          <cell r="G2823" t="str">
            <v>RMB</v>
          </cell>
          <cell r="H2823" t="str">
            <v>1</v>
          </cell>
          <cell r="I2823" t="str">
            <v>94.07</v>
          </cell>
        </row>
        <row r="2824">
          <cell r="A2824">
            <v>1633449</v>
          </cell>
          <cell r="B2824" t="str">
            <v>多伦多东北/万锦市万怡酒店</v>
          </cell>
          <cell r="C2824" t="str">
            <v>442673224</v>
          </cell>
          <cell r="D2824" t="str">
            <v>92658964,92658966</v>
          </cell>
          <cell r="E2824" t="str">
            <v/>
          </cell>
          <cell r="F2824" t="str">
            <v>1090.89</v>
          </cell>
          <cell r="G2824" t="str">
            <v>RMB</v>
          </cell>
          <cell r="H2824" t="str">
            <v>1</v>
          </cell>
          <cell r="I2824" t="str">
            <v>152.3</v>
          </cell>
        </row>
        <row r="2825">
          <cell r="A2825">
            <v>1637732</v>
          </cell>
          <cell r="B2825" t="str">
            <v>贝斯特韦斯特优质基洛纳套房酒店</v>
          </cell>
          <cell r="C2825" t="str">
            <v>444545316</v>
          </cell>
          <cell r="D2825" t="str">
            <v/>
          </cell>
          <cell r="E2825" t="str">
            <v/>
          </cell>
          <cell r="F2825" t="str">
            <v>788.9</v>
          </cell>
          <cell r="G2825" t="str">
            <v>RMB</v>
          </cell>
          <cell r="H2825" t="str">
            <v>1</v>
          </cell>
          <cell r="I2825" t="str">
            <v>111.37</v>
          </cell>
        </row>
        <row r="2826">
          <cell r="A2826">
            <v>1624946</v>
          </cell>
          <cell r="B2826" t="str">
            <v>大Delta皇家私人住宅俱乐部酒店</v>
          </cell>
          <cell r="C2826" t="str">
            <v>437851000</v>
          </cell>
          <cell r="D2826" t="str">
            <v/>
          </cell>
          <cell r="E2826" t="str">
            <v/>
          </cell>
          <cell r="F2826" t="str">
            <v>642.11</v>
          </cell>
          <cell r="G2826" t="str">
            <v>RMB</v>
          </cell>
          <cell r="H2826" t="str">
            <v>1</v>
          </cell>
          <cell r="I2826" t="str">
            <v>89.96</v>
          </cell>
        </row>
        <row r="2827">
          <cell r="A2827">
            <v>1624268</v>
          </cell>
          <cell r="B2827" t="str">
            <v>大Delta皇家私人住宅俱乐部酒店</v>
          </cell>
          <cell r="C2827" t="str">
            <v>437560024</v>
          </cell>
          <cell r="D2827" t="str">
            <v/>
          </cell>
          <cell r="E2827" t="str">
            <v/>
          </cell>
          <cell r="F2827" t="str">
            <v>2206.26</v>
          </cell>
          <cell r="G2827" t="str">
            <v>RMB</v>
          </cell>
          <cell r="H2827" t="str">
            <v>1</v>
          </cell>
          <cell r="I2827" t="str">
            <v>309.1</v>
          </cell>
        </row>
        <row r="2828">
          <cell r="A2828">
            <v>1623099</v>
          </cell>
          <cell r="B2828" t="str">
            <v>大Delta皇家私人住宅俱乐部酒店</v>
          </cell>
          <cell r="C2828" t="str">
            <v>437102204</v>
          </cell>
          <cell r="D2828" t="str">
            <v/>
          </cell>
          <cell r="E2828" t="str">
            <v/>
          </cell>
          <cell r="F2828" t="str">
            <v>2207.96</v>
          </cell>
          <cell r="G2828" t="str">
            <v>RMB</v>
          </cell>
          <cell r="H2828" t="str">
            <v>1</v>
          </cell>
          <cell r="I2828" t="str">
            <v>308.9</v>
          </cell>
        </row>
        <row r="2829">
          <cell r="A2829">
            <v>1629430</v>
          </cell>
          <cell r="B2829" t="str">
            <v>多伦多约克戴尔假日酒店</v>
          </cell>
          <cell r="C2829" t="str">
            <v>440239172</v>
          </cell>
          <cell r="D2829" t="str">
            <v/>
          </cell>
          <cell r="E2829" t="str">
            <v/>
          </cell>
          <cell r="F2829" t="str">
            <v>6127.18</v>
          </cell>
          <cell r="G2829" t="str">
            <v>RMB</v>
          </cell>
          <cell r="H2829" t="str">
            <v>1</v>
          </cell>
          <cell r="I2829" t="str">
            <v>854.94</v>
          </cell>
        </row>
        <row r="2830">
          <cell r="A2830">
            <v>1625814</v>
          </cell>
          <cell r="B2830" t="str">
            <v>温尼伯南假日酒店</v>
          </cell>
          <cell r="C2830" t="str">
            <v>408294877</v>
          </cell>
          <cell r="D2830" t="str">
            <v/>
          </cell>
          <cell r="E2830" t="str">
            <v/>
          </cell>
          <cell r="F2830" t="str">
            <v>924.49</v>
          </cell>
          <cell r="G2830" t="str">
            <v>RMB</v>
          </cell>
          <cell r="H2830" t="str">
            <v>1</v>
          </cell>
          <cell r="I2830" t="str">
            <v>129.54</v>
          </cell>
        </row>
        <row r="2831">
          <cell r="A2831">
            <v>1628415</v>
          </cell>
          <cell r="B2831" t="str">
            <v>诺斯贝豪生酒店</v>
          </cell>
          <cell r="C2831" t="str">
            <v>439504704</v>
          </cell>
          <cell r="D2831" t="str">
            <v>393756777</v>
          </cell>
          <cell r="E2831" t="str">
            <v/>
          </cell>
          <cell r="F2831" t="str">
            <v>408.44</v>
          </cell>
          <cell r="G2831" t="str">
            <v>RMB</v>
          </cell>
          <cell r="H2831" t="str">
            <v>1</v>
          </cell>
          <cell r="I2831" t="str">
            <v>56.99</v>
          </cell>
        </row>
        <row r="2832">
          <cell r="A2832">
            <v>1630267</v>
          </cell>
          <cell r="B2832" t="str">
            <v>速8酒店卡尔加里机场</v>
          </cell>
          <cell r="C2832" t="str">
            <v>441034856</v>
          </cell>
          <cell r="D2832" t="str">
            <v/>
          </cell>
          <cell r="E2832" t="str">
            <v/>
          </cell>
          <cell r="F2832" t="str">
            <v>394.78</v>
          </cell>
          <cell r="G2832" t="str">
            <v>RMB</v>
          </cell>
          <cell r="H2832" t="str">
            <v>1</v>
          </cell>
          <cell r="I2832" t="str">
            <v>55.1</v>
          </cell>
        </row>
        <row r="2833">
          <cell r="A2833">
            <v>1623251</v>
          </cell>
          <cell r="B2833" t="str">
            <v>北京诺金酒店</v>
          </cell>
          <cell r="C2833" t="str">
            <v>437158888</v>
          </cell>
          <cell r="D2833" t="str">
            <v>reconfirmed</v>
          </cell>
          <cell r="E2833" t="str">
            <v/>
          </cell>
          <cell r="F2833" t="str">
            <v>935</v>
          </cell>
          <cell r="G2833" t="str">
            <v>RMB</v>
          </cell>
          <cell r="H2833" t="str">
            <v>1</v>
          </cell>
          <cell r="I2833" t="str">
            <v>130.91</v>
          </cell>
        </row>
        <row r="2834">
          <cell r="A2834">
            <v>1639960</v>
          </cell>
          <cell r="B2834" t="str">
            <v>北京诺金酒店</v>
          </cell>
          <cell r="C2834" t="str">
            <v>445538020</v>
          </cell>
          <cell r="D2834" t="str">
            <v/>
          </cell>
          <cell r="E2834" t="str">
            <v/>
          </cell>
          <cell r="F2834" t="str">
            <v>987</v>
          </cell>
          <cell r="G2834" t="str">
            <v>RMB</v>
          </cell>
          <cell r="H2834" t="str">
            <v>1</v>
          </cell>
          <cell r="I2834" t="str">
            <v>138.86</v>
          </cell>
        </row>
        <row r="2835">
          <cell r="A2835">
            <v>1622635</v>
          </cell>
          <cell r="B2835" t="str">
            <v>北京东直门雅辰悦居酒店</v>
          </cell>
          <cell r="C2835" t="str">
            <v>436883948</v>
          </cell>
          <cell r="D2835" t="str">
            <v>reconfirmed</v>
          </cell>
          <cell r="E2835" t="str">
            <v/>
          </cell>
          <cell r="F2835" t="str">
            <v>1289</v>
          </cell>
          <cell r="G2835" t="str">
            <v>RMB</v>
          </cell>
          <cell r="H2835" t="str">
            <v>1</v>
          </cell>
          <cell r="I2835" t="str">
            <v>180.34</v>
          </cell>
        </row>
        <row r="2836">
          <cell r="A2836">
            <v>1633396</v>
          </cell>
          <cell r="B2836" t="str">
            <v>北京华腾美居酒店</v>
          </cell>
          <cell r="C2836" t="str">
            <v>442642580</v>
          </cell>
          <cell r="D2836" t="str">
            <v>1910110534</v>
          </cell>
          <cell r="E2836" t="str">
            <v/>
          </cell>
          <cell r="F2836" t="str">
            <v>564</v>
          </cell>
          <cell r="G2836" t="str">
            <v>RMB</v>
          </cell>
          <cell r="H2836" t="str">
            <v>1</v>
          </cell>
          <cell r="I2836" t="str">
            <v>78.85</v>
          </cell>
        </row>
        <row r="2837">
          <cell r="A2837">
            <v>1628748</v>
          </cell>
          <cell r="B2837" t="str">
            <v>北京华腾美居酒店</v>
          </cell>
          <cell r="C2837" t="str">
            <v>439677560</v>
          </cell>
          <cell r="D2837" t="str">
            <v/>
          </cell>
          <cell r="E2837" t="str">
            <v/>
          </cell>
          <cell r="F2837" t="str">
            <v>481</v>
          </cell>
          <cell r="G2837" t="str">
            <v>RMB</v>
          </cell>
          <cell r="H2837" t="str">
            <v>1</v>
          </cell>
          <cell r="I2837" t="str">
            <v>67.21</v>
          </cell>
        </row>
        <row r="2838">
          <cell r="A2838">
            <v>1634902</v>
          </cell>
          <cell r="B2838" t="str">
            <v>北京华腾美居酒店</v>
          </cell>
          <cell r="C2838" t="str">
            <v>443266852</v>
          </cell>
          <cell r="D2838" t="str">
            <v/>
          </cell>
          <cell r="E2838" t="str">
            <v/>
          </cell>
          <cell r="F2838" t="str">
            <v>564</v>
          </cell>
          <cell r="G2838" t="str">
            <v>RMB</v>
          </cell>
          <cell r="H2838" t="str">
            <v>1</v>
          </cell>
          <cell r="I2838" t="str">
            <v>79.16</v>
          </cell>
        </row>
        <row r="2839">
          <cell r="A2839">
            <v>1633399</v>
          </cell>
          <cell r="B2839" t="str">
            <v>北京华腾美居酒店</v>
          </cell>
          <cell r="C2839" t="str">
            <v>442644104</v>
          </cell>
          <cell r="D2839" t="str">
            <v>1910110536</v>
          </cell>
          <cell r="E2839" t="str">
            <v/>
          </cell>
          <cell r="F2839" t="str">
            <v>564</v>
          </cell>
          <cell r="G2839" t="str">
            <v>RMB</v>
          </cell>
          <cell r="H2839" t="str">
            <v>1</v>
          </cell>
          <cell r="I2839" t="str">
            <v>78.85</v>
          </cell>
        </row>
        <row r="2840">
          <cell r="A2840">
            <v>1635440</v>
          </cell>
          <cell r="B2840" t="str">
            <v>北京华腾美居酒店</v>
          </cell>
          <cell r="C2840" t="str">
            <v>443494892</v>
          </cell>
          <cell r="D2840" t="str">
            <v/>
          </cell>
          <cell r="E2840" t="str">
            <v/>
          </cell>
          <cell r="F2840" t="str">
            <v>1125</v>
          </cell>
          <cell r="G2840" t="str">
            <v>RMB</v>
          </cell>
          <cell r="H2840" t="str">
            <v>1</v>
          </cell>
          <cell r="I2840" t="str">
            <v>158.36</v>
          </cell>
        </row>
        <row r="2841">
          <cell r="A2841">
            <v>1627117</v>
          </cell>
          <cell r="B2841" t="str">
            <v>北京华腾美居酒店</v>
          </cell>
          <cell r="C2841" t="str">
            <v>438712540</v>
          </cell>
          <cell r="D2841" t="str">
            <v/>
          </cell>
          <cell r="E2841" t="str">
            <v/>
          </cell>
          <cell r="F2841" t="str">
            <v>533</v>
          </cell>
          <cell r="G2841" t="str">
            <v>RMB</v>
          </cell>
          <cell r="H2841" t="str">
            <v>1</v>
          </cell>
          <cell r="I2841" t="str">
            <v>74.47</v>
          </cell>
        </row>
        <row r="2842">
          <cell r="A2842">
            <v>1634022</v>
          </cell>
          <cell r="B2842" t="str">
            <v>布拉格中心优越酒店</v>
          </cell>
          <cell r="C2842" t="str">
            <v>442903700</v>
          </cell>
          <cell r="D2842" t="str">
            <v/>
          </cell>
          <cell r="E2842" t="str">
            <v/>
          </cell>
          <cell r="F2842" t="str">
            <v>448.27</v>
          </cell>
          <cell r="G2842" t="str">
            <v>RMB</v>
          </cell>
          <cell r="H2842" t="str">
            <v>1</v>
          </cell>
          <cell r="I2842" t="str">
            <v>62.71</v>
          </cell>
        </row>
        <row r="2843">
          <cell r="A2843">
            <v>1623065</v>
          </cell>
          <cell r="B2843" t="str">
            <v>NH柏林科鲁兹伯格酒店</v>
          </cell>
          <cell r="C2843" t="str">
            <v>437088512</v>
          </cell>
          <cell r="D2843" t="str">
            <v/>
          </cell>
          <cell r="E2843" t="str">
            <v/>
          </cell>
          <cell r="F2843" t="str">
            <v>3181.2</v>
          </cell>
          <cell r="G2843" t="str">
            <v>RMB</v>
          </cell>
          <cell r="H2843" t="str">
            <v>1</v>
          </cell>
          <cell r="I2843" t="str">
            <v>445.06</v>
          </cell>
        </row>
        <row r="2844">
          <cell r="A2844">
            <v>1619662</v>
          </cell>
          <cell r="B2844" t="str">
            <v>柏林市中心亚历山大广场希尔顿欢朋酒店</v>
          </cell>
          <cell r="C2844" t="str">
            <v>435597320</v>
          </cell>
          <cell r="D2844" t="str">
            <v>52492176</v>
          </cell>
          <cell r="E2844" t="str">
            <v/>
          </cell>
          <cell r="F2844" t="str">
            <v>1287.58</v>
          </cell>
          <cell r="G2844" t="str">
            <v>RMB</v>
          </cell>
          <cell r="H2844" t="str">
            <v>1</v>
          </cell>
          <cell r="I2844" t="str">
            <v>181.14</v>
          </cell>
        </row>
        <row r="2845">
          <cell r="A2845">
            <v>1619059</v>
          </cell>
          <cell r="B2845" t="str">
            <v>柏林市中心亚历山大广场希尔顿欢朋酒店</v>
          </cell>
          <cell r="C2845" t="str">
            <v>435365916</v>
          </cell>
          <cell r="D2845" t="str">
            <v/>
          </cell>
          <cell r="E2845" t="str">
            <v/>
          </cell>
          <cell r="F2845" t="str">
            <v>2178.73</v>
          </cell>
          <cell r="G2845" t="str">
            <v>RMB</v>
          </cell>
          <cell r="H2845" t="str">
            <v>1</v>
          </cell>
          <cell r="I2845" t="str">
            <v>306.51</v>
          </cell>
        </row>
        <row r="2846">
          <cell r="A2846">
            <v>1633485</v>
          </cell>
          <cell r="B2846" t="str">
            <v>柏林市中心亚历山大广场希尔顿欢朋酒店</v>
          </cell>
          <cell r="C2846" t="str">
            <v>442691944</v>
          </cell>
          <cell r="D2846" t="str">
            <v/>
          </cell>
          <cell r="E2846" t="str">
            <v/>
          </cell>
          <cell r="F2846" t="str">
            <v>1760.2</v>
          </cell>
          <cell r="G2846" t="str">
            <v>RMB</v>
          </cell>
          <cell r="H2846" t="str">
            <v>1</v>
          </cell>
          <cell r="I2846" t="str">
            <v>246.24</v>
          </cell>
        </row>
        <row r="2847">
          <cell r="A2847">
            <v>1638317</v>
          </cell>
          <cell r="B2847" t="str">
            <v>哥本哈根斯堪的纳维亚丽笙酒店</v>
          </cell>
          <cell r="C2847" t="str">
            <v>444776024</v>
          </cell>
          <cell r="D2847" t="str">
            <v/>
          </cell>
          <cell r="E2847" t="str">
            <v/>
          </cell>
          <cell r="F2847" t="str">
            <v>1072.32</v>
          </cell>
          <cell r="G2847" t="str">
            <v>RMB</v>
          </cell>
          <cell r="H2847" t="str">
            <v>1</v>
          </cell>
          <cell r="I2847" t="str">
            <v>151.38</v>
          </cell>
        </row>
        <row r="2848">
          <cell r="A2848">
            <v>1637343</v>
          </cell>
          <cell r="B2848" t="str">
            <v>哥本哈根斯堪的纳维亚丽笙酒店</v>
          </cell>
          <cell r="C2848" t="str">
            <v>444355572</v>
          </cell>
          <cell r="D2848" t="str">
            <v/>
          </cell>
          <cell r="E2848" t="str">
            <v/>
          </cell>
          <cell r="F2848" t="str">
            <v>1636.74</v>
          </cell>
          <cell r="G2848" t="str">
            <v>RMB</v>
          </cell>
          <cell r="H2848" t="str">
            <v>1</v>
          </cell>
          <cell r="I2848" t="str">
            <v>230.8</v>
          </cell>
        </row>
        <row r="2849">
          <cell r="A2849">
            <v>1627191</v>
          </cell>
          <cell r="B2849" t="str">
            <v>台北大师商旅</v>
          </cell>
          <cell r="C2849" t="str">
            <v>438745600</v>
          </cell>
          <cell r="D2849" t="str">
            <v/>
          </cell>
          <cell r="E2849" t="str">
            <v/>
          </cell>
          <cell r="F2849" t="str">
            <v>564.67</v>
          </cell>
          <cell r="G2849" t="str">
            <v>RMB</v>
          </cell>
          <cell r="H2849" t="str">
            <v>1</v>
          </cell>
          <cell r="I2849" t="str">
            <v>78.82</v>
          </cell>
        </row>
        <row r="2850">
          <cell r="A2850">
            <v>1631352</v>
          </cell>
          <cell r="B2850" t="str">
            <v>台北高丝旅时尚旅馆-汉口馆</v>
          </cell>
          <cell r="C2850" t="str">
            <v>441663140</v>
          </cell>
          <cell r="D2850" t="str">
            <v>reconfirmed</v>
          </cell>
          <cell r="E2850" t="str">
            <v/>
          </cell>
          <cell r="F2850" t="str">
            <v>185.65</v>
          </cell>
          <cell r="G2850" t="str">
            <v>RMB</v>
          </cell>
          <cell r="H2850" t="str">
            <v>1</v>
          </cell>
          <cell r="I2850" t="str">
            <v>25.93</v>
          </cell>
        </row>
        <row r="2851">
          <cell r="A2851">
            <v>1628535</v>
          </cell>
          <cell r="B2851" t="str">
            <v>台北高丝旅时尚旅馆-汉口馆</v>
          </cell>
          <cell r="C2851" t="str">
            <v>439573328</v>
          </cell>
          <cell r="D2851" t="str">
            <v>20191003-014</v>
          </cell>
          <cell r="E2851" t="str">
            <v/>
          </cell>
          <cell r="F2851" t="str">
            <v>487.77</v>
          </cell>
          <cell r="G2851" t="str">
            <v>RMB</v>
          </cell>
          <cell r="H2851" t="str">
            <v>1</v>
          </cell>
          <cell r="I2851" t="str">
            <v>68.06</v>
          </cell>
        </row>
        <row r="2852">
          <cell r="A2852">
            <v>1636073</v>
          </cell>
          <cell r="B2852" t="str">
            <v>台北慕轩饭店</v>
          </cell>
          <cell r="C2852" t="str">
            <v>443784600</v>
          </cell>
          <cell r="D2852" t="str">
            <v/>
          </cell>
          <cell r="E2852" t="str">
            <v/>
          </cell>
          <cell r="F2852" t="str">
            <v>991.32</v>
          </cell>
          <cell r="G2852" t="str">
            <v>RMB</v>
          </cell>
          <cell r="H2852" t="str">
            <v>1</v>
          </cell>
          <cell r="I2852" t="str">
            <v>139.51</v>
          </cell>
        </row>
        <row r="2853">
          <cell r="A2853">
            <v>1632151</v>
          </cell>
          <cell r="B2853" t="str">
            <v>台北德立庄酒店</v>
          </cell>
          <cell r="C2853" t="str">
            <v>442074332</v>
          </cell>
          <cell r="D2853" t="str">
            <v>442074332</v>
          </cell>
          <cell r="E2853" t="str">
            <v/>
          </cell>
          <cell r="F2853" t="str">
            <v>362.86</v>
          </cell>
          <cell r="G2853" t="str">
            <v>RMB</v>
          </cell>
          <cell r="H2853" t="str">
            <v>1</v>
          </cell>
          <cell r="I2853" t="str">
            <v>50.68</v>
          </cell>
        </row>
        <row r="2854">
          <cell r="A2854">
            <v>1635419</v>
          </cell>
          <cell r="B2854" t="str">
            <v>台北德立庄酒店</v>
          </cell>
          <cell r="C2854" t="str">
            <v>443486324</v>
          </cell>
          <cell r="D2854" t="str">
            <v/>
          </cell>
          <cell r="E2854" t="str">
            <v/>
          </cell>
          <cell r="F2854" t="str">
            <v>715.26</v>
          </cell>
          <cell r="G2854" t="str">
            <v>RMB</v>
          </cell>
          <cell r="H2854" t="str">
            <v>1</v>
          </cell>
          <cell r="I2854" t="str">
            <v>100.66</v>
          </cell>
        </row>
        <row r="2855">
          <cell r="A2855">
            <v>1610998</v>
          </cell>
          <cell r="B2855" t="str">
            <v>台北德立庄酒店</v>
          </cell>
          <cell r="C2855" t="str">
            <v>431268680</v>
          </cell>
          <cell r="D2855" t="str">
            <v/>
          </cell>
          <cell r="E2855" t="str">
            <v/>
          </cell>
          <cell r="F2855" t="str">
            <v>767.34</v>
          </cell>
          <cell r="G2855" t="str">
            <v>RMB</v>
          </cell>
          <cell r="H2855" t="str">
            <v>1</v>
          </cell>
          <cell r="I2855" t="str">
            <v>107.58</v>
          </cell>
        </row>
        <row r="2856">
          <cell r="A2856">
            <v>1631669</v>
          </cell>
          <cell r="B2856" t="str">
            <v>台北德立庄酒店</v>
          </cell>
          <cell r="C2856" t="str">
            <v>441831080</v>
          </cell>
          <cell r="D2856" t="str">
            <v>441831080</v>
          </cell>
          <cell r="E2856" t="str">
            <v/>
          </cell>
          <cell r="F2856" t="str">
            <v>725.43</v>
          </cell>
          <cell r="G2856" t="str">
            <v>RMB</v>
          </cell>
          <cell r="H2856" t="str">
            <v>1</v>
          </cell>
          <cell r="I2856" t="str">
            <v>101.32</v>
          </cell>
        </row>
        <row r="2857">
          <cell r="A2857">
            <v>1627512</v>
          </cell>
          <cell r="B2857" t="str">
            <v>台北德立庄酒店-昆明馆</v>
          </cell>
          <cell r="C2857" t="str">
            <v>438887376</v>
          </cell>
          <cell r="D2857" t="str">
            <v/>
          </cell>
          <cell r="E2857" t="str">
            <v/>
          </cell>
          <cell r="F2857" t="str">
            <v>600.63</v>
          </cell>
          <cell r="G2857" t="str">
            <v>RMB</v>
          </cell>
          <cell r="H2857" t="str">
            <v>1</v>
          </cell>
          <cell r="I2857" t="str">
            <v>83.84</v>
          </cell>
        </row>
        <row r="2858">
          <cell r="A2858">
            <v>1637901</v>
          </cell>
          <cell r="B2858" t="str">
            <v>城市商旅(台北北门分馆)</v>
          </cell>
          <cell r="C2858" t="str">
            <v>444608008</v>
          </cell>
          <cell r="D2858" t="str">
            <v/>
          </cell>
          <cell r="E2858" t="str">
            <v/>
          </cell>
          <cell r="F2858" t="str">
            <v>258.76</v>
          </cell>
          <cell r="G2858" t="str">
            <v>RMB</v>
          </cell>
          <cell r="H2858" t="str">
            <v>1</v>
          </cell>
          <cell r="I2858" t="str">
            <v>36.53</v>
          </cell>
        </row>
        <row r="2859">
          <cell r="A2859">
            <v>1598056</v>
          </cell>
          <cell r="B2859" t="str">
            <v>老爷会馆(台北林森馆)</v>
          </cell>
          <cell r="C2859" t="str">
            <v>425025788</v>
          </cell>
          <cell r="D2859" t="str">
            <v>01982207</v>
          </cell>
          <cell r="E2859" t="str">
            <v/>
          </cell>
          <cell r="F2859" t="str">
            <v>1180.8</v>
          </cell>
          <cell r="G2859" t="str">
            <v>RMB</v>
          </cell>
          <cell r="H2859" t="str">
            <v>1</v>
          </cell>
          <cell r="I2859" t="str">
            <v>166.06</v>
          </cell>
        </row>
        <row r="2860">
          <cell r="A2860">
            <v>1616639</v>
          </cell>
          <cell r="B2860" t="str">
            <v>台北富园国际商务饭店</v>
          </cell>
          <cell r="C2860" t="str">
            <v>434317316</v>
          </cell>
          <cell r="D2860" t="str">
            <v/>
          </cell>
          <cell r="E2860" t="str">
            <v/>
          </cell>
          <cell r="F2860" t="str">
            <v>702.26</v>
          </cell>
          <cell r="G2860" t="str">
            <v>RMB</v>
          </cell>
          <cell r="H2860" t="str">
            <v>1</v>
          </cell>
          <cell r="I2860" t="str">
            <v>98.72</v>
          </cell>
        </row>
        <row r="2861">
          <cell r="A2861">
            <v>1633693</v>
          </cell>
          <cell r="B2861" t="str">
            <v>台北皇家季节酒店-南西馆</v>
          </cell>
          <cell r="C2861" t="str">
            <v>442778784</v>
          </cell>
          <cell r="D2861" t="str">
            <v>20191011001</v>
          </cell>
          <cell r="E2861" t="str">
            <v/>
          </cell>
          <cell r="F2861" t="str">
            <v>4086.97</v>
          </cell>
          <cell r="G2861" t="str">
            <v>RMB</v>
          </cell>
          <cell r="H2861" t="str">
            <v>1</v>
          </cell>
          <cell r="I2861" t="str">
            <v>571.74</v>
          </cell>
        </row>
        <row r="2862">
          <cell r="A2862">
            <v>1638132</v>
          </cell>
          <cell r="B2862" t="str">
            <v>台北国联大饭店</v>
          </cell>
          <cell r="C2862" t="str">
            <v>444700484</v>
          </cell>
          <cell r="D2862" t="str">
            <v/>
          </cell>
          <cell r="E2862" t="str">
            <v/>
          </cell>
          <cell r="F2862" t="str">
            <v>666.78</v>
          </cell>
          <cell r="G2862" t="str">
            <v>RMB</v>
          </cell>
          <cell r="H2862" t="str">
            <v>1</v>
          </cell>
          <cell r="I2862" t="str">
            <v>94.13</v>
          </cell>
        </row>
        <row r="2863">
          <cell r="A2863">
            <v>1628546</v>
          </cell>
          <cell r="B2863" t="str">
            <v>白厅/阿伦敦华美达酒店</v>
          </cell>
          <cell r="C2863" t="str">
            <v>439577412</v>
          </cell>
          <cell r="D2863" t="str">
            <v>439577412</v>
          </cell>
          <cell r="E2863" t="str">
            <v/>
          </cell>
          <cell r="F2863" t="str">
            <v>519.81</v>
          </cell>
          <cell r="G2863" t="str">
            <v>RMB</v>
          </cell>
          <cell r="H2863" t="str">
            <v>1</v>
          </cell>
          <cell r="I2863" t="str">
            <v>72.53</v>
          </cell>
        </row>
        <row r="2864">
          <cell r="A2864">
            <v>1625198</v>
          </cell>
          <cell r="B2864" t="str">
            <v>白厅/阿伦敦华美达酒店</v>
          </cell>
          <cell r="C2864" t="str">
            <v>437943000</v>
          </cell>
          <cell r="D2864" t="str">
            <v>80880EC055714</v>
          </cell>
          <cell r="E2864" t="str">
            <v/>
          </cell>
          <cell r="F2864" t="str">
            <v>517.62</v>
          </cell>
          <cell r="G2864" t="str">
            <v>RMB</v>
          </cell>
          <cell r="H2864" t="str">
            <v>1</v>
          </cell>
          <cell r="I2864" t="str">
            <v>72.53</v>
          </cell>
        </row>
        <row r="2865">
          <cell r="A2865">
            <v>1623062</v>
          </cell>
          <cell r="B2865" t="str">
            <v>Candlewood Suites Buffalo Amherst</v>
          </cell>
          <cell r="C2865" t="str">
            <v>437087932</v>
          </cell>
          <cell r="D2865" t="str">
            <v>26516457</v>
          </cell>
          <cell r="E2865" t="str">
            <v/>
          </cell>
          <cell r="F2865" t="str">
            <v>463.25</v>
          </cell>
          <cell r="G2865" t="str">
            <v>RMB</v>
          </cell>
          <cell r="H2865" t="str">
            <v>1</v>
          </cell>
          <cell r="I2865" t="str">
            <v>64.81</v>
          </cell>
        </row>
        <row r="2866">
          <cell r="A2866">
            <v>1638361</v>
          </cell>
          <cell r="B2866" t="str">
            <v>菲尔德安阿伯酒店</v>
          </cell>
          <cell r="C2866" t="str">
            <v>444791972</v>
          </cell>
          <cell r="D2866" t="str">
            <v/>
          </cell>
          <cell r="E2866" t="str">
            <v/>
          </cell>
          <cell r="F2866" t="str">
            <v>3187.62</v>
          </cell>
          <cell r="G2866" t="str">
            <v>RMB</v>
          </cell>
          <cell r="H2866" t="str">
            <v>1</v>
          </cell>
          <cell r="I2866" t="str">
            <v>450</v>
          </cell>
        </row>
        <row r="2867">
          <cell r="A2867">
            <v>1635899</v>
          </cell>
          <cell r="B2867" t="str">
            <v>密歇根州区安阿伯大学假日套房酒店</v>
          </cell>
          <cell r="C2867" t="str">
            <v>443692608</v>
          </cell>
          <cell r="D2867" t="str">
            <v>28862659</v>
          </cell>
          <cell r="E2867" t="str">
            <v/>
          </cell>
          <cell r="F2867" t="str">
            <v>486.03</v>
          </cell>
          <cell r="G2867" t="str">
            <v>RMB</v>
          </cell>
          <cell r="H2867" t="str">
            <v>1</v>
          </cell>
          <cell r="I2867" t="str">
            <v>68.4</v>
          </cell>
        </row>
        <row r="2868">
          <cell r="A2868">
            <v>1632795</v>
          </cell>
          <cell r="B2868" t="str">
            <v>密歇根州区安阿伯大学假日套房酒店</v>
          </cell>
          <cell r="C2868" t="str">
            <v>442389304</v>
          </cell>
          <cell r="D2868" t="str">
            <v>24900425</v>
          </cell>
          <cell r="E2868" t="str">
            <v/>
          </cell>
          <cell r="F2868" t="str">
            <v>536.14</v>
          </cell>
          <cell r="G2868" t="str">
            <v>RMB</v>
          </cell>
          <cell r="H2868" t="str">
            <v>1</v>
          </cell>
          <cell r="I2868" t="str">
            <v>74.85</v>
          </cell>
        </row>
        <row r="2869">
          <cell r="A2869">
            <v>1632061</v>
          </cell>
          <cell r="B2869" t="str">
            <v>密歇根州区安阿伯大学假日套房酒店</v>
          </cell>
          <cell r="C2869" t="str">
            <v>442034568</v>
          </cell>
          <cell r="D2869" t="str">
            <v>49272329</v>
          </cell>
          <cell r="E2869" t="str">
            <v/>
          </cell>
          <cell r="F2869" t="str">
            <v>535.98</v>
          </cell>
          <cell r="G2869" t="str">
            <v>RMB</v>
          </cell>
          <cell r="H2869" t="str">
            <v>1</v>
          </cell>
          <cell r="I2869" t="str">
            <v>74.86</v>
          </cell>
        </row>
        <row r="2870">
          <cell r="A2870">
            <v>1632794</v>
          </cell>
          <cell r="B2870" t="str">
            <v>密歇根州区安阿伯大学假日套房酒店</v>
          </cell>
          <cell r="C2870" t="str">
            <v>442388204</v>
          </cell>
          <cell r="D2870" t="str">
            <v>49688576</v>
          </cell>
          <cell r="E2870" t="str">
            <v/>
          </cell>
          <cell r="F2870" t="str">
            <v>536.14</v>
          </cell>
          <cell r="G2870" t="str">
            <v>RMB</v>
          </cell>
          <cell r="H2870" t="str">
            <v>1</v>
          </cell>
          <cell r="I2870" t="str">
            <v>74.85</v>
          </cell>
        </row>
        <row r="2871">
          <cell r="A2871">
            <v>1634259</v>
          </cell>
          <cell r="B2871" t="str">
            <v>阿纳海姆旅客之家旅馆及套房</v>
          </cell>
          <cell r="C2871" t="str">
            <v>443019300</v>
          </cell>
          <cell r="D2871" t="str">
            <v/>
          </cell>
          <cell r="E2871" t="str">
            <v/>
          </cell>
          <cell r="F2871" t="str">
            <v>2107.6</v>
          </cell>
          <cell r="G2871" t="str">
            <v>RMB</v>
          </cell>
          <cell r="H2871" t="str">
            <v>1</v>
          </cell>
          <cell r="I2871" t="str">
            <v>294.84</v>
          </cell>
        </row>
        <row r="2872">
          <cell r="A2872">
            <v>1633758</v>
          </cell>
          <cell r="B2872" t="str">
            <v>亚特兰大希尔顿酒店</v>
          </cell>
          <cell r="C2872" t="str">
            <v>442802608</v>
          </cell>
          <cell r="D2872" t="str">
            <v>3148143176</v>
          </cell>
          <cell r="E2872" t="str">
            <v/>
          </cell>
          <cell r="F2872" t="str">
            <v>3194.43</v>
          </cell>
          <cell r="G2872" t="str">
            <v>RMB</v>
          </cell>
          <cell r="H2872" t="str">
            <v>1</v>
          </cell>
          <cell r="I2872" t="str">
            <v>446.88</v>
          </cell>
        </row>
        <row r="2873">
          <cell r="A2873">
            <v>1631083</v>
          </cell>
          <cell r="B2873" t="str">
            <v>亚特兰大博克海德洲际酒店</v>
          </cell>
          <cell r="C2873" t="str">
            <v>441503260</v>
          </cell>
          <cell r="D2873" t="str">
            <v>26872794</v>
          </cell>
          <cell r="E2873" t="str">
            <v/>
          </cell>
          <cell r="F2873" t="str">
            <v>1846.01</v>
          </cell>
          <cell r="G2873" t="str">
            <v>RMB</v>
          </cell>
          <cell r="H2873" t="str">
            <v>1</v>
          </cell>
          <cell r="I2873" t="str">
            <v>257.83</v>
          </cell>
        </row>
        <row r="2874">
          <cell r="A2874">
            <v>1636853</v>
          </cell>
          <cell r="B2874" t="str">
            <v>亚特兰大喜来登酒店</v>
          </cell>
          <cell r="C2874" t="str">
            <v>444186064</v>
          </cell>
          <cell r="D2874" t="str">
            <v>70708638</v>
          </cell>
          <cell r="E2874" t="str">
            <v/>
          </cell>
          <cell r="F2874" t="str">
            <v>635.48</v>
          </cell>
          <cell r="G2874" t="str">
            <v>RMB</v>
          </cell>
          <cell r="H2874" t="str">
            <v>1</v>
          </cell>
          <cell r="I2874" t="str">
            <v>89.61</v>
          </cell>
        </row>
        <row r="2875">
          <cell r="A2875">
            <v>1625021</v>
          </cell>
          <cell r="B2875" t="str">
            <v>亚特兰大喜来登酒店</v>
          </cell>
          <cell r="C2875" t="str">
            <v>437882796</v>
          </cell>
          <cell r="D2875" t="str">
            <v>73028410</v>
          </cell>
          <cell r="E2875" t="str">
            <v/>
          </cell>
          <cell r="F2875" t="str">
            <v>1514.98</v>
          </cell>
          <cell r="G2875" t="str">
            <v>RMB</v>
          </cell>
          <cell r="H2875" t="str">
            <v>1</v>
          </cell>
          <cell r="I2875" t="str">
            <v>212.28</v>
          </cell>
        </row>
        <row r="2876">
          <cell r="A2876">
            <v>1630074</v>
          </cell>
          <cell r="B2876" t="str">
            <v>奥斯汀凯悦酒店</v>
          </cell>
          <cell r="C2876" t="str">
            <v>440934680</v>
          </cell>
          <cell r="D2876" t="str">
            <v>44477196</v>
          </cell>
          <cell r="E2876" t="str">
            <v/>
          </cell>
          <cell r="F2876" t="str">
            <v>8442.64</v>
          </cell>
          <cell r="G2876" t="str">
            <v>RMB</v>
          </cell>
          <cell r="H2876" t="str">
            <v>1</v>
          </cell>
          <cell r="I2876" t="str">
            <v>1178.35</v>
          </cell>
        </row>
        <row r="2877">
          <cell r="A2877">
            <v>1628579</v>
          </cell>
          <cell r="B2877" t="str">
            <v>南伯灵顿智选假日酒店</v>
          </cell>
          <cell r="C2877" t="str">
            <v>439593024</v>
          </cell>
          <cell r="D2877" t="str">
            <v>44696865</v>
          </cell>
          <cell r="E2877" t="str">
            <v/>
          </cell>
          <cell r="F2877" t="str">
            <v>3400.93</v>
          </cell>
          <cell r="G2877" t="str">
            <v>RMB</v>
          </cell>
          <cell r="H2877" t="str">
            <v>1</v>
          </cell>
          <cell r="I2877" t="str">
            <v>474.54</v>
          </cell>
        </row>
        <row r="2878">
          <cell r="A2878">
            <v>1627200</v>
          </cell>
          <cell r="B2878" t="str">
            <v>博兹曼戴斯套房酒店</v>
          </cell>
          <cell r="C2878" t="str">
            <v>438750036</v>
          </cell>
          <cell r="D2878" t="str">
            <v/>
          </cell>
          <cell r="E2878" t="str">
            <v/>
          </cell>
          <cell r="F2878" t="str">
            <v>412.29</v>
          </cell>
          <cell r="G2878" t="str">
            <v>RMB</v>
          </cell>
          <cell r="H2878" t="str">
            <v>1</v>
          </cell>
          <cell r="I2878" t="str">
            <v>57.55</v>
          </cell>
        </row>
        <row r="2879">
          <cell r="A2879">
            <v>1638891</v>
          </cell>
          <cell r="B2879" t="str">
            <v>Best Western Plus Carmel Bay View Inn</v>
          </cell>
          <cell r="C2879" t="str">
            <v>445056096</v>
          </cell>
          <cell r="D2879" t="str">
            <v/>
          </cell>
          <cell r="E2879" t="str">
            <v/>
          </cell>
          <cell r="F2879" t="str">
            <v>1321.76</v>
          </cell>
          <cell r="G2879" t="str">
            <v>RMB</v>
          </cell>
          <cell r="H2879" t="str">
            <v>1</v>
          </cell>
          <cell r="I2879" t="str">
            <v>186.2</v>
          </cell>
        </row>
        <row r="2880">
          <cell r="A2880">
            <v>1633669</v>
          </cell>
          <cell r="B2880" t="str">
            <v>阿伯丁旅店</v>
          </cell>
          <cell r="C2880" t="str">
            <v>442772656</v>
          </cell>
          <cell r="D2880" t="str">
            <v/>
          </cell>
          <cell r="E2880" t="str">
            <v/>
          </cell>
          <cell r="F2880" t="str">
            <v>536.34</v>
          </cell>
          <cell r="G2880" t="str">
            <v>RMB</v>
          </cell>
          <cell r="H2880" t="str">
            <v>1</v>
          </cell>
          <cell r="I2880" t="str">
            <v>75.03</v>
          </cell>
        </row>
        <row r="2881">
          <cell r="A2881">
            <v>1617194</v>
          </cell>
          <cell r="B2881" t="str">
            <v>玛丽蒂姆杜塞尔多夫酒店</v>
          </cell>
          <cell r="C2881" t="str">
            <v>434539852</v>
          </cell>
          <cell r="D2881" t="str">
            <v/>
          </cell>
          <cell r="E2881" t="str">
            <v/>
          </cell>
          <cell r="F2881" t="str">
            <v>1051.76</v>
          </cell>
          <cell r="G2881" t="str">
            <v>RMB</v>
          </cell>
          <cell r="H2881" t="str">
            <v>1</v>
          </cell>
          <cell r="I2881" t="str">
            <v>147.85</v>
          </cell>
        </row>
        <row r="2882">
          <cell r="A2882">
            <v>1626567</v>
          </cell>
          <cell r="B2882" t="str">
            <v>杜塞尔多夫媒体港丽笙酒店</v>
          </cell>
          <cell r="C2882" t="str">
            <v>438439688</v>
          </cell>
          <cell r="D2882" t="str">
            <v>TSY16HV</v>
          </cell>
          <cell r="E2882" t="str">
            <v/>
          </cell>
          <cell r="F2882" t="str">
            <v>2304.2</v>
          </cell>
          <cell r="G2882" t="str">
            <v>RMB</v>
          </cell>
          <cell r="H2882" t="str">
            <v>1</v>
          </cell>
          <cell r="I2882" t="str">
            <v>322.64</v>
          </cell>
        </row>
        <row r="2883">
          <cell r="A2883">
            <v>1634809</v>
          </cell>
          <cell r="B2883" t="str">
            <v>NH法兰克福展会酒店</v>
          </cell>
          <cell r="C2883" t="str">
            <v>443233392</v>
          </cell>
          <cell r="D2883" t="str">
            <v/>
          </cell>
          <cell r="E2883" t="str">
            <v/>
          </cell>
          <cell r="F2883" t="str">
            <v>390.32</v>
          </cell>
          <cell r="G2883" t="str">
            <v>RMB</v>
          </cell>
          <cell r="H2883" t="str">
            <v>1</v>
          </cell>
          <cell r="I2883" t="str">
            <v>54.73</v>
          </cell>
        </row>
        <row r="2884">
          <cell r="A2884">
            <v>1630983</v>
          </cell>
          <cell r="B2884" t="str">
            <v>玛丽蒂姆法兰克福酒店  </v>
          </cell>
          <cell r="C2884" t="str">
            <v>441435360</v>
          </cell>
          <cell r="D2884" t="str">
            <v>441435360</v>
          </cell>
          <cell r="E2884" t="str">
            <v/>
          </cell>
          <cell r="F2884" t="str">
            <v>516.01</v>
          </cell>
          <cell r="G2884" t="str">
            <v>RMB</v>
          </cell>
          <cell r="H2884" t="str">
            <v>1</v>
          </cell>
          <cell r="I2884" t="str">
            <v>72.07</v>
          </cell>
        </row>
        <row r="2885">
          <cell r="A2885">
            <v>1630692</v>
          </cell>
          <cell r="B2885" t="str">
            <v>巴塞罗那机场酒店</v>
          </cell>
          <cell r="C2885" t="str">
            <v>441281352</v>
          </cell>
          <cell r="D2885" t="str">
            <v/>
          </cell>
          <cell r="E2885" t="str">
            <v/>
          </cell>
          <cell r="F2885" t="str">
            <v>1111.34</v>
          </cell>
          <cell r="G2885" t="str">
            <v>RMB</v>
          </cell>
          <cell r="H2885" t="str">
            <v>1</v>
          </cell>
          <cell r="I2885" t="str">
            <v>155.22</v>
          </cell>
        </row>
        <row r="2886">
          <cell r="A2886">
            <v>1627565</v>
          </cell>
          <cell r="B2886" t="str">
            <v>巴塞罗那博迪姆NH酒店</v>
          </cell>
          <cell r="C2886" t="str">
            <v>438919248</v>
          </cell>
          <cell r="D2886" t="str">
            <v/>
          </cell>
          <cell r="E2886" t="str">
            <v/>
          </cell>
          <cell r="F2886" t="str">
            <v>5568.58</v>
          </cell>
          <cell r="G2886" t="str">
            <v>RMB</v>
          </cell>
          <cell r="H2886" t="str">
            <v>1</v>
          </cell>
          <cell r="I2886" t="str">
            <v>777.3</v>
          </cell>
        </row>
        <row r="2887">
          <cell r="A2887">
            <v>1629325</v>
          </cell>
          <cell r="B2887" t="str">
            <v>巴塞罗那博迪姆NH酒店</v>
          </cell>
          <cell r="C2887" t="str">
            <v>440140048</v>
          </cell>
          <cell r="D2887" t="str">
            <v/>
          </cell>
          <cell r="E2887" t="str">
            <v/>
          </cell>
          <cell r="F2887" t="str">
            <v>3265.91</v>
          </cell>
          <cell r="G2887" t="str">
            <v>RMB</v>
          </cell>
          <cell r="H2887" t="str">
            <v>1</v>
          </cell>
          <cell r="I2887" t="str">
            <v>455.7</v>
          </cell>
        </row>
        <row r="2888">
          <cell r="A2888">
            <v>1625918</v>
          </cell>
          <cell r="B2888" t="str">
            <v>巴塞罗那拉玛肯尼斯塔NH酒店</v>
          </cell>
          <cell r="C2888" t="str">
            <v>438195904</v>
          </cell>
          <cell r="D2888" t="str">
            <v/>
          </cell>
          <cell r="E2888" t="str">
            <v/>
          </cell>
          <cell r="F2888" t="str">
            <v>1091.7</v>
          </cell>
          <cell r="G2888" t="str">
            <v>RMB</v>
          </cell>
          <cell r="H2888" t="str">
            <v>1</v>
          </cell>
          <cell r="I2888" t="str">
            <v>152.97</v>
          </cell>
        </row>
        <row r="2889">
          <cell r="A2889">
            <v>1595180</v>
          </cell>
          <cell r="B2889" t="str">
            <v>伊贝罗斯塔帕瑟奥德格拉希亚酒店</v>
          </cell>
          <cell r="C2889" t="str">
            <v>423601236</v>
          </cell>
          <cell r="D2889" t="str">
            <v/>
          </cell>
          <cell r="E2889" t="str">
            <v/>
          </cell>
          <cell r="F2889" t="str">
            <v>4729.46</v>
          </cell>
          <cell r="G2889" t="str">
            <v>RMB</v>
          </cell>
          <cell r="H2889" t="str">
            <v>1</v>
          </cell>
          <cell r="I2889" t="str">
            <v>668.04</v>
          </cell>
        </row>
        <row r="2890">
          <cell r="A2890">
            <v>1597901</v>
          </cell>
          <cell r="B2890" t="str">
            <v>伊贝罗斯塔帕瑟奥德格拉希亚酒店</v>
          </cell>
          <cell r="C2890" t="str">
            <v>424951872</v>
          </cell>
          <cell r="D2890" t="str">
            <v/>
          </cell>
          <cell r="E2890" t="str">
            <v/>
          </cell>
          <cell r="F2890" t="str">
            <v>2768.27</v>
          </cell>
          <cell r="G2890" t="str">
            <v>RMB</v>
          </cell>
          <cell r="H2890" t="str">
            <v>1</v>
          </cell>
          <cell r="I2890" t="str">
            <v>389.31</v>
          </cell>
        </row>
        <row r="2891">
          <cell r="A2891">
            <v>1618233</v>
          </cell>
          <cell r="B2891" t="str">
            <v>伊贝罗斯塔帕瑟奥德格拉希亚酒店</v>
          </cell>
          <cell r="C2891" t="str">
            <v>434990216</v>
          </cell>
          <cell r="D2891" t="str">
            <v>434990216</v>
          </cell>
          <cell r="E2891" t="str">
            <v/>
          </cell>
          <cell r="F2891" t="str">
            <v>4986.97</v>
          </cell>
          <cell r="G2891" t="str">
            <v>RMB</v>
          </cell>
          <cell r="H2891" t="str">
            <v>1</v>
          </cell>
          <cell r="I2891" t="str">
            <v>701.58</v>
          </cell>
        </row>
        <row r="2892">
          <cell r="A2892">
            <v>1597234</v>
          </cell>
          <cell r="B2892" t="str">
            <v>伊贝罗斯塔帕瑟奥德格拉希亚酒店</v>
          </cell>
          <cell r="C2892" t="str">
            <v>424628996</v>
          </cell>
          <cell r="D2892" t="str">
            <v/>
          </cell>
          <cell r="E2892" t="str">
            <v/>
          </cell>
          <cell r="F2892" t="str">
            <v>3273.84</v>
          </cell>
          <cell r="G2892" t="str">
            <v>RMB</v>
          </cell>
          <cell r="H2892" t="str">
            <v>1</v>
          </cell>
          <cell r="I2892" t="str">
            <v>460.41</v>
          </cell>
        </row>
        <row r="2893">
          <cell r="A2893">
            <v>1597217</v>
          </cell>
          <cell r="B2893" t="str">
            <v>伊贝罗斯塔帕瑟奥德格拉希亚酒店</v>
          </cell>
          <cell r="C2893" t="str">
            <v>424615856</v>
          </cell>
          <cell r="D2893" t="str">
            <v>424615856</v>
          </cell>
          <cell r="E2893" t="str">
            <v/>
          </cell>
          <cell r="F2893" t="str">
            <v>3979.5</v>
          </cell>
          <cell r="G2893" t="str">
            <v>RMB</v>
          </cell>
          <cell r="H2893" t="str">
            <v>1</v>
          </cell>
          <cell r="I2893" t="str">
            <v>559.65</v>
          </cell>
        </row>
        <row r="2894">
          <cell r="A2894">
            <v>1622968</v>
          </cell>
          <cell r="B2894" t="str">
            <v>伊贝罗斯塔帕瑟奥德格拉希亚酒店</v>
          </cell>
          <cell r="C2894" t="str">
            <v>437050692</v>
          </cell>
          <cell r="D2894" t="str">
            <v>437050692</v>
          </cell>
          <cell r="E2894" t="str">
            <v/>
          </cell>
          <cell r="F2894" t="str">
            <v>1607.11</v>
          </cell>
          <cell r="G2894" t="str">
            <v>RMB</v>
          </cell>
          <cell r="H2894" t="str">
            <v>1</v>
          </cell>
          <cell r="I2894" t="str">
            <v>224.84</v>
          </cell>
        </row>
        <row r="2895">
          <cell r="A2895">
            <v>1619252</v>
          </cell>
          <cell r="B2895" t="str">
            <v>NH海德堡酒店</v>
          </cell>
          <cell r="C2895" t="str">
            <v>435450384</v>
          </cell>
          <cell r="D2895" t="str">
            <v/>
          </cell>
          <cell r="E2895" t="str">
            <v/>
          </cell>
          <cell r="F2895" t="str">
            <v>743.59</v>
          </cell>
          <cell r="G2895" t="str">
            <v>RMB</v>
          </cell>
          <cell r="H2895" t="str">
            <v>1</v>
          </cell>
          <cell r="I2895" t="str">
            <v>104.61</v>
          </cell>
        </row>
        <row r="2896">
          <cell r="A2896">
            <v>1618326</v>
          </cell>
          <cell r="B2896" t="str">
            <v>新罕布什尔州维多利亚NH Collection酒店</v>
          </cell>
          <cell r="C2896" t="str">
            <v>435038628</v>
          </cell>
          <cell r="D2896" t="str">
            <v>76202574</v>
          </cell>
          <cell r="E2896" t="str">
            <v/>
          </cell>
          <cell r="F2896" t="str">
            <v>1102.98</v>
          </cell>
          <cell r="G2896" t="str">
            <v>RMB</v>
          </cell>
          <cell r="H2896" t="str">
            <v>1</v>
          </cell>
          <cell r="I2896" t="str">
            <v>155.17</v>
          </cell>
        </row>
        <row r="2897">
          <cell r="A2897">
            <v>1632672</v>
          </cell>
          <cell r="B2897" t="str">
            <v>新罕布什尔州维多利亚NH Collection酒店</v>
          </cell>
          <cell r="C2897" t="str">
            <v>442344684</v>
          </cell>
          <cell r="D2897" t="str">
            <v>442344684</v>
          </cell>
          <cell r="E2897" t="str">
            <v/>
          </cell>
          <cell r="F2897" t="str">
            <v>807.68</v>
          </cell>
          <cell r="G2897" t="str">
            <v>RMB</v>
          </cell>
          <cell r="H2897" t="str">
            <v>1</v>
          </cell>
          <cell r="I2897" t="str">
            <v>112.76</v>
          </cell>
        </row>
        <row r="2898">
          <cell r="A2898">
            <v>1633257</v>
          </cell>
          <cell r="B2898" t="str">
            <v>新罕布什尔州维多利亚NH Collection酒店</v>
          </cell>
          <cell r="C2898" t="str">
            <v>442573760</v>
          </cell>
          <cell r="D2898" t="str">
            <v/>
          </cell>
          <cell r="E2898" t="str">
            <v/>
          </cell>
          <cell r="F2898" t="str">
            <v>776.59</v>
          </cell>
          <cell r="G2898" t="str">
            <v>RMB</v>
          </cell>
          <cell r="H2898" t="str">
            <v>1</v>
          </cell>
          <cell r="I2898" t="str">
            <v>108.42</v>
          </cell>
        </row>
        <row r="2899">
          <cell r="A2899">
            <v>1610695</v>
          </cell>
          <cell r="B2899" t="str">
            <v>新罕布什尔州维多利亚NH Collection酒店</v>
          </cell>
          <cell r="C2899" t="str">
            <v>431159548</v>
          </cell>
          <cell r="D2899" t="str">
            <v>75719188</v>
          </cell>
          <cell r="E2899" t="str">
            <v/>
          </cell>
          <cell r="F2899" t="str">
            <v>760.61</v>
          </cell>
          <cell r="G2899" t="str">
            <v>RMB</v>
          </cell>
          <cell r="H2899" t="str">
            <v>1</v>
          </cell>
          <cell r="I2899" t="str">
            <v>106.69</v>
          </cell>
        </row>
        <row r="2900">
          <cell r="A2900">
            <v>1639759</v>
          </cell>
          <cell r="B2900" t="str">
            <v>Best Western Concord Inn &amp; Suites</v>
          </cell>
          <cell r="C2900" t="str">
            <v>445463428</v>
          </cell>
          <cell r="D2900" t="str">
            <v/>
          </cell>
          <cell r="E2900" t="str">
            <v/>
          </cell>
          <cell r="F2900" t="str">
            <v>1971.36</v>
          </cell>
          <cell r="G2900" t="str">
            <v>RMB</v>
          </cell>
          <cell r="H2900" t="str">
            <v>1</v>
          </cell>
          <cell r="I2900" t="str">
            <v>277.2</v>
          </cell>
        </row>
        <row r="2901">
          <cell r="A2901">
            <v>1625708</v>
          </cell>
          <cell r="B2901" t="str">
            <v>底特律迪尔伯恩希尔顿欢朋套房酒店</v>
          </cell>
          <cell r="C2901" t="str">
            <v>408215109</v>
          </cell>
          <cell r="D2901" t="str">
            <v>86438502,87487078</v>
          </cell>
          <cell r="E2901" t="str">
            <v/>
          </cell>
          <cell r="F2901" t="str">
            <v>2087.63</v>
          </cell>
          <cell r="G2901" t="str">
            <v>RMB</v>
          </cell>
          <cell r="H2901" t="str">
            <v>1</v>
          </cell>
          <cell r="I2901" t="str">
            <v>292.52</v>
          </cell>
        </row>
        <row r="2902">
          <cell r="A2902">
            <v>1629122</v>
          </cell>
          <cell r="B2902" t="str">
            <v>丹佛/海兰兹兰奇希尔顿欢朋旅馆&amp;套房酒店</v>
          </cell>
          <cell r="C2902" t="str">
            <v>439939692</v>
          </cell>
          <cell r="D2902" t="str">
            <v>83745164</v>
          </cell>
          <cell r="E2902" t="str">
            <v/>
          </cell>
          <cell r="F2902" t="str">
            <v>917.35</v>
          </cell>
          <cell r="G2902" t="str">
            <v>RMB</v>
          </cell>
          <cell r="H2902" t="str">
            <v>1</v>
          </cell>
          <cell r="I2902" t="str">
            <v>128</v>
          </cell>
        </row>
        <row r="2903">
          <cell r="A2903">
            <v>1627792</v>
          </cell>
          <cell r="B2903" t="str">
            <v>DFW凯悦嘉轩酒店</v>
          </cell>
          <cell r="C2903" t="str">
            <v>439071060</v>
          </cell>
          <cell r="D2903" t="str">
            <v>44134497</v>
          </cell>
          <cell r="E2903" t="str">
            <v/>
          </cell>
          <cell r="F2903" t="str">
            <v>1182.7</v>
          </cell>
          <cell r="G2903" t="str">
            <v>RMB</v>
          </cell>
          <cell r="H2903" t="str">
            <v>1</v>
          </cell>
          <cell r="I2903" t="str">
            <v>165.09</v>
          </cell>
        </row>
        <row r="2904">
          <cell r="A2904">
            <v>1639417</v>
          </cell>
          <cell r="B2904" t="str">
            <v>Courtyard Edison Woodbridge</v>
          </cell>
          <cell r="C2904" t="str">
            <v>445317916</v>
          </cell>
          <cell r="D2904" t="str">
            <v/>
          </cell>
          <cell r="E2904" t="str">
            <v/>
          </cell>
          <cell r="F2904" t="str">
            <v>1654.97</v>
          </cell>
          <cell r="G2904" t="str">
            <v>RMB</v>
          </cell>
          <cell r="H2904" t="str">
            <v>1</v>
          </cell>
          <cell r="I2904" t="str">
            <v>233.14</v>
          </cell>
        </row>
        <row r="2905">
          <cell r="A2905">
            <v>1630009</v>
          </cell>
          <cell r="B2905" t="str">
            <v>埃尔帕索机场东戴斯酒店</v>
          </cell>
          <cell r="C2905" t="str">
            <v>440909780</v>
          </cell>
          <cell r="D2905" t="str">
            <v/>
          </cell>
          <cell r="E2905" t="str">
            <v/>
          </cell>
          <cell r="F2905" t="str">
            <v>464.57</v>
          </cell>
          <cell r="G2905" t="str">
            <v>RMB</v>
          </cell>
          <cell r="H2905" t="str">
            <v>1</v>
          </cell>
          <cell r="I2905" t="str">
            <v>64.84</v>
          </cell>
        </row>
        <row r="2906">
          <cell r="A2906">
            <v>1625542</v>
          </cell>
          <cell r="B2906" t="str">
            <v>弗雷斯诺西北华美达酒店</v>
          </cell>
          <cell r="C2906" t="str">
            <v>438055744</v>
          </cell>
          <cell r="D2906" t="str">
            <v>80759EC036834</v>
          </cell>
          <cell r="E2906" t="str">
            <v/>
          </cell>
          <cell r="F2906" t="str">
            <v>413.64</v>
          </cell>
          <cell r="G2906" t="str">
            <v>RMB</v>
          </cell>
          <cell r="H2906" t="str">
            <v>1</v>
          </cell>
          <cell r="I2906" t="str">
            <v>57.96</v>
          </cell>
        </row>
        <row r="2907">
          <cell r="A2907">
            <v>1628784</v>
          </cell>
          <cell r="B2907" t="str">
            <v>费拉格尔斯塔夫戴斯酒店 - 西道66号</v>
          </cell>
          <cell r="C2907" t="str">
            <v>439687116</v>
          </cell>
          <cell r="D2907" t="str">
            <v/>
          </cell>
          <cell r="E2907" t="str">
            <v/>
          </cell>
          <cell r="F2907" t="str">
            <v>319.07</v>
          </cell>
          <cell r="G2907" t="str">
            <v>RMB</v>
          </cell>
          <cell r="H2907" t="str">
            <v>1</v>
          </cell>
          <cell r="I2907" t="str">
            <v>44.52</v>
          </cell>
        </row>
        <row r="2908">
          <cell r="A2908">
            <v>1632778</v>
          </cell>
          <cell r="B2908" t="str">
            <v>弗赖拉辛雅乐轩酒店</v>
          </cell>
          <cell r="C2908" t="str">
            <v>442382804</v>
          </cell>
          <cell r="D2908" t="str">
            <v>91597192</v>
          </cell>
          <cell r="E2908" t="str">
            <v/>
          </cell>
          <cell r="F2908" t="str">
            <v>539.57</v>
          </cell>
          <cell r="G2908" t="str">
            <v>RMB</v>
          </cell>
          <cell r="H2908" t="str">
            <v>1</v>
          </cell>
          <cell r="I2908" t="str">
            <v>75.33</v>
          </cell>
        </row>
        <row r="2909">
          <cell r="A2909">
            <v>1638616</v>
          </cell>
          <cell r="B2909" t="str">
            <v>弗赖拉辛雅乐轩酒店</v>
          </cell>
          <cell r="C2909" t="str">
            <v>444926040</v>
          </cell>
          <cell r="D2909" t="str">
            <v>75710368</v>
          </cell>
          <cell r="E2909" t="str">
            <v/>
          </cell>
          <cell r="F2909" t="str">
            <v>534.74</v>
          </cell>
          <cell r="G2909" t="str">
            <v>RMB</v>
          </cell>
          <cell r="H2909" t="str">
            <v>1</v>
          </cell>
          <cell r="I2909" t="str">
            <v>75.33</v>
          </cell>
        </row>
        <row r="2910">
          <cell r="A2910">
            <v>1623293</v>
          </cell>
          <cell r="B2910" t="str">
            <v>弗赖拉辛智选假日酒店  </v>
          </cell>
          <cell r="C2910" t="str">
            <v>437173092</v>
          </cell>
          <cell r="D2910" t="str">
            <v>46299181</v>
          </cell>
          <cell r="E2910" t="str">
            <v/>
          </cell>
          <cell r="F2910" t="str">
            <v>2764.77</v>
          </cell>
          <cell r="G2910" t="str">
            <v>RMB</v>
          </cell>
          <cell r="H2910" t="str">
            <v>1</v>
          </cell>
          <cell r="I2910" t="str">
            <v>386.8</v>
          </cell>
        </row>
        <row r="2911">
          <cell r="A2911">
            <v>1632078</v>
          </cell>
          <cell r="B2911" t="str">
            <v>Candlewood Suites Oc Airport- Irvine West</v>
          </cell>
          <cell r="C2911" t="str">
            <v>442040812</v>
          </cell>
          <cell r="D2911" t="str">
            <v/>
          </cell>
          <cell r="E2911" t="str">
            <v/>
          </cell>
          <cell r="F2911" t="str">
            <v>1036.88</v>
          </cell>
          <cell r="G2911" t="str">
            <v>RMB</v>
          </cell>
          <cell r="H2911" t="str">
            <v>1</v>
          </cell>
          <cell r="I2911" t="str">
            <v>144.82</v>
          </cell>
        </row>
        <row r="2912">
          <cell r="A2912">
            <v>1626129</v>
          </cell>
          <cell r="B2912" t="str">
            <v>福乐顿市智选假日酒店</v>
          </cell>
          <cell r="C2912" t="str">
            <v>438278504</v>
          </cell>
          <cell r="D2912" t="str">
            <v>26263291</v>
          </cell>
          <cell r="E2912" t="str">
            <v/>
          </cell>
          <cell r="F2912" t="str">
            <v>3153.2</v>
          </cell>
          <cell r="G2912" t="str">
            <v>RMB</v>
          </cell>
          <cell r="H2912" t="str">
            <v>1</v>
          </cell>
          <cell r="I2912" t="str">
            <v>441.52</v>
          </cell>
        </row>
        <row r="2913">
          <cell r="A2913">
            <v>1631553</v>
          </cell>
          <cell r="B2913" t="str">
            <v>布拉德利机场戴斯酒店</v>
          </cell>
          <cell r="C2913" t="str">
            <v>441764528</v>
          </cell>
          <cell r="D2913" t="str">
            <v/>
          </cell>
          <cell r="E2913" t="str">
            <v/>
          </cell>
          <cell r="F2913" t="str">
            <v>310.52</v>
          </cell>
          <cell r="G2913" t="str">
            <v>RMB</v>
          </cell>
          <cell r="H2913" t="str">
            <v>1</v>
          </cell>
          <cell r="I2913" t="str">
            <v>43.37</v>
          </cell>
        </row>
        <row r="2914">
          <cell r="A2914">
            <v>1631515</v>
          </cell>
          <cell r="B2914" t="str">
            <v>布拉德利机场戴斯酒店</v>
          </cell>
          <cell r="C2914" t="str">
            <v>441756028</v>
          </cell>
          <cell r="D2914" t="str">
            <v/>
          </cell>
          <cell r="E2914" t="str">
            <v/>
          </cell>
          <cell r="F2914" t="str">
            <v>310.52</v>
          </cell>
          <cell r="G2914" t="str">
            <v>RMB</v>
          </cell>
          <cell r="H2914" t="str">
            <v>1</v>
          </cell>
          <cell r="I2914" t="str">
            <v>43.37</v>
          </cell>
        </row>
        <row r="2915">
          <cell r="A2915">
            <v>1630209</v>
          </cell>
          <cell r="B2915" t="str">
            <v>密西西比州哈蒂斯堡戴斯酒店</v>
          </cell>
          <cell r="C2915" t="str">
            <v>441002984</v>
          </cell>
          <cell r="D2915" t="str">
            <v>83315EC019272</v>
          </cell>
          <cell r="E2915" t="str">
            <v/>
          </cell>
          <cell r="F2915" t="str">
            <v>536.57</v>
          </cell>
          <cell r="G2915" t="str">
            <v>RMB</v>
          </cell>
          <cell r="H2915" t="str">
            <v>1</v>
          </cell>
          <cell r="I2915" t="str">
            <v>74.89</v>
          </cell>
        </row>
        <row r="2916">
          <cell r="A2916">
            <v>1637753</v>
          </cell>
          <cell r="B2916" t="str">
            <v>Crowne Plaza Houston Galleria Area</v>
          </cell>
          <cell r="C2916" t="str">
            <v>444552252</v>
          </cell>
          <cell r="D2916" t="str">
            <v/>
          </cell>
          <cell r="E2916" t="str">
            <v/>
          </cell>
          <cell r="F2916" t="str">
            <v>1137.06</v>
          </cell>
          <cell r="G2916" t="str">
            <v>RMB</v>
          </cell>
          <cell r="H2916" t="str">
            <v>1</v>
          </cell>
          <cell r="I2916" t="str">
            <v>160.52</v>
          </cell>
        </row>
        <row r="2917">
          <cell r="A2917">
            <v>1634371</v>
          </cell>
          <cell r="B2917" t="str">
            <v>休斯顿美国国家航空航天局明湖希尔顿酒店</v>
          </cell>
          <cell r="C2917" t="str">
            <v>443071940</v>
          </cell>
          <cell r="D2917" t="str">
            <v>443071940</v>
          </cell>
          <cell r="E2917" t="str">
            <v/>
          </cell>
          <cell r="F2917" t="str">
            <v>517.05</v>
          </cell>
          <cell r="G2917" t="str">
            <v>RMB</v>
          </cell>
          <cell r="H2917" t="str">
            <v>1</v>
          </cell>
          <cell r="I2917" t="str">
            <v>72.5</v>
          </cell>
        </row>
        <row r="2918">
          <cell r="A2918">
            <v>1638590</v>
          </cell>
          <cell r="B2918" t="str">
            <v>休斯顿威斯契斯希尔顿酒店</v>
          </cell>
          <cell r="C2918" t="str">
            <v>444920300</v>
          </cell>
          <cell r="D2918" t="str">
            <v/>
          </cell>
          <cell r="E2918" t="str">
            <v/>
          </cell>
          <cell r="F2918" t="str">
            <v>954.48</v>
          </cell>
          <cell r="G2918" t="str">
            <v>RMB</v>
          </cell>
          <cell r="H2918" t="str">
            <v>1</v>
          </cell>
          <cell r="I2918" t="str">
            <v>134.46</v>
          </cell>
        </row>
        <row r="2919">
          <cell r="A2919">
            <v>1639405</v>
          </cell>
          <cell r="B2919" t="str">
            <v>休斯顿威斯契斯希尔顿酒店</v>
          </cell>
          <cell r="C2919" t="str">
            <v>445309220</v>
          </cell>
          <cell r="D2919" t="str">
            <v/>
          </cell>
          <cell r="E2919" t="str">
            <v/>
          </cell>
          <cell r="F2919" t="str">
            <v>701.77</v>
          </cell>
          <cell r="G2919" t="str">
            <v>RMB</v>
          </cell>
          <cell r="H2919" t="str">
            <v>1</v>
          </cell>
          <cell r="I2919" t="str">
            <v>98.86</v>
          </cell>
        </row>
        <row r="2920">
          <cell r="A2920">
            <v>1629526</v>
          </cell>
          <cell r="B2920" t="str">
            <v>休斯顿波斯特奥克希尔顿广场酒店 </v>
          </cell>
          <cell r="C2920" t="str">
            <v>440341280</v>
          </cell>
          <cell r="D2920" t="str">
            <v>3151526055</v>
          </cell>
          <cell r="E2920" t="str">
            <v/>
          </cell>
          <cell r="F2920" t="str">
            <v>1350.94</v>
          </cell>
          <cell r="G2920" t="str">
            <v>RMB</v>
          </cell>
          <cell r="H2920" t="str">
            <v>1</v>
          </cell>
          <cell r="I2920" t="str">
            <v>188.5</v>
          </cell>
        </row>
        <row r="2921">
          <cell r="A2921">
            <v>1635348</v>
          </cell>
          <cell r="B2921" t="str">
            <v>休斯顿北希尔顿酒店</v>
          </cell>
          <cell r="C2921" t="str">
            <v>443451812</v>
          </cell>
          <cell r="D2921" t="str">
            <v>3148436163</v>
          </cell>
          <cell r="E2921" t="str">
            <v/>
          </cell>
          <cell r="F2921" t="str">
            <v>1105.22</v>
          </cell>
          <cell r="G2921" t="str">
            <v>RMB</v>
          </cell>
          <cell r="H2921" t="str">
            <v>1</v>
          </cell>
          <cell r="I2921" t="str">
            <v>155.54</v>
          </cell>
        </row>
        <row r="2922">
          <cell r="A2922">
            <v>1629941</v>
          </cell>
          <cell r="B2922" t="str">
            <v>休斯顿橡树河皇冠假日酒店</v>
          </cell>
          <cell r="C2922" t="str">
            <v>440878404</v>
          </cell>
          <cell r="D2922" t="str">
            <v>24951868</v>
          </cell>
          <cell r="E2922" t="str">
            <v/>
          </cell>
          <cell r="F2922" t="str">
            <v>1121.17</v>
          </cell>
          <cell r="G2922" t="str">
            <v>RMB</v>
          </cell>
          <cell r="H2922" t="str">
            <v>1</v>
          </cell>
          <cell r="I2922" t="str">
            <v>156.44</v>
          </cell>
        </row>
        <row r="2923">
          <cell r="A2923">
            <v>1637671</v>
          </cell>
          <cell r="B2923" t="str">
            <v>休斯顿橡树河皇冠假日酒店</v>
          </cell>
          <cell r="C2923" t="str">
            <v>444521104</v>
          </cell>
          <cell r="D2923" t="str">
            <v>49267048</v>
          </cell>
          <cell r="E2923" t="str">
            <v/>
          </cell>
          <cell r="F2923" t="str">
            <v>1157.63</v>
          </cell>
          <cell r="G2923" t="str">
            <v>RMB</v>
          </cell>
          <cell r="H2923" t="str">
            <v>1</v>
          </cell>
          <cell r="I2923" t="str">
            <v>163.24</v>
          </cell>
        </row>
        <row r="2924">
          <cell r="A2924">
            <v>1630622</v>
          </cell>
          <cell r="B2924" t="str">
            <v>休斯顿纳萨丽湖希尔顿酒店 </v>
          </cell>
          <cell r="C2924" t="str">
            <v>441247596</v>
          </cell>
          <cell r="D2924" t="str">
            <v>3155418336,3149407064</v>
          </cell>
          <cell r="E2924" t="str">
            <v/>
          </cell>
          <cell r="F2924" t="str">
            <v>2357.01</v>
          </cell>
          <cell r="G2924" t="str">
            <v>RMB</v>
          </cell>
          <cell r="H2924" t="str">
            <v>1</v>
          </cell>
          <cell r="I2924" t="str">
            <v>329.2</v>
          </cell>
        </row>
        <row r="2925">
          <cell r="A2925">
            <v>1632299</v>
          </cell>
          <cell r="B2925" t="str">
            <v>休斯顿西北威洛布鲁克温德姆花园酒店</v>
          </cell>
          <cell r="C2925" t="str">
            <v>442130812</v>
          </cell>
          <cell r="D2925" t="str">
            <v>reconfirmed</v>
          </cell>
          <cell r="E2925" t="str">
            <v/>
          </cell>
          <cell r="F2925" t="str">
            <v>957.27</v>
          </cell>
          <cell r="G2925" t="str">
            <v>RMB</v>
          </cell>
          <cell r="H2925" t="str">
            <v>1</v>
          </cell>
          <cell r="I2925" t="str">
            <v>133.7</v>
          </cell>
        </row>
        <row r="2926">
          <cell r="A2926">
            <v>1622942</v>
          </cell>
          <cell r="B2926" t="str">
            <v>贝斯特韦斯特优质默里迪恩套房酒店</v>
          </cell>
          <cell r="C2926" t="str">
            <v>437037452</v>
          </cell>
          <cell r="D2926" t="str">
            <v>444773896</v>
          </cell>
          <cell r="E2926" t="str">
            <v/>
          </cell>
          <cell r="F2926" t="str">
            <v>697.05</v>
          </cell>
          <cell r="G2926" t="str">
            <v>RMB</v>
          </cell>
          <cell r="H2926" t="str">
            <v>1</v>
          </cell>
          <cell r="I2926" t="str">
            <v>97.52</v>
          </cell>
        </row>
        <row r="2927">
          <cell r="A2927">
            <v>1617075</v>
          </cell>
          <cell r="B2927" t="str">
            <v>贝斯特韦斯特优质默里迪恩套房酒店</v>
          </cell>
          <cell r="C2927" t="str">
            <v>434481904</v>
          </cell>
          <cell r="D2927" t="str">
            <v>245216</v>
          </cell>
          <cell r="E2927" t="str">
            <v/>
          </cell>
          <cell r="F2927" t="str">
            <v>2996.29</v>
          </cell>
          <cell r="G2927" t="str">
            <v>RMB</v>
          </cell>
          <cell r="H2927" t="str">
            <v>1</v>
          </cell>
          <cell r="I2927" t="str">
            <v>421.2</v>
          </cell>
        </row>
        <row r="2928">
          <cell r="A2928">
            <v>1632183</v>
          </cell>
          <cell r="B2928" t="str">
            <v>孟菲斯市中心假日酒店(比尔大街)</v>
          </cell>
          <cell r="C2928" t="str">
            <v>442086552</v>
          </cell>
          <cell r="D2928" t="str">
            <v>27708555</v>
          </cell>
          <cell r="E2928" t="str">
            <v/>
          </cell>
          <cell r="F2928" t="str">
            <v>984.83</v>
          </cell>
          <cell r="G2928" t="str">
            <v>RMB</v>
          </cell>
          <cell r="H2928" t="str">
            <v>1</v>
          </cell>
          <cell r="I2928" t="str">
            <v>137.55</v>
          </cell>
        </row>
        <row r="2929">
          <cell r="A2929">
            <v>1628371</v>
          </cell>
          <cell r="B2929" t="str">
            <v>迈阿密凯悦酒店</v>
          </cell>
          <cell r="C2929" t="str">
            <v>439470992</v>
          </cell>
          <cell r="D2929" t="str">
            <v/>
          </cell>
          <cell r="E2929" t="str">
            <v/>
          </cell>
          <cell r="F2929" t="str">
            <v>838.01</v>
          </cell>
          <cell r="G2929" t="str">
            <v>RMB</v>
          </cell>
          <cell r="H2929" t="str">
            <v>1</v>
          </cell>
          <cell r="I2929" t="str">
            <v>116.93</v>
          </cell>
        </row>
        <row r="2930">
          <cell r="A2930">
            <v>1631179</v>
          </cell>
          <cell r="B2930" t="str">
            <v>希尔顿逸林盖茨南海滩酒店</v>
          </cell>
          <cell r="C2930" t="str">
            <v>441575572</v>
          </cell>
          <cell r="D2930" t="str">
            <v>83447312</v>
          </cell>
          <cell r="E2930" t="str">
            <v/>
          </cell>
          <cell r="F2930" t="str">
            <v>656.55</v>
          </cell>
          <cell r="G2930" t="str">
            <v>RMB</v>
          </cell>
          <cell r="H2930" t="str">
            <v>1</v>
          </cell>
          <cell r="I2930" t="str">
            <v>91.7</v>
          </cell>
        </row>
        <row r="2931">
          <cell r="A2931">
            <v>1627980</v>
          </cell>
          <cell r="B2931" t="str">
            <v>迈阿密海滩莱斯利酒店</v>
          </cell>
          <cell r="C2931" t="str">
            <v>439170240</v>
          </cell>
          <cell r="D2931" t="str">
            <v/>
          </cell>
          <cell r="E2931" t="str">
            <v/>
          </cell>
          <cell r="F2931" t="str">
            <v>700.91</v>
          </cell>
          <cell r="G2931" t="str">
            <v>RMB</v>
          </cell>
          <cell r="H2931" t="str">
            <v>1</v>
          </cell>
          <cell r="I2931" t="str">
            <v>97.8</v>
          </cell>
        </row>
        <row r="2932">
          <cell r="A2932">
            <v>1632663</v>
          </cell>
          <cell r="B2932" t="str">
            <v>南海滩歌鸥酒店</v>
          </cell>
          <cell r="C2932" t="str">
            <v>442337536</v>
          </cell>
          <cell r="D2932" t="str">
            <v/>
          </cell>
          <cell r="E2932" t="str">
            <v/>
          </cell>
          <cell r="F2932" t="str">
            <v>820</v>
          </cell>
          <cell r="G2932" t="str">
            <v>RMB</v>
          </cell>
          <cell r="H2932" t="str">
            <v>1</v>
          </cell>
          <cell r="I2932" t="str">
            <v>114.48</v>
          </cell>
        </row>
        <row r="2933">
          <cell r="A2933">
            <v>1633585</v>
          </cell>
          <cell r="B2933" t="str">
            <v>南海滩歌鸥酒店</v>
          </cell>
          <cell r="C2933" t="str">
            <v>442741484</v>
          </cell>
          <cell r="D2933" t="str">
            <v/>
          </cell>
          <cell r="E2933" t="str">
            <v/>
          </cell>
          <cell r="F2933" t="str">
            <v>1769.06</v>
          </cell>
          <cell r="G2933" t="str">
            <v>RMB</v>
          </cell>
          <cell r="H2933" t="str">
            <v>1</v>
          </cell>
          <cell r="I2933" t="str">
            <v>247.48</v>
          </cell>
        </row>
        <row r="2934">
          <cell r="A2934">
            <v>1632662</v>
          </cell>
          <cell r="B2934" t="str">
            <v>南海滩歌鸥酒店</v>
          </cell>
          <cell r="C2934" t="str">
            <v>442337400</v>
          </cell>
          <cell r="D2934" t="str">
            <v/>
          </cell>
          <cell r="E2934" t="str">
            <v/>
          </cell>
          <cell r="F2934" t="str">
            <v>665.28</v>
          </cell>
          <cell r="G2934" t="str">
            <v>RMB</v>
          </cell>
          <cell r="H2934" t="str">
            <v>1</v>
          </cell>
          <cell r="I2934" t="str">
            <v>92.88</v>
          </cell>
        </row>
        <row r="2935">
          <cell r="A2935">
            <v>1608617</v>
          </cell>
          <cell r="B2935" t="str">
            <v>Hampton by Hilton Edinburgh West End </v>
          </cell>
          <cell r="C2935" t="str">
            <v>430175196</v>
          </cell>
          <cell r="D2935" t="str">
            <v>96029778</v>
          </cell>
          <cell r="E2935" t="str">
            <v/>
          </cell>
          <cell r="F2935" t="str">
            <v>671.16</v>
          </cell>
          <cell r="G2935" t="str">
            <v>RMB</v>
          </cell>
          <cell r="H2935" t="str">
            <v>1</v>
          </cell>
          <cell r="I2935" t="str">
            <v>94.11</v>
          </cell>
        </row>
        <row r="2936">
          <cell r="A2936">
            <v>1624934</v>
          </cell>
          <cell r="B2936" t="str">
            <v>希尔顿格拉斯哥格罗夫纳酒店  </v>
          </cell>
          <cell r="C2936" t="str">
            <v>437845356</v>
          </cell>
          <cell r="D2936" t="str">
            <v>3153976194</v>
          </cell>
          <cell r="E2936" t="str">
            <v/>
          </cell>
          <cell r="F2936" t="str">
            <v>791.64</v>
          </cell>
          <cell r="G2936" t="str">
            <v>RMB</v>
          </cell>
          <cell r="H2936" t="str">
            <v>1</v>
          </cell>
          <cell r="I2936" t="str">
            <v>110.91</v>
          </cell>
        </row>
        <row r="2937">
          <cell r="A2937">
            <v>1623524</v>
          </cell>
          <cell r="B2937" t="str">
            <v>假日格拉斯哥剧院区酒店  </v>
          </cell>
          <cell r="C2937" t="str">
            <v>437256036</v>
          </cell>
          <cell r="D2937" t="str">
            <v/>
          </cell>
          <cell r="E2937" t="str">
            <v/>
          </cell>
          <cell r="F2937" t="str">
            <v>0</v>
          </cell>
          <cell r="G2937" t="str">
            <v>RMB</v>
          </cell>
          <cell r="H2937" t="str">
            <v>1</v>
          </cell>
          <cell r="I2937" t="str">
            <v>0</v>
          </cell>
        </row>
        <row r="2938">
          <cell r="A2938">
            <v>1629968</v>
          </cell>
          <cell r="B2938" t="str">
            <v>假日格拉斯哥剧院区酒店  </v>
          </cell>
          <cell r="C2938" t="str">
            <v>440893196</v>
          </cell>
          <cell r="D2938" t="str">
            <v/>
          </cell>
          <cell r="E2938" t="str">
            <v/>
          </cell>
          <cell r="F2938" t="str">
            <v>1351.71</v>
          </cell>
          <cell r="G2938" t="str">
            <v>RMB</v>
          </cell>
          <cell r="H2938" t="str">
            <v>1</v>
          </cell>
          <cell r="I2938" t="str">
            <v>188.66</v>
          </cell>
        </row>
        <row r="2939">
          <cell r="A2939">
            <v>1629599</v>
          </cell>
          <cell r="B2939" t="str">
            <v>假日格拉斯哥剧院区酒店  </v>
          </cell>
          <cell r="C2939" t="str">
            <v>440406016</v>
          </cell>
          <cell r="D2939" t="str">
            <v/>
          </cell>
          <cell r="E2939" t="str">
            <v/>
          </cell>
          <cell r="F2939" t="str">
            <v>3033.42</v>
          </cell>
          <cell r="G2939" t="str">
            <v>RMB</v>
          </cell>
          <cell r="H2939" t="str">
            <v>1</v>
          </cell>
          <cell r="I2939" t="str">
            <v>423.26</v>
          </cell>
        </row>
        <row r="2940">
          <cell r="A2940">
            <v>1629722</v>
          </cell>
          <cell r="B2940" t="str">
            <v>雅典之A酒店</v>
          </cell>
          <cell r="C2940" t="str">
            <v>440555604</v>
          </cell>
          <cell r="D2940" t="str">
            <v/>
          </cell>
          <cell r="E2940" t="str">
            <v/>
          </cell>
          <cell r="F2940" t="str">
            <v>819.67</v>
          </cell>
          <cell r="G2940" t="str">
            <v>RMB</v>
          </cell>
          <cell r="H2940" t="str">
            <v>1</v>
          </cell>
          <cell r="I2940" t="str">
            <v>114.37</v>
          </cell>
        </row>
        <row r="2941">
          <cell r="A2941">
            <v>1616898</v>
          </cell>
          <cell r="B2941" t="str">
            <v>雅典大道住宿加早餐旅馆</v>
          </cell>
          <cell r="C2941" t="str">
            <v>434413424</v>
          </cell>
          <cell r="D2941" t="str">
            <v/>
          </cell>
          <cell r="E2941" t="str">
            <v/>
          </cell>
          <cell r="F2941" t="str">
            <v>1098.64</v>
          </cell>
          <cell r="G2941" t="str">
            <v>RMB</v>
          </cell>
          <cell r="H2941" t="str">
            <v>1</v>
          </cell>
          <cell r="I2941" t="str">
            <v>154.44</v>
          </cell>
        </row>
        <row r="2942">
          <cell r="A2942">
            <v>1607486</v>
          </cell>
          <cell r="B2942" t="str">
            <v>中央大酒店</v>
          </cell>
          <cell r="C2942" t="str">
            <v>429651232</v>
          </cell>
          <cell r="D2942" t="str">
            <v>65518</v>
          </cell>
          <cell r="E2942" t="str">
            <v/>
          </cell>
          <cell r="F2942" t="str">
            <v>1961.22</v>
          </cell>
          <cell r="G2942" t="str">
            <v>RMB</v>
          </cell>
          <cell r="H2942" t="str">
            <v>1</v>
          </cell>
          <cell r="I2942" t="str">
            <v>275</v>
          </cell>
        </row>
        <row r="2943">
          <cell r="A2943">
            <v>1610464</v>
          </cell>
          <cell r="B2943" t="str">
            <v>达拉斯拉斯科琳娜凯悦嘉轩酒店</v>
          </cell>
          <cell r="C2943" t="str">
            <v>431004388</v>
          </cell>
          <cell r="D2943" t="str">
            <v>42333303</v>
          </cell>
          <cell r="E2943" t="str">
            <v/>
          </cell>
          <cell r="F2943" t="str">
            <v>551.51</v>
          </cell>
          <cell r="G2943" t="str">
            <v>RMB</v>
          </cell>
          <cell r="H2943" t="str">
            <v>1</v>
          </cell>
          <cell r="I2943" t="str">
            <v>77.36</v>
          </cell>
        </row>
        <row r="2944">
          <cell r="A2944">
            <v>1634392</v>
          </cell>
          <cell r="B2944" t="str">
            <v>达拉斯沃斯堡国际机场北舒眠酒店</v>
          </cell>
          <cell r="C2944" t="str">
            <v>443076812</v>
          </cell>
          <cell r="D2944" t="str">
            <v/>
          </cell>
          <cell r="E2944" t="str">
            <v/>
          </cell>
          <cell r="F2944" t="str">
            <v>510.7</v>
          </cell>
          <cell r="G2944" t="str">
            <v>RMB</v>
          </cell>
          <cell r="H2944" t="str">
            <v>1</v>
          </cell>
          <cell r="I2944" t="str">
            <v>71.61</v>
          </cell>
        </row>
        <row r="2945">
          <cell r="A2945">
            <v>1618060</v>
          </cell>
          <cell r="B2945" t="str">
            <v>杰克逊维尔市区南岸希尔顿花园酒店</v>
          </cell>
          <cell r="C2945" t="str">
            <v>434907792</v>
          </cell>
          <cell r="D2945" t="str">
            <v>3150248448</v>
          </cell>
          <cell r="E2945" t="str">
            <v/>
          </cell>
          <cell r="F2945" t="str">
            <v>1571.84</v>
          </cell>
          <cell r="G2945" t="str">
            <v>RMB</v>
          </cell>
          <cell r="H2945" t="str">
            <v>1</v>
          </cell>
          <cell r="I2945" t="str">
            <v>221.13</v>
          </cell>
        </row>
        <row r="2946">
          <cell r="A2946">
            <v>1637923</v>
          </cell>
          <cell r="B2946" t="str">
            <v>泽西市烛木套房酒店</v>
          </cell>
          <cell r="C2946" t="str">
            <v>444614152</v>
          </cell>
          <cell r="D2946" t="str">
            <v/>
          </cell>
          <cell r="E2946" t="str">
            <v/>
          </cell>
          <cell r="F2946" t="str">
            <v>1200.67</v>
          </cell>
          <cell r="G2946" t="str">
            <v>RMB</v>
          </cell>
          <cell r="H2946" t="str">
            <v>1</v>
          </cell>
          <cell r="I2946" t="str">
            <v>169.5</v>
          </cell>
        </row>
        <row r="2947">
          <cell r="A2947">
            <v>1627086</v>
          </cell>
          <cell r="B2947" t="str">
            <v>泽西市烛木套房酒店</v>
          </cell>
          <cell r="C2947" t="str">
            <v>438694756</v>
          </cell>
          <cell r="D2947" t="str">
            <v/>
          </cell>
          <cell r="E2947" t="str">
            <v/>
          </cell>
          <cell r="F2947" t="str">
            <v>3060.46</v>
          </cell>
          <cell r="G2947" t="str">
            <v>RMB</v>
          </cell>
          <cell r="H2947" t="str">
            <v>1</v>
          </cell>
          <cell r="I2947" t="str">
            <v>427.2</v>
          </cell>
        </row>
        <row r="2948">
          <cell r="A2948">
            <v>1628175</v>
          </cell>
          <cell r="B2948" t="str">
            <v>奥尔良赌场酒店</v>
          </cell>
          <cell r="C2948" t="str">
            <v>439276736</v>
          </cell>
          <cell r="D2948" t="str">
            <v/>
          </cell>
          <cell r="E2948" t="str">
            <v/>
          </cell>
          <cell r="F2948" t="str">
            <v>189.99</v>
          </cell>
          <cell r="G2948" t="str">
            <v>RMB</v>
          </cell>
          <cell r="H2948" t="str">
            <v>1</v>
          </cell>
          <cell r="I2948" t="str">
            <v>26.51</v>
          </cell>
        </row>
        <row r="2949">
          <cell r="A2949">
            <v>1610604</v>
          </cell>
          <cell r="B2949" t="str">
            <v>克伦威尔赌场酒店</v>
          </cell>
          <cell r="C2949" t="str">
            <v>431104136</v>
          </cell>
          <cell r="D2949" t="str">
            <v>W3QRL</v>
          </cell>
          <cell r="E2949" t="str">
            <v/>
          </cell>
          <cell r="F2949" t="str">
            <v>1802.12</v>
          </cell>
          <cell r="G2949" t="str">
            <v>RMB</v>
          </cell>
          <cell r="H2949" t="str">
            <v>1</v>
          </cell>
          <cell r="I2949" t="str">
            <v>252.78</v>
          </cell>
        </row>
        <row r="2950">
          <cell r="A2950">
            <v>1623330</v>
          </cell>
          <cell r="B2950" t="str">
            <v>克伦威尔赌场酒店</v>
          </cell>
          <cell r="C2950" t="str">
            <v>437183932</v>
          </cell>
          <cell r="D2950" t="str">
            <v>437183932</v>
          </cell>
          <cell r="E2950" t="str">
            <v/>
          </cell>
          <cell r="F2950" t="str">
            <v>4334.78</v>
          </cell>
          <cell r="G2950" t="str">
            <v>RMB</v>
          </cell>
          <cell r="H2950" t="str">
            <v>1</v>
          </cell>
          <cell r="I2950" t="str">
            <v>606.45</v>
          </cell>
        </row>
        <row r="2951">
          <cell r="A2951">
            <v>1604937</v>
          </cell>
          <cell r="B2951" t="str">
            <v>环球好莱坞提尔特酒店,阿桑德连锁酒店成员</v>
          </cell>
          <cell r="C2951" t="str">
            <v>428381064</v>
          </cell>
          <cell r="D2951" t="str">
            <v>673115643</v>
          </cell>
          <cell r="E2951" t="str">
            <v/>
          </cell>
          <cell r="F2951" t="str">
            <v>1829.16</v>
          </cell>
          <cell r="G2951" t="str">
            <v>RMB</v>
          </cell>
          <cell r="H2951" t="str">
            <v>1</v>
          </cell>
          <cell r="I2951" t="str">
            <v>254.22</v>
          </cell>
        </row>
        <row r="2952">
          <cell r="A2952">
            <v>1627539</v>
          </cell>
          <cell r="B2952" t="str">
            <v>洛杉矶科默斯赌场皇冠假日酒店</v>
          </cell>
          <cell r="C2952" t="str">
            <v>438905904</v>
          </cell>
          <cell r="D2952" t="str">
            <v>25138207</v>
          </cell>
          <cell r="E2952" t="str">
            <v/>
          </cell>
          <cell r="F2952" t="str">
            <v>835.32</v>
          </cell>
          <cell r="G2952" t="str">
            <v>RMB</v>
          </cell>
          <cell r="H2952" t="str">
            <v>1</v>
          </cell>
          <cell r="I2952" t="str">
            <v>116.6</v>
          </cell>
        </row>
        <row r="2953">
          <cell r="A2953">
            <v>1626906</v>
          </cell>
          <cell r="B2953" t="str">
            <v>洛杉矶科默斯赌场皇冠假日酒店</v>
          </cell>
          <cell r="C2953" t="str">
            <v>438639244</v>
          </cell>
          <cell r="D2953" t="str">
            <v>24469277</v>
          </cell>
          <cell r="E2953" t="str">
            <v/>
          </cell>
          <cell r="F2953" t="str">
            <v>647.98</v>
          </cell>
          <cell r="G2953" t="str">
            <v>RMB</v>
          </cell>
          <cell r="H2953" t="str">
            <v>1</v>
          </cell>
          <cell r="I2953" t="str">
            <v>90.45</v>
          </cell>
        </row>
        <row r="2954">
          <cell r="A2954">
            <v>1624450</v>
          </cell>
          <cell r="B2954" t="str">
            <v>洛杉矶科默斯赌场皇冠假日酒店</v>
          </cell>
          <cell r="C2954" t="str">
            <v>437624124</v>
          </cell>
          <cell r="D2954" t="str">
            <v>23949104</v>
          </cell>
          <cell r="E2954" t="str">
            <v/>
          </cell>
          <cell r="F2954" t="str">
            <v>1664.51</v>
          </cell>
          <cell r="G2954" t="str">
            <v>RMB</v>
          </cell>
          <cell r="H2954" t="str">
            <v>1</v>
          </cell>
          <cell r="I2954" t="str">
            <v>233.2</v>
          </cell>
        </row>
        <row r="2955">
          <cell r="A2955">
            <v>1629840</v>
          </cell>
          <cell r="B2955" t="str">
            <v>洛杉矶科默斯赌场皇冠假日酒店</v>
          </cell>
          <cell r="C2955" t="str">
            <v>440722400</v>
          </cell>
          <cell r="D2955" t="str">
            <v>44628056</v>
          </cell>
          <cell r="E2955" t="str">
            <v/>
          </cell>
          <cell r="F2955" t="str">
            <v>648.24</v>
          </cell>
          <cell r="G2955" t="str">
            <v>RMB</v>
          </cell>
          <cell r="H2955" t="str">
            <v>1</v>
          </cell>
          <cell r="I2955" t="str">
            <v>90.45</v>
          </cell>
        </row>
        <row r="2956">
          <cell r="A2956">
            <v>1629351</v>
          </cell>
          <cell r="B2956" t="str">
            <v>洛杉矶中心区英迪格酒店</v>
          </cell>
          <cell r="C2956" t="str">
            <v>440165036</v>
          </cell>
          <cell r="D2956" t="str">
            <v/>
          </cell>
          <cell r="E2956" t="str">
            <v/>
          </cell>
          <cell r="F2956" t="str">
            <v>1243.8</v>
          </cell>
          <cell r="G2956" t="str">
            <v>RMB</v>
          </cell>
          <cell r="H2956" t="str">
            <v>1</v>
          </cell>
          <cell r="I2956" t="str">
            <v>173.55</v>
          </cell>
        </row>
        <row r="2957">
          <cell r="A2957">
            <v>1631837</v>
          </cell>
          <cell r="B2957" t="str">
            <v>华美达威尔希尔酒店</v>
          </cell>
          <cell r="C2957" t="str">
            <v>441953828</v>
          </cell>
          <cell r="D2957" t="str">
            <v>80590EC043537</v>
          </cell>
          <cell r="E2957" t="str">
            <v/>
          </cell>
          <cell r="F2957" t="str">
            <v>804.83</v>
          </cell>
          <cell r="G2957" t="str">
            <v>RMB</v>
          </cell>
          <cell r="H2957" t="str">
            <v>1</v>
          </cell>
          <cell r="I2957" t="str">
            <v>112.41</v>
          </cell>
        </row>
        <row r="2958">
          <cell r="A2958">
            <v>1626854</v>
          </cell>
          <cell r="B2958" t="str">
            <v>华美达威尔希尔酒店</v>
          </cell>
          <cell r="C2958" t="str">
            <v>438617596</v>
          </cell>
          <cell r="D2958" t="str">
            <v>702916,702915</v>
          </cell>
          <cell r="E2958" t="str">
            <v/>
          </cell>
          <cell r="F2958" t="str">
            <v>1486.62</v>
          </cell>
          <cell r="G2958" t="str">
            <v>RMB</v>
          </cell>
          <cell r="H2958" t="str">
            <v>1</v>
          </cell>
          <cell r="I2958" t="str">
            <v>208.16</v>
          </cell>
        </row>
        <row r="2959">
          <cell r="A2959">
            <v>1624581</v>
          </cell>
          <cell r="B2959" t="str">
            <v>华美达威尔希尔酒店</v>
          </cell>
          <cell r="C2959" t="str">
            <v>437679584</v>
          </cell>
          <cell r="D2959" t="str">
            <v>80590EC043103</v>
          </cell>
          <cell r="E2959" t="str">
            <v/>
          </cell>
          <cell r="F2959" t="str">
            <v>3480.34</v>
          </cell>
          <cell r="G2959" t="str">
            <v>RMB</v>
          </cell>
          <cell r="H2959" t="str">
            <v>1</v>
          </cell>
          <cell r="I2959" t="str">
            <v>487.6</v>
          </cell>
        </row>
        <row r="2960">
          <cell r="A2960">
            <v>1634842</v>
          </cell>
          <cell r="B2960" t="str">
            <v>华美达威尔希尔酒店</v>
          </cell>
          <cell r="C2960" t="str">
            <v>443242876</v>
          </cell>
          <cell r="D2960" t="str">
            <v/>
          </cell>
          <cell r="E2960" t="str">
            <v/>
          </cell>
          <cell r="F2960" t="str">
            <v>2245.84</v>
          </cell>
          <cell r="G2960" t="str">
            <v>RMB</v>
          </cell>
          <cell r="H2960" t="str">
            <v>1</v>
          </cell>
          <cell r="I2960" t="str">
            <v>314.91</v>
          </cell>
        </row>
        <row r="2961">
          <cell r="A2961">
            <v>1625034</v>
          </cell>
          <cell r="B2961" t="str">
            <v>Best Western Of Lake George</v>
          </cell>
          <cell r="C2961" t="str">
            <v>437887396</v>
          </cell>
          <cell r="D2961" t="str">
            <v>186023395</v>
          </cell>
          <cell r="E2961" t="str">
            <v/>
          </cell>
          <cell r="F2961" t="str">
            <v>509.63</v>
          </cell>
          <cell r="G2961" t="str">
            <v>RMB</v>
          </cell>
          <cell r="H2961" t="str">
            <v>1</v>
          </cell>
          <cell r="I2961" t="str">
            <v>71.41</v>
          </cell>
        </row>
        <row r="2962">
          <cell r="A2962">
            <v>1631419</v>
          </cell>
          <cell r="B2962" t="str">
            <v>长滩假日市区酒店</v>
          </cell>
          <cell r="C2962" t="str">
            <v>441698728</v>
          </cell>
          <cell r="D2962" t="str">
            <v>43621898</v>
          </cell>
          <cell r="E2962" t="str">
            <v/>
          </cell>
          <cell r="F2962" t="str">
            <v>1214.16</v>
          </cell>
          <cell r="G2962" t="str">
            <v>RMB</v>
          </cell>
          <cell r="H2962" t="str">
            <v>1</v>
          </cell>
          <cell r="I2962" t="str">
            <v>169.58</v>
          </cell>
        </row>
        <row r="2963">
          <cell r="A2963">
            <v>1630934</v>
          </cell>
          <cell r="B2963" t="str">
            <v>长滩假日市区酒店</v>
          </cell>
          <cell r="C2963" t="str">
            <v>441408388</v>
          </cell>
          <cell r="D2963" t="str">
            <v/>
          </cell>
          <cell r="E2963" t="str">
            <v/>
          </cell>
          <cell r="F2963" t="str">
            <v>1214.16</v>
          </cell>
          <cell r="G2963" t="str">
            <v>RMB</v>
          </cell>
          <cell r="H2963" t="str">
            <v>1</v>
          </cell>
          <cell r="I2963" t="str">
            <v>169.58</v>
          </cell>
        </row>
        <row r="2964">
          <cell r="A2964">
            <v>1627726</v>
          </cell>
          <cell r="B2964" t="str">
            <v>长滩假日市区酒店</v>
          </cell>
          <cell r="C2964" t="str">
            <v>439011940</v>
          </cell>
          <cell r="D2964" t="str">
            <v>43439984</v>
          </cell>
          <cell r="E2964" t="str">
            <v/>
          </cell>
          <cell r="F2964" t="str">
            <v>607.44</v>
          </cell>
          <cell r="G2964" t="str">
            <v>RMB</v>
          </cell>
          <cell r="H2964" t="str">
            <v>1</v>
          </cell>
          <cell r="I2964" t="str">
            <v>84.79</v>
          </cell>
        </row>
        <row r="2965">
          <cell r="A2965">
            <v>1627099</v>
          </cell>
          <cell r="B2965" t="str">
            <v>长滩假日市区酒店</v>
          </cell>
          <cell r="C2965" t="str">
            <v>438702112</v>
          </cell>
          <cell r="D2965" t="str">
            <v/>
          </cell>
          <cell r="E2965" t="str">
            <v/>
          </cell>
          <cell r="F2965" t="str">
            <v>7289.23</v>
          </cell>
          <cell r="G2965" t="str">
            <v>RMB</v>
          </cell>
          <cell r="H2965" t="str">
            <v>1</v>
          </cell>
          <cell r="I2965" t="str">
            <v>1017.48</v>
          </cell>
        </row>
        <row r="2966">
          <cell r="A2966">
            <v>1629120</v>
          </cell>
          <cell r="B2966" t="str">
            <v>Super 8 Logan</v>
          </cell>
          <cell r="C2966" t="str">
            <v>439937336</v>
          </cell>
          <cell r="D2966" t="str">
            <v/>
          </cell>
          <cell r="E2966" t="str">
            <v/>
          </cell>
          <cell r="F2966" t="str">
            <v>445.27</v>
          </cell>
          <cell r="G2966" t="str">
            <v>RMB</v>
          </cell>
          <cell r="H2966" t="str">
            <v>1</v>
          </cell>
          <cell r="I2966" t="str">
            <v>62.13</v>
          </cell>
        </row>
        <row r="2967">
          <cell r="A2967">
            <v>1626955</v>
          </cell>
          <cell r="B2967" t="str">
            <v>莱克维尤戴斯酒店</v>
          </cell>
          <cell r="C2967" t="str">
            <v>438656692</v>
          </cell>
          <cell r="D2967" t="str">
            <v>83066EC018531,83066EC018532</v>
          </cell>
          <cell r="E2967" t="str">
            <v/>
          </cell>
          <cell r="F2967" t="str">
            <v>1594.99</v>
          </cell>
          <cell r="G2967" t="str">
            <v>RMB</v>
          </cell>
          <cell r="H2967" t="str">
            <v>1</v>
          </cell>
          <cell r="I2967" t="str">
            <v>222.64</v>
          </cell>
        </row>
        <row r="2968">
          <cell r="A2968">
            <v>1630334</v>
          </cell>
          <cell r="B2968" t="str">
            <v>Super 8 Mahwah</v>
          </cell>
          <cell r="C2968" t="str">
            <v>441065628</v>
          </cell>
          <cell r="D2968" t="str">
            <v>reconfirmed</v>
          </cell>
          <cell r="E2968" t="str">
            <v/>
          </cell>
          <cell r="F2968" t="str">
            <v>789.35</v>
          </cell>
          <cell r="G2968" t="str">
            <v>RMB</v>
          </cell>
          <cell r="H2968" t="str">
            <v>1</v>
          </cell>
          <cell r="I2968" t="str">
            <v>110.17</v>
          </cell>
        </row>
        <row r="2969">
          <cell r="A2969">
            <v>1625808</v>
          </cell>
          <cell r="B2969" t="str">
            <v>梅西科戴斯酒店</v>
          </cell>
          <cell r="C2969" t="str">
            <v>408291533</v>
          </cell>
          <cell r="D2969" t="str">
            <v>249729664</v>
          </cell>
          <cell r="E2969" t="str">
            <v/>
          </cell>
          <cell r="F2969" t="str">
            <v>2522.11</v>
          </cell>
          <cell r="G2969" t="str">
            <v>RMB</v>
          </cell>
          <cell r="H2969" t="str">
            <v>1</v>
          </cell>
          <cell r="I2969" t="str">
            <v>353.4</v>
          </cell>
        </row>
        <row r="2970">
          <cell r="A2970">
            <v>1627852</v>
          </cell>
          <cell r="B2970" t="str">
            <v>Crowne Plaza Kansas City Downt</v>
          </cell>
          <cell r="C2970" t="str">
            <v>439102468</v>
          </cell>
          <cell r="D2970" t="str">
            <v>48487172</v>
          </cell>
          <cell r="E2970" t="str">
            <v/>
          </cell>
          <cell r="F2970" t="str">
            <v>685.86</v>
          </cell>
          <cell r="G2970" t="str">
            <v>RMB</v>
          </cell>
          <cell r="H2970" t="str">
            <v>1</v>
          </cell>
          <cell r="I2970" t="str">
            <v>95.7</v>
          </cell>
        </row>
        <row r="2971">
          <cell r="A2971">
            <v>1626825</v>
          </cell>
          <cell r="B2971" t="str">
            <v>堪萨斯城机场欢朋酒店</v>
          </cell>
          <cell r="C2971" t="str">
            <v>438600300</v>
          </cell>
          <cell r="D2971" t="str">
            <v>86493063</v>
          </cell>
          <cell r="E2971" t="str">
            <v/>
          </cell>
          <cell r="F2971" t="str">
            <v>1581.6</v>
          </cell>
          <cell r="G2971" t="str">
            <v>RMB</v>
          </cell>
          <cell r="H2971" t="str">
            <v>1</v>
          </cell>
          <cell r="I2971" t="str">
            <v>221.46</v>
          </cell>
        </row>
        <row r="2972">
          <cell r="A2972">
            <v>1633735</v>
          </cell>
          <cell r="B2972" t="str">
            <v>马默斯莱克斯希罗酒店</v>
          </cell>
          <cell r="C2972" t="str">
            <v>442793544</v>
          </cell>
          <cell r="D2972" t="str">
            <v>HA5J371UQ</v>
          </cell>
          <cell r="E2972" t="str">
            <v/>
          </cell>
          <cell r="F2972" t="str">
            <v>723.77</v>
          </cell>
          <cell r="G2972" t="str">
            <v>RMB</v>
          </cell>
          <cell r="H2972" t="str">
            <v>1</v>
          </cell>
          <cell r="I2972" t="str">
            <v>101.25</v>
          </cell>
        </row>
        <row r="2973">
          <cell r="A2973">
            <v>1630856</v>
          </cell>
          <cell r="B2973" t="str">
            <v>马默斯莱克斯希罗酒店</v>
          </cell>
          <cell r="C2973" t="str">
            <v>441362276</v>
          </cell>
          <cell r="D2973" t="str">
            <v>HA5JH3UM4</v>
          </cell>
          <cell r="E2973" t="str">
            <v/>
          </cell>
          <cell r="F2973" t="str">
            <v>716.91</v>
          </cell>
          <cell r="G2973" t="str">
            <v>RMB</v>
          </cell>
          <cell r="H2973" t="str">
            <v>1</v>
          </cell>
          <cell r="I2973" t="str">
            <v>100.13</v>
          </cell>
        </row>
        <row r="2974">
          <cell r="A2974">
            <v>1630573</v>
          </cell>
          <cell r="B2974" t="str">
            <v>莫比尔欢朋旅馆&amp;套房 - 历史区闹市区</v>
          </cell>
          <cell r="C2974" t="str">
            <v>441221704</v>
          </cell>
          <cell r="D2974" t="str">
            <v/>
          </cell>
          <cell r="E2974" t="str">
            <v/>
          </cell>
          <cell r="F2974" t="str">
            <v>916.02</v>
          </cell>
          <cell r="G2974" t="str">
            <v>RMB</v>
          </cell>
          <cell r="H2974" t="str">
            <v>1</v>
          </cell>
          <cell r="I2974" t="str">
            <v>127.85</v>
          </cell>
        </row>
        <row r="2975">
          <cell r="A2975">
            <v>1629286</v>
          </cell>
          <cell r="B2975" t="str">
            <v>温德姆罗利德罕机场麦克罗特酒店</v>
          </cell>
          <cell r="C2975" t="str">
            <v>440108108</v>
          </cell>
          <cell r="D2975" t="str">
            <v/>
          </cell>
          <cell r="E2975" t="str">
            <v/>
          </cell>
          <cell r="F2975" t="str">
            <v>359.99</v>
          </cell>
          <cell r="G2975" t="str">
            <v>RMB</v>
          </cell>
          <cell r="H2975" t="str">
            <v>1</v>
          </cell>
          <cell r="I2975" t="str">
            <v>50.23</v>
          </cell>
        </row>
        <row r="2976">
          <cell r="A2976">
            <v>1633037</v>
          </cell>
          <cell r="B2976" t="str">
            <v>蒙特里海湾旅客之家酒店</v>
          </cell>
          <cell r="C2976" t="str">
            <v>442476008</v>
          </cell>
          <cell r="D2976" t="str">
            <v/>
          </cell>
          <cell r="E2976" t="str">
            <v/>
          </cell>
          <cell r="F2976" t="str">
            <v>540.58</v>
          </cell>
          <cell r="G2976" t="str">
            <v>RMB</v>
          </cell>
          <cell r="H2976" t="str">
            <v>1</v>
          </cell>
          <cell r="I2976" t="str">
            <v>75.47</v>
          </cell>
        </row>
        <row r="2977">
          <cell r="A2977">
            <v>1626446</v>
          </cell>
          <cell r="B2977" t="str">
            <v>新奥尔良法国区阿斯特皇冠假日酒店</v>
          </cell>
          <cell r="C2977" t="str">
            <v>438399936</v>
          </cell>
          <cell r="D2977" t="str">
            <v/>
          </cell>
          <cell r="E2977" t="str">
            <v/>
          </cell>
          <cell r="F2977" t="str">
            <v>641.54</v>
          </cell>
          <cell r="G2977" t="str">
            <v>RMB</v>
          </cell>
          <cell r="H2977" t="str">
            <v>1</v>
          </cell>
          <cell r="I2977" t="str">
            <v>89.83</v>
          </cell>
        </row>
        <row r="2978">
          <cell r="A2978">
            <v>1630683</v>
          </cell>
          <cell r="B2978" t="str">
            <v>新奥尔良机场皇冠假日酒店</v>
          </cell>
          <cell r="C2978" t="str">
            <v>441276864</v>
          </cell>
          <cell r="D2978" t="str">
            <v/>
          </cell>
          <cell r="E2978" t="str">
            <v/>
          </cell>
          <cell r="F2978" t="str">
            <v>617.96</v>
          </cell>
          <cell r="G2978" t="str">
            <v>RMB</v>
          </cell>
          <cell r="H2978" t="str">
            <v>1</v>
          </cell>
          <cell r="I2978" t="str">
            <v>86.31</v>
          </cell>
        </row>
        <row r="2979">
          <cell r="A2979">
            <v>1632806</v>
          </cell>
          <cell r="B2979" t="str">
            <v>曼西戴斯酒店</v>
          </cell>
          <cell r="C2979" t="str">
            <v>442392352</v>
          </cell>
          <cell r="D2979" t="str">
            <v/>
          </cell>
          <cell r="E2979" t="str">
            <v/>
          </cell>
          <cell r="F2979" t="str">
            <v>368.24</v>
          </cell>
          <cell r="G2979" t="str">
            <v>RMB</v>
          </cell>
          <cell r="H2979" t="str">
            <v>1</v>
          </cell>
          <cell r="I2979" t="str">
            <v>51.41</v>
          </cell>
        </row>
        <row r="2980">
          <cell r="A2980">
            <v>1630728</v>
          </cell>
          <cell r="B2980" t="str">
            <v>贝蒙特套房纽华克酒店</v>
          </cell>
          <cell r="C2980" t="str">
            <v>441295572</v>
          </cell>
          <cell r="D2980" t="str">
            <v/>
          </cell>
          <cell r="E2980" t="str">
            <v/>
          </cell>
          <cell r="F2980" t="str">
            <v>1719.78</v>
          </cell>
          <cell r="G2980" t="str">
            <v>RMB</v>
          </cell>
          <cell r="H2980" t="str">
            <v>1</v>
          </cell>
          <cell r="I2980" t="str">
            <v>240.2</v>
          </cell>
        </row>
        <row r="2981">
          <cell r="A2981">
            <v>1627843</v>
          </cell>
          <cell r="B2981" t="str">
            <v>纽黑文戴斯酒店</v>
          </cell>
          <cell r="C2981" t="str">
            <v>439093512</v>
          </cell>
          <cell r="D2981" t="str">
            <v>83563EC024387</v>
          </cell>
          <cell r="E2981" t="str">
            <v/>
          </cell>
          <cell r="F2981" t="str">
            <v>447.85</v>
          </cell>
          <cell r="G2981" t="str">
            <v>RMB</v>
          </cell>
          <cell r="H2981" t="str">
            <v>1</v>
          </cell>
          <cell r="I2981" t="str">
            <v>62.49</v>
          </cell>
        </row>
        <row r="2982">
          <cell r="A2982">
            <v>1639154</v>
          </cell>
          <cell r="B2982" t="str">
            <v>芝加哥-诺斯布鲁克皇冠假日酒店</v>
          </cell>
          <cell r="C2982" t="str">
            <v>445157524</v>
          </cell>
          <cell r="D2982" t="str">
            <v/>
          </cell>
          <cell r="E2982" t="str">
            <v/>
          </cell>
          <cell r="F2982" t="str">
            <v>1469.84</v>
          </cell>
          <cell r="G2982" t="str">
            <v>RMB</v>
          </cell>
          <cell r="H2982" t="str">
            <v>1</v>
          </cell>
          <cell r="I2982" t="str">
            <v>207.06</v>
          </cell>
        </row>
        <row r="2983">
          <cell r="A2983">
            <v>1639155</v>
          </cell>
          <cell r="B2983" t="str">
            <v>芝加哥-诺斯布鲁克皇冠假日酒店</v>
          </cell>
          <cell r="C2983" t="str">
            <v>445157876</v>
          </cell>
          <cell r="D2983" t="str">
            <v/>
          </cell>
          <cell r="E2983" t="str">
            <v/>
          </cell>
          <cell r="F2983" t="str">
            <v>489.95</v>
          </cell>
          <cell r="G2983" t="str">
            <v>RMB</v>
          </cell>
          <cell r="H2983" t="str">
            <v>1</v>
          </cell>
          <cell r="I2983" t="str">
            <v>69.02</v>
          </cell>
        </row>
        <row r="2984">
          <cell r="A2984">
            <v>1634646</v>
          </cell>
          <cell r="B2984" t="str">
            <v>费城威洛格罗夫万怡酒店</v>
          </cell>
          <cell r="C2984" t="str">
            <v>443180816</v>
          </cell>
          <cell r="D2984" t="str">
            <v/>
          </cell>
          <cell r="E2984" t="str">
            <v/>
          </cell>
          <cell r="F2984" t="str">
            <v>567.33</v>
          </cell>
          <cell r="G2984" t="str">
            <v>RMB</v>
          </cell>
          <cell r="H2984" t="str">
            <v>1</v>
          </cell>
          <cell r="I2984" t="str">
            <v>79.55</v>
          </cell>
        </row>
        <row r="2985">
          <cell r="A2985">
            <v>1629332</v>
          </cell>
          <cell r="B2985" t="str">
            <v>曼哈顿中城时代广场南部欣庭套房酒店</v>
          </cell>
          <cell r="C2985" t="str">
            <v>440149788</v>
          </cell>
          <cell r="D2985" t="str">
            <v/>
          </cell>
          <cell r="E2985" t="str">
            <v/>
          </cell>
          <cell r="F2985" t="str">
            <v>5959.05</v>
          </cell>
          <cell r="G2985" t="str">
            <v>RMB</v>
          </cell>
          <cell r="H2985" t="str">
            <v>1</v>
          </cell>
          <cell r="I2985" t="str">
            <v>831.48</v>
          </cell>
        </row>
        <row r="2986">
          <cell r="A2986">
            <v>1629817</v>
          </cell>
          <cell r="B2986" t="str">
            <v>纽约尼克博克酒店</v>
          </cell>
          <cell r="C2986" t="str">
            <v>440685680</v>
          </cell>
          <cell r="D2986" t="str">
            <v>440685680</v>
          </cell>
          <cell r="E2986" t="str">
            <v/>
          </cell>
          <cell r="F2986" t="str">
            <v>2709.05</v>
          </cell>
          <cell r="G2986" t="str">
            <v>RMB</v>
          </cell>
          <cell r="H2986" t="str">
            <v>1</v>
          </cell>
          <cell r="I2986" t="str">
            <v>378</v>
          </cell>
        </row>
        <row r="2987">
          <cell r="A2987">
            <v>1638692</v>
          </cell>
          <cell r="B2987" t="str">
            <v>纽约曼哈顿市中心东希尔顿花园酒店</v>
          </cell>
          <cell r="C2987" t="str">
            <v>444957724</v>
          </cell>
          <cell r="D2987" t="str">
            <v/>
          </cell>
          <cell r="E2987" t="str">
            <v/>
          </cell>
          <cell r="F2987" t="str">
            <v>3165.69</v>
          </cell>
          <cell r="G2987" t="str">
            <v>RMB</v>
          </cell>
          <cell r="H2987" t="str">
            <v>1</v>
          </cell>
          <cell r="I2987" t="str">
            <v>445.96</v>
          </cell>
        </row>
        <row r="2988">
          <cell r="A2988">
            <v>1633558</v>
          </cell>
          <cell r="B2988" t="str">
            <v>纽约曼哈顿市中心东希尔顿花园酒店</v>
          </cell>
          <cell r="C2988" t="str">
            <v>442731112</v>
          </cell>
          <cell r="D2988" t="str">
            <v>3153584093</v>
          </cell>
          <cell r="E2988" t="str">
            <v/>
          </cell>
          <cell r="F2988" t="str">
            <v>1700.51</v>
          </cell>
          <cell r="G2988" t="str">
            <v>RMB</v>
          </cell>
          <cell r="H2988" t="str">
            <v>1</v>
          </cell>
          <cell r="I2988" t="str">
            <v>237.89</v>
          </cell>
        </row>
        <row r="2989">
          <cell r="A2989">
            <v>1638018</v>
          </cell>
          <cell r="B2989" t="str">
            <v>纽约曼哈顿市中心东希尔顿花园酒店</v>
          </cell>
          <cell r="C2989" t="str">
            <v>444651564</v>
          </cell>
          <cell r="D2989" t="str">
            <v/>
          </cell>
          <cell r="E2989" t="str">
            <v/>
          </cell>
          <cell r="F2989" t="str">
            <v>3159</v>
          </cell>
          <cell r="G2989" t="str">
            <v>RMB</v>
          </cell>
          <cell r="H2989" t="str">
            <v>1</v>
          </cell>
          <cell r="I2989" t="str">
            <v>445.96</v>
          </cell>
        </row>
        <row r="2990">
          <cell r="A2990">
            <v>1638587</v>
          </cell>
          <cell r="B2990" t="str">
            <v>纽约西山居酒店</v>
          </cell>
          <cell r="C2990" t="str">
            <v>444918768</v>
          </cell>
          <cell r="D2990" t="str">
            <v/>
          </cell>
          <cell r="E2990" t="str">
            <v/>
          </cell>
          <cell r="F2990" t="str">
            <v>4358.19</v>
          </cell>
          <cell r="G2990" t="str">
            <v>RMB</v>
          </cell>
          <cell r="H2990" t="str">
            <v>1</v>
          </cell>
          <cell r="I2990" t="str">
            <v>613.95</v>
          </cell>
        </row>
        <row r="2991">
          <cell r="A2991">
            <v>1638618</v>
          </cell>
          <cell r="B2991" t="str">
            <v>纽约西山居酒店</v>
          </cell>
          <cell r="C2991" t="str">
            <v>444926256</v>
          </cell>
          <cell r="D2991" t="str">
            <v/>
          </cell>
          <cell r="E2991" t="str">
            <v/>
          </cell>
          <cell r="F2991" t="str">
            <v>4358.19</v>
          </cell>
          <cell r="G2991" t="str">
            <v>RMB</v>
          </cell>
          <cell r="H2991" t="str">
            <v>1</v>
          </cell>
          <cell r="I2991" t="str">
            <v>613.95</v>
          </cell>
        </row>
        <row r="2992">
          <cell r="A2992">
            <v>1605422</v>
          </cell>
          <cell r="B2992" t="str">
            <v>纽约先驱广场凯悦酒店</v>
          </cell>
          <cell r="C2992" t="str">
            <v>428622348</v>
          </cell>
          <cell r="D2992" t="str">
            <v/>
          </cell>
          <cell r="E2992" t="str">
            <v/>
          </cell>
          <cell r="F2992" t="str">
            <v>2225.39</v>
          </cell>
          <cell r="G2992" t="str">
            <v>RMB</v>
          </cell>
          <cell r="H2992" t="str">
            <v>1</v>
          </cell>
          <cell r="I2992" t="str">
            <v>310.73</v>
          </cell>
        </row>
        <row r="2993">
          <cell r="A2993">
            <v>1632416</v>
          </cell>
          <cell r="B2993" t="str">
            <v>纽约曼哈顿中城区希尔顿尊盛酒店</v>
          </cell>
          <cell r="C2993" t="str">
            <v>442199560</v>
          </cell>
          <cell r="D2993" t="str">
            <v/>
          </cell>
          <cell r="E2993" t="str">
            <v/>
          </cell>
          <cell r="F2993" t="str">
            <v>1125.45</v>
          </cell>
          <cell r="G2993" t="str">
            <v>RMB</v>
          </cell>
          <cell r="H2993" t="str">
            <v>1</v>
          </cell>
          <cell r="I2993" t="str">
            <v>157.19</v>
          </cell>
        </row>
        <row r="2994">
          <cell r="A2994">
            <v>1633510</v>
          </cell>
          <cell r="B2994" t="str">
            <v>纽约曼哈顿中城区希尔顿尊盛酒店</v>
          </cell>
          <cell r="C2994" t="str">
            <v>442706748</v>
          </cell>
          <cell r="D2994" t="str">
            <v>442706748</v>
          </cell>
          <cell r="E2994" t="str">
            <v/>
          </cell>
          <cell r="F2994" t="str">
            <v>5538.36</v>
          </cell>
          <cell r="G2994" t="str">
            <v>RMB</v>
          </cell>
          <cell r="H2994" t="str">
            <v>1</v>
          </cell>
          <cell r="I2994" t="str">
            <v>774.78</v>
          </cell>
        </row>
        <row r="2995">
          <cell r="A2995">
            <v>1630671</v>
          </cell>
          <cell r="B2995" t="str">
            <v>纽约华尔街俱乐部会所酒店</v>
          </cell>
          <cell r="C2995" t="str">
            <v>441271904</v>
          </cell>
          <cell r="D2995" t="str">
            <v>TV9LFJQ,TV9LFPW</v>
          </cell>
          <cell r="E2995" t="str">
            <v/>
          </cell>
          <cell r="F2995" t="str">
            <v>4701.12</v>
          </cell>
          <cell r="G2995" t="str">
            <v>RMB</v>
          </cell>
          <cell r="H2995" t="str">
            <v>1</v>
          </cell>
          <cell r="I2995" t="str">
            <v>656.6</v>
          </cell>
        </row>
        <row r="2996">
          <cell r="A2996">
            <v>1631008</v>
          </cell>
          <cell r="B2996" t="str">
            <v>纽约华尔街俱乐部会所酒店</v>
          </cell>
          <cell r="C2996" t="str">
            <v>441445012</v>
          </cell>
          <cell r="D2996" t="str">
            <v>TVC1KTV</v>
          </cell>
          <cell r="E2996" t="str">
            <v/>
          </cell>
          <cell r="F2996" t="str">
            <v>8486.37</v>
          </cell>
          <cell r="G2996" t="str">
            <v>RMB</v>
          </cell>
          <cell r="H2996" t="str">
            <v>1</v>
          </cell>
          <cell r="I2996" t="str">
            <v>1185.28</v>
          </cell>
        </row>
        <row r="2997">
          <cell r="A2997">
            <v>1621346</v>
          </cell>
          <cell r="B2997" t="str">
            <v>纽约华尔街俱乐部会所酒店</v>
          </cell>
          <cell r="C2997" t="str">
            <v>436308380</v>
          </cell>
          <cell r="D2997" t="str">
            <v>TRM50NJ</v>
          </cell>
          <cell r="E2997" t="str">
            <v/>
          </cell>
          <cell r="F2997" t="str">
            <v>3359.17</v>
          </cell>
          <cell r="G2997" t="str">
            <v>RMB</v>
          </cell>
          <cell r="H2997" t="str">
            <v>1</v>
          </cell>
          <cell r="I2997" t="str">
            <v>471.02</v>
          </cell>
        </row>
        <row r="2998">
          <cell r="A2998">
            <v>1639539</v>
          </cell>
          <cell r="B2998" t="str">
            <v>曼哈顿中城皇冠假日酒店&amp;度假村HY36</v>
          </cell>
          <cell r="C2998" t="str">
            <v>445370136</v>
          </cell>
          <cell r="D2998" t="str">
            <v/>
          </cell>
          <cell r="E2998" t="str">
            <v/>
          </cell>
          <cell r="F2998" t="str">
            <v>1128.84</v>
          </cell>
          <cell r="G2998" t="str">
            <v>RMB</v>
          </cell>
          <cell r="H2998" t="str">
            <v>1</v>
          </cell>
          <cell r="I2998" t="str">
            <v>158.73</v>
          </cell>
        </row>
        <row r="2999">
          <cell r="A2999">
            <v>1629240</v>
          </cell>
          <cell r="B2999" t="str">
            <v>曼哈顿35街/帝国大厦欢朋酒店</v>
          </cell>
          <cell r="C2999" t="str">
            <v>440054656</v>
          </cell>
          <cell r="D2999" t="str">
            <v/>
          </cell>
          <cell r="E2999" t="str">
            <v/>
          </cell>
          <cell r="F2999" t="str">
            <v>5095.16</v>
          </cell>
          <cell r="G2999" t="str">
            <v>RMB</v>
          </cell>
          <cell r="H2999" t="str">
            <v>1</v>
          </cell>
          <cell r="I2999" t="str">
            <v>710.94</v>
          </cell>
        </row>
        <row r="3000">
          <cell r="A3000">
            <v>1625972</v>
          </cell>
          <cell r="B3000" t="str">
            <v>皇冠假日时代广场酒店</v>
          </cell>
          <cell r="C3000" t="str">
            <v>438217772</v>
          </cell>
          <cell r="D3000" t="str">
            <v/>
          </cell>
          <cell r="E3000" t="str">
            <v/>
          </cell>
          <cell r="F3000" t="str">
            <v>742.45</v>
          </cell>
          <cell r="G3000" t="str">
            <v>RMB</v>
          </cell>
          <cell r="H3000" t="str">
            <v>1</v>
          </cell>
          <cell r="I3000" t="str">
            <v>103.96</v>
          </cell>
        </row>
        <row r="3001">
          <cell r="A3001">
            <v>1626053</v>
          </cell>
          <cell r="B3001" t="str">
            <v>皇冠假日时代广场酒店</v>
          </cell>
          <cell r="C3001" t="str">
            <v>438245476</v>
          </cell>
          <cell r="D3001" t="str">
            <v/>
          </cell>
          <cell r="E3001" t="str">
            <v/>
          </cell>
          <cell r="F3001" t="str">
            <v>735.38</v>
          </cell>
          <cell r="G3001" t="str">
            <v>RMB</v>
          </cell>
          <cell r="H3001" t="str">
            <v>1</v>
          </cell>
          <cell r="I3001" t="str">
            <v>102.97</v>
          </cell>
        </row>
        <row r="3002">
          <cell r="A3002">
            <v>1626439</v>
          </cell>
          <cell r="B3002" t="str">
            <v>长岛市戴斯酒店 </v>
          </cell>
          <cell r="C3002" t="str">
            <v>438394504</v>
          </cell>
          <cell r="D3002" t="str">
            <v>83402EC026686</v>
          </cell>
          <cell r="E3002" t="str">
            <v/>
          </cell>
          <cell r="F3002" t="str">
            <v>2459.17</v>
          </cell>
          <cell r="G3002" t="str">
            <v>RMB</v>
          </cell>
          <cell r="H3002" t="str">
            <v>1</v>
          </cell>
          <cell r="I3002" t="str">
            <v>344.34</v>
          </cell>
        </row>
        <row r="3003">
          <cell r="A3003">
            <v>1630675</v>
          </cell>
          <cell r="B3003" t="str">
            <v>Distrikt Hotel New York City</v>
          </cell>
          <cell r="C3003" t="str">
            <v>441273760</v>
          </cell>
          <cell r="D3003" t="str">
            <v/>
          </cell>
          <cell r="E3003" t="str">
            <v/>
          </cell>
          <cell r="F3003" t="str">
            <v>1831.91</v>
          </cell>
          <cell r="G3003" t="str">
            <v>RMB</v>
          </cell>
          <cell r="H3003" t="str">
            <v>1</v>
          </cell>
          <cell r="I3003" t="str">
            <v>255.86</v>
          </cell>
        </row>
        <row r="3004">
          <cell r="A3004">
            <v>1638216</v>
          </cell>
          <cell r="B3004" t="str">
            <v>金普顿艾文提酒店</v>
          </cell>
          <cell r="C3004" t="str">
            <v>444731712</v>
          </cell>
          <cell r="D3004" t="str">
            <v/>
          </cell>
          <cell r="E3004" t="str">
            <v/>
          </cell>
          <cell r="F3004" t="str">
            <v>4730.43</v>
          </cell>
          <cell r="G3004" t="str">
            <v>RMB</v>
          </cell>
          <cell r="H3004" t="str">
            <v>1</v>
          </cell>
          <cell r="I3004" t="str">
            <v>667.8</v>
          </cell>
        </row>
        <row r="3005">
          <cell r="A3005">
            <v>1630562</v>
          </cell>
          <cell r="B3005" t="str">
            <v>纽约/特里贝卡希尔顿花园旅馆</v>
          </cell>
          <cell r="C3005" t="str">
            <v>441215532</v>
          </cell>
          <cell r="D3005" t="str">
            <v/>
          </cell>
          <cell r="E3005" t="str">
            <v/>
          </cell>
          <cell r="F3005" t="str">
            <v>3315.73</v>
          </cell>
          <cell r="G3005" t="str">
            <v>RMB</v>
          </cell>
          <cell r="H3005" t="str">
            <v>1</v>
          </cell>
          <cell r="I3005" t="str">
            <v>462.78</v>
          </cell>
        </row>
        <row r="3006">
          <cell r="A3006">
            <v>1637528</v>
          </cell>
          <cell r="B3006" t="str">
            <v>纽约/特里贝卡希尔顿花园旅馆</v>
          </cell>
          <cell r="C3006" t="str">
            <v>444443828</v>
          </cell>
          <cell r="D3006" t="str">
            <v/>
          </cell>
          <cell r="E3006" t="str">
            <v/>
          </cell>
          <cell r="F3006" t="str">
            <v>1667.87</v>
          </cell>
          <cell r="G3006" t="str">
            <v>RMB</v>
          </cell>
          <cell r="H3006" t="str">
            <v>1</v>
          </cell>
          <cell r="I3006" t="str">
            <v>235.19</v>
          </cell>
        </row>
        <row r="3007">
          <cell r="A3007">
            <v>1639566</v>
          </cell>
          <cell r="B3007" t="str">
            <v>纽约麦迪逊广场花园智选假日酒店</v>
          </cell>
          <cell r="C3007" t="str">
            <v>445381900</v>
          </cell>
          <cell r="D3007" t="str">
            <v/>
          </cell>
          <cell r="E3007" t="str">
            <v/>
          </cell>
          <cell r="F3007" t="str">
            <v>2365.35</v>
          </cell>
          <cell r="G3007" t="str">
            <v>RMB</v>
          </cell>
          <cell r="H3007" t="str">
            <v>1</v>
          </cell>
          <cell r="I3007" t="str">
            <v>332.6</v>
          </cell>
        </row>
        <row r="3008">
          <cell r="A3008">
            <v>1636644</v>
          </cell>
          <cell r="B3008" t="str">
            <v>纽约曼哈顿下城/世界贸易中心区万怡酒店 </v>
          </cell>
          <cell r="C3008" t="str">
            <v>444052684</v>
          </cell>
          <cell r="D3008" t="str">
            <v>99770690</v>
          </cell>
          <cell r="E3008" t="str">
            <v/>
          </cell>
          <cell r="F3008" t="str">
            <v>870.99</v>
          </cell>
          <cell r="G3008" t="str">
            <v>RMB</v>
          </cell>
          <cell r="H3008" t="str">
            <v>1</v>
          </cell>
          <cell r="I3008" t="str">
            <v>122.82</v>
          </cell>
        </row>
        <row r="3009">
          <cell r="A3009">
            <v>1633808</v>
          </cell>
          <cell r="B3009" t="str">
            <v>纽约布鲁克林希尔顿酒店</v>
          </cell>
          <cell r="C3009" t="str">
            <v>442821464</v>
          </cell>
          <cell r="D3009" t="str">
            <v>3153573068</v>
          </cell>
          <cell r="E3009" t="str">
            <v/>
          </cell>
          <cell r="F3009" t="str">
            <v>1335.45</v>
          </cell>
          <cell r="G3009" t="str">
            <v>RMB</v>
          </cell>
          <cell r="H3009" t="str">
            <v>1</v>
          </cell>
          <cell r="I3009" t="str">
            <v>186.82</v>
          </cell>
        </row>
        <row r="3010">
          <cell r="A3010">
            <v>1632046</v>
          </cell>
          <cell r="B3010" t="str">
            <v>纽约时代广场优特尔酒店</v>
          </cell>
          <cell r="C3010" t="str">
            <v>442029752</v>
          </cell>
          <cell r="D3010" t="str">
            <v/>
          </cell>
          <cell r="E3010" t="str">
            <v/>
          </cell>
          <cell r="F3010" t="str">
            <v>1355.14</v>
          </cell>
          <cell r="G3010" t="str">
            <v>RMB</v>
          </cell>
          <cell r="H3010" t="str">
            <v>1</v>
          </cell>
          <cell r="I3010" t="str">
            <v>189.27</v>
          </cell>
        </row>
        <row r="3011">
          <cell r="A3011">
            <v>1633356</v>
          </cell>
          <cell r="B3011" t="str">
            <v>博尔若米皇冠假日酒店-温泉及健康中心</v>
          </cell>
          <cell r="C3011" t="str">
            <v>442618460</v>
          </cell>
          <cell r="D3011" t="str">
            <v/>
          </cell>
          <cell r="E3011" t="str">
            <v/>
          </cell>
          <cell r="F3011" t="str">
            <v>517.3</v>
          </cell>
          <cell r="G3011" t="str">
            <v>RMB</v>
          </cell>
          <cell r="H3011" t="str">
            <v>1</v>
          </cell>
          <cell r="I3011" t="str">
            <v>72.22</v>
          </cell>
        </row>
        <row r="3012">
          <cell r="A3012">
            <v>1633153</v>
          </cell>
          <cell r="B3012" t="str">
            <v>里西达豪生旅馆&amp;套房酒店</v>
          </cell>
          <cell r="C3012" t="str">
            <v>442525852</v>
          </cell>
          <cell r="D3012" t="str">
            <v>663-590809</v>
          </cell>
          <cell r="E3012" t="str">
            <v/>
          </cell>
          <cell r="F3012" t="str">
            <v>748.08</v>
          </cell>
          <cell r="G3012" t="str">
            <v>RMB</v>
          </cell>
          <cell r="H3012" t="str">
            <v>1</v>
          </cell>
          <cell r="I3012" t="str">
            <v>104.44</v>
          </cell>
        </row>
        <row r="3013">
          <cell r="A3013">
            <v>1637475</v>
          </cell>
          <cell r="B3013" t="str">
            <v>塔穆宁关岛戴斯酒店</v>
          </cell>
          <cell r="C3013" t="str">
            <v>444417856</v>
          </cell>
          <cell r="D3013" t="str">
            <v/>
          </cell>
          <cell r="E3013" t="str">
            <v/>
          </cell>
          <cell r="F3013" t="str">
            <v>947.58</v>
          </cell>
          <cell r="G3013" t="str">
            <v>RMB</v>
          </cell>
          <cell r="H3013" t="str">
            <v>1</v>
          </cell>
          <cell r="I3013" t="str">
            <v>133.62</v>
          </cell>
        </row>
        <row r="3014">
          <cell r="A3014">
            <v>1638322</v>
          </cell>
          <cell r="B3014" t="str">
            <v>关岛凯悦酒店</v>
          </cell>
          <cell r="C3014" t="str">
            <v>444777516</v>
          </cell>
          <cell r="D3014" t="str">
            <v/>
          </cell>
          <cell r="E3014" t="str">
            <v/>
          </cell>
          <cell r="F3014" t="str">
            <v>7265.22</v>
          </cell>
          <cell r="G3014" t="str">
            <v>RMB</v>
          </cell>
          <cell r="H3014" t="str">
            <v>1</v>
          </cell>
          <cell r="I3014" t="str">
            <v>1025.64</v>
          </cell>
        </row>
        <row r="3015">
          <cell r="A3015">
            <v>1638357</v>
          </cell>
          <cell r="B3015" t="str">
            <v>关岛凯悦酒店</v>
          </cell>
          <cell r="C3015" t="str">
            <v>444789640</v>
          </cell>
          <cell r="D3015" t="str">
            <v/>
          </cell>
          <cell r="E3015" t="str">
            <v/>
          </cell>
          <cell r="F3015" t="str">
            <v>10877.01</v>
          </cell>
          <cell r="G3015" t="str">
            <v>RMB</v>
          </cell>
          <cell r="H3015" t="str">
            <v>1</v>
          </cell>
          <cell r="I3015" t="str">
            <v>1535.52</v>
          </cell>
        </row>
        <row r="3016">
          <cell r="A3016">
            <v>1629129</v>
          </cell>
          <cell r="B3016" t="str">
            <v>香港富荟马头围酒店</v>
          </cell>
          <cell r="C3016" t="str">
            <v>439950872</v>
          </cell>
          <cell r="D3016" t="str">
            <v/>
          </cell>
          <cell r="E3016" t="str">
            <v/>
          </cell>
          <cell r="F3016" t="str">
            <v>322.08</v>
          </cell>
          <cell r="G3016" t="str">
            <v>RMB</v>
          </cell>
          <cell r="H3016" t="str">
            <v>1</v>
          </cell>
          <cell r="I3016" t="str">
            <v>44.94</v>
          </cell>
        </row>
        <row r="3017">
          <cell r="A3017">
            <v>1635915</v>
          </cell>
          <cell r="B3017" t="str">
            <v>香港富荟马头围酒店</v>
          </cell>
          <cell r="C3017" t="str">
            <v>443699404</v>
          </cell>
          <cell r="D3017" t="str">
            <v/>
          </cell>
          <cell r="E3017" t="str">
            <v/>
          </cell>
          <cell r="F3017" t="str">
            <v>462.08</v>
          </cell>
          <cell r="G3017" t="str">
            <v>RMB</v>
          </cell>
          <cell r="H3017" t="str">
            <v>1</v>
          </cell>
          <cell r="I3017" t="str">
            <v>65.03</v>
          </cell>
        </row>
        <row r="3018">
          <cell r="A3018">
            <v>1619930</v>
          </cell>
          <cell r="B3018" t="str">
            <v>香港富荟马头围酒店</v>
          </cell>
          <cell r="C3018" t="str">
            <v>435702224</v>
          </cell>
          <cell r="D3018" t="str">
            <v>435702224</v>
          </cell>
          <cell r="E3018" t="str">
            <v/>
          </cell>
          <cell r="F3018" t="str">
            <v>614.57</v>
          </cell>
          <cell r="G3018" t="str">
            <v>RMB</v>
          </cell>
          <cell r="H3018" t="str">
            <v>1</v>
          </cell>
          <cell r="I3018" t="str">
            <v>86.46</v>
          </cell>
        </row>
        <row r="3019">
          <cell r="A3019">
            <v>1624593</v>
          </cell>
          <cell r="B3019" t="str">
            <v>香港华大盛品酒店</v>
          </cell>
          <cell r="C3019" t="str">
            <v>437683104</v>
          </cell>
          <cell r="D3019" t="str">
            <v/>
          </cell>
          <cell r="E3019" t="str">
            <v/>
          </cell>
          <cell r="F3019" t="str">
            <v>785.15</v>
          </cell>
          <cell r="G3019" t="str">
            <v>RMB</v>
          </cell>
          <cell r="H3019" t="str">
            <v>1</v>
          </cell>
          <cell r="I3019" t="str">
            <v>110</v>
          </cell>
        </row>
        <row r="3020">
          <cell r="A3020">
            <v>1619808</v>
          </cell>
          <cell r="B3020" t="str">
            <v>香港华大盛品酒店</v>
          </cell>
          <cell r="C3020" t="str">
            <v>435640464</v>
          </cell>
          <cell r="D3020" t="str">
            <v>221952297</v>
          </cell>
          <cell r="E3020" t="str">
            <v/>
          </cell>
          <cell r="F3020" t="str">
            <v>1108.17</v>
          </cell>
          <cell r="G3020" t="str">
            <v>RMB</v>
          </cell>
          <cell r="H3020" t="str">
            <v>1</v>
          </cell>
          <cell r="I3020" t="str">
            <v>155.9</v>
          </cell>
        </row>
        <row r="3021">
          <cell r="A3021">
            <v>1620909</v>
          </cell>
          <cell r="B3021" t="str">
            <v>香港华大盛品酒店</v>
          </cell>
          <cell r="C3021" t="str">
            <v>436113300</v>
          </cell>
          <cell r="D3021" t="str">
            <v>314663099</v>
          </cell>
          <cell r="E3021" t="str">
            <v/>
          </cell>
          <cell r="F3021" t="str">
            <v>993</v>
          </cell>
          <cell r="G3021" t="str">
            <v>RMB</v>
          </cell>
          <cell r="H3021" t="str">
            <v>1</v>
          </cell>
          <cell r="I3021" t="str">
            <v>139.16</v>
          </cell>
        </row>
        <row r="3022">
          <cell r="A3022">
            <v>1621526</v>
          </cell>
          <cell r="B3022" t="str">
            <v>香港华大盛品酒店</v>
          </cell>
          <cell r="C3022" t="str">
            <v>436381252</v>
          </cell>
          <cell r="D3022" t="str">
            <v/>
          </cell>
          <cell r="E3022" t="str">
            <v/>
          </cell>
          <cell r="F3022" t="str">
            <v>507.49</v>
          </cell>
          <cell r="G3022" t="str">
            <v>RMB</v>
          </cell>
          <cell r="H3022" t="str">
            <v>1</v>
          </cell>
          <cell r="I3022" t="str">
            <v>71.16</v>
          </cell>
        </row>
        <row r="3023">
          <cell r="A3023">
            <v>1621832</v>
          </cell>
          <cell r="B3023" t="str">
            <v>香港华大盛品酒店</v>
          </cell>
          <cell r="C3023" t="str">
            <v>436517500</v>
          </cell>
          <cell r="D3023" t="str">
            <v/>
          </cell>
          <cell r="E3023" t="str">
            <v/>
          </cell>
          <cell r="F3023" t="str">
            <v>695.98</v>
          </cell>
          <cell r="G3023" t="str">
            <v>RMB</v>
          </cell>
          <cell r="H3023" t="str">
            <v>1</v>
          </cell>
          <cell r="I3023" t="str">
            <v>97.59</v>
          </cell>
        </row>
        <row r="3024">
          <cell r="A3024">
            <v>1626678</v>
          </cell>
          <cell r="B3024" t="str">
            <v>香港华大盛品酒店</v>
          </cell>
          <cell r="C3024" t="str">
            <v>438509132</v>
          </cell>
          <cell r="D3024" t="str">
            <v/>
          </cell>
          <cell r="E3024" t="str">
            <v/>
          </cell>
          <cell r="F3024" t="str">
            <v>2160.15</v>
          </cell>
          <cell r="G3024" t="str">
            <v>RMB</v>
          </cell>
          <cell r="H3024" t="str">
            <v>1</v>
          </cell>
          <cell r="I3024" t="str">
            <v>302.47</v>
          </cell>
        </row>
        <row r="3025">
          <cell r="A3025">
            <v>1617281</v>
          </cell>
          <cell r="B3025" t="str">
            <v>香港华大盛品酒店</v>
          </cell>
          <cell r="C3025" t="str">
            <v>434589296</v>
          </cell>
          <cell r="D3025" t="str">
            <v/>
          </cell>
          <cell r="E3025" t="str">
            <v/>
          </cell>
          <cell r="F3025" t="str">
            <v>666.27</v>
          </cell>
          <cell r="G3025" t="str">
            <v>RMB</v>
          </cell>
          <cell r="H3025" t="str">
            <v>1</v>
          </cell>
          <cell r="I3025" t="str">
            <v>93.66</v>
          </cell>
        </row>
        <row r="3026">
          <cell r="A3026">
            <v>1617865</v>
          </cell>
          <cell r="B3026" t="str">
            <v>都柏林海关大楼希尔顿花园酒店</v>
          </cell>
          <cell r="C3026" t="str">
            <v>434825940</v>
          </cell>
          <cell r="D3026" t="str">
            <v/>
          </cell>
          <cell r="E3026" t="str">
            <v/>
          </cell>
          <cell r="F3026" t="str">
            <v>1152.88</v>
          </cell>
          <cell r="G3026" t="str">
            <v>RMB</v>
          </cell>
          <cell r="H3026" t="str">
            <v>1</v>
          </cell>
          <cell r="I3026" t="str">
            <v>162.19</v>
          </cell>
        </row>
        <row r="3027">
          <cell r="A3027">
            <v>1639439</v>
          </cell>
          <cell r="B3027" t="str">
            <v>大海公主酒店</v>
          </cell>
          <cell r="C3027" t="str">
            <v>445325100</v>
          </cell>
          <cell r="D3027" t="str">
            <v/>
          </cell>
          <cell r="E3027" t="str">
            <v/>
          </cell>
          <cell r="F3027" t="str">
            <v>694.46</v>
          </cell>
          <cell r="G3027" t="str">
            <v>RMB</v>
          </cell>
          <cell r="H3027" t="str">
            <v>1</v>
          </cell>
          <cell r="I3027" t="str">
            <v>97.83</v>
          </cell>
        </row>
        <row r="3028">
          <cell r="A3028">
            <v>1626664</v>
          </cell>
          <cell r="B3028" t="str">
            <v>贝斯特韦斯特奥黑尔酒店</v>
          </cell>
          <cell r="C3028" t="str">
            <v>438499564</v>
          </cell>
          <cell r="D3028" t="str">
            <v>611333795</v>
          </cell>
          <cell r="E3028" t="str">
            <v/>
          </cell>
          <cell r="F3028" t="str">
            <v>530.99</v>
          </cell>
          <cell r="G3028" t="str">
            <v>RMB</v>
          </cell>
          <cell r="H3028" t="str">
            <v>1</v>
          </cell>
          <cell r="I3028" t="str">
            <v>74.35</v>
          </cell>
        </row>
        <row r="3029">
          <cell r="A3029">
            <v>1625228</v>
          </cell>
          <cell r="B3029" t="str">
            <v>贝斯特韦斯特奥黑尔酒店</v>
          </cell>
          <cell r="C3029" t="str">
            <v>437956212</v>
          </cell>
          <cell r="D3029" t="str">
            <v>437956212</v>
          </cell>
          <cell r="E3029" t="str">
            <v/>
          </cell>
          <cell r="F3029" t="str">
            <v>568.51</v>
          </cell>
          <cell r="G3029" t="str">
            <v>RMB</v>
          </cell>
          <cell r="H3029" t="str">
            <v>1</v>
          </cell>
          <cell r="I3029" t="str">
            <v>79.66</v>
          </cell>
        </row>
        <row r="3030">
          <cell r="A3030">
            <v>1625019</v>
          </cell>
          <cell r="B3030" t="str">
            <v>贝斯特韦斯特奥黑尔酒店</v>
          </cell>
          <cell r="C3030" t="str">
            <v>437881400</v>
          </cell>
          <cell r="D3030" t="str">
            <v>674923196</v>
          </cell>
          <cell r="E3030" t="str">
            <v/>
          </cell>
          <cell r="F3030" t="str">
            <v>530.61</v>
          </cell>
          <cell r="G3030" t="str">
            <v>RMB</v>
          </cell>
          <cell r="H3030" t="str">
            <v>1</v>
          </cell>
          <cell r="I3030" t="str">
            <v>74.35</v>
          </cell>
        </row>
        <row r="3031">
          <cell r="A3031">
            <v>1632754</v>
          </cell>
          <cell r="B3031" t="str">
            <v>贝斯特韦斯特奥黑尔酒店</v>
          </cell>
          <cell r="C3031" t="str">
            <v>442370624</v>
          </cell>
          <cell r="D3031" t="str">
            <v>280959</v>
          </cell>
          <cell r="E3031" t="str">
            <v/>
          </cell>
          <cell r="F3031" t="str">
            <v>532.55</v>
          </cell>
          <cell r="G3031" t="str">
            <v>RMB</v>
          </cell>
          <cell r="H3031" t="str">
            <v>1</v>
          </cell>
          <cell r="I3031" t="str">
            <v>74.35</v>
          </cell>
        </row>
        <row r="3032">
          <cell r="A3032">
            <v>1625995</v>
          </cell>
          <cell r="B3032" t="str">
            <v>贝斯特韦斯特奥黑尔酒店</v>
          </cell>
          <cell r="C3032" t="str">
            <v>438228852</v>
          </cell>
          <cell r="D3032" t="str">
            <v>838933197</v>
          </cell>
          <cell r="E3032" t="str">
            <v/>
          </cell>
          <cell r="F3032" t="str">
            <v>530.99</v>
          </cell>
          <cell r="G3032" t="str">
            <v>RMB</v>
          </cell>
          <cell r="H3032" t="str">
            <v>1</v>
          </cell>
          <cell r="I3032" t="str">
            <v>74.35</v>
          </cell>
        </row>
        <row r="3033">
          <cell r="A3033">
            <v>1630627</v>
          </cell>
          <cell r="B3033" t="str">
            <v>芝加哥奥黑尔机场希尔顿酒店</v>
          </cell>
          <cell r="C3033" t="str">
            <v>441248324</v>
          </cell>
          <cell r="D3033" t="str">
            <v>3153437647</v>
          </cell>
          <cell r="E3033" t="str">
            <v/>
          </cell>
          <cell r="F3033" t="str">
            <v>795.53</v>
          </cell>
          <cell r="G3033" t="str">
            <v>RMB</v>
          </cell>
          <cell r="H3033" t="str">
            <v>1</v>
          </cell>
          <cell r="I3033" t="str">
            <v>111.11</v>
          </cell>
        </row>
        <row r="3034">
          <cell r="A3034">
            <v>1607674</v>
          </cell>
          <cell r="B3034" t="str">
            <v>芝加哥奥黑尔机场希尔顿酒店</v>
          </cell>
          <cell r="C3034" t="str">
            <v>429732948</v>
          </cell>
          <cell r="D3034" t="str">
            <v/>
          </cell>
          <cell r="E3034" t="str">
            <v/>
          </cell>
          <cell r="F3034" t="str">
            <v>707.46</v>
          </cell>
          <cell r="G3034" t="str">
            <v>RMB</v>
          </cell>
          <cell r="H3034" t="str">
            <v>1</v>
          </cell>
          <cell r="I3034" t="str">
            <v>99.2</v>
          </cell>
        </row>
        <row r="3035">
          <cell r="A3035">
            <v>1617274</v>
          </cell>
          <cell r="B3035" t="str">
            <v>芝加哥奥黑尔机场希尔顿酒店</v>
          </cell>
          <cell r="C3035" t="str">
            <v>434585324</v>
          </cell>
          <cell r="D3035" t="str">
            <v>3146049628</v>
          </cell>
          <cell r="E3035" t="str">
            <v/>
          </cell>
          <cell r="F3035" t="str">
            <v>790.4</v>
          </cell>
          <cell r="G3035" t="str">
            <v>RMB</v>
          </cell>
          <cell r="H3035" t="str">
            <v>1</v>
          </cell>
          <cell r="I3035" t="str">
            <v>111.11</v>
          </cell>
        </row>
        <row r="3036">
          <cell r="A3036">
            <v>1620055</v>
          </cell>
          <cell r="B3036" t="str">
            <v>奥黑尔凯悦酒店</v>
          </cell>
          <cell r="C3036" t="str">
            <v>435766436</v>
          </cell>
          <cell r="D3036" t="str">
            <v>435766436</v>
          </cell>
          <cell r="E3036" t="str">
            <v/>
          </cell>
          <cell r="F3036" t="str">
            <v>652.75</v>
          </cell>
          <cell r="G3036" t="str">
            <v>RMB</v>
          </cell>
          <cell r="H3036" t="str">
            <v>1</v>
          </cell>
          <cell r="I3036" t="str">
            <v>91.83</v>
          </cell>
        </row>
        <row r="3037">
          <cell r="A3037">
            <v>1619089</v>
          </cell>
          <cell r="B3037" t="str">
            <v>奥黑尔凯悦酒店</v>
          </cell>
          <cell r="C3037" t="str">
            <v>435382000</v>
          </cell>
          <cell r="D3037" t="str">
            <v>43309267</v>
          </cell>
          <cell r="E3037" t="str">
            <v/>
          </cell>
          <cell r="F3037" t="str">
            <v>610.45</v>
          </cell>
          <cell r="G3037" t="str">
            <v>RMB</v>
          </cell>
          <cell r="H3037" t="str">
            <v>1</v>
          </cell>
          <cell r="I3037" t="str">
            <v>85.88</v>
          </cell>
        </row>
        <row r="3038">
          <cell r="A3038">
            <v>1637785</v>
          </cell>
          <cell r="B3038" t="str">
            <v>芝加哥奥黑尔北湖南速8酒店</v>
          </cell>
          <cell r="C3038" t="str">
            <v>444569924</v>
          </cell>
          <cell r="D3038" t="str">
            <v>87161EC025922</v>
          </cell>
          <cell r="E3038" t="str">
            <v/>
          </cell>
          <cell r="F3038" t="str">
            <v>1520.71</v>
          </cell>
          <cell r="G3038" t="str">
            <v>RMB</v>
          </cell>
          <cell r="H3038" t="str">
            <v>1</v>
          </cell>
          <cell r="I3038" t="str">
            <v>214.68</v>
          </cell>
        </row>
        <row r="3039">
          <cell r="A3039">
            <v>1633732</v>
          </cell>
          <cell r="B3039" t="str">
            <v>威斯汀奥黑尔酒店</v>
          </cell>
          <cell r="C3039" t="str">
            <v>442792780</v>
          </cell>
          <cell r="D3039" t="str">
            <v>93753923</v>
          </cell>
          <cell r="E3039" t="str">
            <v/>
          </cell>
          <cell r="F3039" t="str">
            <v>806.04</v>
          </cell>
          <cell r="G3039" t="str">
            <v>RMB</v>
          </cell>
          <cell r="H3039" t="str">
            <v>1</v>
          </cell>
          <cell r="I3039" t="str">
            <v>112.76</v>
          </cell>
        </row>
        <row r="3040">
          <cell r="A3040">
            <v>1632851</v>
          </cell>
          <cell r="B3040" t="str">
            <v>威斯汀奥黑尔酒店</v>
          </cell>
          <cell r="C3040" t="str">
            <v>442406712</v>
          </cell>
          <cell r="D3040" t="str">
            <v>91685778</v>
          </cell>
          <cell r="E3040" t="str">
            <v/>
          </cell>
          <cell r="F3040" t="str">
            <v>1615.35</v>
          </cell>
          <cell r="G3040" t="str">
            <v>RMB</v>
          </cell>
          <cell r="H3040" t="str">
            <v>1</v>
          </cell>
          <cell r="I3040" t="str">
            <v>225.52</v>
          </cell>
        </row>
        <row r="3041">
          <cell r="A3041">
            <v>1634350</v>
          </cell>
          <cell r="B3041" t="str">
            <v>威斯汀奥黑尔酒店</v>
          </cell>
          <cell r="C3041" t="str">
            <v>443065720</v>
          </cell>
          <cell r="D3041" t="str">
            <v/>
          </cell>
          <cell r="E3041" t="str">
            <v/>
          </cell>
          <cell r="F3041" t="str">
            <v>749.14</v>
          </cell>
          <cell r="G3041" t="str">
            <v>RMB</v>
          </cell>
          <cell r="H3041" t="str">
            <v>1</v>
          </cell>
          <cell r="I3041" t="str">
            <v>104.8</v>
          </cell>
        </row>
        <row r="3042">
          <cell r="A3042">
            <v>1632350</v>
          </cell>
          <cell r="B3042" t="str">
            <v>国际大道温德姆奥兰多度假村</v>
          </cell>
          <cell r="C3042" t="str">
            <v>442159080</v>
          </cell>
          <cell r="D3042" t="str">
            <v/>
          </cell>
          <cell r="E3042" t="str">
            <v/>
          </cell>
          <cell r="F3042" t="str">
            <v>568.49</v>
          </cell>
          <cell r="G3042" t="str">
            <v>RMB</v>
          </cell>
          <cell r="H3042" t="str">
            <v>1</v>
          </cell>
          <cell r="I3042" t="str">
            <v>79.4</v>
          </cell>
        </row>
        <row r="3043">
          <cell r="A3043">
            <v>1633315</v>
          </cell>
          <cell r="B3043" t="str">
            <v>国际大道温德姆奥兰多度假村</v>
          </cell>
          <cell r="C3043" t="str">
            <v>442601524</v>
          </cell>
          <cell r="D3043" t="str">
            <v/>
          </cell>
          <cell r="E3043" t="str">
            <v/>
          </cell>
          <cell r="F3043" t="str">
            <v>549.82</v>
          </cell>
          <cell r="G3043" t="str">
            <v>RMB</v>
          </cell>
          <cell r="H3043" t="str">
            <v>1</v>
          </cell>
          <cell r="I3043" t="str">
            <v>76.76</v>
          </cell>
        </row>
        <row r="3044">
          <cell r="A3044">
            <v>1625968</v>
          </cell>
          <cell r="B3044" t="str">
            <v>奥兰多丽怡酒店套房</v>
          </cell>
          <cell r="C3044" t="str">
            <v>438216920</v>
          </cell>
          <cell r="D3044" t="str">
            <v>TSTYFFJ</v>
          </cell>
          <cell r="E3044" t="str">
            <v/>
          </cell>
          <cell r="F3044" t="str">
            <v>485.85</v>
          </cell>
          <cell r="G3044" t="str">
            <v>RMB</v>
          </cell>
          <cell r="H3044" t="str">
            <v>1</v>
          </cell>
          <cell r="I3044" t="str">
            <v>68.03</v>
          </cell>
        </row>
        <row r="3045">
          <cell r="A3045">
            <v>1633927</v>
          </cell>
          <cell r="B3045" t="str">
            <v>Best Western Lake Buena Vista Disney Springs Resort Area</v>
          </cell>
          <cell r="C3045" t="str">
            <v>442871284</v>
          </cell>
          <cell r="D3045" t="str">
            <v/>
          </cell>
          <cell r="E3045" t="str">
            <v/>
          </cell>
          <cell r="F3045" t="str">
            <v>1542.96</v>
          </cell>
          <cell r="G3045" t="str">
            <v>RMB</v>
          </cell>
          <cell r="H3045" t="str">
            <v>1</v>
          </cell>
          <cell r="I3045" t="str">
            <v>215.85</v>
          </cell>
        </row>
        <row r="3046">
          <cell r="A3046">
            <v>1638459</v>
          </cell>
          <cell r="B3046" t="str">
            <v>Best Western Orlando Gateway</v>
          </cell>
          <cell r="C3046" t="str">
            <v>444841720</v>
          </cell>
          <cell r="D3046" t="str">
            <v/>
          </cell>
          <cell r="E3046" t="str">
            <v/>
          </cell>
          <cell r="F3046" t="str">
            <v>2679.37</v>
          </cell>
          <cell r="G3046" t="str">
            <v>RMB</v>
          </cell>
          <cell r="H3046" t="str">
            <v>1</v>
          </cell>
          <cell r="I3046" t="str">
            <v>378.25</v>
          </cell>
        </row>
        <row r="3047">
          <cell r="A3047">
            <v>1627652</v>
          </cell>
          <cell r="B3047" t="str">
            <v>Best Western Orlando Gateway</v>
          </cell>
          <cell r="C3047" t="str">
            <v>438960884</v>
          </cell>
          <cell r="D3047" t="str">
            <v/>
          </cell>
          <cell r="E3047" t="str">
            <v/>
          </cell>
          <cell r="F3047" t="str">
            <v>380.12</v>
          </cell>
          <cell r="G3047" t="str">
            <v>RMB</v>
          </cell>
          <cell r="H3047" t="str">
            <v>1</v>
          </cell>
          <cell r="I3047" t="str">
            <v>53.06</v>
          </cell>
        </row>
        <row r="3048">
          <cell r="A3048">
            <v>1630063</v>
          </cell>
          <cell r="B3048" t="str">
            <v>Best Western Orlando Gateway</v>
          </cell>
          <cell r="C3048" t="str">
            <v>440932504</v>
          </cell>
          <cell r="D3048" t="str">
            <v/>
          </cell>
          <cell r="E3048" t="str">
            <v/>
          </cell>
          <cell r="F3048" t="str">
            <v>1301.49</v>
          </cell>
          <cell r="G3048" t="str">
            <v>RMB</v>
          </cell>
          <cell r="H3048" t="str">
            <v>1</v>
          </cell>
          <cell r="I3048" t="str">
            <v>181.65</v>
          </cell>
        </row>
        <row r="3049">
          <cell r="A3049">
            <v>1632563</v>
          </cell>
          <cell r="B3049" t="str">
            <v>Holiday Inn Orlando Airport</v>
          </cell>
          <cell r="C3049" t="str">
            <v>442300080</v>
          </cell>
          <cell r="D3049" t="str">
            <v>24640733</v>
          </cell>
          <cell r="E3049" t="str">
            <v/>
          </cell>
          <cell r="F3049" t="str">
            <v>580.66</v>
          </cell>
          <cell r="G3049" t="str">
            <v>RMB</v>
          </cell>
          <cell r="H3049" t="str">
            <v>1</v>
          </cell>
          <cell r="I3049" t="str">
            <v>81.1</v>
          </cell>
        </row>
        <row r="3050">
          <cell r="A3050">
            <v>1633722</v>
          </cell>
          <cell r="B3050" t="str">
            <v>Holiday Inn Orlando Airport</v>
          </cell>
          <cell r="C3050" t="str">
            <v>442789084</v>
          </cell>
          <cell r="D3050" t="str">
            <v/>
          </cell>
          <cell r="E3050" t="str">
            <v/>
          </cell>
          <cell r="F3050" t="str">
            <v>579.73</v>
          </cell>
          <cell r="G3050" t="str">
            <v>RMB</v>
          </cell>
          <cell r="H3050" t="str">
            <v>1</v>
          </cell>
          <cell r="I3050" t="str">
            <v>81.1</v>
          </cell>
        </row>
        <row r="3051">
          <cell r="A3051">
            <v>1626970</v>
          </cell>
          <cell r="B3051" t="str">
            <v>Holiday Inn Orlando Airport</v>
          </cell>
          <cell r="C3051" t="str">
            <v>438663440</v>
          </cell>
          <cell r="D3051" t="str">
            <v>25846267</v>
          </cell>
          <cell r="E3051" t="str">
            <v/>
          </cell>
          <cell r="F3051" t="str">
            <v>552.92</v>
          </cell>
          <cell r="G3051" t="str">
            <v>RMB</v>
          </cell>
          <cell r="H3051" t="str">
            <v>1</v>
          </cell>
          <cell r="I3051" t="str">
            <v>77.18</v>
          </cell>
        </row>
        <row r="3052">
          <cell r="A3052">
            <v>1625783</v>
          </cell>
          <cell r="B3052" t="str">
            <v>Holiday Inn Orlando Airport</v>
          </cell>
          <cell r="C3052" t="str">
            <v>408275013</v>
          </cell>
          <cell r="D3052" t="str">
            <v>27876859</v>
          </cell>
          <cell r="E3052" t="str">
            <v/>
          </cell>
          <cell r="F3052" t="str">
            <v>550.81</v>
          </cell>
          <cell r="G3052" t="str">
            <v>RMB</v>
          </cell>
          <cell r="H3052" t="str">
            <v>1</v>
          </cell>
          <cell r="I3052" t="str">
            <v>77.18</v>
          </cell>
        </row>
        <row r="3053">
          <cell r="A3053">
            <v>1624769</v>
          </cell>
          <cell r="B3053" t="str">
            <v>Howard Johnson Express Inn Sui</v>
          </cell>
          <cell r="C3053" t="str">
            <v>437756644</v>
          </cell>
          <cell r="D3053" t="str">
            <v>340719490</v>
          </cell>
          <cell r="E3053" t="str">
            <v/>
          </cell>
          <cell r="F3053" t="str">
            <v>1243.03</v>
          </cell>
          <cell r="G3053" t="str">
            <v>RMB</v>
          </cell>
          <cell r="H3053" t="str">
            <v>1</v>
          </cell>
          <cell r="I3053" t="str">
            <v>174.15</v>
          </cell>
        </row>
        <row r="3054">
          <cell r="A3054">
            <v>1627489</v>
          </cell>
          <cell r="B3054" t="str">
            <v>Holiday Inn Express Port Hueneme</v>
          </cell>
          <cell r="C3054" t="str">
            <v>438875972</v>
          </cell>
          <cell r="D3054" t="str">
            <v/>
          </cell>
          <cell r="E3054" t="str">
            <v/>
          </cell>
          <cell r="F3054" t="str">
            <v>616.89</v>
          </cell>
          <cell r="G3054" t="str">
            <v>RMB</v>
          </cell>
          <cell r="H3054" t="str">
            <v>1</v>
          </cell>
          <cell r="I3054" t="str">
            <v>86.11</v>
          </cell>
        </row>
        <row r="3055">
          <cell r="A3055">
            <v>1628759</v>
          </cell>
          <cell r="B3055" t="str">
            <v>帕拉默斯费尔菲尔德万豪酒店</v>
          </cell>
          <cell r="C3055" t="str">
            <v>439679608</v>
          </cell>
          <cell r="D3055" t="str">
            <v/>
          </cell>
          <cell r="E3055" t="str">
            <v/>
          </cell>
          <cell r="F3055" t="str">
            <v>683.21</v>
          </cell>
          <cell r="G3055" t="str">
            <v>RMB</v>
          </cell>
          <cell r="H3055" t="str">
            <v>1</v>
          </cell>
          <cell r="I3055" t="str">
            <v>95.33</v>
          </cell>
        </row>
        <row r="3056">
          <cell r="A3056">
            <v>1629516</v>
          </cell>
          <cell r="B3056" t="str">
            <v>费城历史区温德姆酒店</v>
          </cell>
          <cell r="C3056" t="str">
            <v>440330248</v>
          </cell>
          <cell r="D3056" t="str">
            <v/>
          </cell>
          <cell r="E3056" t="str">
            <v/>
          </cell>
          <cell r="F3056" t="str">
            <v>1640.27</v>
          </cell>
          <cell r="G3056" t="str">
            <v>RMB</v>
          </cell>
          <cell r="H3056" t="str">
            <v>1</v>
          </cell>
          <cell r="I3056" t="str">
            <v>228.87</v>
          </cell>
        </row>
        <row r="3057">
          <cell r="A3057">
            <v>1629518</v>
          </cell>
          <cell r="B3057" t="str">
            <v>费城历史区温德姆酒店</v>
          </cell>
          <cell r="C3057" t="str">
            <v>440333176</v>
          </cell>
          <cell r="D3057" t="str">
            <v/>
          </cell>
          <cell r="E3057" t="str">
            <v/>
          </cell>
          <cell r="F3057" t="str">
            <v>1640.27</v>
          </cell>
          <cell r="G3057" t="str">
            <v>RMB</v>
          </cell>
          <cell r="H3057" t="str">
            <v>1</v>
          </cell>
          <cell r="I3057" t="str">
            <v>228.87</v>
          </cell>
        </row>
        <row r="3058">
          <cell r="A3058">
            <v>1637973</v>
          </cell>
          <cell r="B3058" t="str">
            <v>凤凰城场北部假日套房酒店</v>
          </cell>
          <cell r="C3058" t="str">
            <v>444632864</v>
          </cell>
          <cell r="D3058" t="str">
            <v/>
          </cell>
          <cell r="E3058" t="str">
            <v/>
          </cell>
          <cell r="F3058" t="str">
            <v>454.27</v>
          </cell>
          <cell r="G3058" t="str">
            <v>RMB</v>
          </cell>
          <cell r="H3058" t="str">
            <v>1</v>
          </cell>
          <cell r="I3058" t="str">
            <v>64.13</v>
          </cell>
        </row>
        <row r="3059">
          <cell r="A3059">
            <v>1626891</v>
          </cell>
          <cell r="B3059" t="str">
            <v>普拉茨堡戴斯旅馆&amp;套房酒店</v>
          </cell>
          <cell r="C3059" t="str">
            <v>438632236</v>
          </cell>
          <cell r="D3059" t="str">
            <v>82843EC037201</v>
          </cell>
          <cell r="E3059" t="str">
            <v/>
          </cell>
          <cell r="F3059" t="str">
            <v>525.34</v>
          </cell>
          <cell r="G3059" t="str">
            <v>RMB</v>
          </cell>
          <cell r="H3059" t="str">
            <v>1</v>
          </cell>
          <cell r="I3059" t="str">
            <v>73.56</v>
          </cell>
        </row>
        <row r="3060">
          <cell r="A3060">
            <v>1629227</v>
          </cell>
          <cell r="B3060" t="str">
            <v>波特兰由海湾假日酒店</v>
          </cell>
          <cell r="C3060" t="str">
            <v>440044392</v>
          </cell>
          <cell r="D3060" t="str">
            <v/>
          </cell>
          <cell r="E3060" t="str">
            <v/>
          </cell>
          <cell r="F3060" t="str">
            <v>3796.97</v>
          </cell>
          <cell r="G3060" t="str">
            <v>RMB</v>
          </cell>
          <cell r="H3060" t="str">
            <v>1</v>
          </cell>
          <cell r="I3060" t="str">
            <v>529.8</v>
          </cell>
        </row>
        <row r="3061">
          <cell r="A3061">
            <v>1639655</v>
          </cell>
          <cell r="B3061" t="str">
            <v>普林斯顿万怡酒店</v>
          </cell>
          <cell r="C3061" t="str">
            <v>445418172</v>
          </cell>
          <cell r="D3061" t="str">
            <v/>
          </cell>
          <cell r="E3061" t="str">
            <v/>
          </cell>
          <cell r="F3061" t="str">
            <v>1179.12</v>
          </cell>
          <cell r="G3061" t="str">
            <v>RMB</v>
          </cell>
          <cell r="H3061" t="str">
            <v>1</v>
          </cell>
          <cell r="I3061" t="str">
            <v>165.8</v>
          </cell>
        </row>
        <row r="3062">
          <cell r="A3062">
            <v>1639656</v>
          </cell>
          <cell r="B3062" t="str">
            <v>普林斯顿万怡酒店</v>
          </cell>
          <cell r="C3062" t="str">
            <v>445418504</v>
          </cell>
          <cell r="D3062" t="str">
            <v/>
          </cell>
          <cell r="E3062" t="str">
            <v/>
          </cell>
          <cell r="F3062" t="str">
            <v>1179.12</v>
          </cell>
          <cell r="G3062" t="str">
            <v>RMB</v>
          </cell>
          <cell r="H3062" t="str">
            <v>1</v>
          </cell>
          <cell r="I3062" t="str">
            <v>165.8</v>
          </cell>
        </row>
        <row r="3063">
          <cell r="A3063">
            <v>1627998</v>
          </cell>
          <cell r="B3063" t="str">
            <v>普罗沃百奥勒姆速8酒店</v>
          </cell>
          <cell r="C3063" t="str">
            <v>439177880</v>
          </cell>
          <cell r="D3063" t="str">
            <v>87334EC022766</v>
          </cell>
          <cell r="E3063" t="str">
            <v/>
          </cell>
          <cell r="F3063" t="str">
            <v>706.79</v>
          </cell>
          <cell r="G3063" t="str">
            <v>RMB</v>
          </cell>
          <cell r="H3063" t="str">
            <v>1</v>
          </cell>
          <cell r="I3063" t="str">
            <v>98.62</v>
          </cell>
        </row>
        <row r="3064">
          <cell r="A3064">
            <v>1633058</v>
          </cell>
          <cell r="B3064" t="str">
            <v>布莱尔克里克雅乐轩罗利达勒姆机场酒店</v>
          </cell>
          <cell r="C3064" t="str">
            <v>442484256</v>
          </cell>
          <cell r="D3064" t="str">
            <v>91884047</v>
          </cell>
          <cell r="E3064" t="str">
            <v/>
          </cell>
          <cell r="F3064" t="str">
            <v>641.64</v>
          </cell>
          <cell r="G3064" t="str">
            <v>RMB</v>
          </cell>
          <cell r="H3064" t="str">
            <v>1</v>
          </cell>
          <cell r="I3064" t="str">
            <v>89.58</v>
          </cell>
        </row>
        <row r="3065">
          <cell r="A3065">
            <v>1636181</v>
          </cell>
          <cell r="B3065" t="str">
            <v>里士满市中心希尔顿酒店</v>
          </cell>
          <cell r="C3065" t="str">
            <v>443840436</v>
          </cell>
          <cell r="D3065" t="str">
            <v/>
          </cell>
          <cell r="E3065" t="str">
            <v/>
          </cell>
          <cell r="F3065" t="str">
            <v>902.62</v>
          </cell>
          <cell r="G3065" t="str">
            <v>RMB</v>
          </cell>
          <cell r="H3065" t="str">
            <v>1</v>
          </cell>
          <cell r="I3065" t="str">
            <v>127.28</v>
          </cell>
        </row>
        <row r="3066">
          <cell r="A3066">
            <v>1625067</v>
          </cell>
          <cell r="B3066" t="str">
            <v>贝斯特韦斯特美洲酒店</v>
          </cell>
          <cell r="C3066" t="str">
            <v>437900224</v>
          </cell>
          <cell r="D3066" t="str">
            <v>437900224</v>
          </cell>
          <cell r="E3066" t="str">
            <v/>
          </cell>
          <cell r="F3066" t="str">
            <v>788.53</v>
          </cell>
          <cell r="G3066" t="str">
            <v>RMB</v>
          </cell>
          <cell r="H3066" t="str">
            <v>1</v>
          </cell>
          <cell r="I3066" t="str">
            <v>110.49</v>
          </cell>
        </row>
        <row r="3067">
          <cell r="A3067">
            <v>1626676</v>
          </cell>
          <cell r="B3067" t="str">
            <v>圣迭戈湾畔假日酒店</v>
          </cell>
          <cell r="C3067" t="str">
            <v>438508168</v>
          </cell>
          <cell r="D3067" t="str">
            <v/>
          </cell>
          <cell r="E3067" t="str">
            <v/>
          </cell>
          <cell r="F3067" t="str">
            <v>458.14</v>
          </cell>
          <cell r="G3067" t="str">
            <v>RMB</v>
          </cell>
          <cell r="H3067" t="str">
            <v>1</v>
          </cell>
          <cell r="I3067" t="str">
            <v>64.15</v>
          </cell>
        </row>
        <row r="3068">
          <cell r="A3068">
            <v>1624066</v>
          </cell>
          <cell r="B3068" t="str">
            <v>索尔兹伯里广场贝斯特韦斯特酒店</v>
          </cell>
          <cell r="C3068" t="str">
            <v>437484364</v>
          </cell>
          <cell r="D3068" t="str">
            <v/>
          </cell>
          <cell r="E3068" t="str">
            <v/>
          </cell>
          <cell r="F3068" t="str">
            <v>1158.37</v>
          </cell>
          <cell r="G3068" t="str">
            <v>RMB</v>
          </cell>
          <cell r="H3068" t="str">
            <v>1</v>
          </cell>
          <cell r="I3068" t="str">
            <v>162.06</v>
          </cell>
        </row>
        <row r="3069">
          <cell r="A3069">
            <v>1629594</v>
          </cell>
          <cell r="B3069" t="str">
            <v>西雅图毕业酒店</v>
          </cell>
          <cell r="C3069" t="str">
            <v>440399708</v>
          </cell>
          <cell r="D3069" t="str">
            <v/>
          </cell>
          <cell r="E3069" t="str">
            <v/>
          </cell>
          <cell r="F3069" t="str">
            <v>3100.36</v>
          </cell>
          <cell r="G3069" t="str">
            <v>RMB</v>
          </cell>
          <cell r="H3069" t="str">
            <v>1</v>
          </cell>
          <cell r="I3069" t="str">
            <v>432.6</v>
          </cell>
        </row>
        <row r="3070">
          <cell r="A3070">
            <v>1622124</v>
          </cell>
          <cell r="B3070" t="str">
            <v>西雅图毕业酒店</v>
          </cell>
          <cell r="C3070" t="str">
            <v>436675060</v>
          </cell>
          <cell r="D3070" t="str">
            <v>CI2ZNAX8</v>
          </cell>
          <cell r="E3070" t="str">
            <v/>
          </cell>
          <cell r="F3070" t="str">
            <v>2960.26</v>
          </cell>
          <cell r="G3070" t="str">
            <v>RMB</v>
          </cell>
          <cell r="H3070" t="str">
            <v>1</v>
          </cell>
          <cell r="I3070" t="str">
            <v>414.15</v>
          </cell>
        </row>
        <row r="3071">
          <cell r="A3071">
            <v>1625167</v>
          </cell>
          <cell r="B3071" t="str">
            <v>西雅图毕业酒店</v>
          </cell>
          <cell r="C3071" t="str">
            <v>437933864</v>
          </cell>
          <cell r="D3071" t="str">
            <v/>
          </cell>
          <cell r="E3071" t="str">
            <v/>
          </cell>
          <cell r="F3071" t="str">
            <v>2612.6</v>
          </cell>
          <cell r="G3071" t="str">
            <v>RMB</v>
          </cell>
          <cell r="H3071" t="str">
            <v>1</v>
          </cell>
          <cell r="I3071" t="str">
            <v>366.08</v>
          </cell>
        </row>
        <row r="3072">
          <cell r="A3072">
            <v>1630067</v>
          </cell>
          <cell r="B3072" t="str">
            <v>太空针塔西雅图旅客之家酒店</v>
          </cell>
          <cell r="C3072" t="str">
            <v>440933228</v>
          </cell>
          <cell r="D3072" t="str">
            <v/>
          </cell>
          <cell r="E3072" t="str">
            <v/>
          </cell>
          <cell r="F3072" t="str">
            <v>1522.45</v>
          </cell>
          <cell r="G3072" t="str">
            <v>RMB</v>
          </cell>
          <cell r="H3072" t="str">
            <v>1</v>
          </cell>
          <cell r="I3072" t="str">
            <v>212.49</v>
          </cell>
        </row>
        <row r="3073">
          <cell r="A3073">
            <v>1637705</v>
          </cell>
          <cell r="B3073" t="str">
            <v>西雅图大学旅客之家酒店</v>
          </cell>
          <cell r="C3073" t="str">
            <v>444532540</v>
          </cell>
          <cell r="D3073" t="str">
            <v>946-169139</v>
          </cell>
          <cell r="E3073" t="str">
            <v/>
          </cell>
          <cell r="F3073" t="str">
            <v>567.54</v>
          </cell>
          <cell r="G3073" t="str">
            <v>RMB</v>
          </cell>
          <cell r="H3073" t="str">
            <v>1</v>
          </cell>
          <cell r="I3073" t="str">
            <v>80.12</v>
          </cell>
        </row>
        <row r="3074">
          <cell r="A3074">
            <v>1632734</v>
          </cell>
          <cell r="B3074" t="str">
            <v>速8酒店（卡诺加公园）</v>
          </cell>
          <cell r="C3074" t="str">
            <v>442364444</v>
          </cell>
          <cell r="D3074" t="str">
            <v/>
          </cell>
          <cell r="E3074" t="str">
            <v/>
          </cell>
          <cell r="F3074" t="str">
            <v>2747.36</v>
          </cell>
          <cell r="G3074" t="str">
            <v>RMB</v>
          </cell>
          <cell r="H3074" t="str">
            <v>1</v>
          </cell>
          <cell r="I3074" t="str">
            <v>383.56</v>
          </cell>
        </row>
        <row r="3075">
          <cell r="A3075">
            <v>1610050</v>
          </cell>
          <cell r="B3075" t="str">
            <v>艾达广场酒店</v>
          </cell>
          <cell r="C3075" t="str">
            <v>430834836</v>
          </cell>
          <cell r="D3075" t="str">
            <v>430834836</v>
          </cell>
          <cell r="E3075" t="str">
            <v/>
          </cell>
          <cell r="F3075" t="str">
            <v>3667.76</v>
          </cell>
          <cell r="G3075" t="str">
            <v>RMB</v>
          </cell>
          <cell r="H3075" t="str">
            <v>1</v>
          </cell>
          <cell r="I3075" t="str">
            <v>514.47</v>
          </cell>
        </row>
        <row r="3076">
          <cell r="A3076">
            <v>1636408</v>
          </cell>
          <cell r="B3076" t="str">
            <v>贝尔蒙智选假日套房酒店</v>
          </cell>
          <cell r="C3076" t="str">
            <v>443933552</v>
          </cell>
          <cell r="D3076" t="str">
            <v/>
          </cell>
          <cell r="E3076" t="str">
            <v/>
          </cell>
          <cell r="F3076" t="str">
            <v>721.57</v>
          </cell>
          <cell r="G3076" t="str">
            <v>RMB</v>
          </cell>
          <cell r="H3076" t="str">
            <v>1</v>
          </cell>
          <cell r="I3076" t="str">
            <v>101.75</v>
          </cell>
        </row>
        <row r="3077">
          <cell r="A3077">
            <v>1624483</v>
          </cell>
          <cell r="B3077" t="str">
            <v>旧金山费尔蒙酒店</v>
          </cell>
          <cell r="C3077" t="str">
            <v>437637212</v>
          </cell>
          <cell r="D3077" t="str">
            <v>reconfirmed</v>
          </cell>
          <cell r="E3077" t="str">
            <v/>
          </cell>
          <cell r="F3077" t="str">
            <v>2402.12</v>
          </cell>
          <cell r="G3077" t="str">
            <v>RMB</v>
          </cell>
          <cell r="H3077" t="str">
            <v>1</v>
          </cell>
          <cell r="I3077" t="str">
            <v>336.54</v>
          </cell>
        </row>
        <row r="3078">
          <cell r="A3078">
            <v>1621822</v>
          </cell>
          <cell r="B3078" t="str">
            <v>旧金山费尔蒙酒店</v>
          </cell>
          <cell r="C3078" t="str">
            <v>436512904</v>
          </cell>
          <cell r="D3078" t="str">
            <v>1909300692</v>
          </cell>
          <cell r="E3078" t="str">
            <v/>
          </cell>
          <cell r="F3078" t="str">
            <v>10831.06</v>
          </cell>
          <cell r="G3078" t="str">
            <v>RMB</v>
          </cell>
          <cell r="H3078" t="str">
            <v>1</v>
          </cell>
          <cell r="I3078" t="str">
            <v>1518.72</v>
          </cell>
        </row>
        <row r="3079">
          <cell r="A3079">
            <v>1625357</v>
          </cell>
          <cell r="B3079" t="str">
            <v>旧金山费尔蒙酒店</v>
          </cell>
          <cell r="C3079" t="str">
            <v>437996544</v>
          </cell>
          <cell r="D3079" t="str">
            <v>1910020720</v>
          </cell>
          <cell r="E3079" t="str">
            <v/>
          </cell>
          <cell r="F3079" t="str">
            <v>6567.12</v>
          </cell>
          <cell r="G3079" t="str">
            <v>RMB</v>
          </cell>
          <cell r="H3079" t="str">
            <v>1</v>
          </cell>
          <cell r="I3079" t="str">
            <v>920.19</v>
          </cell>
        </row>
        <row r="3080">
          <cell r="A3080">
            <v>1638749</v>
          </cell>
          <cell r="B3080" t="str">
            <v>旧金山市区欢朋酒店/会议中心</v>
          </cell>
          <cell r="C3080" t="str">
            <v>444984100</v>
          </cell>
          <cell r="D3080" t="str">
            <v/>
          </cell>
          <cell r="E3080" t="str">
            <v/>
          </cell>
          <cell r="F3080" t="str">
            <v>1835.7</v>
          </cell>
          <cell r="G3080" t="str">
            <v>RMB</v>
          </cell>
          <cell r="H3080" t="str">
            <v>1</v>
          </cell>
          <cell r="I3080" t="str">
            <v>258.6</v>
          </cell>
        </row>
        <row r="3081">
          <cell r="A3081">
            <v>1630509</v>
          </cell>
          <cell r="B3081" t="str">
            <v>旧金山蒂尔登酒店</v>
          </cell>
          <cell r="C3081" t="str">
            <v>441179076</v>
          </cell>
          <cell r="D3081" t="str">
            <v/>
          </cell>
          <cell r="E3081" t="str">
            <v/>
          </cell>
          <cell r="F3081" t="str">
            <v>4795.69</v>
          </cell>
          <cell r="G3081" t="str">
            <v>RMB</v>
          </cell>
          <cell r="H3081" t="str">
            <v>1</v>
          </cell>
          <cell r="I3081" t="str">
            <v>669.34</v>
          </cell>
        </row>
        <row r="3082">
          <cell r="A3082">
            <v>1626946</v>
          </cell>
          <cell r="B3082" t="str">
            <v>55旧金山公园酒店</v>
          </cell>
          <cell r="C3082" t="str">
            <v>438650740</v>
          </cell>
          <cell r="D3082" t="str">
            <v>3155520421</v>
          </cell>
          <cell r="E3082" t="str">
            <v/>
          </cell>
          <cell r="F3082" t="str">
            <v>2057.5</v>
          </cell>
          <cell r="G3082" t="str">
            <v>RMB</v>
          </cell>
          <cell r="H3082" t="str">
            <v>1</v>
          </cell>
          <cell r="I3082" t="str">
            <v>287.2</v>
          </cell>
        </row>
        <row r="3083">
          <cell r="A3083">
            <v>1629361</v>
          </cell>
          <cell r="B3083" t="str">
            <v>什鲁斯伯里-伍斯特戴斯酒店</v>
          </cell>
          <cell r="C3083" t="str">
            <v>440171908</v>
          </cell>
          <cell r="D3083" t="str">
            <v/>
          </cell>
          <cell r="E3083" t="str">
            <v/>
          </cell>
          <cell r="F3083" t="str">
            <v>530.99</v>
          </cell>
          <cell r="G3083" t="str">
            <v>RMB</v>
          </cell>
          <cell r="H3083" t="str">
            <v>1</v>
          </cell>
          <cell r="I3083" t="str">
            <v>74.09</v>
          </cell>
        </row>
        <row r="3084">
          <cell r="A3084">
            <v>1636736</v>
          </cell>
          <cell r="B3084" t="str">
            <v>什鲁斯伯里-伍斯特戴斯酒店</v>
          </cell>
          <cell r="C3084" t="str">
            <v>444123068</v>
          </cell>
          <cell r="D3084" t="str">
            <v>83056EC037073</v>
          </cell>
          <cell r="E3084" t="str">
            <v/>
          </cell>
          <cell r="F3084" t="str">
            <v>508.11</v>
          </cell>
          <cell r="G3084" t="str">
            <v>RMB</v>
          </cell>
          <cell r="H3084" t="str">
            <v>1</v>
          </cell>
          <cell r="I3084" t="str">
            <v>71.65</v>
          </cell>
        </row>
        <row r="3085">
          <cell r="A3085">
            <v>1634120</v>
          </cell>
          <cell r="B3085" t="str">
            <v>什鲁斯伯里-伍斯特戴斯酒店</v>
          </cell>
          <cell r="C3085" t="str">
            <v>442945160</v>
          </cell>
          <cell r="D3085" t="str">
            <v/>
          </cell>
          <cell r="E3085" t="str">
            <v/>
          </cell>
          <cell r="F3085" t="str">
            <v>512.18</v>
          </cell>
          <cell r="G3085" t="str">
            <v>RMB</v>
          </cell>
          <cell r="H3085" t="str">
            <v>1</v>
          </cell>
          <cell r="I3085" t="str">
            <v>71.65</v>
          </cell>
        </row>
        <row r="3086">
          <cell r="A3086">
            <v>1631838</v>
          </cell>
          <cell r="B3086" t="str">
            <v>盐湖城机场丽笙酒店</v>
          </cell>
          <cell r="C3086" t="str">
            <v>441953996</v>
          </cell>
          <cell r="D3086" t="str">
            <v>51414616</v>
          </cell>
          <cell r="E3086" t="str">
            <v/>
          </cell>
          <cell r="F3086" t="str">
            <v>3411.29</v>
          </cell>
          <cell r="G3086" t="str">
            <v>RMB</v>
          </cell>
          <cell r="H3086" t="str">
            <v>1</v>
          </cell>
          <cell r="I3086" t="str">
            <v>476.45</v>
          </cell>
        </row>
        <row r="3087">
          <cell r="A3087">
            <v>1624950</v>
          </cell>
          <cell r="B3087" t="str">
            <v>贝斯特韦斯特优质圣佩德罗套房酒店</v>
          </cell>
          <cell r="C3087" t="str">
            <v>437853440</v>
          </cell>
          <cell r="D3087" t="str">
            <v>720423697</v>
          </cell>
          <cell r="E3087" t="str">
            <v/>
          </cell>
          <cell r="F3087" t="str">
            <v>702.56</v>
          </cell>
          <cell r="G3087" t="str">
            <v>RMB</v>
          </cell>
          <cell r="H3087" t="str">
            <v>1</v>
          </cell>
          <cell r="I3087" t="str">
            <v>98.43</v>
          </cell>
        </row>
        <row r="3088">
          <cell r="A3088">
            <v>1635582</v>
          </cell>
          <cell r="B3088" t="str">
            <v>贝斯特韦斯特优质圣佩德罗套房酒店</v>
          </cell>
          <cell r="C3088" t="str">
            <v>443543920</v>
          </cell>
          <cell r="D3088" t="str">
            <v>103901</v>
          </cell>
          <cell r="E3088" t="str">
            <v/>
          </cell>
          <cell r="F3088" t="str">
            <v>748.3</v>
          </cell>
          <cell r="G3088" t="str">
            <v>RMB</v>
          </cell>
          <cell r="H3088" t="str">
            <v>1</v>
          </cell>
          <cell r="I3088" t="str">
            <v>105.31</v>
          </cell>
        </row>
        <row r="3089">
          <cell r="A3089">
            <v>1631862</v>
          </cell>
          <cell r="B3089" t="str">
            <v>机场品质酒店</v>
          </cell>
          <cell r="C3089" t="str">
            <v>441968136</v>
          </cell>
          <cell r="D3089" t="str">
            <v>21156238</v>
          </cell>
          <cell r="E3089" t="str">
            <v/>
          </cell>
          <cell r="F3089" t="str">
            <v>529.75</v>
          </cell>
          <cell r="G3089" t="str">
            <v>RMB</v>
          </cell>
          <cell r="H3089" t="str">
            <v>1</v>
          </cell>
          <cell r="I3089" t="str">
            <v>73.99</v>
          </cell>
        </row>
        <row r="3090">
          <cell r="A3090">
            <v>1633605</v>
          </cell>
          <cell r="B3090" t="str">
            <v>Courtyard St. Louis Downtown</v>
          </cell>
          <cell r="C3090" t="str">
            <v>442750396</v>
          </cell>
          <cell r="D3090" t="str">
            <v>93632522</v>
          </cell>
          <cell r="E3090" t="str">
            <v/>
          </cell>
          <cell r="F3090" t="str">
            <v>651.71</v>
          </cell>
          <cell r="G3090" t="str">
            <v>RMB</v>
          </cell>
          <cell r="H3090" t="str">
            <v>1</v>
          </cell>
          <cell r="I3090" t="str">
            <v>91.17</v>
          </cell>
        </row>
        <row r="3091">
          <cell r="A3091">
            <v>1628540</v>
          </cell>
          <cell r="B3091" t="str">
            <v>圣路易斯机场希尔顿酒店</v>
          </cell>
          <cell r="C3091" t="str">
            <v>439574712</v>
          </cell>
          <cell r="D3091" t="str">
            <v>3154035924</v>
          </cell>
          <cell r="E3091" t="str">
            <v/>
          </cell>
          <cell r="F3091" t="str">
            <v>511.57</v>
          </cell>
          <cell r="G3091" t="str">
            <v>RMB</v>
          </cell>
          <cell r="H3091" t="str">
            <v>1</v>
          </cell>
          <cell r="I3091" t="str">
            <v>71.38</v>
          </cell>
        </row>
        <row r="3092">
          <cell r="A3092">
            <v>1636552</v>
          </cell>
          <cell r="B3092" t="str">
            <v>Super 8 Sturbridge</v>
          </cell>
          <cell r="C3092" t="str">
            <v>444004776</v>
          </cell>
          <cell r="D3092" t="str">
            <v/>
          </cell>
          <cell r="E3092" t="str">
            <v/>
          </cell>
          <cell r="F3092" t="str">
            <v>539.32</v>
          </cell>
          <cell r="G3092" t="str">
            <v>RMB</v>
          </cell>
          <cell r="H3092" t="str">
            <v>1</v>
          </cell>
          <cell r="I3092" t="str">
            <v>76.05</v>
          </cell>
        </row>
        <row r="3093">
          <cell r="A3093">
            <v>1628016</v>
          </cell>
          <cell r="B3093" t="str">
            <v>锡拉丘兹机场烛木套房酒店</v>
          </cell>
          <cell r="C3093" t="str">
            <v>439188060</v>
          </cell>
          <cell r="D3093" t="str">
            <v>22599910</v>
          </cell>
          <cell r="E3093" t="str">
            <v/>
          </cell>
          <cell r="F3093" t="str">
            <v>555.57</v>
          </cell>
          <cell r="G3093" t="str">
            <v>RMB</v>
          </cell>
          <cell r="H3093" t="str">
            <v>1</v>
          </cell>
          <cell r="I3093" t="str">
            <v>77.52</v>
          </cell>
        </row>
        <row r="3094">
          <cell r="A3094">
            <v>1623217</v>
          </cell>
          <cell r="B3094" t="str">
            <v>锡拉丘兹机场烛木套房酒店</v>
          </cell>
          <cell r="C3094" t="str">
            <v>437146860</v>
          </cell>
          <cell r="D3094" t="str">
            <v>41450739</v>
          </cell>
          <cell r="E3094" t="str">
            <v/>
          </cell>
          <cell r="F3094" t="str">
            <v>507.14</v>
          </cell>
          <cell r="G3094" t="str">
            <v>RMB</v>
          </cell>
          <cell r="H3094" t="str">
            <v>1</v>
          </cell>
          <cell r="I3094" t="str">
            <v>70.95</v>
          </cell>
        </row>
        <row r="3095">
          <cell r="A3095">
            <v>1639693</v>
          </cell>
          <cell r="B3095" t="str">
            <v>西雅图南部图克维拉戴斯酒店</v>
          </cell>
          <cell r="C3095" t="str">
            <v>445432228</v>
          </cell>
          <cell r="D3095" t="str">
            <v/>
          </cell>
          <cell r="E3095" t="str">
            <v/>
          </cell>
          <cell r="F3095" t="str">
            <v>371.16</v>
          </cell>
          <cell r="G3095" t="str">
            <v>RMB</v>
          </cell>
          <cell r="H3095" t="str">
            <v>1</v>
          </cell>
          <cell r="I3095" t="str">
            <v>52.19</v>
          </cell>
        </row>
        <row r="3096">
          <cell r="A3096">
            <v>1638033</v>
          </cell>
          <cell r="B3096" t="str">
            <v>西雅图南部图克维拉戴斯酒店</v>
          </cell>
          <cell r="C3096" t="str">
            <v>444659876</v>
          </cell>
          <cell r="D3096" t="str">
            <v>439271752</v>
          </cell>
          <cell r="E3096" t="str">
            <v/>
          </cell>
          <cell r="F3096" t="str">
            <v>783.02</v>
          </cell>
          <cell r="G3096" t="str">
            <v>RMB</v>
          </cell>
          <cell r="H3096" t="str">
            <v>1</v>
          </cell>
          <cell r="I3096" t="str">
            <v>110.54</v>
          </cell>
        </row>
        <row r="3097">
          <cell r="A3097">
            <v>1603826</v>
          </cell>
          <cell r="B3097" t="str">
            <v>丽亭酒店&amp;度假村</v>
          </cell>
          <cell r="C3097" t="str">
            <v>427752068</v>
          </cell>
          <cell r="D3097" t="str">
            <v>54079392</v>
          </cell>
          <cell r="E3097" t="str">
            <v/>
          </cell>
          <cell r="F3097" t="str">
            <v>2257.31</v>
          </cell>
          <cell r="G3097" t="str">
            <v>RMB</v>
          </cell>
          <cell r="H3097" t="str">
            <v>1</v>
          </cell>
          <cell r="I3097" t="str">
            <v>313.76</v>
          </cell>
        </row>
        <row r="3098">
          <cell r="A3098">
            <v>1611014</v>
          </cell>
          <cell r="B3098" t="str">
            <v>丽亭酒店&amp;度假村</v>
          </cell>
          <cell r="C3098" t="str">
            <v>431277088</v>
          </cell>
          <cell r="D3098" t="str">
            <v/>
          </cell>
          <cell r="E3098" t="str">
            <v/>
          </cell>
          <cell r="F3098" t="str">
            <v>3254.37</v>
          </cell>
          <cell r="G3098" t="str">
            <v>RMB</v>
          </cell>
          <cell r="H3098" t="str">
            <v>1</v>
          </cell>
          <cell r="I3098" t="str">
            <v>456.26</v>
          </cell>
        </row>
        <row r="3099">
          <cell r="A3099">
            <v>1632436</v>
          </cell>
          <cell r="B3099" t="str">
            <v>布加勒斯特丽笙酒店</v>
          </cell>
          <cell r="C3099" t="str">
            <v>442209284</v>
          </cell>
          <cell r="D3099" t="str">
            <v>TVSX9SQ</v>
          </cell>
          <cell r="E3099" t="str">
            <v/>
          </cell>
          <cell r="F3099" t="str">
            <v>1741.12</v>
          </cell>
          <cell r="G3099" t="str">
            <v>RMB</v>
          </cell>
          <cell r="H3099" t="str">
            <v>1</v>
          </cell>
          <cell r="I3099" t="str">
            <v>243.18</v>
          </cell>
        </row>
        <row r="3100">
          <cell r="A3100">
            <v>1622347</v>
          </cell>
          <cell r="B3100" t="str">
            <v>里斯本自由大道NH集团酒店</v>
          </cell>
          <cell r="C3100" t="str">
            <v>436764796</v>
          </cell>
          <cell r="D3100" t="str">
            <v>76417067</v>
          </cell>
          <cell r="E3100" t="str">
            <v/>
          </cell>
          <cell r="F3100" t="str">
            <v>16393.05</v>
          </cell>
          <cell r="G3100" t="str">
            <v>RMB</v>
          </cell>
          <cell r="H3100" t="str">
            <v>1</v>
          </cell>
          <cell r="I3100" t="str">
            <v>2293.44</v>
          </cell>
        </row>
        <row r="3101">
          <cell r="A3101">
            <v>1638095</v>
          </cell>
          <cell r="B3101" t="str">
            <v>里斯本自由大道NH集团酒店</v>
          </cell>
          <cell r="C3101" t="str">
            <v>444686584</v>
          </cell>
          <cell r="D3101" t="str">
            <v/>
          </cell>
          <cell r="E3101" t="str">
            <v/>
          </cell>
          <cell r="F3101" t="str">
            <v>2593.02</v>
          </cell>
          <cell r="G3101" t="str">
            <v>RMB</v>
          </cell>
          <cell r="H3101" t="str">
            <v>1</v>
          </cell>
          <cell r="I3101" t="str">
            <v>366.06</v>
          </cell>
        </row>
        <row r="3102">
          <cell r="A3102">
            <v>1626690</v>
          </cell>
          <cell r="B3102" t="str">
            <v>里斯本自由大道NH集团酒店</v>
          </cell>
          <cell r="C3102" t="str">
            <v>438517336</v>
          </cell>
          <cell r="D3102" t="str">
            <v/>
          </cell>
          <cell r="E3102" t="str">
            <v/>
          </cell>
          <cell r="F3102" t="str">
            <v>1527.61</v>
          </cell>
          <cell r="G3102" t="str">
            <v>RMB</v>
          </cell>
          <cell r="H3102" t="str">
            <v>1</v>
          </cell>
          <cell r="I3102" t="str">
            <v>213.9</v>
          </cell>
        </row>
        <row r="3103">
          <cell r="A3103">
            <v>1627498</v>
          </cell>
          <cell r="B3103" t="str">
            <v>曼谷未遇Silom酒店</v>
          </cell>
          <cell r="C3103" t="str">
            <v>438880928</v>
          </cell>
          <cell r="D3103" t="str">
            <v/>
          </cell>
          <cell r="E3103" t="str">
            <v/>
          </cell>
          <cell r="F3103" t="str">
            <v>1438.89</v>
          </cell>
          <cell r="G3103" t="str">
            <v>RMB</v>
          </cell>
          <cell r="H3103" t="str">
            <v>1</v>
          </cell>
          <cell r="I3103" t="str">
            <v>200.85</v>
          </cell>
        </row>
        <row r="3104">
          <cell r="A3104">
            <v>1625290</v>
          </cell>
          <cell r="B3104" t="str">
            <v>京都高濑贝特酒店</v>
          </cell>
          <cell r="C3104" t="str">
            <v>437977376</v>
          </cell>
          <cell r="D3104" t="str">
            <v>437977376</v>
          </cell>
          <cell r="E3104" t="str">
            <v/>
          </cell>
          <cell r="F3104" t="str">
            <v>2973.29</v>
          </cell>
          <cell r="G3104" t="str">
            <v>RMB</v>
          </cell>
          <cell r="H3104" t="str">
            <v>1</v>
          </cell>
          <cell r="I3104" t="str">
            <v>416.62</v>
          </cell>
        </row>
        <row r="3105">
          <cell r="A3105">
            <v>1618857</v>
          </cell>
          <cell r="B3105" t="str">
            <v>相铁弗雷萨酒店-镰仓大船</v>
          </cell>
          <cell r="C3105" t="str">
            <v>435256868</v>
          </cell>
          <cell r="D3105" t="str">
            <v>435256868</v>
          </cell>
          <cell r="E3105" t="str">
            <v/>
          </cell>
          <cell r="F3105" t="str">
            <v>695.75</v>
          </cell>
          <cell r="G3105" t="str">
            <v>RMB</v>
          </cell>
          <cell r="H3105" t="str">
            <v>1</v>
          </cell>
          <cell r="I3105" t="str">
            <v>97.88</v>
          </cell>
        </row>
        <row r="3106">
          <cell r="A3106">
            <v>1634586</v>
          </cell>
          <cell r="B3106" t="str">
            <v>马尼拉外汇居住酒店</v>
          </cell>
          <cell r="C3106" t="str">
            <v>443155624</v>
          </cell>
          <cell r="D3106" t="str">
            <v/>
          </cell>
          <cell r="E3106" t="str">
            <v/>
          </cell>
          <cell r="F3106" t="str">
            <v>274.29</v>
          </cell>
          <cell r="G3106" t="str">
            <v>RMB</v>
          </cell>
          <cell r="H3106" t="str">
            <v>1</v>
          </cell>
          <cell r="I3106" t="str">
            <v>38.46</v>
          </cell>
        </row>
        <row r="3107">
          <cell r="A3107">
            <v>1631630</v>
          </cell>
          <cell r="B3107" t="str">
            <v>马尼拉外汇居住酒店</v>
          </cell>
          <cell r="C3107" t="str">
            <v>441806264</v>
          </cell>
          <cell r="D3107" t="str">
            <v/>
          </cell>
          <cell r="E3107" t="str">
            <v/>
          </cell>
          <cell r="F3107" t="str">
            <v>298.64</v>
          </cell>
          <cell r="G3107" t="str">
            <v>RMB</v>
          </cell>
          <cell r="H3107" t="str">
            <v>1</v>
          </cell>
          <cell r="I3107" t="str">
            <v>41.71</v>
          </cell>
        </row>
        <row r="3108">
          <cell r="A3108">
            <v>1623694</v>
          </cell>
          <cell r="B3108" t="str">
            <v>济州华美达市政府酒店</v>
          </cell>
          <cell r="C3108" t="str">
            <v>437327992</v>
          </cell>
          <cell r="D3108" t="str">
            <v>437327992</v>
          </cell>
          <cell r="E3108" t="str">
            <v/>
          </cell>
          <cell r="F3108" t="str">
            <v>4505.69</v>
          </cell>
          <cell r="G3108" t="str">
            <v>RMB</v>
          </cell>
          <cell r="H3108" t="str">
            <v>1</v>
          </cell>
          <cell r="I3108" t="str">
            <v>630.36</v>
          </cell>
        </row>
        <row r="3109">
          <cell r="A3109">
            <v>1624451</v>
          </cell>
          <cell r="B3109" t="str">
            <v>济州华美达市政府酒店</v>
          </cell>
          <cell r="C3109" t="str">
            <v>437624296</v>
          </cell>
          <cell r="D3109" t="str">
            <v>437624296</v>
          </cell>
          <cell r="E3109" t="str">
            <v/>
          </cell>
          <cell r="F3109" t="str">
            <v>0</v>
          </cell>
          <cell r="G3109" t="str">
            <v>RMB</v>
          </cell>
          <cell r="H3109" t="str">
            <v>1</v>
          </cell>
          <cell r="I3109" t="str">
            <v>0</v>
          </cell>
        </row>
        <row r="3110">
          <cell r="A3110">
            <v>1624285</v>
          </cell>
          <cell r="B3110" t="str">
            <v>济州华美达市政府酒店</v>
          </cell>
          <cell r="C3110" t="str">
            <v>437568640</v>
          </cell>
          <cell r="D3110" t="str">
            <v>19173464</v>
          </cell>
          <cell r="E3110" t="str">
            <v/>
          </cell>
          <cell r="F3110" t="str">
            <v>1306.84</v>
          </cell>
          <cell r="G3110" t="str">
            <v>RMB</v>
          </cell>
          <cell r="H3110" t="str">
            <v>1</v>
          </cell>
          <cell r="I3110" t="str">
            <v>183.09</v>
          </cell>
        </row>
        <row r="3111">
          <cell r="A3111">
            <v>1638083</v>
          </cell>
          <cell r="B3111" t="str">
            <v>济州华美达市政府酒店</v>
          </cell>
          <cell r="C3111" t="str">
            <v>444682732</v>
          </cell>
          <cell r="D3111" t="str">
            <v/>
          </cell>
          <cell r="E3111" t="str">
            <v/>
          </cell>
          <cell r="F3111" t="str">
            <v>1048.3</v>
          </cell>
          <cell r="G3111" t="str">
            <v>RMB</v>
          </cell>
          <cell r="H3111" t="str">
            <v>1</v>
          </cell>
          <cell r="I3111" t="str">
            <v>147.99</v>
          </cell>
        </row>
        <row r="3112">
          <cell r="A3112">
            <v>1625171</v>
          </cell>
          <cell r="B3112" t="str">
            <v>墨尔本朗斯代尔短租公寓</v>
          </cell>
          <cell r="C3112" t="str">
            <v>437934676</v>
          </cell>
          <cell r="D3112" t="str">
            <v/>
          </cell>
          <cell r="E3112" t="str">
            <v/>
          </cell>
          <cell r="F3112" t="str">
            <v>1513.27</v>
          </cell>
          <cell r="G3112" t="str">
            <v>RMB</v>
          </cell>
          <cell r="H3112" t="str">
            <v>1</v>
          </cell>
          <cell r="I3112" t="str">
            <v>212.04</v>
          </cell>
        </row>
        <row r="3113">
          <cell r="A3113">
            <v>1628021</v>
          </cell>
          <cell r="B3113" t="str">
            <v>墨尔本港区诗铂酒店</v>
          </cell>
          <cell r="C3113" t="str">
            <v>439191120</v>
          </cell>
          <cell r="D3113" t="str">
            <v/>
          </cell>
          <cell r="E3113" t="str">
            <v/>
          </cell>
          <cell r="F3113" t="str">
            <v>2561.34</v>
          </cell>
          <cell r="G3113" t="str">
            <v>RMB</v>
          </cell>
          <cell r="H3113" t="str">
            <v>1</v>
          </cell>
          <cell r="I3113" t="str">
            <v>357.39</v>
          </cell>
        </row>
        <row r="3114">
          <cell r="A3114">
            <v>1636406</v>
          </cell>
          <cell r="B3114" t="str">
            <v>悉尼57酒店</v>
          </cell>
          <cell r="C3114" t="str">
            <v>443930416</v>
          </cell>
          <cell r="D3114" t="str">
            <v>740</v>
          </cell>
          <cell r="E3114" t="str">
            <v/>
          </cell>
          <cell r="F3114" t="str">
            <v>1324.78</v>
          </cell>
          <cell r="G3114" t="str">
            <v>RMB</v>
          </cell>
          <cell r="H3114" t="str">
            <v>1</v>
          </cell>
          <cell r="I3114" t="str">
            <v>186.81</v>
          </cell>
        </row>
        <row r="3115">
          <cell r="A3115">
            <v>1627438</v>
          </cell>
          <cell r="B3115" t="str">
            <v>悉尼57酒店</v>
          </cell>
          <cell r="C3115" t="str">
            <v>438854472</v>
          </cell>
          <cell r="D3115" t="str">
            <v/>
          </cell>
          <cell r="E3115" t="str">
            <v/>
          </cell>
          <cell r="F3115" t="str">
            <v>615.67</v>
          </cell>
          <cell r="G3115" t="str">
            <v>RMB</v>
          </cell>
          <cell r="H3115" t="str">
            <v>1</v>
          </cell>
          <cell r="I3115" t="str">
            <v>85.94</v>
          </cell>
        </row>
        <row r="3116">
          <cell r="A3116">
            <v>1633595</v>
          </cell>
          <cell r="B3116" t="str">
            <v>宜必思快捷酒店 - 布里斯班机场</v>
          </cell>
          <cell r="C3116" t="str">
            <v>442748140</v>
          </cell>
          <cell r="D3116" t="str">
            <v/>
          </cell>
          <cell r="E3116" t="str">
            <v/>
          </cell>
          <cell r="F3116" t="str">
            <v>419.03</v>
          </cell>
          <cell r="G3116" t="str">
            <v>RMB</v>
          </cell>
          <cell r="H3116" t="str">
            <v>1</v>
          </cell>
          <cell r="I3116" t="str">
            <v>58.62</v>
          </cell>
        </row>
        <row r="3117">
          <cell r="A3117">
            <v>1558951</v>
          </cell>
          <cell r="B3117" t="str">
            <v>曼谷素坤逸阿齐拉酒店</v>
          </cell>
          <cell r="C3117" t="str">
            <v>409370576</v>
          </cell>
          <cell r="D3117" t="str">
            <v>59474</v>
          </cell>
          <cell r="E3117" t="str">
            <v/>
          </cell>
          <cell r="F3117" t="str">
            <v>1539.42</v>
          </cell>
          <cell r="G3117" t="str">
            <v>RMB</v>
          </cell>
          <cell r="H3117" t="str">
            <v>1</v>
          </cell>
          <cell r="I3117" t="str">
            <v>223.34</v>
          </cell>
        </row>
        <row r="3118">
          <cell r="A3118">
            <v>1613944</v>
          </cell>
          <cell r="B3118" t="str">
            <v>清迈平那科河畔酒店</v>
          </cell>
          <cell r="C3118" t="str">
            <v>433033512</v>
          </cell>
          <cell r="D3118" t="str">
            <v/>
          </cell>
          <cell r="E3118" t="str">
            <v/>
          </cell>
          <cell r="F3118" t="str">
            <v>622.36</v>
          </cell>
          <cell r="G3118" t="str">
            <v>RMB</v>
          </cell>
          <cell r="H3118" t="str">
            <v>1</v>
          </cell>
          <cell r="I3118" t="str">
            <v>87.84</v>
          </cell>
        </row>
        <row r="3119">
          <cell r="A3119">
            <v>1619077</v>
          </cell>
          <cell r="B3119" t="str">
            <v>华欣世外桃源酒店</v>
          </cell>
          <cell r="C3119" t="str">
            <v>435378128</v>
          </cell>
          <cell r="D3119" t="str">
            <v>435378128</v>
          </cell>
          <cell r="E3119" t="str">
            <v/>
          </cell>
          <cell r="F3119" t="str">
            <v>1306.13</v>
          </cell>
          <cell r="G3119" t="str">
            <v>RMB</v>
          </cell>
          <cell r="H3119" t="str">
            <v>1</v>
          </cell>
          <cell r="I3119" t="str">
            <v>183.75</v>
          </cell>
        </row>
        <row r="3120">
          <cell r="A3120">
            <v>1633713</v>
          </cell>
          <cell r="B3120" t="str">
            <v>新山丝丽酒店</v>
          </cell>
          <cell r="C3120" t="str">
            <v>442787208</v>
          </cell>
          <cell r="D3120" t="str">
            <v>442787208</v>
          </cell>
          <cell r="E3120" t="str">
            <v/>
          </cell>
          <cell r="F3120" t="str">
            <v>324.25</v>
          </cell>
          <cell r="G3120" t="str">
            <v>RMB</v>
          </cell>
          <cell r="H3120" t="str">
            <v>1</v>
          </cell>
          <cell r="I3120" t="str">
            <v>45.36</v>
          </cell>
        </row>
        <row r="3121">
          <cell r="A3121">
            <v>1631897</v>
          </cell>
          <cell r="B3121" t="str">
            <v>墨尔本贝拉体验公寓</v>
          </cell>
          <cell r="C3121" t="str">
            <v>441982696</v>
          </cell>
          <cell r="D3121" t="str">
            <v>127309</v>
          </cell>
          <cell r="E3121" t="str">
            <v/>
          </cell>
          <cell r="F3121" t="str">
            <v>1123.95</v>
          </cell>
          <cell r="G3121" t="str">
            <v>RMB</v>
          </cell>
          <cell r="H3121" t="str">
            <v>1</v>
          </cell>
          <cell r="I3121" t="str">
            <v>156.98</v>
          </cell>
        </row>
        <row r="3122">
          <cell r="A3122">
            <v>1636279</v>
          </cell>
          <cell r="B3122" t="str">
            <v>墨尔本贝拉体验公寓</v>
          </cell>
          <cell r="C3122" t="str">
            <v>443873848</v>
          </cell>
          <cell r="D3122" t="str">
            <v>443873848</v>
          </cell>
          <cell r="E3122" t="str">
            <v/>
          </cell>
          <cell r="F3122" t="str">
            <v>537.69</v>
          </cell>
          <cell r="G3122" t="str">
            <v>RMB</v>
          </cell>
          <cell r="H3122" t="str">
            <v>1</v>
          </cell>
          <cell r="I3122" t="str">
            <v>75.82</v>
          </cell>
        </row>
        <row r="3123">
          <cell r="A3123">
            <v>1639920</v>
          </cell>
          <cell r="B3123" t="str">
            <v>the b 札幌薄野酒店</v>
          </cell>
          <cell r="C3123" t="str">
            <v>445536456</v>
          </cell>
          <cell r="D3123" t="str">
            <v/>
          </cell>
          <cell r="E3123" t="str">
            <v/>
          </cell>
          <cell r="F3123" t="str">
            <v>2807</v>
          </cell>
          <cell r="G3123" t="str">
            <v>RMB</v>
          </cell>
          <cell r="H3123" t="str">
            <v>1</v>
          </cell>
          <cell r="I3123" t="str">
            <v>394.74</v>
          </cell>
        </row>
        <row r="3124">
          <cell r="A3124">
            <v>1619492</v>
          </cell>
          <cell r="B3124" t="str">
            <v>仁川赛米斯酒店</v>
          </cell>
          <cell r="C3124" t="str">
            <v>435528644</v>
          </cell>
          <cell r="D3124" t="str">
            <v>435528644</v>
          </cell>
          <cell r="E3124" t="str">
            <v/>
          </cell>
          <cell r="F3124" t="str">
            <v>259.38</v>
          </cell>
          <cell r="G3124" t="str">
            <v>RMB</v>
          </cell>
          <cell r="H3124" t="str">
            <v>1</v>
          </cell>
          <cell r="I3124" t="str">
            <v>36.49</v>
          </cell>
        </row>
        <row r="3125">
          <cell r="A3125">
            <v>1636572</v>
          </cell>
          <cell r="B3125" t="str">
            <v>客莱福巴东普吉岛酒店</v>
          </cell>
          <cell r="C3125" t="str">
            <v>444013612</v>
          </cell>
          <cell r="D3125" t="str">
            <v>74084</v>
          </cell>
          <cell r="E3125" t="str">
            <v/>
          </cell>
          <cell r="F3125" t="str">
            <v>397.56</v>
          </cell>
          <cell r="G3125" t="str">
            <v>RMB</v>
          </cell>
          <cell r="H3125" t="str">
            <v>1</v>
          </cell>
          <cell r="I3125" t="str">
            <v>56.06</v>
          </cell>
        </row>
        <row r="3126">
          <cell r="A3126">
            <v>1633887</v>
          </cell>
          <cell r="B3126" t="str">
            <v>北悉尼雷吉斯酒店</v>
          </cell>
          <cell r="C3126" t="str">
            <v>442851980</v>
          </cell>
          <cell r="D3126" t="str">
            <v/>
          </cell>
          <cell r="E3126" t="str">
            <v/>
          </cell>
          <cell r="F3126" t="str">
            <v>603.39</v>
          </cell>
          <cell r="G3126" t="str">
            <v>RMB</v>
          </cell>
          <cell r="H3126" t="str">
            <v>1</v>
          </cell>
          <cell r="I3126" t="str">
            <v>84.41</v>
          </cell>
        </row>
        <row r="3127">
          <cell r="A3127">
            <v>1596877</v>
          </cell>
          <cell r="B3127" t="str">
            <v>北悉尼雷吉斯酒店</v>
          </cell>
          <cell r="C3127" t="str">
            <v>424444028</v>
          </cell>
          <cell r="D3127" t="str">
            <v>424444028</v>
          </cell>
          <cell r="E3127" t="str">
            <v/>
          </cell>
          <cell r="F3127" t="str">
            <v>1002.18</v>
          </cell>
          <cell r="G3127" t="str">
            <v>RMB</v>
          </cell>
          <cell r="H3127" t="str">
            <v>1</v>
          </cell>
          <cell r="I3127" t="str">
            <v>140.94</v>
          </cell>
        </row>
        <row r="3128">
          <cell r="A3128">
            <v>1596763</v>
          </cell>
          <cell r="B3128" t="str">
            <v>北悉尼雷吉斯酒店</v>
          </cell>
          <cell r="C3128" t="str">
            <v>424390496</v>
          </cell>
          <cell r="D3128" t="str">
            <v/>
          </cell>
          <cell r="E3128" t="str">
            <v/>
          </cell>
          <cell r="F3128" t="str">
            <v>3251.37</v>
          </cell>
          <cell r="G3128" t="str">
            <v>RMB</v>
          </cell>
          <cell r="H3128" t="str">
            <v>1</v>
          </cell>
          <cell r="I3128" t="str">
            <v>457.25</v>
          </cell>
        </row>
        <row r="3129">
          <cell r="A3129">
            <v>1621949</v>
          </cell>
          <cell r="B3129" t="str">
            <v>北悉尼雷吉斯酒店</v>
          </cell>
          <cell r="C3129" t="str">
            <v>436583360</v>
          </cell>
          <cell r="D3129" t="str">
            <v>reconfirmed</v>
          </cell>
          <cell r="E3129" t="str">
            <v/>
          </cell>
          <cell r="F3129" t="str">
            <v>693.99</v>
          </cell>
          <cell r="G3129" t="str">
            <v>RMB</v>
          </cell>
          <cell r="H3129" t="str">
            <v>1</v>
          </cell>
          <cell r="I3129" t="str">
            <v>97.31</v>
          </cell>
        </row>
        <row r="3130">
          <cell r="A3130">
            <v>1624833</v>
          </cell>
          <cell r="B3130" t="str">
            <v>新加坡罗伯逊码头洲际酒店</v>
          </cell>
          <cell r="C3130" t="str">
            <v>437783820</v>
          </cell>
          <cell r="D3130" t="str">
            <v>44942777</v>
          </cell>
          <cell r="E3130" t="str">
            <v/>
          </cell>
          <cell r="F3130" t="str">
            <v>12055.15</v>
          </cell>
          <cell r="G3130" t="str">
            <v>RMB</v>
          </cell>
          <cell r="H3130" t="str">
            <v>1</v>
          </cell>
          <cell r="I3130" t="str">
            <v>1688.94</v>
          </cell>
        </row>
        <row r="3131">
          <cell r="A3131">
            <v>1638109</v>
          </cell>
          <cell r="B3131" t="str">
            <v>新加坡罗伯逊码头洲际酒店</v>
          </cell>
          <cell r="C3131" t="str">
            <v>444692448</v>
          </cell>
          <cell r="D3131" t="str">
            <v/>
          </cell>
          <cell r="E3131" t="str">
            <v/>
          </cell>
          <cell r="F3131" t="str">
            <v>1190.04</v>
          </cell>
          <cell r="G3131" t="str">
            <v>RMB</v>
          </cell>
          <cell r="H3131" t="str">
            <v>1</v>
          </cell>
          <cell r="I3131" t="str">
            <v>168</v>
          </cell>
        </row>
        <row r="3132">
          <cell r="A3132">
            <v>1624520</v>
          </cell>
          <cell r="B3132" t="str">
            <v>塔艮霍斯特霍夫酒店</v>
          </cell>
          <cell r="C3132" t="str">
            <v>437654000</v>
          </cell>
          <cell r="D3132" t="str">
            <v>25274</v>
          </cell>
          <cell r="E3132" t="str">
            <v/>
          </cell>
          <cell r="F3132" t="str">
            <v>709.2</v>
          </cell>
          <cell r="G3132" t="str">
            <v>RMB</v>
          </cell>
          <cell r="H3132" t="str">
            <v>1</v>
          </cell>
          <cell r="I3132" t="str">
            <v>99.36</v>
          </cell>
        </row>
        <row r="3133">
          <cell r="A3133">
            <v>1625594</v>
          </cell>
          <cell r="B3133" t="str">
            <v>雅加达塞提雅布迪辉盛公寓酒店</v>
          </cell>
          <cell r="C3133" t="str">
            <v>438078316</v>
          </cell>
          <cell r="D3133" t="str">
            <v>93484587-1</v>
          </cell>
          <cell r="E3133" t="str">
            <v/>
          </cell>
          <cell r="F3133" t="str">
            <v>709.82</v>
          </cell>
          <cell r="G3133" t="str">
            <v>RMB</v>
          </cell>
          <cell r="H3133" t="str">
            <v>1</v>
          </cell>
          <cell r="I3133" t="str">
            <v>99.46</v>
          </cell>
        </row>
        <row r="3134">
          <cell r="A3134">
            <v>1638358</v>
          </cell>
          <cell r="B3134" t="str">
            <v>芭堤雅指南针柑橘大酒店</v>
          </cell>
          <cell r="C3134" t="str">
            <v>444790684</v>
          </cell>
          <cell r="D3134" t="str">
            <v>26776</v>
          </cell>
          <cell r="E3134" t="str">
            <v/>
          </cell>
          <cell r="F3134" t="str">
            <v>370.26</v>
          </cell>
          <cell r="G3134" t="str">
            <v>RMB</v>
          </cell>
          <cell r="H3134" t="str">
            <v>1</v>
          </cell>
          <cell r="I3134" t="str">
            <v>52.27</v>
          </cell>
        </row>
        <row r="3135">
          <cell r="A3135">
            <v>1625771</v>
          </cell>
          <cell r="B3135" t="str">
            <v>芭堤雅指南针柑橘大酒店</v>
          </cell>
          <cell r="C3135" t="str">
            <v>408270169</v>
          </cell>
          <cell r="D3135" t="str">
            <v/>
          </cell>
          <cell r="E3135" t="str">
            <v/>
          </cell>
          <cell r="F3135" t="str">
            <v>552.81</v>
          </cell>
          <cell r="G3135" t="str">
            <v>RMB</v>
          </cell>
          <cell r="H3135" t="str">
            <v>1</v>
          </cell>
          <cell r="I3135" t="str">
            <v>77.46</v>
          </cell>
        </row>
        <row r="3136">
          <cell r="A3136">
            <v>1625906</v>
          </cell>
          <cell r="B3136" t="str">
            <v>芭堤雅指南针柑橘大酒店</v>
          </cell>
          <cell r="C3136" t="str">
            <v>438190016</v>
          </cell>
          <cell r="D3136" t="str">
            <v>438190016</v>
          </cell>
          <cell r="E3136" t="str">
            <v/>
          </cell>
          <cell r="F3136" t="str">
            <v>829.21</v>
          </cell>
          <cell r="G3136" t="str">
            <v>RMB</v>
          </cell>
          <cell r="H3136" t="str">
            <v>1</v>
          </cell>
          <cell r="I3136" t="str">
            <v>116.19</v>
          </cell>
        </row>
        <row r="3137">
          <cell r="A3137">
            <v>1630235</v>
          </cell>
          <cell r="B3137" t="str">
            <v>阿比亚拉法耶特酒店</v>
          </cell>
          <cell r="C3137" t="str">
            <v>441020472</v>
          </cell>
          <cell r="D3137" t="str">
            <v>441020472</v>
          </cell>
          <cell r="E3137" t="str">
            <v/>
          </cell>
          <cell r="F3137" t="str">
            <v>2017.46</v>
          </cell>
          <cell r="G3137" t="str">
            <v>RMB</v>
          </cell>
          <cell r="H3137" t="str">
            <v>1</v>
          </cell>
          <cell r="I3137" t="str">
            <v>281.58</v>
          </cell>
        </row>
        <row r="3138">
          <cell r="A3138">
            <v>1633247</v>
          </cell>
          <cell r="B3138" t="str">
            <v>麦迪逊酒店</v>
          </cell>
          <cell r="C3138" t="str">
            <v>442568536</v>
          </cell>
          <cell r="D3138" t="str">
            <v/>
          </cell>
          <cell r="E3138" t="str">
            <v/>
          </cell>
          <cell r="F3138" t="str">
            <v>588.71</v>
          </cell>
          <cell r="G3138" t="str">
            <v>RMB</v>
          </cell>
          <cell r="H3138" t="str">
            <v>1</v>
          </cell>
          <cell r="I3138" t="str">
            <v>82.19</v>
          </cell>
        </row>
        <row r="3139">
          <cell r="A3139">
            <v>1626570</v>
          </cell>
          <cell r="B3139" t="str">
            <v>麦迪逊酒店</v>
          </cell>
          <cell r="C3139" t="str">
            <v>438441280</v>
          </cell>
          <cell r="D3139" t="str">
            <v/>
          </cell>
          <cell r="E3139" t="str">
            <v/>
          </cell>
          <cell r="F3139" t="str">
            <v>580.05</v>
          </cell>
          <cell r="G3139" t="str">
            <v>RMB</v>
          </cell>
          <cell r="H3139" t="str">
            <v>1</v>
          </cell>
          <cell r="I3139" t="str">
            <v>81.22</v>
          </cell>
        </row>
        <row r="3140">
          <cell r="A3140">
            <v>1634526</v>
          </cell>
          <cell r="B3140" t="str">
            <v>上海安曼纳卓悦酒店</v>
          </cell>
          <cell r="C3140" t="str">
            <v>443132400</v>
          </cell>
          <cell r="D3140" t="str">
            <v/>
          </cell>
          <cell r="E3140" t="str">
            <v/>
          </cell>
          <cell r="F3140" t="str">
            <v>832</v>
          </cell>
          <cell r="G3140" t="str">
            <v>RMB</v>
          </cell>
          <cell r="H3140" t="str">
            <v>1</v>
          </cell>
          <cell r="I3140" t="str">
            <v>116.79</v>
          </cell>
        </row>
        <row r="3141">
          <cell r="A3141">
            <v>1600857</v>
          </cell>
          <cell r="B3141" t="str">
            <v>釜山斯坦福酒店</v>
          </cell>
          <cell r="C3141" t="str">
            <v>426200152</v>
          </cell>
          <cell r="D3141" t="str">
            <v>426200152</v>
          </cell>
          <cell r="E3141" t="str">
            <v/>
          </cell>
          <cell r="F3141" t="str">
            <v>3523.62</v>
          </cell>
          <cell r="G3141" t="str">
            <v>RMB</v>
          </cell>
          <cell r="H3141" t="str">
            <v>1</v>
          </cell>
          <cell r="I3141" t="str">
            <v>490.7</v>
          </cell>
        </row>
        <row r="3142">
          <cell r="A3142">
            <v>1639407</v>
          </cell>
          <cell r="B3142" t="str">
            <v>里奇菲尔德戴斯酒店</v>
          </cell>
          <cell r="C3142" t="str">
            <v>445311136</v>
          </cell>
          <cell r="D3142" t="str">
            <v>83140EC035596</v>
          </cell>
          <cell r="E3142" t="str">
            <v/>
          </cell>
          <cell r="F3142" t="str">
            <v>1487.87</v>
          </cell>
          <cell r="G3142" t="str">
            <v>RMB</v>
          </cell>
          <cell r="H3142" t="str">
            <v>1</v>
          </cell>
          <cell r="I3142" t="str">
            <v>209.6</v>
          </cell>
        </row>
        <row r="3143">
          <cell r="A3143">
            <v>1630428</v>
          </cell>
          <cell r="B3143" t="str">
            <v>华美达酒店</v>
          </cell>
          <cell r="C3143" t="str">
            <v>441118432</v>
          </cell>
          <cell r="D3143" t="str">
            <v/>
          </cell>
          <cell r="E3143" t="str">
            <v/>
          </cell>
          <cell r="F3143" t="str">
            <v>1176.82</v>
          </cell>
          <cell r="G3143" t="str">
            <v>RMB</v>
          </cell>
          <cell r="H3143" t="str">
            <v>1</v>
          </cell>
          <cell r="I3143" t="str">
            <v>164.25</v>
          </cell>
        </row>
        <row r="3144">
          <cell r="A3144">
            <v>1602897</v>
          </cell>
          <cell r="B3144" t="str">
            <v>海云台贝斯特韦斯特酒店</v>
          </cell>
          <cell r="C3144" t="str">
            <v>427197996</v>
          </cell>
          <cell r="D3144" t="str">
            <v>19026897</v>
          </cell>
          <cell r="E3144" t="str">
            <v/>
          </cell>
          <cell r="F3144" t="str">
            <v>1668</v>
          </cell>
          <cell r="G3144" t="str">
            <v>RMB</v>
          </cell>
          <cell r="H3144" t="str">
            <v>1</v>
          </cell>
          <cell r="I3144" t="str">
            <v>232.48</v>
          </cell>
        </row>
        <row r="3145">
          <cell r="A3145">
            <v>1631697</v>
          </cell>
          <cell r="B3145" t="str">
            <v>普立兹酒店</v>
          </cell>
          <cell r="C3145" t="str">
            <v>441855684</v>
          </cell>
          <cell r="D3145" t="str">
            <v/>
          </cell>
          <cell r="E3145" t="str">
            <v/>
          </cell>
          <cell r="F3145" t="str">
            <v>1190.75</v>
          </cell>
          <cell r="G3145" t="str">
            <v>RMB</v>
          </cell>
          <cell r="H3145" t="str">
            <v>1</v>
          </cell>
          <cell r="I3145" t="str">
            <v>166.31</v>
          </cell>
        </row>
        <row r="3146">
          <cell r="A3146">
            <v>1624916</v>
          </cell>
          <cell r="B3146" t="str">
            <v>斯德哥尔摩阿兰达阿兰迪亚丽笙酒店</v>
          </cell>
          <cell r="C3146" t="str">
            <v>437838700</v>
          </cell>
          <cell r="D3146" t="str">
            <v/>
          </cell>
          <cell r="E3146" t="str">
            <v/>
          </cell>
          <cell r="F3146" t="str">
            <v>901.06</v>
          </cell>
          <cell r="G3146" t="str">
            <v>RMB</v>
          </cell>
          <cell r="H3146" t="str">
            <v>1</v>
          </cell>
          <cell r="I3146" t="str">
            <v>126.24</v>
          </cell>
        </row>
        <row r="3147">
          <cell r="A3147">
            <v>1629965</v>
          </cell>
          <cell r="B3147" t="str">
            <v>斯德哥尔摩阿兰达阿兰迪亚丽笙酒店</v>
          </cell>
          <cell r="C3147" t="str">
            <v>440891776</v>
          </cell>
          <cell r="D3147" t="str">
            <v>TV36TBB</v>
          </cell>
          <cell r="E3147" t="str">
            <v/>
          </cell>
          <cell r="F3147" t="str">
            <v>587.73</v>
          </cell>
          <cell r="G3147" t="str">
            <v>RMB</v>
          </cell>
          <cell r="H3147" t="str">
            <v>1</v>
          </cell>
          <cell r="I3147" t="str">
            <v>82.03</v>
          </cell>
        </row>
        <row r="3148">
          <cell r="A3148">
            <v>1618752</v>
          </cell>
          <cell r="B3148" t="str">
            <v>斯德哥尔摩阿兰达阿兰迪亚丽笙酒店</v>
          </cell>
          <cell r="C3148" t="str">
            <v>435213920</v>
          </cell>
          <cell r="D3148" t="str">
            <v/>
          </cell>
          <cell r="E3148" t="str">
            <v/>
          </cell>
          <cell r="F3148" t="str">
            <v>1793.11</v>
          </cell>
          <cell r="G3148" t="str">
            <v>RMB</v>
          </cell>
          <cell r="H3148" t="str">
            <v>1</v>
          </cell>
          <cell r="I3148" t="str">
            <v>252.26</v>
          </cell>
        </row>
        <row r="3149">
          <cell r="A3149">
            <v>1633726</v>
          </cell>
          <cell r="B3149" t="str">
            <v>斯德哥尔摩阿兰达阿兰迪亚丽笙酒店</v>
          </cell>
          <cell r="C3149" t="str">
            <v>442791180</v>
          </cell>
          <cell r="D3149" t="str">
            <v>TW7HTTF,TW7HVD2</v>
          </cell>
          <cell r="E3149" t="str">
            <v/>
          </cell>
          <cell r="F3149" t="str">
            <v>1113.99</v>
          </cell>
          <cell r="G3149" t="str">
            <v>RMB</v>
          </cell>
          <cell r="H3149" t="str">
            <v>1</v>
          </cell>
          <cell r="I3149" t="str">
            <v>155.84</v>
          </cell>
        </row>
        <row r="3150">
          <cell r="A3150">
            <v>1626448</v>
          </cell>
          <cell r="B3150" t="str">
            <v>斯德哥尔摩阿兰达阿兰迪亚丽笙酒店</v>
          </cell>
          <cell r="C3150" t="str">
            <v>438400540</v>
          </cell>
          <cell r="D3150" t="str">
            <v/>
          </cell>
          <cell r="E3150" t="str">
            <v/>
          </cell>
          <cell r="F3150" t="str">
            <v>559.77</v>
          </cell>
          <cell r="G3150" t="str">
            <v>RMB</v>
          </cell>
          <cell r="H3150" t="str">
            <v>1</v>
          </cell>
          <cell r="I3150" t="str">
            <v>78.38</v>
          </cell>
        </row>
        <row r="3151">
          <cell r="A3151">
            <v>1621108</v>
          </cell>
          <cell r="B3151" t="str">
            <v>苏梅岛悬崖景观温泉度假酒店</v>
          </cell>
          <cell r="C3151" t="str">
            <v>436230096</v>
          </cell>
          <cell r="D3151" t="str">
            <v>436230096</v>
          </cell>
          <cell r="E3151" t="str">
            <v/>
          </cell>
          <cell r="F3151" t="str">
            <v>1272.15</v>
          </cell>
          <cell r="G3151" t="str">
            <v>RMB</v>
          </cell>
          <cell r="H3151" t="str">
            <v>1</v>
          </cell>
          <cell r="I3151" t="str">
            <v>178.28</v>
          </cell>
        </row>
        <row r="3152">
          <cell r="A3152">
            <v>1627796</v>
          </cell>
          <cell r="B3152" t="str">
            <v>贝勒维尔旅客之家</v>
          </cell>
          <cell r="C3152" t="str">
            <v>439072932</v>
          </cell>
          <cell r="D3152" t="str">
            <v/>
          </cell>
          <cell r="E3152" t="str">
            <v/>
          </cell>
          <cell r="F3152" t="str">
            <v>557.14</v>
          </cell>
          <cell r="G3152" t="str">
            <v>RMB</v>
          </cell>
          <cell r="H3152" t="str">
            <v>1</v>
          </cell>
          <cell r="I3152" t="str">
            <v>77.77</v>
          </cell>
        </row>
        <row r="3153">
          <cell r="A3153">
            <v>1628609</v>
          </cell>
          <cell r="B3153" t="str">
            <v>贝勒维尔旅客之家</v>
          </cell>
          <cell r="C3153" t="str">
            <v>439602624</v>
          </cell>
          <cell r="D3153" t="str">
            <v>89907EC009911</v>
          </cell>
          <cell r="E3153" t="str">
            <v/>
          </cell>
          <cell r="F3153" t="str">
            <v>507.77</v>
          </cell>
          <cell r="G3153" t="str">
            <v>RMB</v>
          </cell>
          <cell r="H3153" t="str">
            <v>1</v>
          </cell>
          <cell r="I3153" t="str">
            <v>70.85</v>
          </cell>
        </row>
        <row r="3154">
          <cell r="A3154">
            <v>1630139</v>
          </cell>
          <cell r="B3154" t="str">
            <v>圣地亚哥皇冠假日酒店</v>
          </cell>
          <cell r="C3154" t="str">
            <v>440969340</v>
          </cell>
          <cell r="D3154" t="str">
            <v>23974587</v>
          </cell>
          <cell r="E3154" t="str">
            <v/>
          </cell>
          <cell r="F3154" t="str">
            <v>2052.29</v>
          </cell>
          <cell r="G3154" t="str">
            <v>RMB</v>
          </cell>
          <cell r="H3154" t="str">
            <v>1</v>
          </cell>
          <cell r="I3154" t="str">
            <v>286.44</v>
          </cell>
        </row>
        <row r="3155">
          <cell r="A3155">
            <v>1619040</v>
          </cell>
          <cell r="B3155" t="str">
            <v>圣地亚哥皇冠假日酒店</v>
          </cell>
          <cell r="C3155" t="str">
            <v>435352772</v>
          </cell>
          <cell r="D3155" t="str">
            <v/>
          </cell>
          <cell r="E3155" t="str">
            <v/>
          </cell>
          <cell r="F3155" t="str">
            <v>1829.44</v>
          </cell>
          <cell r="G3155" t="str">
            <v>RMB</v>
          </cell>
          <cell r="H3155" t="str">
            <v>1</v>
          </cell>
          <cell r="I3155" t="str">
            <v>257.37</v>
          </cell>
        </row>
        <row r="3156">
          <cell r="A3156">
            <v>1629473</v>
          </cell>
          <cell r="B3156" t="str">
            <v>奥兰多邦内溪希尔顿酒店</v>
          </cell>
          <cell r="C3156" t="str">
            <v>440283620</v>
          </cell>
          <cell r="D3156" t="str">
            <v/>
          </cell>
          <cell r="E3156" t="str">
            <v/>
          </cell>
          <cell r="F3156" t="str">
            <v>608.6</v>
          </cell>
          <cell r="G3156" t="str">
            <v>RMB</v>
          </cell>
          <cell r="H3156" t="str">
            <v>1</v>
          </cell>
          <cell r="I3156" t="str">
            <v>84.92</v>
          </cell>
        </row>
        <row r="3157">
          <cell r="A3157">
            <v>1628555</v>
          </cell>
          <cell r="B3157" t="str">
            <v>奥兰多邦内溪希尔顿酒店</v>
          </cell>
          <cell r="C3157" t="str">
            <v>439582260</v>
          </cell>
          <cell r="D3157" t="str">
            <v>3148440807</v>
          </cell>
          <cell r="E3157" t="str">
            <v/>
          </cell>
          <cell r="F3157" t="str">
            <v>1853.12</v>
          </cell>
          <cell r="G3157" t="str">
            <v>RMB</v>
          </cell>
          <cell r="H3157" t="str">
            <v>1</v>
          </cell>
          <cell r="I3157" t="str">
            <v>258.57</v>
          </cell>
        </row>
        <row r="3158">
          <cell r="A3158">
            <v>1639887</v>
          </cell>
          <cell r="B3158" t="str">
            <v>朗塞斯顿派帕斯海港酒店</v>
          </cell>
          <cell r="C3158" t="str">
            <v>445511124</v>
          </cell>
          <cell r="D3158" t="str">
            <v/>
          </cell>
          <cell r="E3158" t="str">
            <v/>
          </cell>
          <cell r="F3158" t="str">
            <v>999.76</v>
          </cell>
          <cell r="G3158" t="str">
            <v>RMB</v>
          </cell>
          <cell r="H3158" t="str">
            <v>1</v>
          </cell>
          <cell r="I3158" t="str">
            <v>140.58</v>
          </cell>
        </row>
        <row r="3159">
          <cell r="A3159">
            <v>1638540</v>
          </cell>
          <cell r="B3159" t="str">
            <v>朗塞斯顿派帕斯海港酒店</v>
          </cell>
          <cell r="C3159" t="str">
            <v>444895084</v>
          </cell>
          <cell r="D3159" t="str">
            <v/>
          </cell>
          <cell r="E3159" t="str">
            <v/>
          </cell>
          <cell r="F3159" t="str">
            <v>6226.91</v>
          </cell>
          <cell r="G3159" t="str">
            <v>RMB</v>
          </cell>
          <cell r="H3159" t="str">
            <v>1</v>
          </cell>
          <cell r="I3159" t="str">
            <v>879.06</v>
          </cell>
        </row>
        <row r="3160">
          <cell r="A3160">
            <v>1637700</v>
          </cell>
          <cell r="B3160" t="str">
            <v>希尔顿逸林夏洛特度假村酒店 </v>
          </cell>
          <cell r="C3160" t="str">
            <v>444531756</v>
          </cell>
          <cell r="D3160" t="str">
            <v/>
          </cell>
          <cell r="E3160" t="str">
            <v/>
          </cell>
          <cell r="F3160" t="str">
            <v>643.83</v>
          </cell>
          <cell r="G3160" t="str">
            <v>RMB</v>
          </cell>
          <cell r="H3160" t="str">
            <v>1</v>
          </cell>
          <cell r="I3160" t="str">
            <v>90.89</v>
          </cell>
        </row>
        <row r="3161">
          <cell r="A3161">
            <v>1632657</v>
          </cell>
          <cell r="B3161" t="str">
            <v>希尔顿逸林夏洛特度假村酒店 </v>
          </cell>
          <cell r="C3161" t="str">
            <v>442335768</v>
          </cell>
          <cell r="D3161" t="str">
            <v>442335768</v>
          </cell>
          <cell r="E3161" t="str">
            <v/>
          </cell>
          <cell r="F3161" t="str">
            <v>2055.58</v>
          </cell>
          <cell r="G3161" t="str">
            <v>RMB</v>
          </cell>
          <cell r="H3161" t="str">
            <v>1</v>
          </cell>
          <cell r="I3161" t="str">
            <v>286.98</v>
          </cell>
        </row>
        <row r="3162">
          <cell r="A3162">
            <v>1630933</v>
          </cell>
          <cell r="B3162" t="str">
            <v>哥伦布港贝斯特韦斯特酒店</v>
          </cell>
          <cell r="C3162" t="str">
            <v>441408244</v>
          </cell>
          <cell r="D3162" t="str">
            <v>365425790</v>
          </cell>
          <cell r="E3162" t="str">
            <v/>
          </cell>
          <cell r="F3162" t="str">
            <v>504.69</v>
          </cell>
          <cell r="G3162" t="str">
            <v>RMB</v>
          </cell>
          <cell r="H3162" t="str">
            <v>1</v>
          </cell>
          <cell r="I3162" t="str">
            <v>70.49</v>
          </cell>
        </row>
        <row r="3163">
          <cell r="A3163">
            <v>1634643</v>
          </cell>
          <cell r="B3163" t="str">
            <v>芭堤雅J酒店</v>
          </cell>
          <cell r="C3163" t="str">
            <v>443180248</v>
          </cell>
          <cell r="D3163" t="str">
            <v/>
          </cell>
          <cell r="E3163" t="str">
            <v/>
          </cell>
          <cell r="F3163" t="str">
            <v>307.8</v>
          </cell>
          <cell r="G3163" t="str">
            <v>RMB</v>
          </cell>
          <cell r="H3163" t="str">
            <v>1</v>
          </cell>
          <cell r="I3163" t="str">
            <v>43.16</v>
          </cell>
        </row>
        <row r="3164">
          <cell r="A3164">
            <v>1637629</v>
          </cell>
          <cell r="B3164" t="str">
            <v>悉尼维瑞尔中央车站酒店</v>
          </cell>
          <cell r="C3164" t="str">
            <v>444503324</v>
          </cell>
          <cell r="D3164" t="str">
            <v/>
          </cell>
          <cell r="E3164" t="str">
            <v/>
          </cell>
          <cell r="F3164" t="str">
            <v>933.96</v>
          </cell>
          <cell r="G3164" t="str">
            <v>RMB</v>
          </cell>
          <cell r="H3164" t="str">
            <v>1</v>
          </cell>
          <cell r="I3164" t="str">
            <v>131.7</v>
          </cell>
        </row>
        <row r="3165">
          <cell r="A3165">
            <v>1617807</v>
          </cell>
          <cell r="B3165" t="str">
            <v>悉尼维瑞尔中央车站酒店</v>
          </cell>
          <cell r="C3165" t="str">
            <v>434803876</v>
          </cell>
          <cell r="D3165" t="str">
            <v/>
          </cell>
          <cell r="E3165" t="str">
            <v/>
          </cell>
          <cell r="F3165" t="str">
            <v>411.78</v>
          </cell>
          <cell r="G3165" t="str">
            <v>RMB</v>
          </cell>
          <cell r="H3165" t="str">
            <v>1</v>
          </cell>
          <cell r="I3165" t="str">
            <v>57.93</v>
          </cell>
        </row>
        <row r="3166">
          <cell r="A3166">
            <v>1636012</v>
          </cell>
          <cell r="B3166" t="str">
            <v>悉尼维瑞尔中央车站酒店</v>
          </cell>
          <cell r="C3166" t="str">
            <v>443755364</v>
          </cell>
          <cell r="D3166" t="str">
            <v/>
          </cell>
          <cell r="E3166" t="str">
            <v/>
          </cell>
          <cell r="F3166" t="str">
            <v>505.14</v>
          </cell>
          <cell r="G3166" t="str">
            <v>RMB</v>
          </cell>
          <cell r="H3166" t="str">
            <v>1</v>
          </cell>
          <cell r="I3166" t="str">
            <v>71.09</v>
          </cell>
        </row>
        <row r="3167">
          <cell r="A3167">
            <v>1635181</v>
          </cell>
          <cell r="B3167" t="str">
            <v>悉尼维瑞尔中央车站酒店</v>
          </cell>
          <cell r="C3167" t="str">
            <v>443369584</v>
          </cell>
          <cell r="D3167" t="str">
            <v/>
          </cell>
          <cell r="E3167" t="str">
            <v/>
          </cell>
          <cell r="F3167" t="str">
            <v>2876.07</v>
          </cell>
          <cell r="G3167" t="str">
            <v>RMB</v>
          </cell>
          <cell r="H3167" t="str">
            <v>1</v>
          </cell>
          <cell r="I3167" t="str">
            <v>403.28</v>
          </cell>
        </row>
        <row r="3168">
          <cell r="A3168">
            <v>1631501</v>
          </cell>
          <cell r="B3168" t="str">
            <v>清迈门酒店</v>
          </cell>
          <cell r="C3168" t="str">
            <v>441748484</v>
          </cell>
          <cell r="D3168" t="str">
            <v>197793</v>
          </cell>
          <cell r="E3168" t="str">
            <v/>
          </cell>
          <cell r="F3168" t="str">
            <v>160.09</v>
          </cell>
          <cell r="G3168" t="str">
            <v>RMB</v>
          </cell>
          <cell r="H3168" t="str">
            <v>1</v>
          </cell>
          <cell r="I3168" t="str">
            <v>22.36</v>
          </cell>
        </row>
        <row r="3169">
          <cell r="A3169">
            <v>1619133</v>
          </cell>
          <cell r="B3169" t="str">
            <v>曼谷酒店</v>
          </cell>
          <cell r="C3169" t="str">
            <v>435403152</v>
          </cell>
          <cell r="D3169" t="str">
            <v>WR19004039,WR19002040</v>
          </cell>
          <cell r="E3169" t="str">
            <v/>
          </cell>
          <cell r="F3169" t="str">
            <v>1322.98</v>
          </cell>
          <cell r="G3169" t="str">
            <v>RMB</v>
          </cell>
          <cell r="H3169" t="str">
            <v>1</v>
          </cell>
          <cell r="I3169" t="str">
            <v>186.12</v>
          </cell>
        </row>
        <row r="3170">
          <cell r="A3170">
            <v>1627040</v>
          </cell>
          <cell r="B3170" t="str">
            <v>罗马西班牙皇家套房</v>
          </cell>
          <cell r="C3170" t="str">
            <v>438678412</v>
          </cell>
          <cell r="D3170" t="str">
            <v>5949</v>
          </cell>
          <cell r="E3170" t="str">
            <v/>
          </cell>
          <cell r="F3170" t="str">
            <v>2714.3</v>
          </cell>
          <cell r="G3170" t="str">
            <v>RMB</v>
          </cell>
          <cell r="H3170" t="str">
            <v>1</v>
          </cell>
          <cell r="I3170" t="str">
            <v>378.88</v>
          </cell>
        </row>
        <row r="3171">
          <cell r="A3171">
            <v>1632439</v>
          </cell>
          <cell r="B3171" t="str">
            <v>罗马西班牙皇家套房</v>
          </cell>
          <cell r="C3171" t="str">
            <v>442211012</v>
          </cell>
          <cell r="D3171" t="str">
            <v>442211012</v>
          </cell>
          <cell r="E3171" t="str">
            <v/>
          </cell>
          <cell r="F3171" t="str">
            <v>2445.36</v>
          </cell>
          <cell r="G3171" t="str">
            <v>RMB</v>
          </cell>
          <cell r="H3171" t="str">
            <v>1</v>
          </cell>
          <cell r="I3171" t="str">
            <v>341.54</v>
          </cell>
        </row>
        <row r="3172">
          <cell r="A3172">
            <v>1634860</v>
          </cell>
          <cell r="B3172" t="str">
            <v>中央酒店（仰光）</v>
          </cell>
          <cell r="C3172" t="str">
            <v>443247172</v>
          </cell>
          <cell r="D3172" t="str">
            <v>443247172</v>
          </cell>
          <cell r="E3172" t="str">
            <v/>
          </cell>
          <cell r="F3172" t="str">
            <v>2224.02</v>
          </cell>
          <cell r="G3172" t="str">
            <v>RMB</v>
          </cell>
          <cell r="H3172" t="str">
            <v>1</v>
          </cell>
          <cell r="I3172" t="str">
            <v>311.85</v>
          </cell>
        </row>
        <row r="3173">
          <cell r="A3173">
            <v>1625536</v>
          </cell>
          <cell r="B3173" t="str">
            <v>富豪机场酒店</v>
          </cell>
          <cell r="C3173" t="str">
            <v>438054352</v>
          </cell>
          <cell r="D3173" t="str">
            <v>Acknowledged</v>
          </cell>
          <cell r="E3173" t="str">
            <v/>
          </cell>
          <cell r="F3173" t="str">
            <v>519.55</v>
          </cell>
          <cell r="G3173" t="str">
            <v>RMB</v>
          </cell>
          <cell r="H3173" t="str">
            <v>1</v>
          </cell>
          <cell r="I3173" t="str">
            <v>72.8</v>
          </cell>
        </row>
        <row r="3174">
          <cell r="A3174">
            <v>1625977</v>
          </cell>
          <cell r="B3174" t="str">
            <v>多伦多海军上将丽笙酒店</v>
          </cell>
          <cell r="C3174" t="str">
            <v>438219160</v>
          </cell>
          <cell r="D3174" t="str">
            <v>TSV5VJ7</v>
          </cell>
          <cell r="E3174" t="str">
            <v/>
          </cell>
          <cell r="F3174" t="str">
            <v>800.37</v>
          </cell>
          <cell r="G3174" t="str">
            <v>RMB</v>
          </cell>
          <cell r="H3174" t="str">
            <v>1</v>
          </cell>
          <cell r="I3174" t="str">
            <v>112.07</v>
          </cell>
        </row>
        <row r="3175">
          <cell r="A3175">
            <v>1600199</v>
          </cell>
          <cell r="B3175" t="str">
            <v>多伦多海军上将丽笙酒店</v>
          </cell>
          <cell r="C3175" t="str">
            <v>425910832</v>
          </cell>
          <cell r="D3175" t="str">
            <v>TJJB9N2</v>
          </cell>
          <cell r="E3175" t="str">
            <v/>
          </cell>
          <cell r="F3175" t="str">
            <v>926.04</v>
          </cell>
          <cell r="G3175" t="str">
            <v>RMB</v>
          </cell>
          <cell r="H3175" t="str">
            <v>1</v>
          </cell>
          <cell r="I3175" t="str">
            <v>128.96</v>
          </cell>
        </row>
        <row r="3176">
          <cell r="A3176">
            <v>1603480</v>
          </cell>
          <cell r="B3176" t="str">
            <v>多伦多海军上将丽笙酒店</v>
          </cell>
          <cell r="C3176" t="str">
            <v>427524708</v>
          </cell>
          <cell r="D3176" t="str">
            <v>TKTNTKD</v>
          </cell>
          <cell r="E3176" t="str">
            <v/>
          </cell>
          <cell r="F3176" t="str">
            <v>842.75</v>
          </cell>
          <cell r="G3176" t="str">
            <v>RMB</v>
          </cell>
          <cell r="H3176" t="str">
            <v>1</v>
          </cell>
          <cell r="I3176" t="str">
            <v>117.46</v>
          </cell>
        </row>
        <row r="3177">
          <cell r="A3177">
            <v>1620177</v>
          </cell>
          <cell r="B3177" t="str">
            <v>安姆巴萨德SORAT酒店</v>
          </cell>
          <cell r="C3177" t="str">
            <v>435829172</v>
          </cell>
          <cell r="D3177" t="str">
            <v/>
          </cell>
          <cell r="E3177" t="str">
            <v/>
          </cell>
          <cell r="F3177" t="str">
            <v>1385.25</v>
          </cell>
          <cell r="G3177" t="str">
            <v>RMB</v>
          </cell>
          <cell r="H3177" t="str">
            <v>1</v>
          </cell>
          <cell r="I3177" t="str">
            <v>194.88</v>
          </cell>
        </row>
        <row r="3178">
          <cell r="A3178">
            <v>1619604</v>
          </cell>
          <cell r="B3178" t="str">
            <v>安姆巴萨德SORAT酒店</v>
          </cell>
          <cell r="C3178" t="str">
            <v>435575468</v>
          </cell>
          <cell r="D3178" t="str">
            <v>435575468</v>
          </cell>
          <cell r="E3178" t="str">
            <v/>
          </cell>
          <cell r="F3178" t="str">
            <v>1926.61</v>
          </cell>
          <cell r="G3178" t="str">
            <v>RMB</v>
          </cell>
          <cell r="H3178" t="str">
            <v>1</v>
          </cell>
          <cell r="I3178" t="str">
            <v>271.04</v>
          </cell>
        </row>
        <row r="3179">
          <cell r="A3179">
            <v>1621015</v>
          </cell>
          <cell r="B3179" t="str">
            <v>安姆巴萨德SORAT酒店</v>
          </cell>
          <cell r="C3179" t="str">
            <v>436177536</v>
          </cell>
          <cell r="D3179" t="str">
            <v/>
          </cell>
          <cell r="E3179" t="str">
            <v/>
          </cell>
          <cell r="F3179" t="str">
            <v>1604.11</v>
          </cell>
          <cell r="G3179" t="str">
            <v>RMB</v>
          </cell>
          <cell r="H3179" t="str">
            <v>1</v>
          </cell>
          <cell r="I3179" t="str">
            <v>224.8</v>
          </cell>
        </row>
        <row r="3180">
          <cell r="A3180">
            <v>1618954</v>
          </cell>
          <cell r="B3180" t="str">
            <v>安姆巴萨德SORAT酒店</v>
          </cell>
          <cell r="C3180" t="str">
            <v>435302860</v>
          </cell>
          <cell r="D3180" t="str">
            <v/>
          </cell>
          <cell r="E3180" t="str">
            <v/>
          </cell>
          <cell r="F3180" t="str">
            <v>1305.14</v>
          </cell>
          <cell r="G3180" t="str">
            <v>RMB</v>
          </cell>
          <cell r="H3180" t="str">
            <v>1</v>
          </cell>
          <cell r="I3180" t="str">
            <v>183.61</v>
          </cell>
        </row>
        <row r="3181">
          <cell r="A3181">
            <v>1618107</v>
          </cell>
          <cell r="B3181" t="str">
            <v>安姆巴萨德SORAT酒店</v>
          </cell>
          <cell r="C3181" t="str">
            <v>434930484</v>
          </cell>
          <cell r="D3181" t="str">
            <v/>
          </cell>
          <cell r="E3181" t="str">
            <v/>
          </cell>
          <cell r="F3181" t="str">
            <v>1612.64</v>
          </cell>
          <cell r="G3181" t="str">
            <v>RMB</v>
          </cell>
          <cell r="H3181" t="str">
            <v>1</v>
          </cell>
          <cell r="I3181" t="str">
            <v>226.87</v>
          </cell>
        </row>
        <row r="3182">
          <cell r="A3182">
            <v>1628730</v>
          </cell>
          <cell r="B3182" t="str">
            <v>法兰克福市弗莱明氏豪华酒店</v>
          </cell>
          <cell r="C3182" t="str">
            <v>439672960</v>
          </cell>
          <cell r="D3182" t="str">
            <v>439672960</v>
          </cell>
          <cell r="E3182" t="str">
            <v/>
          </cell>
          <cell r="F3182" t="str">
            <v>1058.54</v>
          </cell>
          <cell r="G3182" t="str">
            <v>RMB</v>
          </cell>
          <cell r="H3182" t="str">
            <v>1</v>
          </cell>
          <cell r="I3182" t="str">
            <v>147.7</v>
          </cell>
        </row>
        <row r="3183">
          <cell r="A3183">
            <v>1630652</v>
          </cell>
          <cell r="B3183" t="str">
            <v>东恒旅馆釜山海云台2店</v>
          </cell>
          <cell r="C3183" t="str">
            <v>441263888</v>
          </cell>
          <cell r="D3183" t="str">
            <v/>
          </cell>
          <cell r="E3183" t="str">
            <v/>
          </cell>
          <cell r="F3183" t="str">
            <v>1057.5</v>
          </cell>
          <cell r="G3183" t="str">
            <v>RMB</v>
          </cell>
          <cell r="H3183" t="str">
            <v>1</v>
          </cell>
          <cell r="I3183" t="str">
            <v>147.7</v>
          </cell>
        </row>
        <row r="3184">
          <cell r="A3184">
            <v>1633334</v>
          </cell>
          <cell r="B3184" t="str">
            <v>哥德堡斯堪的纳维亚丽笙酒店</v>
          </cell>
          <cell r="C3184" t="str">
            <v>442609624</v>
          </cell>
          <cell r="D3184" t="str">
            <v>52932403</v>
          </cell>
          <cell r="E3184" t="str">
            <v/>
          </cell>
          <cell r="F3184" t="str">
            <v>2432.2</v>
          </cell>
          <cell r="G3184" t="str">
            <v>RMB</v>
          </cell>
          <cell r="H3184" t="str">
            <v>1</v>
          </cell>
          <cell r="I3184" t="str">
            <v>339.56</v>
          </cell>
        </row>
        <row r="3185">
          <cell r="A3185">
            <v>1638523</v>
          </cell>
          <cell r="B3185" t="str">
            <v>哥德堡斯堪的纳维亚丽笙酒店</v>
          </cell>
          <cell r="C3185" t="str">
            <v>444885124</v>
          </cell>
          <cell r="D3185" t="str">
            <v/>
          </cell>
          <cell r="E3185" t="str">
            <v/>
          </cell>
          <cell r="F3185" t="str">
            <v>2306.56</v>
          </cell>
          <cell r="G3185" t="str">
            <v>RMB</v>
          </cell>
          <cell r="H3185" t="str">
            <v>1</v>
          </cell>
          <cell r="I3185" t="str">
            <v>325.62</v>
          </cell>
        </row>
        <row r="3186">
          <cell r="A3186">
            <v>1639493</v>
          </cell>
          <cell r="B3186" t="str">
            <v>纽约客温德姆酒店</v>
          </cell>
          <cell r="C3186" t="str">
            <v>445351292</v>
          </cell>
          <cell r="D3186" t="str">
            <v/>
          </cell>
          <cell r="E3186" t="str">
            <v/>
          </cell>
          <cell r="F3186" t="str">
            <v>8763.61</v>
          </cell>
          <cell r="G3186" t="str">
            <v>RMB</v>
          </cell>
          <cell r="H3186" t="str">
            <v>1</v>
          </cell>
          <cell r="I3186" t="str">
            <v>1232.28</v>
          </cell>
        </row>
        <row r="3187">
          <cell r="A3187">
            <v>1639289</v>
          </cell>
          <cell r="B3187" t="str">
            <v>克利泰套房酒店</v>
          </cell>
          <cell r="C3187" t="str">
            <v>445231048</v>
          </cell>
          <cell r="D3187" t="str">
            <v/>
          </cell>
          <cell r="E3187" t="str">
            <v/>
          </cell>
          <cell r="F3187" t="str">
            <v>1847.06</v>
          </cell>
          <cell r="G3187" t="str">
            <v>RMB</v>
          </cell>
          <cell r="H3187" t="str">
            <v>1</v>
          </cell>
          <cell r="I3187" t="str">
            <v>260.2</v>
          </cell>
        </row>
        <row r="3188">
          <cell r="A3188">
            <v>1636027</v>
          </cell>
          <cell r="B3188" t="str">
            <v>国王花园度假酒店</v>
          </cell>
          <cell r="C3188" t="str">
            <v>443760240</v>
          </cell>
          <cell r="D3188" t="str">
            <v/>
          </cell>
          <cell r="E3188" t="str">
            <v/>
          </cell>
          <cell r="F3188" t="str">
            <v>2584.63</v>
          </cell>
          <cell r="G3188" t="str">
            <v>RMB</v>
          </cell>
          <cell r="H3188" t="str">
            <v>1</v>
          </cell>
          <cell r="I3188" t="str">
            <v>363.74</v>
          </cell>
        </row>
        <row r="3189">
          <cell r="A3189">
            <v>1571283</v>
          </cell>
          <cell r="B3189" t="str">
            <v>格拉德江南科伊斯中心酒店</v>
          </cell>
          <cell r="C3189" t="str">
            <v>414106844</v>
          </cell>
          <cell r="D3189" t="str">
            <v>414106844</v>
          </cell>
          <cell r="E3189" t="str">
            <v/>
          </cell>
          <cell r="F3189" t="str">
            <v>609.05</v>
          </cell>
          <cell r="G3189" t="str">
            <v>RMB</v>
          </cell>
          <cell r="H3189" t="str">
            <v>1</v>
          </cell>
          <cell r="I3189" t="str">
            <v>88.33</v>
          </cell>
        </row>
        <row r="3190">
          <cell r="A3190">
            <v>1617930</v>
          </cell>
          <cell r="B3190" t="str">
            <v>市中心国王高级酒店</v>
          </cell>
          <cell r="C3190" t="str">
            <v>434853416</v>
          </cell>
          <cell r="D3190" t="str">
            <v>434853416</v>
          </cell>
          <cell r="E3190" t="str">
            <v/>
          </cell>
          <cell r="F3190" t="str">
            <v>2844.13</v>
          </cell>
          <cell r="G3190" t="str">
            <v>RMB</v>
          </cell>
          <cell r="H3190" t="str">
            <v>1</v>
          </cell>
          <cell r="I3190" t="str">
            <v>400.12</v>
          </cell>
        </row>
        <row r="3191">
          <cell r="A3191">
            <v>1619486</v>
          </cell>
          <cell r="B3191" t="str">
            <v>曼谷华尔道夫酒店</v>
          </cell>
          <cell r="C3191" t="str">
            <v>435525536</v>
          </cell>
          <cell r="D3191" t="str">
            <v>3150166863</v>
          </cell>
          <cell r="E3191" t="str">
            <v/>
          </cell>
          <cell r="F3191" t="str">
            <v>4173.22</v>
          </cell>
          <cell r="G3191" t="str">
            <v>RMB</v>
          </cell>
          <cell r="H3191" t="str">
            <v>1</v>
          </cell>
          <cell r="I3191" t="str">
            <v>587.1</v>
          </cell>
        </row>
        <row r="3192">
          <cell r="A3192">
            <v>1638418</v>
          </cell>
          <cell r="B3192" t="str">
            <v>马尼拉馨乐庭千禧奥提加斯服务公寓</v>
          </cell>
          <cell r="C3192" t="str">
            <v>444823080</v>
          </cell>
          <cell r="D3192" t="str">
            <v/>
          </cell>
          <cell r="E3192" t="str">
            <v/>
          </cell>
          <cell r="F3192" t="str">
            <v>700.78</v>
          </cell>
          <cell r="G3192" t="str">
            <v>RMB</v>
          </cell>
          <cell r="H3192" t="str">
            <v>1</v>
          </cell>
          <cell r="I3192" t="str">
            <v>98.93</v>
          </cell>
        </row>
        <row r="3193">
          <cell r="A3193">
            <v>1639548</v>
          </cell>
          <cell r="B3193" t="str">
            <v>马尼拉馨乐庭千禧奥提加斯服务公寓</v>
          </cell>
          <cell r="C3193" t="str">
            <v>445375468</v>
          </cell>
          <cell r="D3193" t="str">
            <v/>
          </cell>
          <cell r="E3193" t="str">
            <v/>
          </cell>
          <cell r="F3193" t="str">
            <v>1307.84</v>
          </cell>
          <cell r="G3193" t="str">
            <v>RMB</v>
          </cell>
          <cell r="H3193" t="str">
            <v>1</v>
          </cell>
          <cell r="I3193" t="str">
            <v>183.9</v>
          </cell>
        </row>
        <row r="3194">
          <cell r="A3194">
            <v>1616881</v>
          </cell>
          <cell r="B3194" t="str">
            <v>甲米磐安度假村</v>
          </cell>
          <cell r="C3194" t="str">
            <v>434408760</v>
          </cell>
          <cell r="D3194" t="str">
            <v>35705</v>
          </cell>
          <cell r="E3194" t="str">
            <v/>
          </cell>
          <cell r="F3194" t="str">
            <v>8244</v>
          </cell>
          <cell r="G3194" t="str">
            <v>RMB</v>
          </cell>
          <cell r="H3194" t="str">
            <v>1</v>
          </cell>
          <cell r="I3194" t="str">
            <v>1158.9</v>
          </cell>
        </row>
        <row r="3195">
          <cell r="A3195">
            <v>1614238</v>
          </cell>
          <cell r="B3195" t="str">
            <v>象岛美景度假村</v>
          </cell>
          <cell r="C3195" t="str">
            <v>433163540</v>
          </cell>
          <cell r="D3195" t="str">
            <v>2503</v>
          </cell>
          <cell r="E3195" t="str">
            <v/>
          </cell>
          <cell r="F3195" t="str">
            <v>820.03</v>
          </cell>
          <cell r="G3195" t="str">
            <v>RMB</v>
          </cell>
          <cell r="H3195" t="str">
            <v>1</v>
          </cell>
          <cell r="I3195" t="str">
            <v>115.74</v>
          </cell>
        </row>
        <row r="3196">
          <cell r="A3196">
            <v>1619796</v>
          </cell>
          <cell r="B3196" t="str">
            <v>象岛美景度假村</v>
          </cell>
          <cell r="C3196" t="str">
            <v>435637184</v>
          </cell>
          <cell r="D3196" t="str">
            <v>435637184</v>
          </cell>
          <cell r="E3196" t="str">
            <v/>
          </cell>
          <cell r="F3196" t="str">
            <v>930</v>
          </cell>
          <cell r="G3196" t="str">
            <v>RMB</v>
          </cell>
          <cell r="H3196" t="str">
            <v>1</v>
          </cell>
          <cell r="I3196" t="str">
            <v>130.95</v>
          </cell>
        </row>
        <row r="3197">
          <cell r="A3197">
            <v>1621962</v>
          </cell>
          <cell r="B3197" t="str">
            <v>香榭丽舍家园酒店</v>
          </cell>
          <cell r="C3197" t="str">
            <v>436590784</v>
          </cell>
          <cell r="D3197" t="str">
            <v/>
          </cell>
          <cell r="E3197" t="str">
            <v/>
          </cell>
          <cell r="F3197" t="str">
            <v>2883.77</v>
          </cell>
          <cell r="G3197" t="str">
            <v>RMB</v>
          </cell>
          <cell r="H3197" t="str">
            <v>1</v>
          </cell>
          <cell r="I3197" t="str">
            <v>404.36</v>
          </cell>
        </row>
        <row r="3198">
          <cell r="A3198">
            <v>1626887</v>
          </cell>
          <cell r="B3198" t="str">
            <v>芭堤雅格兰德中心点酒店</v>
          </cell>
          <cell r="C3198" t="str">
            <v>438629512</v>
          </cell>
          <cell r="D3198" t="str">
            <v>45836</v>
          </cell>
          <cell r="E3198" t="str">
            <v/>
          </cell>
          <cell r="F3198" t="str">
            <v>933.06</v>
          </cell>
          <cell r="G3198" t="str">
            <v>RMB</v>
          </cell>
          <cell r="H3198" t="str">
            <v>1</v>
          </cell>
          <cell r="I3198" t="str">
            <v>130.65</v>
          </cell>
        </row>
        <row r="3199">
          <cell r="A3199">
            <v>1615897</v>
          </cell>
          <cell r="B3199" t="str">
            <v>芭堤雅格兰德中心点酒店</v>
          </cell>
          <cell r="C3199" t="str">
            <v>433974616</v>
          </cell>
          <cell r="D3199" t="str">
            <v>44048</v>
          </cell>
          <cell r="E3199" t="str">
            <v/>
          </cell>
          <cell r="F3199" t="str">
            <v>733.62</v>
          </cell>
          <cell r="G3199" t="str">
            <v>RMB</v>
          </cell>
          <cell r="H3199" t="str">
            <v>1</v>
          </cell>
          <cell r="I3199" t="str">
            <v>103.28</v>
          </cell>
        </row>
        <row r="3200">
          <cell r="A3200">
            <v>1628017</v>
          </cell>
          <cell r="B3200" t="str">
            <v>鹦鹉螺六十酒店</v>
          </cell>
          <cell r="C3200" t="str">
            <v>439188088</v>
          </cell>
          <cell r="D3200" t="str">
            <v>439188088</v>
          </cell>
          <cell r="E3200" t="str">
            <v/>
          </cell>
          <cell r="F3200" t="str">
            <v>1793.28</v>
          </cell>
          <cell r="G3200" t="str">
            <v>RMB</v>
          </cell>
          <cell r="H3200" t="str">
            <v>1</v>
          </cell>
          <cell r="I3200" t="str">
            <v>250.22</v>
          </cell>
        </row>
        <row r="3201">
          <cell r="A3201">
            <v>1618443</v>
          </cell>
          <cell r="B3201" t="str">
            <v>鹦鹉螺六十酒店</v>
          </cell>
          <cell r="C3201" t="str">
            <v>435090784</v>
          </cell>
          <cell r="D3201" t="str">
            <v>7531SB056393,7531SB056394</v>
          </cell>
          <cell r="E3201" t="str">
            <v/>
          </cell>
          <cell r="F3201" t="str">
            <v>3127.61</v>
          </cell>
          <cell r="G3201" t="str">
            <v>RMB</v>
          </cell>
          <cell r="H3201" t="str">
            <v>1</v>
          </cell>
          <cell r="I3201" t="str">
            <v>440</v>
          </cell>
        </row>
        <row r="3202">
          <cell r="A3202">
            <v>1637980</v>
          </cell>
          <cell r="B3202" t="str">
            <v>奥兰多纪念酒店</v>
          </cell>
          <cell r="C3202" t="str">
            <v>444636212</v>
          </cell>
          <cell r="D3202" t="str">
            <v>15883758</v>
          </cell>
          <cell r="E3202" t="str">
            <v/>
          </cell>
          <cell r="F3202" t="str">
            <v>851.17</v>
          </cell>
          <cell r="G3202" t="str">
            <v>RMB</v>
          </cell>
          <cell r="H3202" t="str">
            <v>1</v>
          </cell>
          <cell r="I3202" t="str">
            <v>120.16</v>
          </cell>
        </row>
        <row r="3203">
          <cell r="A3203">
            <v>1633508</v>
          </cell>
          <cell r="B3203" t="str">
            <v>蒙特里湾波托拉温泉酒店</v>
          </cell>
          <cell r="C3203" t="str">
            <v>442704372</v>
          </cell>
          <cell r="D3203" t="str">
            <v/>
          </cell>
          <cell r="E3203" t="str">
            <v/>
          </cell>
          <cell r="F3203" t="str">
            <v>1049.44</v>
          </cell>
          <cell r="G3203" t="str">
            <v>RMB</v>
          </cell>
          <cell r="H3203" t="str">
            <v>1</v>
          </cell>
          <cell r="I3203" t="str">
            <v>146.81</v>
          </cell>
        </row>
        <row r="3204">
          <cell r="A3204">
            <v>1630000</v>
          </cell>
          <cell r="B3204" t="str">
            <v>阿姆斯特丹艺术酒店</v>
          </cell>
          <cell r="C3204" t="str">
            <v>440903760</v>
          </cell>
          <cell r="D3204" t="str">
            <v>54240718</v>
          </cell>
          <cell r="E3204" t="str">
            <v/>
          </cell>
          <cell r="F3204" t="str">
            <v>6427.9</v>
          </cell>
          <cell r="G3204" t="str">
            <v>RMB</v>
          </cell>
          <cell r="H3204" t="str">
            <v>1</v>
          </cell>
          <cell r="I3204" t="str">
            <v>897.15</v>
          </cell>
        </row>
        <row r="3205">
          <cell r="A3205">
            <v>1604531</v>
          </cell>
          <cell r="B3205" t="str">
            <v>康斯特白拉热带海滩度假村</v>
          </cell>
          <cell r="C3205" t="str">
            <v>428208988</v>
          </cell>
          <cell r="D3205" t="str">
            <v/>
          </cell>
          <cell r="E3205" t="str">
            <v/>
          </cell>
          <cell r="F3205" t="str">
            <v>926.96</v>
          </cell>
          <cell r="G3205" t="str">
            <v>RMB</v>
          </cell>
          <cell r="H3205" t="str">
            <v>1</v>
          </cell>
          <cell r="I3205" t="str">
            <v>128.83</v>
          </cell>
        </row>
        <row r="3206">
          <cell r="A3206">
            <v>1592554</v>
          </cell>
          <cell r="B3206" t="str">
            <v>康斯特白拉热带海滩度假村</v>
          </cell>
          <cell r="C3206" t="str">
            <v>422517016</v>
          </cell>
          <cell r="D3206" t="str">
            <v>114758</v>
          </cell>
          <cell r="E3206" t="str">
            <v/>
          </cell>
          <cell r="F3206" t="str">
            <v>1939.08</v>
          </cell>
          <cell r="G3206" t="str">
            <v>RMB</v>
          </cell>
          <cell r="H3206" t="str">
            <v>1</v>
          </cell>
          <cell r="I3206" t="str">
            <v>274.4</v>
          </cell>
        </row>
        <row r="3207">
          <cell r="A3207">
            <v>1632187</v>
          </cell>
          <cell r="B3207" t="str">
            <v>迪拜古赖尔瑞士酒店</v>
          </cell>
          <cell r="C3207" t="str">
            <v>442087708</v>
          </cell>
          <cell r="D3207" t="str">
            <v>reconfirmed</v>
          </cell>
          <cell r="E3207" t="str">
            <v/>
          </cell>
          <cell r="F3207" t="str">
            <v>2470.56</v>
          </cell>
          <cell r="G3207" t="str">
            <v>RMB</v>
          </cell>
          <cell r="H3207" t="str">
            <v>1</v>
          </cell>
          <cell r="I3207" t="str">
            <v>345.06</v>
          </cell>
        </row>
        <row r="3208">
          <cell r="A3208">
            <v>1622944</v>
          </cell>
          <cell r="B3208" t="str">
            <v>迪拜古赖尔瑞士酒店</v>
          </cell>
          <cell r="C3208" t="str">
            <v>437038560</v>
          </cell>
          <cell r="D3208" t="str">
            <v/>
          </cell>
          <cell r="E3208" t="str">
            <v/>
          </cell>
          <cell r="F3208" t="str">
            <v>1519.77</v>
          </cell>
          <cell r="G3208" t="str">
            <v>RMB</v>
          </cell>
          <cell r="H3208" t="str">
            <v>1</v>
          </cell>
          <cell r="I3208" t="str">
            <v>212.62</v>
          </cell>
        </row>
        <row r="3209">
          <cell r="A3209">
            <v>1634192</v>
          </cell>
          <cell r="B3209" t="str">
            <v>迪拜古赖尔瑞士酒店</v>
          </cell>
          <cell r="C3209" t="str">
            <v>442981436</v>
          </cell>
          <cell r="D3209" t="str">
            <v/>
          </cell>
          <cell r="E3209" t="str">
            <v/>
          </cell>
          <cell r="F3209" t="str">
            <v>780.31</v>
          </cell>
          <cell r="G3209" t="str">
            <v>RMB</v>
          </cell>
          <cell r="H3209" t="str">
            <v>1</v>
          </cell>
          <cell r="I3209" t="str">
            <v>109.16</v>
          </cell>
        </row>
        <row r="3210">
          <cell r="A3210">
            <v>1632403</v>
          </cell>
          <cell r="B3210" t="str">
            <v>迪拜古赖尔瑞士酒店</v>
          </cell>
          <cell r="C3210" t="str">
            <v>442188196</v>
          </cell>
          <cell r="D3210" t="str">
            <v/>
          </cell>
          <cell r="E3210" t="str">
            <v/>
          </cell>
          <cell r="F3210" t="str">
            <v>3446.15</v>
          </cell>
          <cell r="G3210" t="str">
            <v>RMB</v>
          </cell>
          <cell r="H3210" t="str">
            <v>1</v>
          </cell>
          <cell r="I3210" t="str">
            <v>481.32</v>
          </cell>
        </row>
        <row r="3211">
          <cell r="A3211">
            <v>1628471</v>
          </cell>
          <cell r="B3211" t="str">
            <v>马尼拉I’M酒店</v>
          </cell>
          <cell r="C3211" t="str">
            <v>439535044</v>
          </cell>
          <cell r="D3211" t="str">
            <v>439535044</v>
          </cell>
          <cell r="E3211" t="str">
            <v/>
          </cell>
          <cell r="F3211" t="str">
            <v>1768.91</v>
          </cell>
          <cell r="G3211" t="str">
            <v>RMB</v>
          </cell>
          <cell r="H3211" t="str">
            <v>1</v>
          </cell>
          <cell r="I3211" t="str">
            <v>246.82</v>
          </cell>
        </row>
        <row r="3212">
          <cell r="A3212">
            <v>1560623</v>
          </cell>
          <cell r="B3212" t="str">
            <v>马尼拉I’M酒店</v>
          </cell>
          <cell r="C3212" t="str">
            <v>409910884</v>
          </cell>
          <cell r="D3212" t="str">
            <v/>
          </cell>
          <cell r="E3212" t="str">
            <v/>
          </cell>
          <cell r="F3212" t="str">
            <v>625.35</v>
          </cell>
          <cell r="G3212" t="str">
            <v>RMB</v>
          </cell>
          <cell r="H3212" t="str">
            <v>1</v>
          </cell>
          <cell r="I3212" t="str">
            <v>90.76</v>
          </cell>
        </row>
        <row r="3213">
          <cell r="A3213">
            <v>1629523</v>
          </cell>
          <cell r="B3213" t="str">
            <v>马尼拉I’M酒店</v>
          </cell>
          <cell r="C3213" t="str">
            <v>440336944</v>
          </cell>
          <cell r="D3213" t="str">
            <v>440336944</v>
          </cell>
          <cell r="E3213" t="str">
            <v/>
          </cell>
          <cell r="F3213" t="str">
            <v>730.73</v>
          </cell>
          <cell r="G3213" t="str">
            <v>RMB</v>
          </cell>
          <cell r="H3213" t="str">
            <v>1</v>
          </cell>
          <cell r="I3213" t="str">
            <v>101.96</v>
          </cell>
        </row>
        <row r="3214">
          <cell r="A3214">
            <v>1619049</v>
          </cell>
          <cell r="B3214" t="str">
            <v>阿戈长滩岛酒店</v>
          </cell>
          <cell r="C3214" t="str">
            <v>435358652</v>
          </cell>
          <cell r="D3214" t="str">
            <v>435358652</v>
          </cell>
          <cell r="E3214" t="str">
            <v/>
          </cell>
          <cell r="F3214" t="str">
            <v>822.85</v>
          </cell>
          <cell r="G3214" t="str">
            <v>RMB</v>
          </cell>
          <cell r="H3214" t="str">
            <v>1</v>
          </cell>
          <cell r="I3214" t="str">
            <v>115.76</v>
          </cell>
        </row>
        <row r="3215">
          <cell r="A3215">
            <v>1621474</v>
          </cell>
          <cell r="B3215" t="str">
            <v>阿戈长滩岛酒店</v>
          </cell>
          <cell r="C3215" t="str">
            <v>436365844</v>
          </cell>
          <cell r="D3215" t="str">
            <v/>
          </cell>
          <cell r="E3215" t="str">
            <v/>
          </cell>
          <cell r="F3215" t="str">
            <v>830.77</v>
          </cell>
          <cell r="G3215" t="str">
            <v>RMB</v>
          </cell>
          <cell r="H3215" t="str">
            <v>1</v>
          </cell>
          <cell r="I3215" t="str">
            <v>116.49</v>
          </cell>
        </row>
        <row r="3216">
          <cell r="A3216">
            <v>1638165</v>
          </cell>
          <cell r="B3216" t="str">
            <v>阿戈长滩岛酒店</v>
          </cell>
          <cell r="C3216" t="str">
            <v>444715704</v>
          </cell>
          <cell r="D3216" t="str">
            <v/>
          </cell>
          <cell r="E3216" t="str">
            <v/>
          </cell>
          <cell r="F3216" t="str">
            <v>1660.11</v>
          </cell>
          <cell r="G3216" t="str">
            <v>RMB</v>
          </cell>
          <cell r="H3216" t="str">
            <v>1</v>
          </cell>
          <cell r="I3216" t="str">
            <v>234.36</v>
          </cell>
        </row>
        <row r="3217">
          <cell r="A3217">
            <v>1624134</v>
          </cell>
          <cell r="B3217" t="str">
            <v>马林滑铁卢酒店</v>
          </cell>
          <cell r="C3217" t="str">
            <v>437510440</v>
          </cell>
          <cell r="D3217" t="str">
            <v/>
          </cell>
          <cell r="E3217" t="str">
            <v/>
          </cell>
          <cell r="F3217" t="str">
            <v>3002.62</v>
          </cell>
          <cell r="G3217" t="str">
            <v>RMB</v>
          </cell>
          <cell r="H3217" t="str">
            <v>1</v>
          </cell>
          <cell r="I3217" t="str">
            <v>420.67</v>
          </cell>
        </row>
        <row r="3218">
          <cell r="A3218">
            <v>1639731</v>
          </cell>
          <cell r="B3218" t="str">
            <v>我们的旅馆</v>
          </cell>
          <cell r="C3218" t="str">
            <v>445449556</v>
          </cell>
          <cell r="D3218" t="str">
            <v/>
          </cell>
          <cell r="E3218" t="str">
            <v/>
          </cell>
          <cell r="F3218" t="str">
            <v>131.35</v>
          </cell>
          <cell r="G3218" t="str">
            <v>RMB</v>
          </cell>
          <cell r="H3218" t="str">
            <v>1</v>
          </cell>
          <cell r="I3218" t="str">
            <v>18.47</v>
          </cell>
        </row>
        <row r="3219">
          <cell r="A3219">
            <v>1634852</v>
          </cell>
          <cell r="B3219" t="str">
            <v>我们的旅馆</v>
          </cell>
          <cell r="C3219" t="str">
            <v>443245572</v>
          </cell>
          <cell r="D3219" t="str">
            <v>443245572</v>
          </cell>
          <cell r="E3219" t="str">
            <v/>
          </cell>
          <cell r="F3219" t="str">
            <v>131.58</v>
          </cell>
          <cell r="G3219" t="str">
            <v>RMB</v>
          </cell>
          <cell r="H3219" t="str">
            <v>1</v>
          </cell>
          <cell r="I3219" t="str">
            <v>18.45</v>
          </cell>
        </row>
        <row r="3220">
          <cell r="A3220">
            <v>1638757</v>
          </cell>
          <cell r="B3220" t="str">
            <v>济州岛太平洋酒店</v>
          </cell>
          <cell r="C3220" t="str">
            <v>444986964</v>
          </cell>
          <cell r="D3220" t="str">
            <v>235777</v>
          </cell>
          <cell r="E3220" t="str">
            <v/>
          </cell>
          <cell r="F3220" t="str">
            <v>1524.35</v>
          </cell>
          <cell r="G3220" t="str">
            <v>RMB</v>
          </cell>
          <cell r="H3220" t="str">
            <v>1</v>
          </cell>
          <cell r="I3220" t="str">
            <v>214.74</v>
          </cell>
        </row>
        <row r="3221">
          <cell r="A3221">
            <v>1639122</v>
          </cell>
          <cell r="B3221" t="str">
            <v>曼谷雅利安人套房酒店</v>
          </cell>
          <cell r="C3221" t="str">
            <v>445147028</v>
          </cell>
          <cell r="D3221" t="str">
            <v/>
          </cell>
          <cell r="E3221" t="str">
            <v/>
          </cell>
          <cell r="F3221" t="str">
            <v>153.26</v>
          </cell>
          <cell r="G3221" t="str">
            <v>RMB</v>
          </cell>
          <cell r="H3221" t="str">
            <v>1</v>
          </cell>
          <cell r="I3221" t="str">
            <v>21.59</v>
          </cell>
        </row>
        <row r="3222">
          <cell r="A3222">
            <v>1619390</v>
          </cell>
          <cell r="B3222" t="str">
            <v>名古屋新干线口 微笑酒店</v>
          </cell>
          <cell r="C3222" t="str">
            <v>435492192</v>
          </cell>
          <cell r="D3222" t="str">
            <v/>
          </cell>
          <cell r="E3222" t="str">
            <v/>
          </cell>
          <cell r="F3222" t="str">
            <v>1163.61</v>
          </cell>
          <cell r="G3222" t="str">
            <v>RMB</v>
          </cell>
          <cell r="H3222" t="str">
            <v>1</v>
          </cell>
          <cell r="I3222" t="str">
            <v>163.7</v>
          </cell>
        </row>
        <row r="3223">
          <cell r="A3223">
            <v>1620776</v>
          </cell>
          <cell r="B3223" t="str">
            <v>名古屋新干线口 微笑酒店</v>
          </cell>
          <cell r="C3223" t="str">
            <v>436050352</v>
          </cell>
          <cell r="D3223" t="str">
            <v/>
          </cell>
          <cell r="E3223" t="str">
            <v/>
          </cell>
          <cell r="F3223" t="str">
            <v>1068.21</v>
          </cell>
          <cell r="G3223" t="str">
            <v>RMB</v>
          </cell>
          <cell r="H3223" t="str">
            <v>1</v>
          </cell>
          <cell r="I3223" t="str">
            <v>149.7</v>
          </cell>
        </row>
        <row r="3224">
          <cell r="A3224">
            <v>1629945</v>
          </cell>
          <cell r="B3224" t="str">
            <v>名古屋新干线口 微笑酒店</v>
          </cell>
          <cell r="C3224" t="str">
            <v>440879732</v>
          </cell>
          <cell r="D3224" t="str">
            <v>16516</v>
          </cell>
          <cell r="E3224" t="str">
            <v/>
          </cell>
          <cell r="F3224" t="str">
            <v>902.87</v>
          </cell>
          <cell r="G3224" t="str">
            <v>RMB</v>
          </cell>
          <cell r="H3224" t="str">
            <v>1</v>
          </cell>
          <cell r="I3224" t="str">
            <v>125.98</v>
          </cell>
        </row>
        <row r="3225">
          <cell r="A3225">
            <v>1623842</v>
          </cell>
          <cell r="B3225" t="str">
            <v>旧蒲甘坦德酒店</v>
          </cell>
          <cell r="C3225" t="str">
            <v>437395440</v>
          </cell>
          <cell r="D3225" t="str">
            <v>28/9-2</v>
          </cell>
          <cell r="E3225" t="str">
            <v/>
          </cell>
          <cell r="F3225" t="str">
            <v>2564.63</v>
          </cell>
          <cell r="G3225" t="str">
            <v>RMB</v>
          </cell>
          <cell r="H3225" t="str">
            <v>1</v>
          </cell>
          <cell r="I3225" t="str">
            <v>358.8</v>
          </cell>
        </row>
        <row r="3226">
          <cell r="A3226">
            <v>1619134</v>
          </cell>
          <cell r="B3226" t="str">
            <v>达拉布华豪宅酒店</v>
          </cell>
          <cell r="C3226" t="str">
            <v>435403196</v>
          </cell>
          <cell r="D3226" t="str">
            <v>435403180</v>
          </cell>
          <cell r="E3226" t="str">
            <v/>
          </cell>
          <cell r="F3226" t="str">
            <v>911.98</v>
          </cell>
          <cell r="G3226" t="str">
            <v>RMB</v>
          </cell>
          <cell r="H3226" t="str">
            <v>1</v>
          </cell>
          <cell r="I3226" t="str">
            <v>128.3</v>
          </cell>
        </row>
        <row r="3227">
          <cell r="A3227">
            <v>1631075</v>
          </cell>
          <cell r="B3227" t="str">
            <v>达拉布华豪宅酒店</v>
          </cell>
          <cell r="C3227" t="str">
            <v>441496284</v>
          </cell>
          <cell r="D3227" t="str">
            <v>reconfirmed</v>
          </cell>
          <cell r="E3227" t="str">
            <v/>
          </cell>
          <cell r="F3227" t="str">
            <v>521.31</v>
          </cell>
          <cell r="G3227" t="str">
            <v>RMB</v>
          </cell>
          <cell r="H3227" t="str">
            <v>1</v>
          </cell>
          <cell r="I3227" t="str">
            <v>72.81</v>
          </cell>
        </row>
        <row r="3228">
          <cell r="A3228">
            <v>1627763</v>
          </cell>
          <cell r="B3228" t="str">
            <v>达拉布华豪宅酒店</v>
          </cell>
          <cell r="C3228" t="str">
            <v>439046220</v>
          </cell>
          <cell r="D3228" t="str">
            <v>reconfirmed</v>
          </cell>
          <cell r="E3228" t="str">
            <v/>
          </cell>
          <cell r="F3228" t="str">
            <v>506.92</v>
          </cell>
          <cell r="G3228" t="str">
            <v>RMB</v>
          </cell>
          <cell r="H3228" t="str">
            <v>1</v>
          </cell>
          <cell r="I3228" t="str">
            <v>70.76</v>
          </cell>
        </row>
        <row r="3229">
          <cell r="A3229">
            <v>1616737</v>
          </cell>
          <cell r="B3229" t="str">
            <v>达拉布华豪宅酒店</v>
          </cell>
          <cell r="C3229" t="str">
            <v>434354264</v>
          </cell>
          <cell r="D3229" t="str">
            <v>434354264</v>
          </cell>
          <cell r="E3229" t="str">
            <v/>
          </cell>
          <cell r="F3229" t="str">
            <v>973.58</v>
          </cell>
          <cell r="G3229" t="str">
            <v>RMB</v>
          </cell>
          <cell r="H3229" t="str">
            <v>1</v>
          </cell>
          <cell r="I3229" t="str">
            <v>136.86</v>
          </cell>
        </row>
        <row r="3230">
          <cell r="A3230">
            <v>1621626</v>
          </cell>
          <cell r="B3230" t="str">
            <v>达拉布华豪宅酒店</v>
          </cell>
          <cell r="C3230" t="str">
            <v>436429456</v>
          </cell>
          <cell r="D3230" t="str">
            <v>27596</v>
          </cell>
          <cell r="E3230" t="str">
            <v/>
          </cell>
          <cell r="F3230" t="str">
            <v>1326.5</v>
          </cell>
          <cell r="G3230" t="str">
            <v>RMB</v>
          </cell>
          <cell r="H3230" t="str">
            <v>1</v>
          </cell>
          <cell r="I3230" t="str">
            <v>186</v>
          </cell>
        </row>
        <row r="3231">
          <cell r="A3231">
            <v>1630951</v>
          </cell>
          <cell r="B3231" t="str">
            <v>达拉布华豪宅酒店</v>
          </cell>
          <cell r="C3231" t="str">
            <v>441417332</v>
          </cell>
          <cell r="D3231" t="str">
            <v>441417332</v>
          </cell>
          <cell r="E3231" t="str">
            <v/>
          </cell>
          <cell r="F3231" t="str">
            <v>1042.61</v>
          </cell>
          <cell r="G3231" t="str">
            <v>RMB</v>
          </cell>
          <cell r="H3231" t="str">
            <v>1</v>
          </cell>
          <cell r="I3231" t="str">
            <v>145.62</v>
          </cell>
        </row>
        <row r="3232">
          <cell r="A3232">
            <v>1627276</v>
          </cell>
          <cell r="B3232" t="str">
            <v>达拉布华豪宅酒店</v>
          </cell>
          <cell r="C3232" t="str">
            <v>438784772</v>
          </cell>
          <cell r="D3232" t="str">
            <v/>
          </cell>
          <cell r="E3232" t="str">
            <v/>
          </cell>
          <cell r="F3232" t="str">
            <v>495.82</v>
          </cell>
          <cell r="G3232" t="str">
            <v>RMB</v>
          </cell>
          <cell r="H3232" t="str">
            <v>1</v>
          </cell>
          <cell r="I3232" t="str">
            <v>69.21</v>
          </cell>
        </row>
        <row r="3233">
          <cell r="A3233">
            <v>1628403</v>
          </cell>
          <cell r="B3233" t="str">
            <v>达拉布华豪宅酒店</v>
          </cell>
          <cell r="C3233" t="str">
            <v>439496848</v>
          </cell>
          <cell r="D3233" t="str">
            <v>27724</v>
          </cell>
          <cell r="E3233" t="str">
            <v/>
          </cell>
          <cell r="F3233" t="str">
            <v>2996.58</v>
          </cell>
          <cell r="G3233" t="str">
            <v>RMB</v>
          </cell>
          <cell r="H3233" t="str">
            <v>1</v>
          </cell>
          <cell r="I3233" t="str">
            <v>418.12</v>
          </cell>
        </row>
        <row r="3234">
          <cell r="A3234">
            <v>1627158</v>
          </cell>
          <cell r="B3234" t="str">
            <v>达拉布华豪宅酒店</v>
          </cell>
          <cell r="C3234" t="str">
            <v>438731304</v>
          </cell>
          <cell r="D3234" t="str">
            <v/>
          </cell>
          <cell r="E3234" t="str">
            <v/>
          </cell>
          <cell r="F3234" t="str">
            <v>495.82</v>
          </cell>
          <cell r="G3234" t="str">
            <v>RMB</v>
          </cell>
          <cell r="H3234" t="str">
            <v>1</v>
          </cell>
          <cell r="I3234" t="str">
            <v>69.21</v>
          </cell>
        </row>
        <row r="3235">
          <cell r="A3235">
            <v>1604721</v>
          </cell>
          <cell r="B3235" t="str">
            <v>萨法瑞酒店</v>
          </cell>
          <cell r="C3235" t="str">
            <v>428293816</v>
          </cell>
          <cell r="D3235" t="str">
            <v>H101532</v>
          </cell>
          <cell r="E3235" t="str">
            <v/>
          </cell>
          <cell r="F3235" t="str">
            <v>260.83</v>
          </cell>
          <cell r="G3235" t="str">
            <v>RMB</v>
          </cell>
          <cell r="H3235" t="str">
            <v>1</v>
          </cell>
          <cell r="I3235" t="str">
            <v>36.25</v>
          </cell>
        </row>
        <row r="3236">
          <cell r="A3236">
            <v>1597139</v>
          </cell>
          <cell r="B3236" t="str">
            <v>萨法瑞酒店</v>
          </cell>
          <cell r="C3236" t="str">
            <v>424572712</v>
          </cell>
          <cell r="D3236" t="str">
            <v/>
          </cell>
          <cell r="E3236" t="str">
            <v/>
          </cell>
          <cell r="F3236" t="str">
            <v>478.69</v>
          </cell>
          <cell r="G3236" t="str">
            <v>RMB</v>
          </cell>
          <cell r="H3236" t="str">
            <v>1</v>
          </cell>
          <cell r="I3236" t="str">
            <v>67.32</v>
          </cell>
        </row>
        <row r="3237">
          <cell r="A3237">
            <v>1630460</v>
          </cell>
          <cell r="B3237" t="str">
            <v>曼谷KC广场酒店</v>
          </cell>
          <cell r="C3237" t="str">
            <v>441140532</v>
          </cell>
          <cell r="D3237" t="str">
            <v>441140532</v>
          </cell>
          <cell r="E3237" t="str">
            <v/>
          </cell>
          <cell r="F3237" t="str">
            <v>2647.39</v>
          </cell>
          <cell r="G3237" t="str">
            <v>RMB</v>
          </cell>
          <cell r="H3237" t="str">
            <v>1</v>
          </cell>
          <cell r="I3237" t="str">
            <v>369.5</v>
          </cell>
        </row>
        <row r="3238">
          <cell r="A3238">
            <v>1627195</v>
          </cell>
          <cell r="B3238" t="str">
            <v>曼谷KC广场酒店</v>
          </cell>
          <cell r="C3238" t="str">
            <v>438747372</v>
          </cell>
          <cell r="D3238" t="str">
            <v/>
          </cell>
          <cell r="E3238" t="str">
            <v/>
          </cell>
          <cell r="F3238" t="str">
            <v>1252.77</v>
          </cell>
          <cell r="G3238" t="str">
            <v>RMB</v>
          </cell>
          <cell r="H3238" t="str">
            <v>1</v>
          </cell>
          <cell r="I3238" t="str">
            <v>174.87</v>
          </cell>
        </row>
        <row r="3239">
          <cell r="A3239">
            <v>1634058</v>
          </cell>
          <cell r="B3239" t="str">
            <v>暹罗大道旅馆</v>
          </cell>
          <cell r="C3239" t="str">
            <v>442919396</v>
          </cell>
          <cell r="D3239" t="str">
            <v/>
          </cell>
          <cell r="E3239" t="str">
            <v/>
          </cell>
          <cell r="F3239" t="str">
            <v>224.53</v>
          </cell>
          <cell r="G3239" t="str">
            <v>RMB</v>
          </cell>
          <cell r="H3239" t="str">
            <v>1</v>
          </cell>
          <cell r="I3239" t="str">
            <v>31.41</v>
          </cell>
        </row>
        <row r="3240">
          <cell r="A3240">
            <v>1630889</v>
          </cell>
          <cell r="B3240" t="str">
            <v>曼谷炫目酒店</v>
          </cell>
          <cell r="C3240" t="str">
            <v>441380572</v>
          </cell>
          <cell r="D3240" t="str">
            <v/>
          </cell>
          <cell r="E3240" t="str">
            <v/>
          </cell>
          <cell r="F3240" t="str">
            <v>769.82</v>
          </cell>
          <cell r="G3240" t="str">
            <v>RMB</v>
          </cell>
          <cell r="H3240" t="str">
            <v>1</v>
          </cell>
          <cell r="I3240" t="str">
            <v>107.52</v>
          </cell>
        </row>
        <row r="3241">
          <cell r="A3241">
            <v>1629543</v>
          </cell>
          <cell r="B3241" t="str">
            <v>欧尼达别墅酒店</v>
          </cell>
          <cell r="C3241" t="str">
            <v>440357516</v>
          </cell>
          <cell r="D3241" t="str">
            <v/>
          </cell>
          <cell r="E3241" t="str">
            <v/>
          </cell>
          <cell r="F3241" t="str">
            <v>1036.75</v>
          </cell>
          <cell r="G3241" t="str">
            <v>RMB</v>
          </cell>
          <cell r="H3241" t="str">
            <v>1</v>
          </cell>
          <cell r="I3241" t="str">
            <v>144.66</v>
          </cell>
        </row>
        <row r="3242">
          <cell r="A3242">
            <v>1630110</v>
          </cell>
          <cell r="B3242" t="str">
            <v>如你家酒店</v>
          </cell>
          <cell r="C3242" t="str">
            <v>440954308</v>
          </cell>
          <cell r="D3242" t="str">
            <v>440954308</v>
          </cell>
          <cell r="E3242" t="str">
            <v/>
          </cell>
          <cell r="F3242" t="str">
            <v>211.93</v>
          </cell>
          <cell r="G3242" t="str">
            <v>RMB</v>
          </cell>
          <cell r="H3242" t="str">
            <v>1</v>
          </cell>
          <cell r="I3242" t="str">
            <v>29.6</v>
          </cell>
        </row>
        <row r="3243">
          <cell r="A3243">
            <v>1630470</v>
          </cell>
          <cell r="B3243" t="str">
            <v>如你家酒店</v>
          </cell>
          <cell r="C3243" t="str">
            <v>441148308</v>
          </cell>
          <cell r="D3243" t="str">
            <v>441148308</v>
          </cell>
          <cell r="E3243" t="str">
            <v/>
          </cell>
          <cell r="F3243" t="str">
            <v>211.93</v>
          </cell>
          <cell r="G3243" t="str">
            <v>RMB</v>
          </cell>
          <cell r="H3243" t="str">
            <v>1</v>
          </cell>
          <cell r="I3243" t="str">
            <v>29.6</v>
          </cell>
        </row>
        <row r="3244">
          <cell r="A3244">
            <v>1633001</v>
          </cell>
          <cell r="B3244" t="str">
            <v>如你家酒店</v>
          </cell>
          <cell r="C3244" t="str">
            <v>442460956</v>
          </cell>
          <cell r="D3244" t="str">
            <v>442460956</v>
          </cell>
          <cell r="E3244" t="str">
            <v/>
          </cell>
          <cell r="F3244" t="str">
            <v>646.23</v>
          </cell>
          <cell r="G3244" t="str">
            <v>RMB</v>
          </cell>
          <cell r="H3244" t="str">
            <v>1</v>
          </cell>
          <cell r="I3244" t="str">
            <v>90.22</v>
          </cell>
        </row>
        <row r="3245">
          <cell r="A3245">
            <v>1632179</v>
          </cell>
          <cell r="B3245" t="str">
            <v>如你家酒店</v>
          </cell>
          <cell r="C3245" t="str">
            <v>442084860</v>
          </cell>
          <cell r="D3245" t="str">
            <v>442084860</v>
          </cell>
          <cell r="E3245" t="str">
            <v/>
          </cell>
          <cell r="F3245" t="str">
            <v>327.06</v>
          </cell>
          <cell r="G3245" t="str">
            <v>RMB</v>
          </cell>
          <cell r="H3245" t="str">
            <v>1</v>
          </cell>
          <cell r="I3245" t="str">
            <v>45.68</v>
          </cell>
        </row>
        <row r="3246">
          <cell r="A3246">
            <v>1627496</v>
          </cell>
          <cell r="B3246" t="str">
            <v>如你家酒店</v>
          </cell>
          <cell r="C3246" t="str">
            <v>438880400</v>
          </cell>
          <cell r="D3246" t="str">
            <v>438880400</v>
          </cell>
          <cell r="E3246" t="str">
            <v/>
          </cell>
          <cell r="F3246" t="str">
            <v>29.45</v>
          </cell>
          <cell r="G3246" t="str">
            <v>RMB</v>
          </cell>
          <cell r="H3246" t="str">
            <v>1</v>
          </cell>
          <cell r="I3246" t="str">
            <v>29.45</v>
          </cell>
        </row>
        <row r="3247">
          <cell r="A3247">
            <v>1634704</v>
          </cell>
          <cell r="B3247" t="str">
            <v>如你家酒店</v>
          </cell>
          <cell r="C3247" t="str">
            <v>443196956</v>
          </cell>
          <cell r="D3247" t="str">
            <v/>
          </cell>
          <cell r="E3247" t="str">
            <v/>
          </cell>
          <cell r="F3247" t="str">
            <v>208.96</v>
          </cell>
          <cell r="G3247" t="str">
            <v>RMB</v>
          </cell>
          <cell r="H3247" t="str">
            <v>1</v>
          </cell>
          <cell r="I3247" t="str">
            <v>29.3</v>
          </cell>
        </row>
        <row r="3248">
          <cell r="A3248">
            <v>1630901</v>
          </cell>
          <cell r="B3248" t="str">
            <v>如你家酒店</v>
          </cell>
          <cell r="C3248" t="str">
            <v>441385396</v>
          </cell>
          <cell r="D3248" t="str">
            <v/>
          </cell>
          <cell r="E3248" t="str">
            <v/>
          </cell>
          <cell r="F3248" t="str">
            <v>29.6</v>
          </cell>
          <cell r="G3248" t="str">
            <v>RMB</v>
          </cell>
          <cell r="H3248" t="str">
            <v>1</v>
          </cell>
          <cell r="I3248" t="str">
            <v>29.6</v>
          </cell>
        </row>
        <row r="3249">
          <cell r="A3249">
            <v>1630401</v>
          </cell>
          <cell r="B3249" t="str">
            <v>如你家酒店</v>
          </cell>
          <cell r="C3249" t="str">
            <v>441099100</v>
          </cell>
          <cell r="D3249" t="str">
            <v/>
          </cell>
          <cell r="E3249" t="str">
            <v/>
          </cell>
          <cell r="F3249" t="str">
            <v>207.28</v>
          </cell>
          <cell r="G3249" t="str">
            <v>RMB</v>
          </cell>
          <cell r="H3249" t="str">
            <v>1</v>
          </cell>
          <cell r="I3249" t="str">
            <v>28.95</v>
          </cell>
        </row>
        <row r="3250">
          <cell r="A3250">
            <v>1632051</v>
          </cell>
          <cell r="B3250" t="str">
            <v>如你家酒店</v>
          </cell>
          <cell r="C3250" t="str">
            <v>442030468</v>
          </cell>
          <cell r="D3250" t="str">
            <v>27352</v>
          </cell>
          <cell r="E3250" t="str">
            <v/>
          </cell>
          <cell r="F3250" t="str">
            <v>425.01</v>
          </cell>
          <cell r="G3250" t="str">
            <v>RMB</v>
          </cell>
          <cell r="H3250" t="str">
            <v>1</v>
          </cell>
          <cell r="I3250" t="str">
            <v>59.36</v>
          </cell>
        </row>
        <row r="3251">
          <cell r="A3251">
            <v>1629266</v>
          </cell>
          <cell r="B3251" t="str">
            <v>如你家酒店</v>
          </cell>
          <cell r="C3251" t="str">
            <v>440083068</v>
          </cell>
          <cell r="D3251" t="str">
            <v>440083068</v>
          </cell>
          <cell r="E3251" t="str">
            <v/>
          </cell>
          <cell r="F3251" t="str">
            <v>371.24</v>
          </cell>
          <cell r="G3251" t="str">
            <v>RMB</v>
          </cell>
          <cell r="H3251" t="str">
            <v>1</v>
          </cell>
          <cell r="I3251" t="str">
            <v>51.8</v>
          </cell>
        </row>
        <row r="3252">
          <cell r="A3252">
            <v>1630451</v>
          </cell>
          <cell r="B3252" t="str">
            <v>如你家酒店</v>
          </cell>
          <cell r="C3252" t="str">
            <v>441134748</v>
          </cell>
          <cell r="D3252" t="str">
            <v/>
          </cell>
          <cell r="E3252" t="str">
            <v/>
          </cell>
          <cell r="F3252" t="str">
            <v>28.95</v>
          </cell>
          <cell r="G3252" t="str">
            <v>RMB</v>
          </cell>
          <cell r="H3252" t="str">
            <v>1</v>
          </cell>
          <cell r="I3252" t="str">
            <v>28.95</v>
          </cell>
        </row>
        <row r="3253">
          <cell r="A3253">
            <v>1630826</v>
          </cell>
          <cell r="B3253" t="str">
            <v>如你家酒店</v>
          </cell>
          <cell r="C3253" t="str">
            <v>441346060</v>
          </cell>
          <cell r="D3253" t="str">
            <v>441346060</v>
          </cell>
          <cell r="E3253" t="str">
            <v/>
          </cell>
          <cell r="F3253" t="str">
            <v>28.95</v>
          </cell>
          <cell r="G3253" t="str">
            <v>RMB</v>
          </cell>
          <cell r="H3253" t="str">
            <v>1</v>
          </cell>
          <cell r="I3253" t="str">
            <v>28.95</v>
          </cell>
        </row>
        <row r="3254">
          <cell r="A3254">
            <v>1634336</v>
          </cell>
          <cell r="B3254" t="str">
            <v>如你家酒店</v>
          </cell>
          <cell r="C3254" t="str">
            <v>443061392</v>
          </cell>
          <cell r="D3254" t="str">
            <v/>
          </cell>
          <cell r="E3254" t="str">
            <v/>
          </cell>
          <cell r="F3254" t="str">
            <v>209.45</v>
          </cell>
          <cell r="G3254" t="str">
            <v>RMB</v>
          </cell>
          <cell r="H3254" t="str">
            <v>1</v>
          </cell>
          <cell r="I3254" t="str">
            <v>29.3</v>
          </cell>
        </row>
        <row r="3255">
          <cell r="A3255">
            <v>1629533</v>
          </cell>
          <cell r="B3255" t="str">
            <v>如你家酒店</v>
          </cell>
          <cell r="C3255" t="str">
            <v>440344968</v>
          </cell>
          <cell r="D3255" t="str">
            <v>440344968</v>
          </cell>
          <cell r="E3255" t="str">
            <v/>
          </cell>
          <cell r="F3255" t="str">
            <v>28.85</v>
          </cell>
          <cell r="G3255" t="str">
            <v>RMB</v>
          </cell>
          <cell r="H3255" t="str">
            <v>1</v>
          </cell>
          <cell r="I3255" t="str">
            <v>28.85</v>
          </cell>
        </row>
        <row r="3256">
          <cell r="A3256">
            <v>1639695</v>
          </cell>
          <cell r="B3256" t="str">
            <v>科尔布雅之家</v>
          </cell>
          <cell r="C3256" t="str">
            <v>445433088</v>
          </cell>
          <cell r="D3256" t="str">
            <v/>
          </cell>
          <cell r="E3256" t="str">
            <v/>
          </cell>
          <cell r="F3256" t="str">
            <v>136.54</v>
          </cell>
          <cell r="G3256" t="str">
            <v>RMB</v>
          </cell>
          <cell r="H3256" t="str">
            <v>1</v>
          </cell>
          <cell r="I3256" t="str">
            <v>19.2</v>
          </cell>
        </row>
        <row r="3257">
          <cell r="A3257">
            <v>1635833</v>
          </cell>
          <cell r="B3257" t="str">
            <v>白象牙住宿加早餐旅馆</v>
          </cell>
          <cell r="C3257" t="str">
            <v>443658716</v>
          </cell>
          <cell r="D3257" t="str">
            <v>443658716</v>
          </cell>
          <cell r="E3257" t="str">
            <v/>
          </cell>
          <cell r="F3257" t="str">
            <v>604.13</v>
          </cell>
          <cell r="G3257" t="str">
            <v>RMB</v>
          </cell>
          <cell r="H3257" t="str">
            <v>1</v>
          </cell>
          <cell r="I3257" t="str">
            <v>85.02</v>
          </cell>
        </row>
        <row r="3258">
          <cell r="A3258">
            <v>1617306</v>
          </cell>
          <cell r="B3258" t="str">
            <v>白象牙住宿加早餐旅馆</v>
          </cell>
          <cell r="C3258" t="str">
            <v>434598128</v>
          </cell>
          <cell r="D3258" t="str">
            <v>434598128</v>
          </cell>
          <cell r="E3258" t="str">
            <v/>
          </cell>
          <cell r="F3258" t="str">
            <v>430.52</v>
          </cell>
          <cell r="G3258" t="str">
            <v>RMB</v>
          </cell>
          <cell r="H3258" t="str">
            <v>1</v>
          </cell>
          <cell r="I3258" t="str">
            <v>60.52</v>
          </cell>
        </row>
        <row r="3259">
          <cell r="A3259">
            <v>1634394</v>
          </cell>
          <cell r="B3259" t="str">
            <v>曼谷水门立方酒店</v>
          </cell>
          <cell r="C3259" t="str">
            <v>443077284</v>
          </cell>
          <cell r="D3259" t="str">
            <v/>
          </cell>
          <cell r="E3259" t="str">
            <v/>
          </cell>
          <cell r="F3259" t="str">
            <v>594.57</v>
          </cell>
          <cell r="G3259" t="str">
            <v>RMB</v>
          </cell>
          <cell r="H3259" t="str">
            <v>1</v>
          </cell>
          <cell r="I3259" t="str">
            <v>83.37</v>
          </cell>
        </row>
        <row r="3260">
          <cell r="A3260">
            <v>1639783</v>
          </cell>
          <cell r="B3260" t="str">
            <v>曼谷水门立方酒店</v>
          </cell>
          <cell r="C3260" t="str">
            <v>445470888</v>
          </cell>
          <cell r="D3260" t="str">
            <v/>
          </cell>
          <cell r="E3260" t="str">
            <v/>
          </cell>
          <cell r="F3260" t="str">
            <v>773.75</v>
          </cell>
          <cell r="G3260" t="str">
            <v>RMB</v>
          </cell>
          <cell r="H3260" t="str">
            <v>1</v>
          </cell>
          <cell r="I3260" t="str">
            <v>108.8</v>
          </cell>
        </row>
        <row r="3261">
          <cell r="A3261">
            <v>1628793</v>
          </cell>
          <cell r="B3261" t="str">
            <v>帕特雷精品酒店</v>
          </cell>
          <cell r="C3261" t="str">
            <v>439691420</v>
          </cell>
          <cell r="D3261" t="str">
            <v/>
          </cell>
          <cell r="E3261" t="str">
            <v/>
          </cell>
          <cell r="F3261" t="str">
            <v>1009.87</v>
          </cell>
          <cell r="G3261" t="str">
            <v>RMB</v>
          </cell>
          <cell r="H3261" t="str">
            <v>1</v>
          </cell>
          <cell r="I3261" t="str">
            <v>140.91</v>
          </cell>
        </row>
        <row r="3262">
          <cell r="A3262">
            <v>1626319</v>
          </cell>
          <cell r="B3262" t="str">
            <v>曼谷沁园公寓酒店</v>
          </cell>
          <cell r="C3262" t="str">
            <v>438351316</v>
          </cell>
          <cell r="D3262" t="str">
            <v>438351316</v>
          </cell>
          <cell r="E3262" t="str">
            <v/>
          </cell>
          <cell r="F3262" t="str">
            <v>343.8</v>
          </cell>
          <cell r="G3262" t="str">
            <v>RMB</v>
          </cell>
          <cell r="H3262" t="str">
            <v>1</v>
          </cell>
          <cell r="I3262" t="str">
            <v>48.14</v>
          </cell>
        </row>
        <row r="3263">
          <cell r="A3263">
            <v>1639917</v>
          </cell>
          <cell r="B3263" t="str">
            <v>最佳舒适住宅酒店</v>
          </cell>
          <cell r="C3263" t="str">
            <v>445520940</v>
          </cell>
          <cell r="D3263" t="str">
            <v/>
          </cell>
          <cell r="E3263" t="str">
            <v/>
          </cell>
          <cell r="F3263" t="str">
            <v>452.02</v>
          </cell>
          <cell r="G3263" t="str">
            <v>RMB</v>
          </cell>
          <cell r="H3263" t="str">
            <v>1</v>
          </cell>
          <cell r="I3263" t="str">
            <v>63.56</v>
          </cell>
        </row>
        <row r="3264">
          <cell r="A3264">
            <v>1639334</v>
          </cell>
          <cell r="B3264" t="str">
            <v>长崎维多利亚酒店</v>
          </cell>
          <cell r="C3264" t="str">
            <v>445257812</v>
          </cell>
          <cell r="D3264" t="str">
            <v/>
          </cell>
          <cell r="E3264" t="str">
            <v/>
          </cell>
          <cell r="F3264" t="str">
            <v>1393.17</v>
          </cell>
          <cell r="G3264" t="str">
            <v>RMB</v>
          </cell>
          <cell r="H3264" t="str">
            <v>1</v>
          </cell>
          <cell r="I3264" t="str">
            <v>196.26</v>
          </cell>
        </row>
        <row r="3265">
          <cell r="A3265">
            <v>1624627</v>
          </cell>
          <cell r="B3265" t="str">
            <v>御宿野乃难波天然温泉酒店</v>
          </cell>
          <cell r="C3265" t="str">
            <v>437696140</v>
          </cell>
          <cell r="D3265" t="str">
            <v>129007</v>
          </cell>
          <cell r="E3265" t="str">
            <v/>
          </cell>
          <cell r="F3265" t="str">
            <v>971.73</v>
          </cell>
          <cell r="G3265" t="str">
            <v>RMB</v>
          </cell>
          <cell r="H3265" t="str">
            <v>1</v>
          </cell>
          <cell r="I3265" t="str">
            <v>136.14</v>
          </cell>
        </row>
        <row r="3266">
          <cell r="A3266">
            <v>1630494</v>
          </cell>
          <cell r="B3266" t="str">
            <v>御宿野乃难波天然温泉酒店</v>
          </cell>
          <cell r="C3266" t="str">
            <v>441163276</v>
          </cell>
          <cell r="D3266" t="str">
            <v>441163276</v>
          </cell>
          <cell r="E3266" t="str">
            <v/>
          </cell>
          <cell r="F3266" t="str">
            <v>783.18</v>
          </cell>
          <cell r="G3266" t="str">
            <v>RMB</v>
          </cell>
          <cell r="H3266" t="str">
            <v>1</v>
          </cell>
          <cell r="I3266" t="str">
            <v>109.31</v>
          </cell>
        </row>
        <row r="3267">
          <cell r="A3267">
            <v>1625565</v>
          </cell>
          <cell r="B3267" t="str">
            <v>迈塞瓦莱酒店</v>
          </cell>
          <cell r="C3267" t="str">
            <v>438063352</v>
          </cell>
          <cell r="D3267" t="str">
            <v/>
          </cell>
          <cell r="E3267" t="str">
            <v/>
          </cell>
          <cell r="F3267" t="str">
            <v>295.53</v>
          </cell>
          <cell r="G3267" t="str">
            <v>RMB</v>
          </cell>
          <cell r="H3267" t="str">
            <v>1</v>
          </cell>
          <cell r="I3267" t="str">
            <v>41.41</v>
          </cell>
        </row>
        <row r="3268">
          <cell r="A3268">
            <v>1632302</v>
          </cell>
          <cell r="B3268" t="str">
            <v>曼谷阿索克素坤逸酒店</v>
          </cell>
          <cell r="C3268" t="str">
            <v>442132408</v>
          </cell>
          <cell r="D3268" t="str">
            <v/>
          </cell>
          <cell r="E3268" t="str">
            <v/>
          </cell>
          <cell r="F3268" t="str">
            <v>520.66</v>
          </cell>
          <cell r="G3268" t="str">
            <v>RMB</v>
          </cell>
          <cell r="H3268" t="str">
            <v>1</v>
          </cell>
          <cell r="I3268" t="str">
            <v>72.72</v>
          </cell>
        </row>
        <row r="3269">
          <cell r="A3269">
            <v>1633433</v>
          </cell>
          <cell r="B3269" t="str">
            <v>曼谷阿索克素坤逸酒店</v>
          </cell>
          <cell r="C3269" t="str">
            <v>442663976</v>
          </cell>
          <cell r="D3269" t="str">
            <v>442663976</v>
          </cell>
          <cell r="E3269" t="str">
            <v/>
          </cell>
          <cell r="F3269" t="str">
            <v>739.49</v>
          </cell>
          <cell r="G3269" t="str">
            <v>RMB</v>
          </cell>
          <cell r="H3269" t="str">
            <v>1</v>
          </cell>
          <cell r="I3269" t="str">
            <v>103.24</v>
          </cell>
        </row>
        <row r="3270">
          <cell r="A3270">
            <v>1639106</v>
          </cell>
          <cell r="B3270" t="str">
            <v>曼谷阿索克素坤逸酒店</v>
          </cell>
          <cell r="C3270" t="str">
            <v>445139756</v>
          </cell>
          <cell r="D3270" t="str">
            <v/>
          </cell>
          <cell r="E3270" t="str">
            <v/>
          </cell>
          <cell r="F3270" t="str">
            <v>959.3</v>
          </cell>
          <cell r="G3270" t="str">
            <v>RMB</v>
          </cell>
          <cell r="H3270" t="str">
            <v>1</v>
          </cell>
          <cell r="I3270" t="str">
            <v>135.14</v>
          </cell>
        </row>
        <row r="3271">
          <cell r="A3271">
            <v>1628217</v>
          </cell>
          <cell r="B3271" t="str">
            <v>坦苏尔索卡度假村</v>
          </cell>
          <cell r="C3271" t="str">
            <v>439301388</v>
          </cell>
          <cell r="D3271" t="str">
            <v/>
          </cell>
          <cell r="E3271" t="str">
            <v/>
          </cell>
          <cell r="F3271" t="str">
            <v>510.28</v>
          </cell>
          <cell r="G3271" t="str">
            <v>RMB</v>
          </cell>
          <cell r="H3271" t="str">
            <v>1</v>
          </cell>
          <cell r="I3271" t="str">
            <v>71.2</v>
          </cell>
        </row>
        <row r="3272">
          <cell r="A3272">
            <v>1632668</v>
          </cell>
          <cell r="B3272" t="str">
            <v>观景塔度假村</v>
          </cell>
          <cell r="C3272" t="str">
            <v>442343160</v>
          </cell>
          <cell r="D3272" t="str">
            <v>442343160</v>
          </cell>
          <cell r="E3272" t="str">
            <v/>
          </cell>
          <cell r="F3272" t="str">
            <v>212.95</v>
          </cell>
          <cell r="G3272" t="str">
            <v>RMB</v>
          </cell>
          <cell r="H3272" t="str">
            <v>1</v>
          </cell>
          <cell r="I3272" t="str">
            <v>29.73</v>
          </cell>
        </row>
        <row r="3273">
          <cell r="A3273">
            <v>1636093</v>
          </cell>
          <cell r="B3273" t="str">
            <v>观景塔度假村</v>
          </cell>
          <cell r="C3273" t="str">
            <v>443795356</v>
          </cell>
          <cell r="D3273" t="str">
            <v>reconfirmed</v>
          </cell>
          <cell r="E3273" t="str">
            <v/>
          </cell>
          <cell r="F3273" t="str">
            <v>244.72</v>
          </cell>
          <cell r="G3273" t="str">
            <v>RMB</v>
          </cell>
          <cell r="H3273" t="str">
            <v>1</v>
          </cell>
          <cell r="I3273" t="str">
            <v>34.44</v>
          </cell>
        </row>
        <row r="3274">
          <cell r="A3274">
            <v>1638110</v>
          </cell>
          <cell r="B3274" t="str">
            <v>古德酒店</v>
          </cell>
          <cell r="C3274" t="str">
            <v>444692912</v>
          </cell>
          <cell r="D3274" t="str">
            <v>2110318585</v>
          </cell>
          <cell r="E3274" t="str">
            <v/>
          </cell>
          <cell r="F3274" t="str">
            <v>407.59</v>
          </cell>
          <cell r="G3274" t="str">
            <v>RMB</v>
          </cell>
          <cell r="H3274" t="str">
            <v>1</v>
          </cell>
          <cell r="I3274" t="str">
            <v>57.54</v>
          </cell>
        </row>
        <row r="3275">
          <cell r="A3275">
            <v>1620775</v>
          </cell>
          <cell r="B3275" t="str">
            <v>城山合作城市酒店</v>
          </cell>
          <cell r="C3275" t="str">
            <v>436049500</v>
          </cell>
          <cell r="D3275" t="str">
            <v>19112374</v>
          </cell>
          <cell r="E3275" t="str">
            <v/>
          </cell>
          <cell r="F3275" t="str">
            <v>293.56</v>
          </cell>
          <cell r="G3275" t="str">
            <v>RMB</v>
          </cell>
          <cell r="H3275" t="str">
            <v>1</v>
          </cell>
          <cell r="I3275" t="str">
            <v>41.14</v>
          </cell>
        </row>
        <row r="3276">
          <cell r="A3276">
            <v>1632670</v>
          </cell>
          <cell r="B3276" t="str">
            <v>和歌山微笑酒店</v>
          </cell>
          <cell r="C3276" t="str">
            <v>442344372</v>
          </cell>
          <cell r="D3276" t="str">
            <v>226955</v>
          </cell>
          <cell r="E3276" t="str">
            <v/>
          </cell>
          <cell r="F3276" t="str">
            <v>1151.49</v>
          </cell>
          <cell r="G3276" t="str">
            <v>RMB</v>
          </cell>
          <cell r="H3276" t="str">
            <v>1</v>
          </cell>
          <cell r="I3276" t="str">
            <v>160.76</v>
          </cell>
        </row>
        <row r="3277">
          <cell r="A3277">
            <v>1635413</v>
          </cell>
          <cell r="B3277" t="str">
            <v>14号度假酒店</v>
          </cell>
          <cell r="C3277" t="str">
            <v>443482944</v>
          </cell>
          <cell r="D3277" t="str">
            <v>443482944</v>
          </cell>
          <cell r="E3277" t="str">
            <v/>
          </cell>
          <cell r="F3277" t="str">
            <v>493.06</v>
          </cell>
          <cell r="G3277" t="str">
            <v>RMB</v>
          </cell>
          <cell r="H3277" t="str">
            <v>1</v>
          </cell>
          <cell r="I3277" t="str">
            <v>69.39</v>
          </cell>
        </row>
        <row r="3278">
          <cell r="A3278">
            <v>1631273</v>
          </cell>
          <cell r="B3278" t="str">
            <v>台北新客来旅店</v>
          </cell>
          <cell r="C3278" t="str">
            <v>441622544</v>
          </cell>
          <cell r="D3278" t="str">
            <v>reconfirmed</v>
          </cell>
          <cell r="E3278" t="str">
            <v/>
          </cell>
          <cell r="F3278" t="str">
            <v>222.74</v>
          </cell>
          <cell r="G3278" t="str">
            <v>RMB</v>
          </cell>
          <cell r="H3278" t="str">
            <v>1</v>
          </cell>
          <cell r="I3278" t="str">
            <v>31.11</v>
          </cell>
        </row>
        <row r="3279">
          <cell r="A3279">
            <v>1637016</v>
          </cell>
          <cell r="B3279" t="str">
            <v>北投热海温泉大饭店</v>
          </cell>
          <cell r="C3279" t="str">
            <v>444238776</v>
          </cell>
          <cell r="D3279" t="str">
            <v/>
          </cell>
          <cell r="E3279" t="str">
            <v/>
          </cell>
          <cell r="F3279" t="str">
            <v>619.52</v>
          </cell>
          <cell r="G3279" t="str">
            <v>RMB</v>
          </cell>
          <cell r="H3279" t="str">
            <v>1</v>
          </cell>
          <cell r="I3279" t="str">
            <v>87.36</v>
          </cell>
        </row>
        <row r="3280">
          <cell r="A3280">
            <v>1620935</v>
          </cell>
          <cell r="B3280" t="str">
            <v>台北乔合大饭店</v>
          </cell>
          <cell r="C3280" t="str">
            <v>436131908</v>
          </cell>
          <cell r="D3280" t="str">
            <v>436131908</v>
          </cell>
          <cell r="E3280" t="str">
            <v/>
          </cell>
          <cell r="F3280" t="str">
            <v>568.79</v>
          </cell>
          <cell r="G3280" t="str">
            <v>RMB</v>
          </cell>
          <cell r="H3280" t="str">
            <v>1</v>
          </cell>
          <cell r="I3280" t="str">
            <v>79.71</v>
          </cell>
        </row>
        <row r="3281">
          <cell r="A3281">
            <v>1637438</v>
          </cell>
          <cell r="B3281" t="str">
            <v>帕克迪住宿加早餐酒店</v>
          </cell>
          <cell r="C3281" t="str">
            <v>444401208</v>
          </cell>
          <cell r="D3281" t="str">
            <v>reconfirmed</v>
          </cell>
          <cell r="E3281" t="str">
            <v/>
          </cell>
          <cell r="F3281" t="str">
            <v>738.24</v>
          </cell>
          <cell r="G3281" t="str">
            <v>RMB</v>
          </cell>
          <cell r="H3281" t="str">
            <v>1</v>
          </cell>
          <cell r="I3281" t="str">
            <v>104.1</v>
          </cell>
        </row>
        <row r="3282">
          <cell r="A3282">
            <v>1627503</v>
          </cell>
          <cell r="B3282" t="str">
            <v>埃克斯特里姆酒店</v>
          </cell>
          <cell r="C3282" t="str">
            <v>438883804</v>
          </cell>
          <cell r="D3282" t="str">
            <v>438883804</v>
          </cell>
          <cell r="E3282" t="str">
            <v/>
          </cell>
          <cell r="F3282" t="str">
            <v>372.1</v>
          </cell>
          <cell r="G3282" t="str">
            <v>RMB</v>
          </cell>
          <cell r="H3282" t="str">
            <v>1</v>
          </cell>
          <cell r="I3282" t="str">
            <v>51.94</v>
          </cell>
        </row>
        <row r="3283">
          <cell r="A3283">
            <v>1520704</v>
          </cell>
          <cell r="B3283" t="str">
            <v>樱花天空公寓式酒店</v>
          </cell>
          <cell r="C3283" t="str">
            <v>393731448</v>
          </cell>
          <cell r="D3283" t="str">
            <v>393731448</v>
          </cell>
          <cell r="E3283" t="str">
            <v/>
          </cell>
          <cell r="F3283" t="str">
            <v>482.34</v>
          </cell>
          <cell r="G3283" t="str">
            <v>RMB</v>
          </cell>
          <cell r="H3283" t="str">
            <v>1</v>
          </cell>
          <cell r="I3283" t="str">
            <v>69.7</v>
          </cell>
        </row>
        <row r="3284">
          <cell r="A3284">
            <v>1637672</v>
          </cell>
          <cell r="B3284" t="str">
            <v>本德哈亚别墅酒店</v>
          </cell>
          <cell r="C3284" t="str">
            <v>444521300</v>
          </cell>
          <cell r="D3284" t="str">
            <v/>
          </cell>
          <cell r="E3284" t="str">
            <v/>
          </cell>
          <cell r="F3284" t="str">
            <v>2780.19</v>
          </cell>
          <cell r="G3284" t="str">
            <v>RMB</v>
          </cell>
          <cell r="H3284" t="str">
            <v>1</v>
          </cell>
          <cell r="I3284" t="str">
            <v>392.04</v>
          </cell>
        </row>
        <row r="3285">
          <cell r="A3285">
            <v>1632628</v>
          </cell>
          <cell r="B3285" t="str">
            <v>艾尔蒙特假日酒店 - 洛杉矶</v>
          </cell>
          <cell r="C3285" t="str">
            <v>442328180</v>
          </cell>
          <cell r="D3285" t="str">
            <v>25022400</v>
          </cell>
          <cell r="E3285" t="str">
            <v/>
          </cell>
          <cell r="F3285" t="str">
            <v>789.27</v>
          </cell>
          <cell r="G3285" t="str">
            <v>RMB</v>
          </cell>
          <cell r="H3285" t="str">
            <v>1</v>
          </cell>
          <cell r="I3285" t="str">
            <v>110.19</v>
          </cell>
        </row>
        <row r="3286">
          <cell r="A3286">
            <v>1634125</v>
          </cell>
          <cell r="B3286" t="str">
            <v>艾尔蒙特假日酒店 - 洛杉矶</v>
          </cell>
          <cell r="C3286" t="str">
            <v>442947788</v>
          </cell>
          <cell r="D3286" t="str">
            <v/>
          </cell>
          <cell r="E3286" t="str">
            <v/>
          </cell>
          <cell r="F3286" t="str">
            <v>787.67</v>
          </cell>
          <cell r="G3286" t="str">
            <v>RMB</v>
          </cell>
          <cell r="H3286" t="str">
            <v>1</v>
          </cell>
          <cell r="I3286" t="str">
            <v>110.19</v>
          </cell>
        </row>
        <row r="3287">
          <cell r="A3287">
            <v>1638671</v>
          </cell>
          <cell r="B3287" t="str">
            <v>艾尔蒙特假日酒店 - 洛杉矶</v>
          </cell>
          <cell r="C3287" t="str">
            <v>444950988</v>
          </cell>
          <cell r="D3287" t="str">
            <v>47479919</v>
          </cell>
          <cell r="E3287" t="str">
            <v/>
          </cell>
          <cell r="F3287" t="str">
            <v>782.19</v>
          </cell>
          <cell r="G3287" t="str">
            <v>RMB</v>
          </cell>
          <cell r="H3287" t="str">
            <v>1</v>
          </cell>
          <cell r="I3287" t="str">
            <v>110.19</v>
          </cell>
        </row>
        <row r="3288">
          <cell r="A3288">
            <v>1637361</v>
          </cell>
          <cell r="B3288" t="str">
            <v>艾尔蒙特假日酒店 - 洛杉矶</v>
          </cell>
          <cell r="C3288" t="str">
            <v>444359392</v>
          </cell>
          <cell r="D3288" t="str">
            <v/>
          </cell>
          <cell r="E3288" t="str">
            <v/>
          </cell>
          <cell r="F3288" t="str">
            <v>763.27</v>
          </cell>
          <cell r="G3288" t="str">
            <v>RMB</v>
          </cell>
          <cell r="H3288" t="str">
            <v>1</v>
          </cell>
          <cell r="I3288" t="str">
            <v>107.63</v>
          </cell>
        </row>
        <row r="3289">
          <cell r="A3289">
            <v>1639482</v>
          </cell>
          <cell r="B3289" t="str">
            <v>艾尔蒙特假日酒店 - 洛杉矶</v>
          </cell>
          <cell r="C3289" t="str">
            <v>445343852</v>
          </cell>
          <cell r="D3289" t="str">
            <v>42144633</v>
          </cell>
          <cell r="E3289" t="str">
            <v/>
          </cell>
          <cell r="F3289" t="str">
            <v>1758.72</v>
          </cell>
          <cell r="G3289" t="str">
            <v>RMB</v>
          </cell>
          <cell r="H3289" t="str">
            <v>1</v>
          </cell>
          <cell r="I3289" t="str">
            <v>247.3</v>
          </cell>
        </row>
        <row r="3290">
          <cell r="A3290">
            <v>1627129</v>
          </cell>
          <cell r="B3290" t="str">
            <v>艾尔蒙特假日酒店 - 洛杉矶</v>
          </cell>
          <cell r="C3290" t="str">
            <v>438717940</v>
          </cell>
          <cell r="D3290" t="str">
            <v>23687341</v>
          </cell>
          <cell r="E3290" t="str">
            <v/>
          </cell>
          <cell r="F3290" t="str">
            <v>789.47</v>
          </cell>
          <cell r="G3290" t="str">
            <v>RMB</v>
          </cell>
          <cell r="H3290" t="str">
            <v>1</v>
          </cell>
          <cell r="I3290" t="str">
            <v>110.2</v>
          </cell>
        </row>
        <row r="3291">
          <cell r="A3291">
            <v>1639056</v>
          </cell>
          <cell r="B3291" t="str">
            <v>近洛杉矶国际机场霍索恩广场酒店</v>
          </cell>
          <cell r="C3291" t="str">
            <v>445122540</v>
          </cell>
          <cell r="D3291" t="str">
            <v/>
          </cell>
          <cell r="E3291" t="str">
            <v/>
          </cell>
          <cell r="F3291" t="str">
            <v>594.72</v>
          </cell>
          <cell r="G3291" t="str">
            <v>RMB</v>
          </cell>
          <cell r="H3291" t="str">
            <v>1</v>
          </cell>
          <cell r="I3291" t="str">
            <v>83.78</v>
          </cell>
        </row>
        <row r="3292">
          <cell r="A3292">
            <v>1630469</v>
          </cell>
          <cell r="B3292" t="str">
            <v>帕萨迪纳科罗拉多大道智选假日套房酒店</v>
          </cell>
          <cell r="C3292" t="str">
            <v>441148008</v>
          </cell>
          <cell r="D3292" t="str">
            <v>43891592</v>
          </cell>
          <cell r="E3292" t="str">
            <v/>
          </cell>
          <cell r="F3292" t="str">
            <v>1458.18</v>
          </cell>
          <cell r="G3292" t="str">
            <v>RMB</v>
          </cell>
          <cell r="H3292" t="str">
            <v>1</v>
          </cell>
          <cell r="I3292" t="str">
            <v>203.52</v>
          </cell>
        </row>
        <row r="3293">
          <cell r="A3293">
            <v>1630299</v>
          </cell>
          <cell r="B3293" t="str">
            <v>百合行政服务公寓</v>
          </cell>
          <cell r="C3293" t="str">
            <v>441050024</v>
          </cell>
          <cell r="D3293" t="str">
            <v>19018</v>
          </cell>
          <cell r="E3293" t="str">
            <v/>
          </cell>
          <cell r="F3293" t="str">
            <v>1345.26</v>
          </cell>
          <cell r="G3293" t="str">
            <v>RMB</v>
          </cell>
          <cell r="H3293" t="str">
            <v>1</v>
          </cell>
          <cell r="I3293" t="str">
            <v>187.76</v>
          </cell>
        </row>
        <row r="3294">
          <cell r="A3294">
            <v>1621333</v>
          </cell>
          <cell r="B3294" t="str">
            <v>拉查达雅庭13公寓式酒店</v>
          </cell>
          <cell r="C3294" t="str">
            <v>436304948</v>
          </cell>
          <cell r="D3294" t="str">
            <v>436304948</v>
          </cell>
          <cell r="E3294" t="str">
            <v/>
          </cell>
          <cell r="F3294" t="str">
            <v>1092.01</v>
          </cell>
          <cell r="G3294" t="str">
            <v>RMB</v>
          </cell>
          <cell r="H3294" t="str">
            <v>1</v>
          </cell>
          <cell r="I3294" t="str">
            <v>153.12</v>
          </cell>
        </row>
        <row r="3295">
          <cell r="A3295">
            <v>1628889</v>
          </cell>
          <cell r="B3295" t="str">
            <v>霍桑洛杉矶机场温德姆华美达酒店</v>
          </cell>
          <cell r="C3295" t="str">
            <v>439746768</v>
          </cell>
          <cell r="D3295" t="str">
            <v>80923EC075866</v>
          </cell>
          <cell r="E3295" t="str">
            <v/>
          </cell>
          <cell r="F3295" t="str">
            <v>655.12</v>
          </cell>
          <cell r="G3295" t="str">
            <v>RMB</v>
          </cell>
          <cell r="H3295" t="str">
            <v>1</v>
          </cell>
          <cell r="I3295" t="str">
            <v>91.41</v>
          </cell>
        </row>
        <row r="3296">
          <cell r="A3296">
            <v>1632755</v>
          </cell>
          <cell r="B3296" t="str">
            <v>江户樱花饭店</v>
          </cell>
          <cell r="C3296" t="str">
            <v>442371264</v>
          </cell>
          <cell r="D3296" t="str">
            <v/>
          </cell>
          <cell r="E3296" t="str">
            <v/>
          </cell>
          <cell r="F3296" t="str">
            <v>3883.67</v>
          </cell>
          <cell r="G3296" t="str">
            <v>RMB</v>
          </cell>
          <cell r="H3296" t="str">
            <v>1</v>
          </cell>
          <cell r="I3296" t="str">
            <v>542.2</v>
          </cell>
        </row>
        <row r="3297">
          <cell r="A3297">
            <v>1623483</v>
          </cell>
          <cell r="B3297" t="str">
            <v>江户樱花饭店</v>
          </cell>
          <cell r="C3297" t="str">
            <v>437241904</v>
          </cell>
          <cell r="D3297" t="str">
            <v>9795243</v>
          </cell>
          <cell r="E3297" t="str">
            <v/>
          </cell>
          <cell r="F3297" t="str">
            <v>3122.8</v>
          </cell>
          <cell r="G3297" t="str">
            <v>RMB</v>
          </cell>
          <cell r="H3297" t="str">
            <v>1</v>
          </cell>
          <cell r="I3297" t="str">
            <v>436.89</v>
          </cell>
        </row>
        <row r="3298">
          <cell r="A3298">
            <v>1637228</v>
          </cell>
          <cell r="B3298" t="str">
            <v>池袋樱花酒店</v>
          </cell>
          <cell r="C3298" t="str">
            <v>444317284</v>
          </cell>
          <cell r="D3298" t="str">
            <v/>
          </cell>
          <cell r="E3298" t="str">
            <v/>
          </cell>
          <cell r="F3298" t="str">
            <v>236.29</v>
          </cell>
          <cell r="G3298" t="str">
            <v>RMB</v>
          </cell>
          <cell r="H3298" t="str">
            <v>1</v>
          </cell>
          <cell r="I3298" t="str">
            <v>33.32</v>
          </cell>
        </row>
        <row r="3299">
          <cell r="A3299">
            <v>1629162</v>
          </cell>
          <cell r="B3299" t="str">
            <v>熊本三井花园酒店</v>
          </cell>
          <cell r="C3299" t="str">
            <v>439991828</v>
          </cell>
          <cell r="D3299" t="str">
            <v/>
          </cell>
          <cell r="E3299" t="str">
            <v/>
          </cell>
          <cell r="F3299" t="str">
            <v>528.41</v>
          </cell>
          <cell r="G3299" t="str">
            <v>RMB</v>
          </cell>
          <cell r="H3299" t="str">
            <v>1</v>
          </cell>
          <cell r="I3299" t="str">
            <v>73.73</v>
          </cell>
        </row>
        <row r="3300">
          <cell r="A3300">
            <v>1618961</v>
          </cell>
          <cell r="B3300" t="str">
            <v>亚力度平和台酒店</v>
          </cell>
          <cell r="C3300" t="str">
            <v>435306600</v>
          </cell>
          <cell r="D3300" t="str">
            <v/>
          </cell>
          <cell r="E3300" t="str">
            <v/>
          </cell>
          <cell r="F3300" t="str">
            <v>675.14</v>
          </cell>
          <cell r="G3300" t="str">
            <v>RMB</v>
          </cell>
          <cell r="H3300" t="str">
            <v>1</v>
          </cell>
          <cell r="I3300" t="str">
            <v>94.98</v>
          </cell>
        </row>
        <row r="3301">
          <cell r="A3301">
            <v>1639196</v>
          </cell>
          <cell r="B3301" t="str">
            <v>札幌薄野南区红色星球</v>
          </cell>
          <cell r="C3301" t="str">
            <v>445179340</v>
          </cell>
          <cell r="D3301" t="str">
            <v/>
          </cell>
          <cell r="E3301" t="str">
            <v/>
          </cell>
          <cell r="F3301" t="str">
            <v>290.55</v>
          </cell>
          <cell r="G3301" t="str">
            <v>RMB</v>
          </cell>
          <cell r="H3301" t="str">
            <v>1</v>
          </cell>
          <cell r="I3301" t="str">
            <v>40.93</v>
          </cell>
        </row>
        <row r="3302">
          <cell r="A3302">
            <v>1636338</v>
          </cell>
          <cell r="B3302" t="str">
            <v>札幌薄野南区红色星球</v>
          </cell>
          <cell r="C3302" t="str">
            <v>443898288</v>
          </cell>
          <cell r="D3302" t="str">
            <v/>
          </cell>
          <cell r="E3302" t="str">
            <v/>
          </cell>
          <cell r="F3302" t="str">
            <v>521.66</v>
          </cell>
          <cell r="G3302" t="str">
            <v>RMB</v>
          </cell>
          <cell r="H3302" t="str">
            <v>1</v>
          </cell>
          <cell r="I3302" t="str">
            <v>73.56</v>
          </cell>
        </row>
        <row r="3303">
          <cell r="A3303">
            <v>1637014</v>
          </cell>
          <cell r="B3303" t="str">
            <v>札幌薄野南区红色星球</v>
          </cell>
          <cell r="C3303" t="str">
            <v>444238748</v>
          </cell>
          <cell r="D3303" t="str">
            <v/>
          </cell>
          <cell r="E3303" t="str">
            <v/>
          </cell>
          <cell r="F3303" t="str">
            <v>291.46</v>
          </cell>
          <cell r="G3303" t="str">
            <v>RMB</v>
          </cell>
          <cell r="H3303" t="str">
            <v>1</v>
          </cell>
          <cell r="I3303" t="str">
            <v>41.1</v>
          </cell>
        </row>
        <row r="3304">
          <cell r="A3304">
            <v>1638084</v>
          </cell>
          <cell r="B3304" t="str">
            <v>札幌薄野南区红色星球</v>
          </cell>
          <cell r="C3304" t="str">
            <v>444682764</v>
          </cell>
          <cell r="D3304" t="str">
            <v/>
          </cell>
          <cell r="E3304" t="str">
            <v/>
          </cell>
          <cell r="F3304" t="str">
            <v>291.21</v>
          </cell>
          <cell r="G3304" t="str">
            <v>RMB</v>
          </cell>
          <cell r="H3304" t="str">
            <v>1</v>
          </cell>
          <cell r="I3304" t="str">
            <v>41.11</v>
          </cell>
        </row>
        <row r="3305">
          <cell r="A3305">
            <v>1620190</v>
          </cell>
          <cell r="B3305" t="str">
            <v>璞涟商旅-台北车站店</v>
          </cell>
          <cell r="C3305" t="str">
            <v>435833428</v>
          </cell>
          <cell r="D3305" t="str">
            <v>20190924-003</v>
          </cell>
          <cell r="E3305" t="str">
            <v/>
          </cell>
          <cell r="F3305" t="str">
            <v>932.92</v>
          </cell>
          <cell r="G3305" t="str">
            <v>RMB</v>
          </cell>
          <cell r="H3305" t="str">
            <v>1</v>
          </cell>
          <cell r="I3305" t="str">
            <v>130.74</v>
          </cell>
        </row>
        <row r="3306">
          <cell r="A3306">
            <v>1639022</v>
          </cell>
          <cell r="B3306" t="str">
            <v>台北路境行旅</v>
          </cell>
          <cell r="C3306" t="str">
            <v>445108364</v>
          </cell>
          <cell r="D3306" t="str">
            <v/>
          </cell>
          <cell r="E3306" t="str">
            <v/>
          </cell>
          <cell r="F3306" t="str">
            <v>740.1</v>
          </cell>
          <cell r="G3306" t="str">
            <v>RMB</v>
          </cell>
          <cell r="H3306" t="str">
            <v>1</v>
          </cell>
          <cell r="I3306" t="str">
            <v>104.26</v>
          </cell>
        </row>
        <row r="3307">
          <cell r="A3307">
            <v>1630455</v>
          </cell>
          <cell r="B3307" t="str">
            <v>高雄西子湾大饭店-爱河馆</v>
          </cell>
          <cell r="C3307" t="str">
            <v>441136704</v>
          </cell>
          <cell r="D3307" t="str">
            <v/>
          </cell>
          <cell r="E3307" t="str">
            <v/>
          </cell>
          <cell r="F3307" t="str">
            <v>482.98</v>
          </cell>
          <cell r="G3307" t="str">
            <v>RMB</v>
          </cell>
          <cell r="H3307" t="str">
            <v>1</v>
          </cell>
          <cell r="I3307" t="str">
            <v>67.41</v>
          </cell>
        </row>
        <row r="3308">
          <cell r="A3308">
            <v>1632887</v>
          </cell>
          <cell r="B3308" t="str">
            <v>趣旅馆(台北林森馆)</v>
          </cell>
          <cell r="C3308" t="str">
            <v>442417304</v>
          </cell>
          <cell r="D3308" t="str">
            <v/>
          </cell>
          <cell r="E3308" t="str">
            <v/>
          </cell>
          <cell r="F3308" t="str">
            <v>829.02</v>
          </cell>
          <cell r="G3308" t="str">
            <v>RMB</v>
          </cell>
          <cell r="H3308" t="str">
            <v>1</v>
          </cell>
          <cell r="I3308" t="str">
            <v>115.74</v>
          </cell>
        </row>
        <row r="3309">
          <cell r="A3309">
            <v>1631452</v>
          </cell>
          <cell r="B3309" t="str">
            <v>台北豪景大酒店</v>
          </cell>
          <cell r="C3309" t="str">
            <v>441714236</v>
          </cell>
          <cell r="D3309" t="str">
            <v>15716001</v>
          </cell>
          <cell r="E3309" t="str">
            <v/>
          </cell>
          <cell r="F3309" t="str">
            <v>363</v>
          </cell>
          <cell r="G3309" t="str">
            <v>RMB</v>
          </cell>
          <cell r="H3309" t="str">
            <v>1</v>
          </cell>
          <cell r="I3309" t="str">
            <v>50.7</v>
          </cell>
        </row>
        <row r="3310">
          <cell r="A3310">
            <v>1625382</v>
          </cell>
          <cell r="B3310" t="str">
            <v>曼彻斯特市中心万丽酒店</v>
          </cell>
          <cell r="C3310" t="str">
            <v>438002712</v>
          </cell>
          <cell r="D3310" t="str">
            <v/>
          </cell>
          <cell r="E3310" t="str">
            <v/>
          </cell>
          <cell r="F3310" t="str">
            <v>1514.84</v>
          </cell>
          <cell r="G3310" t="str">
            <v>RMB</v>
          </cell>
          <cell r="H3310" t="str">
            <v>1</v>
          </cell>
          <cell r="I3310" t="str">
            <v>212.26</v>
          </cell>
        </row>
        <row r="3311">
          <cell r="A3311">
            <v>1635074</v>
          </cell>
          <cell r="B3311" t="str">
            <v>新国际酒店</v>
          </cell>
          <cell r="C3311" t="str">
            <v>443325700</v>
          </cell>
          <cell r="D3311" t="str">
            <v>19092940</v>
          </cell>
          <cell r="E3311" t="str">
            <v/>
          </cell>
          <cell r="F3311" t="str">
            <v>5248.65</v>
          </cell>
          <cell r="G3311" t="str">
            <v>RMB</v>
          </cell>
          <cell r="H3311" t="str">
            <v>1</v>
          </cell>
          <cell r="I3311" t="str">
            <v>735.96</v>
          </cell>
        </row>
        <row r="3312">
          <cell r="A3312">
            <v>1639632</v>
          </cell>
          <cell r="B3312" t="str">
            <v>东大门宜居酒店</v>
          </cell>
          <cell r="C3312" t="str">
            <v>445409040</v>
          </cell>
          <cell r="D3312" t="str">
            <v/>
          </cell>
          <cell r="E3312" t="str">
            <v/>
          </cell>
          <cell r="F3312" t="str">
            <v>901.91</v>
          </cell>
          <cell r="G3312" t="str">
            <v>RMB</v>
          </cell>
          <cell r="H3312" t="str">
            <v>1</v>
          </cell>
          <cell r="I3312" t="str">
            <v>126.82</v>
          </cell>
        </row>
        <row r="3313">
          <cell r="A3313">
            <v>1626878</v>
          </cell>
          <cell r="B3313" t="str">
            <v>萨拜洛奇酒店</v>
          </cell>
          <cell r="C3313" t="str">
            <v>438623984</v>
          </cell>
          <cell r="D3313" t="str">
            <v>438623984</v>
          </cell>
          <cell r="E3313" t="str">
            <v/>
          </cell>
          <cell r="F3313" t="str">
            <v>330.8</v>
          </cell>
          <cell r="G3313" t="str">
            <v>RMB</v>
          </cell>
          <cell r="H3313" t="str">
            <v>1</v>
          </cell>
          <cell r="I3313" t="str">
            <v>46.32</v>
          </cell>
        </row>
        <row r="3314">
          <cell r="A3314">
            <v>1619759</v>
          </cell>
          <cell r="B3314" t="str">
            <v>广安里凯星顿肯特酒店</v>
          </cell>
          <cell r="C3314" t="str">
            <v>435623140</v>
          </cell>
          <cell r="D3314" t="str">
            <v>19000574999</v>
          </cell>
          <cell r="E3314" t="str">
            <v/>
          </cell>
          <cell r="F3314" t="str">
            <v>1420.93</v>
          </cell>
          <cell r="G3314" t="str">
            <v>RMB</v>
          </cell>
          <cell r="H3314" t="str">
            <v>1</v>
          </cell>
          <cell r="I3314" t="str">
            <v>199.9</v>
          </cell>
        </row>
        <row r="3315">
          <cell r="A3315">
            <v>1623015</v>
          </cell>
          <cell r="B3315" t="str">
            <v>广安里凯星顿肯特酒店</v>
          </cell>
          <cell r="C3315" t="str">
            <v>437072348</v>
          </cell>
          <cell r="D3315" t="str">
            <v/>
          </cell>
          <cell r="E3315" t="str">
            <v/>
          </cell>
          <cell r="F3315" t="str">
            <v>1419.7</v>
          </cell>
          <cell r="G3315" t="str">
            <v>RMB</v>
          </cell>
          <cell r="H3315" t="str">
            <v>1</v>
          </cell>
          <cell r="I3315" t="str">
            <v>198.62</v>
          </cell>
        </row>
        <row r="3316">
          <cell r="A3316">
            <v>1637457</v>
          </cell>
          <cell r="B3316" t="str">
            <v>斯考特尔马德里机场酒店</v>
          </cell>
          <cell r="C3316" t="str">
            <v>444411772</v>
          </cell>
          <cell r="D3316" t="str">
            <v/>
          </cell>
          <cell r="E3316" t="str">
            <v/>
          </cell>
          <cell r="F3316" t="str">
            <v>688.95</v>
          </cell>
          <cell r="G3316" t="str">
            <v>RMB</v>
          </cell>
          <cell r="H3316" t="str">
            <v>1</v>
          </cell>
          <cell r="I3316" t="str">
            <v>97.15</v>
          </cell>
        </row>
        <row r="3317">
          <cell r="A3317">
            <v>1633357</v>
          </cell>
          <cell r="B3317" t="str">
            <v>柏林埃斯特酒店</v>
          </cell>
          <cell r="C3317" t="str">
            <v>442618740</v>
          </cell>
          <cell r="D3317" t="str">
            <v>442618740</v>
          </cell>
          <cell r="E3317" t="str">
            <v/>
          </cell>
          <cell r="F3317" t="str">
            <v>1127.93</v>
          </cell>
          <cell r="G3317" t="str">
            <v>RMB</v>
          </cell>
          <cell r="H3317" t="str">
            <v>1</v>
          </cell>
          <cell r="I3317" t="str">
            <v>157.47</v>
          </cell>
        </row>
        <row r="3318">
          <cell r="A3318">
            <v>1599074</v>
          </cell>
          <cell r="B3318" t="str">
            <v>宜必思维也纳玛丽亚希尔费酒店</v>
          </cell>
          <cell r="C3318" t="str">
            <v>425468484</v>
          </cell>
          <cell r="D3318" t="str">
            <v>1910110568</v>
          </cell>
          <cell r="E3318" t="str">
            <v/>
          </cell>
          <cell r="F3318" t="str">
            <v>645.09</v>
          </cell>
          <cell r="G3318" t="str">
            <v>RMB</v>
          </cell>
          <cell r="H3318" t="str">
            <v>1</v>
          </cell>
          <cell r="I3318" t="str">
            <v>89.86</v>
          </cell>
        </row>
        <row r="3319">
          <cell r="A3319">
            <v>1629303</v>
          </cell>
          <cell r="B3319" t="str">
            <v>梅特玛格哈威尼斯假日酒店</v>
          </cell>
          <cell r="C3319" t="str">
            <v>440127024</v>
          </cell>
          <cell r="D3319" t="str">
            <v/>
          </cell>
          <cell r="E3319" t="str">
            <v/>
          </cell>
          <cell r="F3319" t="str">
            <v>247.11</v>
          </cell>
          <cell r="G3319" t="str">
            <v>RMB</v>
          </cell>
          <cell r="H3319" t="str">
            <v>1</v>
          </cell>
          <cell r="I3319" t="str">
            <v>34.48</v>
          </cell>
        </row>
        <row r="3320">
          <cell r="A3320">
            <v>1636130</v>
          </cell>
          <cell r="B3320" t="str">
            <v>神韵波士顿皇冠假日酒店 - 纳蒂克</v>
          </cell>
          <cell r="C3320" t="str">
            <v>443815380</v>
          </cell>
          <cell r="D3320" t="str">
            <v>21448968</v>
          </cell>
          <cell r="E3320" t="str">
            <v/>
          </cell>
          <cell r="F3320" t="str">
            <v>939.42</v>
          </cell>
          <cell r="G3320" t="str">
            <v>RMB</v>
          </cell>
          <cell r="H3320" t="str">
            <v>1</v>
          </cell>
          <cell r="I3320" t="str">
            <v>132.47</v>
          </cell>
        </row>
        <row r="3321">
          <cell r="A3321">
            <v>1621100</v>
          </cell>
          <cell r="B3321" t="str">
            <v>新穹顶酒店</v>
          </cell>
          <cell r="C3321" t="str">
            <v>436226972</v>
          </cell>
          <cell r="D3321" t="str">
            <v>reconfirmed</v>
          </cell>
          <cell r="E3321" t="str">
            <v/>
          </cell>
          <cell r="F3321" t="str">
            <v>466.53</v>
          </cell>
          <cell r="G3321" t="str">
            <v>RMB</v>
          </cell>
          <cell r="H3321" t="str">
            <v>1</v>
          </cell>
          <cell r="I3321" t="str">
            <v>65.38</v>
          </cell>
        </row>
        <row r="3322">
          <cell r="A3322">
            <v>1621152</v>
          </cell>
          <cell r="B3322" t="str">
            <v>新穹顶酒店</v>
          </cell>
          <cell r="C3322" t="str">
            <v>436245036</v>
          </cell>
          <cell r="D3322" t="str">
            <v>436245036</v>
          </cell>
          <cell r="E3322" t="str">
            <v/>
          </cell>
          <cell r="F3322" t="str">
            <v>1590.94</v>
          </cell>
          <cell r="G3322" t="str">
            <v>RMB</v>
          </cell>
          <cell r="H3322" t="str">
            <v>1</v>
          </cell>
          <cell r="I3322" t="str">
            <v>223.08</v>
          </cell>
        </row>
        <row r="3323">
          <cell r="A3323">
            <v>1628177</v>
          </cell>
          <cell r="B3323" t="str">
            <v>新穹顶酒店</v>
          </cell>
          <cell r="C3323" t="str">
            <v>439277268</v>
          </cell>
          <cell r="D3323" t="str">
            <v/>
          </cell>
          <cell r="E3323" t="str">
            <v/>
          </cell>
          <cell r="F3323" t="str">
            <v>1317.11</v>
          </cell>
          <cell r="G3323" t="str">
            <v>RMB</v>
          </cell>
          <cell r="H3323" t="str">
            <v>1</v>
          </cell>
          <cell r="I3323" t="str">
            <v>183.78</v>
          </cell>
        </row>
        <row r="3324">
          <cell r="A3324">
            <v>1622590</v>
          </cell>
          <cell r="B3324" t="str">
            <v>新穹顶酒店</v>
          </cell>
          <cell r="C3324" t="str">
            <v>436865940</v>
          </cell>
          <cell r="D3324" t="str">
            <v>reconfirmed</v>
          </cell>
          <cell r="E3324" t="str">
            <v/>
          </cell>
          <cell r="F3324" t="str">
            <v>2035.69</v>
          </cell>
          <cell r="G3324" t="str">
            <v>RMB</v>
          </cell>
          <cell r="H3324" t="str">
            <v>1</v>
          </cell>
          <cell r="I3324" t="str">
            <v>284.8</v>
          </cell>
        </row>
        <row r="3325">
          <cell r="A3325">
            <v>1625987</v>
          </cell>
          <cell r="B3325" t="str">
            <v>新穹顶酒店</v>
          </cell>
          <cell r="C3325" t="str">
            <v>438224120</v>
          </cell>
          <cell r="D3325" t="str">
            <v/>
          </cell>
          <cell r="E3325" t="str">
            <v/>
          </cell>
          <cell r="F3325" t="str">
            <v>405.72</v>
          </cell>
          <cell r="G3325" t="str">
            <v>RMB</v>
          </cell>
          <cell r="H3325" t="str">
            <v>1</v>
          </cell>
          <cell r="I3325" t="str">
            <v>56.81</v>
          </cell>
        </row>
        <row r="3326">
          <cell r="A3326">
            <v>1630066</v>
          </cell>
          <cell r="B3326" t="str">
            <v>希尔顿哈姆拉海滩及高尔夫度假村</v>
          </cell>
          <cell r="C3326" t="str">
            <v>440933124</v>
          </cell>
          <cell r="D3326" t="str">
            <v>3150434673</v>
          </cell>
          <cell r="E3326" t="str">
            <v/>
          </cell>
          <cell r="F3326" t="str">
            <v>1669.83</v>
          </cell>
          <cell r="G3326" t="str">
            <v>RMB</v>
          </cell>
          <cell r="H3326" t="str">
            <v>1</v>
          </cell>
          <cell r="I3326" t="str">
            <v>233.06</v>
          </cell>
        </row>
        <row r="3327">
          <cell r="A3327">
            <v>1635672</v>
          </cell>
          <cell r="B3327" t="str">
            <v>里佳纳酒店</v>
          </cell>
          <cell r="C3327" t="str">
            <v>443585848</v>
          </cell>
          <cell r="D3327" t="str">
            <v/>
          </cell>
          <cell r="E3327" t="str">
            <v/>
          </cell>
          <cell r="F3327" t="str">
            <v>1757.38</v>
          </cell>
          <cell r="G3327" t="str">
            <v>RMB</v>
          </cell>
          <cell r="H3327" t="str">
            <v>1</v>
          </cell>
          <cell r="I3327" t="str">
            <v>247.32</v>
          </cell>
        </row>
        <row r="3328">
          <cell r="A3328">
            <v>1632639</v>
          </cell>
          <cell r="B3328" t="str">
            <v>馨乐庭连心悉尼机场酒店（原菲利克斯酒店）</v>
          </cell>
          <cell r="C3328" t="str">
            <v>442332068</v>
          </cell>
          <cell r="D3328" t="str">
            <v/>
          </cell>
          <cell r="E3328" t="str">
            <v/>
          </cell>
          <cell r="F3328" t="str">
            <v>1855.52</v>
          </cell>
          <cell r="G3328" t="str">
            <v>RMB</v>
          </cell>
          <cell r="H3328" t="str">
            <v>1</v>
          </cell>
          <cell r="I3328" t="str">
            <v>259.05</v>
          </cell>
        </row>
        <row r="3329">
          <cell r="A3329">
            <v>1631471</v>
          </cell>
          <cell r="B3329" t="str">
            <v>馨乐庭连心悉尼机场酒店（原菲利克斯酒店）</v>
          </cell>
          <cell r="C3329" t="str">
            <v>441729484</v>
          </cell>
          <cell r="D3329" t="str">
            <v/>
          </cell>
          <cell r="E3329" t="str">
            <v/>
          </cell>
          <cell r="F3329" t="str">
            <v>561.04</v>
          </cell>
          <cell r="G3329" t="str">
            <v>RMB</v>
          </cell>
          <cell r="H3329" t="str">
            <v>1</v>
          </cell>
          <cell r="I3329" t="str">
            <v>78.36</v>
          </cell>
        </row>
        <row r="3330">
          <cell r="A3330">
            <v>1629029</v>
          </cell>
          <cell r="B3330" t="str">
            <v>馨乐庭连心悉尼机场酒店（原菲利克斯酒店）</v>
          </cell>
          <cell r="C3330" t="str">
            <v>439846540</v>
          </cell>
          <cell r="D3330" t="str">
            <v/>
          </cell>
          <cell r="E3330" t="str">
            <v/>
          </cell>
          <cell r="F3330" t="str">
            <v>1349.8</v>
          </cell>
          <cell r="G3330" t="str">
            <v>RMB</v>
          </cell>
          <cell r="H3330" t="str">
            <v>1</v>
          </cell>
          <cell r="I3330" t="str">
            <v>188.34</v>
          </cell>
        </row>
        <row r="3331">
          <cell r="A3331">
            <v>1627903</v>
          </cell>
          <cell r="B3331" t="str">
            <v>馨乐庭连心悉尼机场酒店（原菲利克斯酒店）</v>
          </cell>
          <cell r="C3331" t="str">
            <v>439131060</v>
          </cell>
          <cell r="D3331" t="str">
            <v/>
          </cell>
          <cell r="E3331" t="str">
            <v/>
          </cell>
          <cell r="F3331" t="str">
            <v>673.32</v>
          </cell>
          <cell r="G3331" t="str">
            <v>RMB</v>
          </cell>
          <cell r="H3331" t="str">
            <v>1</v>
          </cell>
          <cell r="I3331" t="str">
            <v>93.95</v>
          </cell>
        </row>
        <row r="3332">
          <cell r="A3332">
            <v>1639599</v>
          </cell>
          <cell r="B3332" t="str">
            <v>馨乐庭连心悉尼机场酒店（原菲利克斯酒店）</v>
          </cell>
          <cell r="C3332" t="str">
            <v>445396572</v>
          </cell>
          <cell r="D3332" t="str">
            <v/>
          </cell>
          <cell r="E3332" t="str">
            <v/>
          </cell>
          <cell r="F3332" t="str">
            <v>837.9</v>
          </cell>
          <cell r="G3332" t="str">
            <v>RMB</v>
          </cell>
          <cell r="H3332" t="str">
            <v>1</v>
          </cell>
          <cell r="I3332" t="str">
            <v>117.82</v>
          </cell>
        </row>
        <row r="3333">
          <cell r="A3333">
            <v>1634830</v>
          </cell>
          <cell r="B3333" t="str">
            <v>馨乐庭连心悉尼机场酒店（原菲利克斯酒店）</v>
          </cell>
          <cell r="C3333" t="str">
            <v>443239652</v>
          </cell>
          <cell r="D3333" t="str">
            <v/>
          </cell>
          <cell r="E3333" t="str">
            <v/>
          </cell>
          <cell r="F3333" t="str">
            <v>611.54</v>
          </cell>
          <cell r="G3333" t="str">
            <v>RMB</v>
          </cell>
          <cell r="H3333" t="str">
            <v>1</v>
          </cell>
          <cell r="I3333" t="str">
            <v>85.75</v>
          </cell>
        </row>
        <row r="3334">
          <cell r="A3334">
            <v>1624217</v>
          </cell>
          <cell r="B3334" t="str">
            <v>洛杉矶圣加百利喜来登酒店</v>
          </cell>
          <cell r="C3334" t="str">
            <v>437534524</v>
          </cell>
          <cell r="D3334" t="str">
            <v>72192097</v>
          </cell>
          <cell r="E3334" t="str">
            <v/>
          </cell>
          <cell r="F3334" t="str">
            <v>1215.91</v>
          </cell>
          <cell r="G3334" t="str">
            <v>RMB</v>
          </cell>
          <cell r="H3334" t="str">
            <v>1</v>
          </cell>
          <cell r="I3334" t="str">
            <v>170.35</v>
          </cell>
        </row>
        <row r="3335">
          <cell r="A3335">
            <v>1638155</v>
          </cell>
          <cell r="B3335" t="str">
            <v>洛杉矶圣加百利喜来登酒店</v>
          </cell>
          <cell r="C3335" t="str">
            <v>444710020</v>
          </cell>
          <cell r="D3335" t="str">
            <v/>
          </cell>
          <cell r="E3335" t="str">
            <v/>
          </cell>
          <cell r="F3335" t="str">
            <v>3957.11</v>
          </cell>
          <cell r="G3335" t="str">
            <v>RMB</v>
          </cell>
          <cell r="H3335" t="str">
            <v>1</v>
          </cell>
          <cell r="I3335" t="str">
            <v>558.63</v>
          </cell>
        </row>
        <row r="3336">
          <cell r="A3336">
            <v>1592157</v>
          </cell>
          <cell r="B3336" t="str">
            <v>优素福贝酒店</v>
          </cell>
          <cell r="C3336" t="str">
            <v>422307772</v>
          </cell>
          <cell r="D3336" t="str">
            <v>1245</v>
          </cell>
          <cell r="E3336" t="str">
            <v/>
          </cell>
          <cell r="F3336" t="str">
            <v>533.06</v>
          </cell>
          <cell r="G3336" t="str">
            <v>RMB</v>
          </cell>
          <cell r="H3336" t="str">
            <v>1</v>
          </cell>
          <cell r="I3336" t="str">
            <v>75.52</v>
          </cell>
        </row>
        <row r="3337">
          <cell r="A3337">
            <v>1628528</v>
          </cell>
          <cell r="B3337" t="str">
            <v>韦拉克鲁斯旅馆</v>
          </cell>
          <cell r="C3337" t="str">
            <v>439569544</v>
          </cell>
          <cell r="D3337" t="str">
            <v/>
          </cell>
          <cell r="E3337" t="str">
            <v/>
          </cell>
          <cell r="F3337" t="str">
            <v>1798.87</v>
          </cell>
          <cell r="G3337" t="str">
            <v>RMB</v>
          </cell>
          <cell r="H3337" t="str">
            <v>1</v>
          </cell>
          <cell r="I3337" t="str">
            <v>251</v>
          </cell>
        </row>
        <row r="3338">
          <cell r="A3338">
            <v>1628033</v>
          </cell>
          <cell r="B3338" t="str">
            <v>韦拉克鲁斯旅馆</v>
          </cell>
          <cell r="C3338" t="str">
            <v>439200904</v>
          </cell>
          <cell r="D3338" t="str">
            <v/>
          </cell>
          <cell r="E3338" t="str">
            <v/>
          </cell>
          <cell r="F3338" t="str">
            <v>645.23</v>
          </cell>
          <cell r="G3338" t="str">
            <v>RMB</v>
          </cell>
          <cell r="H3338" t="str">
            <v>1</v>
          </cell>
          <cell r="I3338" t="str">
            <v>90.03</v>
          </cell>
        </row>
        <row r="3339">
          <cell r="A3339">
            <v>1620759</v>
          </cell>
          <cell r="B3339" t="str">
            <v>宾当巴厘岛度假村</v>
          </cell>
          <cell r="C3339" t="str">
            <v>436044196</v>
          </cell>
          <cell r="D3339" t="str">
            <v>13788853</v>
          </cell>
          <cell r="E3339" t="str">
            <v/>
          </cell>
          <cell r="F3339" t="str">
            <v>1483</v>
          </cell>
          <cell r="G3339" t="str">
            <v>RMB</v>
          </cell>
          <cell r="H3339" t="str">
            <v>1</v>
          </cell>
          <cell r="I3339" t="str">
            <v>207.96</v>
          </cell>
        </row>
        <row r="3340">
          <cell r="A3340">
            <v>1629940</v>
          </cell>
          <cell r="B3340" t="str">
            <v>希尔顿哈伊马角酒店</v>
          </cell>
          <cell r="C3340" t="str">
            <v>440878276</v>
          </cell>
          <cell r="D3340" t="str">
            <v>3154032644,3152287224</v>
          </cell>
          <cell r="E3340" t="str">
            <v/>
          </cell>
          <cell r="F3340" t="str">
            <v>974.83</v>
          </cell>
          <cell r="G3340" t="str">
            <v>RMB</v>
          </cell>
          <cell r="H3340" t="str">
            <v>1</v>
          </cell>
          <cell r="I3340" t="str">
            <v>136.02</v>
          </cell>
        </row>
        <row r="3341">
          <cell r="A3341">
            <v>1531125</v>
          </cell>
          <cell r="B3341" t="str">
            <v>达尼丁维多利亚酒店</v>
          </cell>
          <cell r="C3341" t="str">
            <v>398223212</v>
          </cell>
          <cell r="D3341" t="str">
            <v>14585</v>
          </cell>
          <cell r="E3341" t="str">
            <v/>
          </cell>
          <cell r="F3341" t="str">
            <v>597.85</v>
          </cell>
          <cell r="G3341" t="str">
            <v>RMB</v>
          </cell>
          <cell r="H3341" t="str">
            <v>1</v>
          </cell>
          <cell r="I3341" t="str">
            <v>86.13</v>
          </cell>
        </row>
        <row r="3342">
          <cell r="A3342">
            <v>1571632</v>
          </cell>
          <cell r="B3342" t="str">
            <v>阁楼公寓</v>
          </cell>
          <cell r="C3342" t="str">
            <v>414238800</v>
          </cell>
          <cell r="D3342" t="str">
            <v/>
          </cell>
          <cell r="E3342" t="str">
            <v/>
          </cell>
          <cell r="F3342" t="str">
            <v>5535.19</v>
          </cell>
          <cell r="G3342" t="str">
            <v>RMB</v>
          </cell>
          <cell r="H3342" t="str">
            <v>1</v>
          </cell>
          <cell r="I3342" t="str">
            <v>802.76</v>
          </cell>
        </row>
        <row r="3343">
          <cell r="A3343">
            <v>1639381</v>
          </cell>
          <cell r="B3343" t="str">
            <v>寺山别墅酒店</v>
          </cell>
          <cell r="C3343" t="str">
            <v>445287908</v>
          </cell>
          <cell r="D3343" t="str">
            <v/>
          </cell>
          <cell r="E3343" t="str">
            <v/>
          </cell>
          <cell r="F3343" t="str">
            <v>3452.62</v>
          </cell>
          <cell r="G3343" t="str">
            <v>RMB</v>
          </cell>
          <cell r="H3343" t="str">
            <v>1</v>
          </cell>
          <cell r="I3343" t="str">
            <v>486.38</v>
          </cell>
        </row>
        <row r="3344">
          <cell r="A3344">
            <v>1635342</v>
          </cell>
          <cell r="B3344" t="str">
            <v>美景露营村酒店</v>
          </cell>
          <cell r="C3344" t="str">
            <v>443449420</v>
          </cell>
          <cell r="D3344" t="str">
            <v/>
          </cell>
          <cell r="E3344" t="str">
            <v/>
          </cell>
          <cell r="F3344" t="str">
            <v>213.81</v>
          </cell>
          <cell r="G3344" t="str">
            <v>RMB</v>
          </cell>
          <cell r="H3344" t="str">
            <v>1</v>
          </cell>
          <cell r="I3344" t="str">
            <v>30.09</v>
          </cell>
        </row>
        <row r="3345">
          <cell r="A3345">
            <v>1637515</v>
          </cell>
          <cell r="B3345" t="str">
            <v>达纳帕缇蓝宝石悬崖别墅</v>
          </cell>
          <cell r="C3345" t="str">
            <v>444435244</v>
          </cell>
          <cell r="D3345" t="str">
            <v/>
          </cell>
          <cell r="E3345" t="str">
            <v/>
          </cell>
          <cell r="F3345" t="str">
            <v>2328.53</v>
          </cell>
          <cell r="G3345" t="str">
            <v>RMB</v>
          </cell>
          <cell r="H3345" t="str">
            <v>1</v>
          </cell>
          <cell r="I3345" t="str">
            <v>328.35</v>
          </cell>
        </row>
        <row r="3346">
          <cell r="A3346">
            <v>1610527</v>
          </cell>
          <cell r="B3346" t="str">
            <v>梨泰院皇冠大酒店</v>
          </cell>
          <cell r="C3346" t="str">
            <v>431053344</v>
          </cell>
          <cell r="D3346" t="str">
            <v/>
          </cell>
          <cell r="E3346" t="str">
            <v/>
          </cell>
          <cell r="F3346" t="str">
            <v>1655.12</v>
          </cell>
          <cell r="G3346" t="str">
            <v>RMB</v>
          </cell>
          <cell r="H3346" t="str">
            <v>1</v>
          </cell>
          <cell r="I3346" t="str">
            <v>232.16</v>
          </cell>
        </row>
        <row r="3347">
          <cell r="A3347">
            <v>1628042</v>
          </cell>
          <cell r="B3347" t="str">
            <v>拉帕华欣酒店</v>
          </cell>
          <cell r="C3347" t="str">
            <v>439205812</v>
          </cell>
          <cell r="D3347" t="str">
            <v/>
          </cell>
          <cell r="E3347" t="str">
            <v/>
          </cell>
          <cell r="F3347" t="str">
            <v>903.95</v>
          </cell>
          <cell r="G3347" t="str">
            <v>RMB</v>
          </cell>
          <cell r="H3347" t="str">
            <v>1</v>
          </cell>
          <cell r="I3347" t="str">
            <v>126.13</v>
          </cell>
        </row>
        <row r="3348">
          <cell r="A3348">
            <v>1632955</v>
          </cell>
          <cell r="B3348" t="str">
            <v>拉帕华欣酒店</v>
          </cell>
          <cell r="C3348" t="str">
            <v>442440892</v>
          </cell>
          <cell r="D3348" t="str">
            <v/>
          </cell>
          <cell r="E3348" t="str">
            <v/>
          </cell>
          <cell r="F3348" t="str">
            <v>1531.91</v>
          </cell>
          <cell r="G3348" t="str">
            <v>RMB</v>
          </cell>
          <cell r="H3348" t="str">
            <v>1</v>
          </cell>
          <cell r="I3348" t="str">
            <v>213.87</v>
          </cell>
        </row>
        <row r="3349">
          <cell r="A3349">
            <v>1616185</v>
          </cell>
          <cell r="B3349" t="str">
            <v>马约酒店</v>
          </cell>
          <cell r="C3349" t="str">
            <v>434086596</v>
          </cell>
          <cell r="D3349" t="str">
            <v>149434</v>
          </cell>
          <cell r="E3349" t="str">
            <v/>
          </cell>
          <cell r="F3349" t="str">
            <v>1261.32</v>
          </cell>
          <cell r="G3349" t="str">
            <v>RMB</v>
          </cell>
          <cell r="H3349" t="str">
            <v>1</v>
          </cell>
          <cell r="I3349" t="str">
            <v>177.57</v>
          </cell>
        </row>
        <row r="3350">
          <cell r="A3350">
            <v>1639382</v>
          </cell>
          <cell r="B3350" t="str">
            <v>伦敦国王十字 - 圣潘克拉斯A点酒店</v>
          </cell>
          <cell r="C3350" t="str">
            <v>445288048</v>
          </cell>
          <cell r="D3350" t="str">
            <v/>
          </cell>
          <cell r="E3350" t="str">
            <v/>
          </cell>
          <cell r="F3350" t="str">
            <v>6375.11</v>
          </cell>
          <cell r="G3350" t="str">
            <v>RMB</v>
          </cell>
          <cell r="H3350" t="str">
            <v>1</v>
          </cell>
          <cell r="I3350" t="str">
            <v>898.08</v>
          </cell>
        </row>
        <row r="3351">
          <cell r="A3351">
            <v>1628347</v>
          </cell>
          <cell r="B3351" t="str">
            <v>伦敦国王十字 - 圣潘克拉斯A点酒店</v>
          </cell>
          <cell r="C3351" t="str">
            <v>439445168</v>
          </cell>
          <cell r="D3351" t="str">
            <v/>
          </cell>
          <cell r="E3351" t="str">
            <v/>
          </cell>
          <cell r="F3351" t="str">
            <v>1115.51</v>
          </cell>
          <cell r="G3351" t="str">
            <v>RMB</v>
          </cell>
          <cell r="H3351" t="str">
            <v>1</v>
          </cell>
          <cell r="I3351" t="str">
            <v>155.65</v>
          </cell>
        </row>
        <row r="3352">
          <cell r="A3352">
            <v>1639379</v>
          </cell>
          <cell r="B3352" t="str">
            <v>伦敦国王十字 - 圣潘克拉斯A点酒店</v>
          </cell>
          <cell r="C3352" t="str">
            <v>445286476</v>
          </cell>
          <cell r="D3352" t="str">
            <v/>
          </cell>
          <cell r="E3352" t="str">
            <v/>
          </cell>
          <cell r="F3352" t="str">
            <v>6375.11</v>
          </cell>
          <cell r="G3352" t="str">
            <v>RMB</v>
          </cell>
          <cell r="H3352" t="str">
            <v>1</v>
          </cell>
          <cell r="I3352" t="str">
            <v>898.08</v>
          </cell>
        </row>
        <row r="3353">
          <cell r="A3353">
            <v>1616065</v>
          </cell>
          <cell r="B3353" t="str">
            <v>伦敦国王十字 - 圣潘克拉斯A点酒店</v>
          </cell>
          <cell r="C3353" t="str">
            <v>434035960</v>
          </cell>
          <cell r="D3353" t="str">
            <v>434035960</v>
          </cell>
          <cell r="E3353" t="str">
            <v/>
          </cell>
          <cell r="F3353" t="str">
            <v>7442.16</v>
          </cell>
          <cell r="G3353" t="str">
            <v>RMB</v>
          </cell>
          <cell r="H3353" t="str">
            <v>1</v>
          </cell>
          <cell r="I3353" t="str">
            <v>1047.72</v>
          </cell>
        </row>
        <row r="3354">
          <cell r="A3354">
            <v>1627797</v>
          </cell>
          <cell r="B3354" t="str">
            <v>伦敦国王十字 - 圣潘克拉斯A点酒店</v>
          </cell>
          <cell r="C3354" t="str">
            <v>439073980</v>
          </cell>
          <cell r="D3354" t="str">
            <v/>
          </cell>
          <cell r="E3354" t="str">
            <v/>
          </cell>
          <cell r="F3354" t="str">
            <v>956.82</v>
          </cell>
          <cell r="G3354" t="str">
            <v>RMB</v>
          </cell>
          <cell r="H3354" t="str">
            <v>1</v>
          </cell>
          <cell r="I3354" t="str">
            <v>133.56</v>
          </cell>
        </row>
        <row r="3355">
          <cell r="A3355">
            <v>1639416</v>
          </cell>
          <cell r="B3355" t="str">
            <v>佳若杜瑙德里士满酒店</v>
          </cell>
          <cell r="C3355" t="str">
            <v>445317896</v>
          </cell>
          <cell r="D3355" t="str">
            <v/>
          </cell>
          <cell r="E3355" t="str">
            <v/>
          </cell>
          <cell r="F3355" t="str">
            <v>1449.11</v>
          </cell>
          <cell r="G3355" t="str">
            <v>RMB</v>
          </cell>
          <cell r="H3355" t="str">
            <v>1</v>
          </cell>
          <cell r="I3355" t="str">
            <v>204.14</v>
          </cell>
        </row>
        <row r="3356">
          <cell r="A3356">
            <v>1617481</v>
          </cell>
          <cell r="B3356" t="str">
            <v>康琪塔乐嘉皮旅舍 </v>
          </cell>
          <cell r="C3356" t="str">
            <v>434672716</v>
          </cell>
          <cell r="D3356" t="str">
            <v>434672716</v>
          </cell>
          <cell r="E3356" t="str">
            <v/>
          </cell>
          <cell r="F3356" t="str">
            <v>4915.35</v>
          </cell>
          <cell r="G3356" t="str">
            <v>RMB</v>
          </cell>
          <cell r="H3356" t="str">
            <v>1</v>
          </cell>
          <cell r="I3356" t="str">
            <v>690.97</v>
          </cell>
        </row>
        <row r="3357">
          <cell r="A3357">
            <v>1618375</v>
          </cell>
          <cell r="B3357" t="str">
            <v>康琪塔乐嘉皮旅舍 </v>
          </cell>
          <cell r="C3357" t="str">
            <v>435063456</v>
          </cell>
          <cell r="D3357" t="str">
            <v>435063456</v>
          </cell>
          <cell r="E3357" t="str">
            <v/>
          </cell>
          <cell r="F3357" t="str">
            <v>1217.35</v>
          </cell>
          <cell r="G3357" t="str">
            <v>RMB</v>
          </cell>
          <cell r="H3357" t="str">
            <v>1</v>
          </cell>
          <cell r="I3357" t="str">
            <v>171.26</v>
          </cell>
        </row>
        <row r="3358">
          <cell r="A3358">
            <v>1618436</v>
          </cell>
          <cell r="B3358" t="str">
            <v>康琪塔乐嘉皮旅舍 </v>
          </cell>
          <cell r="C3358" t="str">
            <v>435088672</v>
          </cell>
          <cell r="D3358" t="str">
            <v>435088672</v>
          </cell>
          <cell r="E3358" t="str">
            <v/>
          </cell>
          <cell r="F3358" t="str">
            <v>1388.66</v>
          </cell>
          <cell r="G3358" t="str">
            <v>RMB</v>
          </cell>
          <cell r="H3358" t="str">
            <v>1</v>
          </cell>
          <cell r="I3358" t="str">
            <v>195.36</v>
          </cell>
        </row>
        <row r="3359">
          <cell r="A3359">
            <v>1631310</v>
          </cell>
          <cell r="B3359" t="str">
            <v>巴厘温德姆梦想之地度假村酒店</v>
          </cell>
          <cell r="C3359" t="str">
            <v>441644548</v>
          </cell>
          <cell r="D3359" t="str">
            <v>32575</v>
          </cell>
          <cell r="E3359" t="str">
            <v/>
          </cell>
          <cell r="F3359" t="str">
            <v>1362.65</v>
          </cell>
          <cell r="G3359" t="str">
            <v>RMB</v>
          </cell>
          <cell r="H3359" t="str">
            <v>1</v>
          </cell>
          <cell r="I3359" t="str">
            <v>190.32</v>
          </cell>
        </row>
        <row r="3360">
          <cell r="A3360">
            <v>1639380</v>
          </cell>
          <cell r="B3360" t="str">
            <v>丽亭酒店&amp;度假村</v>
          </cell>
          <cell r="C3360" t="str">
            <v>445287196</v>
          </cell>
          <cell r="D3360" t="str">
            <v/>
          </cell>
          <cell r="E3360" t="str">
            <v/>
          </cell>
          <cell r="F3360" t="str">
            <v>712.42</v>
          </cell>
          <cell r="G3360" t="str">
            <v>RMB</v>
          </cell>
          <cell r="H3360" t="str">
            <v>1</v>
          </cell>
          <cell r="I3360" t="str">
            <v>100.36</v>
          </cell>
        </row>
        <row r="3361">
          <cell r="A3361">
            <v>1573266</v>
          </cell>
          <cell r="B3361" t="str">
            <v>郁金香屋酒店</v>
          </cell>
          <cell r="C3361" t="str">
            <v>414881336</v>
          </cell>
          <cell r="D3361" t="str">
            <v>414881336</v>
          </cell>
          <cell r="E3361" t="str">
            <v/>
          </cell>
          <cell r="F3361" t="str">
            <v>381.86</v>
          </cell>
          <cell r="G3361" t="str">
            <v>RMB</v>
          </cell>
          <cell r="H3361" t="str">
            <v>1</v>
          </cell>
          <cell r="I3361" t="str">
            <v>55.34</v>
          </cell>
        </row>
        <row r="3362">
          <cell r="A3362">
            <v>1630177</v>
          </cell>
          <cell r="B3362" t="str">
            <v>艾治沃特舒适酒店</v>
          </cell>
          <cell r="C3362" t="str">
            <v>440990716</v>
          </cell>
          <cell r="D3362" t="str">
            <v>678699412</v>
          </cell>
          <cell r="E3362" t="str">
            <v/>
          </cell>
          <cell r="F3362" t="str">
            <v>4873.5</v>
          </cell>
          <cell r="G3362" t="str">
            <v>RMB</v>
          </cell>
          <cell r="H3362" t="str">
            <v>1</v>
          </cell>
          <cell r="I3362" t="str">
            <v>680.2</v>
          </cell>
        </row>
        <row r="3363">
          <cell r="A3363">
            <v>1635415</v>
          </cell>
          <cell r="B3363" t="str">
            <v>艾治沃特舒适酒店</v>
          </cell>
          <cell r="C3363" t="str">
            <v>443484204</v>
          </cell>
          <cell r="D3363" t="str">
            <v>21925976</v>
          </cell>
          <cell r="E3363" t="str">
            <v/>
          </cell>
          <cell r="F3363" t="str">
            <v>997.36</v>
          </cell>
          <cell r="G3363" t="str">
            <v>RMB</v>
          </cell>
          <cell r="H3363" t="str">
            <v>1</v>
          </cell>
          <cell r="I3363" t="str">
            <v>140.36</v>
          </cell>
        </row>
        <row r="3364">
          <cell r="A3364">
            <v>1607908</v>
          </cell>
          <cell r="B3364" t="str">
            <v>彼得猫酒店仁寺洞店</v>
          </cell>
          <cell r="C3364" t="str">
            <v>429830288</v>
          </cell>
          <cell r="D3364" t="str">
            <v>429830288</v>
          </cell>
          <cell r="E3364" t="str">
            <v/>
          </cell>
          <cell r="F3364" t="str">
            <v>1200.41</v>
          </cell>
          <cell r="G3364" t="str">
            <v>RMB</v>
          </cell>
          <cell r="H3364" t="str">
            <v>1</v>
          </cell>
          <cell r="I3364" t="str">
            <v>168.32</v>
          </cell>
        </row>
        <row r="3365">
          <cell r="A3365">
            <v>1617778</v>
          </cell>
          <cell r="B3365" t="str">
            <v>彼得猫酒店仁寺洞店</v>
          </cell>
          <cell r="C3365" t="str">
            <v>434793008</v>
          </cell>
          <cell r="D3365" t="str">
            <v>434793008</v>
          </cell>
          <cell r="E3365" t="str">
            <v/>
          </cell>
          <cell r="F3365" t="str">
            <v>935.72</v>
          </cell>
          <cell r="G3365" t="str">
            <v>RMB</v>
          </cell>
          <cell r="H3365" t="str">
            <v>1</v>
          </cell>
          <cell r="I3365" t="str">
            <v>131.64</v>
          </cell>
        </row>
        <row r="3366">
          <cell r="A3366">
            <v>1633095</v>
          </cell>
          <cell r="B3366" t="str">
            <v>乌布阿贡贝斯特韦斯特精品度假酒店</v>
          </cell>
          <cell r="C3366" t="str">
            <v>442500076</v>
          </cell>
          <cell r="D3366" t="str">
            <v/>
          </cell>
          <cell r="E3366" t="str">
            <v/>
          </cell>
          <cell r="F3366" t="str">
            <v>508.7</v>
          </cell>
          <cell r="G3366" t="str">
            <v>RMB</v>
          </cell>
          <cell r="H3366" t="str">
            <v>1</v>
          </cell>
          <cell r="I3366" t="str">
            <v>71.02</v>
          </cell>
        </row>
        <row r="3367">
          <cell r="A3367">
            <v>1630631</v>
          </cell>
          <cell r="B3367" t="str">
            <v>法瑞尼酒店</v>
          </cell>
          <cell r="C3367" t="str">
            <v>441252320</v>
          </cell>
          <cell r="D3367" t="str">
            <v/>
          </cell>
          <cell r="E3367" t="str">
            <v/>
          </cell>
          <cell r="F3367" t="str">
            <v>371.74</v>
          </cell>
          <cell r="G3367" t="str">
            <v>RMB</v>
          </cell>
          <cell r="H3367" t="str">
            <v>1</v>
          </cell>
          <cell r="I3367" t="str">
            <v>51.92</v>
          </cell>
        </row>
        <row r="3368">
          <cell r="A3368">
            <v>1631634</v>
          </cell>
          <cell r="B3368" t="str">
            <v>H10 米莫萨家庭旅馆</v>
          </cell>
          <cell r="C3368" t="str">
            <v>441810336</v>
          </cell>
          <cell r="D3368" t="str">
            <v/>
          </cell>
          <cell r="E3368" t="str">
            <v/>
          </cell>
          <cell r="F3368" t="str">
            <v>5543.98</v>
          </cell>
          <cell r="G3368" t="str">
            <v>RMB</v>
          </cell>
          <cell r="H3368" t="str">
            <v>1</v>
          </cell>
          <cell r="I3368" t="str">
            <v>774.32</v>
          </cell>
        </row>
        <row r="3369">
          <cell r="A3369">
            <v>1629285</v>
          </cell>
          <cell r="B3369" t="str">
            <v>汉江首尔馨乐庭服务公寓式酒店 </v>
          </cell>
          <cell r="C3369" t="str">
            <v>440107864</v>
          </cell>
          <cell r="D3369" t="str">
            <v>11910043743</v>
          </cell>
          <cell r="E3369" t="str">
            <v/>
          </cell>
          <cell r="F3369" t="str">
            <v>367.8</v>
          </cell>
          <cell r="G3369" t="str">
            <v>RMB</v>
          </cell>
          <cell r="H3369" t="str">
            <v>1</v>
          </cell>
          <cell r="I3369" t="str">
            <v>51.32</v>
          </cell>
        </row>
        <row r="3370">
          <cell r="A3370">
            <v>1636210</v>
          </cell>
          <cell r="B3370" t="str">
            <v>拉各斯洲际酒店</v>
          </cell>
          <cell r="C3370" t="str">
            <v>443850428</v>
          </cell>
          <cell r="D3370" t="str">
            <v/>
          </cell>
          <cell r="E3370" t="str">
            <v/>
          </cell>
          <cell r="F3370" t="str">
            <v>10557.83</v>
          </cell>
          <cell r="G3370" t="str">
            <v>RMB</v>
          </cell>
          <cell r="H3370" t="str">
            <v>1</v>
          </cell>
          <cell r="I3370" t="str">
            <v>1488.78</v>
          </cell>
        </row>
        <row r="3371">
          <cell r="A3371">
            <v>1629801</v>
          </cell>
          <cell r="B3371" t="str">
            <v>住宿酒店</v>
          </cell>
          <cell r="C3371" t="str">
            <v>440656216</v>
          </cell>
          <cell r="D3371" t="str">
            <v>36737</v>
          </cell>
          <cell r="E3371" t="str">
            <v/>
          </cell>
          <cell r="F3371" t="str">
            <v>421.05</v>
          </cell>
          <cell r="G3371" t="str">
            <v>RMB</v>
          </cell>
          <cell r="H3371" t="str">
            <v>1</v>
          </cell>
          <cell r="I3371" t="str">
            <v>58.75</v>
          </cell>
        </row>
        <row r="3372">
          <cell r="A3372">
            <v>1637546</v>
          </cell>
          <cell r="B3372" t="str">
            <v>住宿酒店</v>
          </cell>
          <cell r="C3372" t="str">
            <v>444449172</v>
          </cell>
          <cell r="D3372" t="str">
            <v/>
          </cell>
          <cell r="E3372" t="str">
            <v/>
          </cell>
          <cell r="F3372" t="str">
            <v>370.82</v>
          </cell>
          <cell r="G3372" t="str">
            <v>RMB</v>
          </cell>
          <cell r="H3372" t="str">
            <v>1</v>
          </cell>
          <cell r="I3372" t="str">
            <v>52.29</v>
          </cell>
        </row>
        <row r="3373">
          <cell r="A3373">
            <v>1628980</v>
          </cell>
          <cell r="B3373" t="str">
            <v>欣南酒店</v>
          </cell>
          <cell r="C3373" t="str">
            <v>439811964</v>
          </cell>
          <cell r="D3373" t="str">
            <v/>
          </cell>
          <cell r="E3373" t="str">
            <v/>
          </cell>
          <cell r="F3373" t="str">
            <v>412.81</v>
          </cell>
          <cell r="G3373" t="str">
            <v>RMB</v>
          </cell>
          <cell r="H3373" t="str">
            <v>1</v>
          </cell>
          <cell r="I3373" t="str">
            <v>57.6</v>
          </cell>
        </row>
        <row r="3374">
          <cell r="A3374">
            <v>1627376</v>
          </cell>
          <cell r="B3374" t="str">
            <v>钟楼波尔多中央圣简车站酒店 </v>
          </cell>
          <cell r="C3374" t="str">
            <v>438830592</v>
          </cell>
          <cell r="D3374" t="str">
            <v>438830592</v>
          </cell>
          <cell r="E3374" t="str">
            <v/>
          </cell>
          <cell r="F3374" t="str">
            <v>1833.98</v>
          </cell>
          <cell r="G3374" t="str">
            <v>RMB</v>
          </cell>
          <cell r="H3374" t="str">
            <v>1</v>
          </cell>
          <cell r="I3374" t="str">
            <v>256</v>
          </cell>
        </row>
        <row r="3375">
          <cell r="A3375">
            <v>1632843</v>
          </cell>
          <cell r="B3375" t="str">
            <v>芝加哥奥黑尔温德姆酒店</v>
          </cell>
          <cell r="C3375" t="str">
            <v>442403768</v>
          </cell>
          <cell r="D3375" t="str">
            <v>82135EC125672</v>
          </cell>
          <cell r="E3375" t="str">
            <v/>
          </cell>
          <cell r="F3375" t="str">
            <v>733.26</v>
          </cell>
          <cell r="G3375" t="str">
            <v>RMB</v>
          </cell>
          <cell r="H3375" t="str">
            <v>1</v>
          </cell>
          <cell r="I3375" t="str">
            <v>102.37</v>
          </cell>
        </row>
        <row r="3376">
          <cell r="A3376">
            <v>1632853</v>
          </cell>
          <cell r="B3376" t="str">
            <v>芝加哥奥黑尔温德姆酒店</v>
          </cell>
          <cell r="C3376" t="str">
            <v>442406916</v>
          </cell>
          <cell r="D3376" t="str">
            <v>82135EC125673,82135EC125674</v>
          </cell>
          <cell r="E3376" t="str">
            <v/>
          </cell>
          <cell r="F3376" t="str">
            <v>1466.51</v>
          </cell>
          <cell r="G3376" t="str">
            <v>RMB</v>
          </cell>
          <cell r="H3376" t="str">
            <v>1</v>
          </cell>
          <cell r="I3376" t="str">
            <v>204.74</v>
          </cell>
        </row>
        <row r="3377">
          <cell r="A3377">
            <v>1632890</v>
          </cell>
          <cell r="B3377" t="str">
            <v>芝加哥奥黑尔温德姆酒店</v>
          </cell>
          <cell r="C3377" t="str">
            <v>442417640</v>
          </cell>
          <cell r="D3377" t="str">
            <v>82135EC125675</v>
          </cell>
          <cell r="E3377" t="str">
            <v/>
          </cell>
          <cell r="F3377" t="str">
            <v>733.26</v>
          </cell>
          <cell r="G3377" t="str">
            <v>RMB</v>
          </cell>
          <cell r="H3377" t="str">
            <v>1</v>
          </cell>
          <cell r="I3377" t="str">
            <v>102.37</v>
          </cell>
        </row>
        <row r="3378">
          <cell r="A3378">
            <v>1624732</v>
          </cell>
          <cell r="B3378" t="str">
            <v>托雷莫里斯里谢尔酒店（仅限成人入住）</v>
          </cell>
          <cell r="C3378" t="str">
            <v>437742612</v>
          </cell>
          <cell r="D3378" t="str">
            <v/>
          </cell>
          <cell r="E3378" t="str">
            <v/>
          </cell>
          <cell r="F3378" t="str">
            <v>561.45</v>
          </cell>
          <cell r="G3378" t="str">
            <v>RMB</v>
          </cell>
          <cell r="H3378" t="str">
            <v>1</v>
          </cell>
          <cell r="I3378" t="str">
            <v>78.66</v>
          </cell>
        </row>
        <row r="3379">
          <cell r="A3379">
            <v>1624053</v>
          </cell>
          <cell r="B3379" t="str">
            <v>托雷莫里斯里谢尔酒店（仅限成人入住）</v>
          </cell>
          <cell r="C3379" t="str">
            <v>437480196</v>
          </cell>
          <cell r="D3379" t="str">
            <v/>
          </cell>
          <cell r="E3379" t="str">
            <v/>
          </cell>
          <cell r="F3379" t="str">
            <v>1355.87</v>
          </cell>
          <cell r="G3379" t="str">
            <v>RMB</v>
          </cell>
          <cell r="H3379" t="str">
            <v>1</v>
          </cell>
          <cell r="I3379" t="str">
            <v>189.69</v>
          </cell>
        </row>
        <row r="3380">
          <cell r="A3380">
            <v>1618855</v>
          </cell>
          <cell r="B3380" t="str">
            <v>吉罗那希尔顿逸林酒店</v>
          </cell>
          <cell r="C3380" t="str">
            <v>435256136</v>
          </cell>
          <cell r="D3380" t="str">
            <v>3150414652</v>
          </cell>
          <cell r="E3380" t="str">
            <v/>
          </cell>
          <cell r="F3380" t="str">
            <v>446.11</v>
          </cell>
          <cell r="G3380" t="str">
            <v>RMB</v>
          </cell>
          <cell r="H3380" t="str">
            <v>1</v>
          </cell>
          <cell r="I3380" t="str">
            <v>62.76</v>
          </cell>
        </row>
        <row r="3381">
          <cell r="A3381">
            <v>1627497</v>
          </cell>
          <cell r="B3381" t="str">
            <v>东北方酒店</v>
          </cell>
          <cell r="C3381" t="str">
            <v>438880776</v>
          </cell>
          <cell r="D3381" t="str">
            <v>reconfirmed</v>
          </cell>
          <cell r="E3381" t="str">
            <v/>
          </cell>
          <cell r="F3381" t="str">
            <v>2164.96</v>
          </cell>
          <cell r="G3381" t="str">
            <v>RMB</v>
          </cell>
          <cell r="H3381" t="str">
            <v>1</v>
          </cell>
          <cell r="I3381" t="str">
            <v>302.2</v>
          </cell>
        </row>
        <row r="3382">
          <cell r="A3382">
            <v>1633903</v>
          </cell>
          <cell r="B3382" t="str">
            <v>温德姆华机场旅客之家酒店</v>
          </cell>
          <cell r="C3382" t="str">
            <v>442858032</v>
          </cell>
          <cell r="D3382" t="str">
            <v/>
          </cell>
          <cell r="E3382" t="str">
            <v/>
          </cell>
          <cell r="F3382" t="str">
            <v>793.96</v>
          </cell>
          <cell r="G3382" t="str">
            <v>RMB</v>
          </cell>
          <cell r="H3382" t="str">
            <v>1</v>
          </cell>
          <cell r="I3382" t="str">
            <v>111.07</v>
          </cell>
        </row>
        <row r="3383">
          <cell r="A3383">
            <v>1630840</v>
          </cell>
          <cell r="B3383" t="str">
            <v>芭堤雅布赖顿大酒店</v>
          </cell>
          <cell r="C3383" t="str">
            <v>441357192</v>
          </cell>
          <cell r="D3383" t="str">
            <v>105081</v>
          </cell>
          <cell r="E3383" t="str">
            <v/>
          </cell>
          <cell r="F3383" t="str">
            <v>3703.91</v>
          </cell>
          <cell r="G3383" t="str">
            <v>RMB</v>
          </cell>
          <cell r="H3383" t="str">
            <v>1</v>
          </cell>
          <cell r="I3383" t="str">
            <v>517.32</v>
          </cell>
        </row>
        <row r="3384">
          <cell r="A3384">
            <v>1625897</v>
          </cell>
          <cell r="B3384" t="str">
            <v>撲撲旅舍马尼拉马卡蒂酒店</v>
          </cell>
          <cell r="C3384" t="str">
            <v>408324541</v>
          </cell>
          <cell r="D3384" t="str">
            <v>408324541</v>
          </cell>
          <cell r="E3384" t="str">
            <v/>
          </cell>
          <cell r="F3384" t="str">
            <v>193.12</v>
          </cell>
          <cell r="G3384" t="str">
            <v>RMB</v>
          </cell>
          <cell r="H3384" t="str">
            <v>1</v>
          </cell>
          <cell r="I3384" t="str">
            <v>27.06</v>
          </cell>
        </row>
        <row r="3385">
          <cell r="A3385">
            <v>1627061</v>
          </cell>
          <cell r="B3385" t="str">
            <v>撲撲旅舍马尼拉马卡蒂酒店</v>
          </cell>
          <cell r="C3385" t="str">
            <v>438683744</v>
          </cell>
          <cell r="D3385" t="str">
            <v/>
          </cell>
          <cell r="E3385" t="str">
            <v/>
          </cell>
          <cell r="F3385" t="str">
            <v>1041.29</v>
          </cell>
          <cell r="G3385" t="str">
            <v>RMB</v>
          </cell>
          <cell r="H3385" t="str">
            <v>1</v>
          </cell>
          <cell r="I3385" t="str">
            <v>145.35</v>
          </cell>
        </row>
        <row r="3386">
          <cell r="A3386">
            <v>1636450</v>
          </cell>
          <cell r="B3386" t="str">
            <v>撲撲旅舍马尼拉马卡蒂酒店</v>
          </cell>
          <cell r="C3386" t="str">
            <v>443951388</v>
          </cell>
          <cell r="D3386" t="str">
            <v/>
          </cell>
          <cell r="E3386" t="str">
            <v/>
          </cell>
          <cell r="F3386" t="str">
            <v>209.63</v>
          </cell>
          <cell r="G3386" t="str">
            <v>RMB</v>
          </cell>
          <cell r="H3386" t="str">
            <v>1</v>
          </cell>
          <cell r="I3386" t="str">
            <v>29.56</v>
          </cell>
        </row>
        <row r="3387">
          <cell r="A3387">
            <v>1630479</v>
          </cell>
          <cell r="B3387" t="str">
            <v>钱德里卡酒店</v>
          </cell>
          <cell r="C3387" t="str">
            <v>441155416</v>
          </cell>
          <cell r="D3387" t="str">
            <v>441155416</v>
          </cell>
          <cell r="E3387" t="str">
            <v/>
          </cell>
          <cell r="F3387" t="str">
            <v>332.52</v>
          </cell>
          <cell r="G3387" t="str">
            <v>RMB</v>
          </cell>
          <cell r="H3387" t="str">
            <v>1</v>
          </cell>
          <cell r="I3387" t="str">
            <v>46.41</v>
          </cell>
        </row>
        <row r="3388">
          <cell r="A3388">
            <v>1634333</v>
          </cell>
          <cell r="B3388" t="str">
            <v>钱德里卡酒店</v>
          </cell>
          <cell r="C3388" t="str">
            <v>443060788</v>
          </cell>
          <cell r="D3388" t="str">
            <v>443060788</v>
          </cell>
          <cell r="E3388" t="str">
            <v/>
          </cell>
          <cell r="F3388" t="str">
            <v>328.11</v>
          </cell>
          <cell r="G3388" t="str">
            <v>RMB</v>
          </cell>
          <cell r="H3388" t="str">
            <v>1</v>
          </cell>
          <cell r="I3388" t="str">
            <v>45.9</v>
          </cell>
        </row>
        <row r="3389">
          <cell r="A3389">
            <v>1634791</v>
          </cell>
          <cell r="B3389" t="str">
            <v>哥伦布机场戴斯酒店</v>
          </cell>
          <cell r="C3389" t="str">
            <v>443227720</v>
          </cell>
          <cell r="D3389" t="str">
            <v>443227720</v>
          </cell>
          <cell r="E3389" t="str">
            <v/>
          </cell>
          <cell r="F3389" t="str">
            <v>1048.65</v>
          </cell>
          <cell r="G3389" t="str">
            <v>RMB</v>
          </cell>
          <cell r="H3389" t="str">
            <v>1</v>
          </cell>
          <cell r="I3389" t="str">
            <v>147.04</v>
          </cell>
        </row>
        <row r="3390">
          <cell r="A3390">
            <v>1623447</v>
          </cell>
          <cell r="B3390" t="str">
            <v>伦敦利物浦街 A 点酒店</v>
          </cell>
          <cell r="C3390" t="str">
            <v>437230376</v>
          </cell>
          <cell r="D3390" t="str">
            <v/>
          </cell>
          <cell r="E3390" t="str">
            <v/>
          </cell>
          <cell r="F3390" t="str">
            <v>618.93</v>
          </cell>
          <cell r="G3390" t="str">
            <v>RMB</v>
          </cell>
          <cell r="H3390" t="str">
            <v>1</v>
          </cell>
          <cell r="I3390" t="str">
            <v>86.59</v>
          </cell>
        </row>
        <row r="3391">
          <cell r="A3391">
            <v>1628615</v>
          </cell>
          <cell r="B3391" t="str">
            <v>塞提特托尔酒店</v>
          </cell>
          <cell r="C3391" t="str">
            <v>439606252</v>
          </cell>
          <cell r="D3391" t="str">
            <v/>
          </cell>
          <cell r="E3391" t="str">
            <v/>
          </cell>
          <cell r="F3391" t="str">
            <v>772.94</v>
          </cell>
          <cell r="G3391" t="str">
            <v>RMB</v>
          </cell>
          <cell r="H3391" t="str">
            <v>1</v>
          </cell>
          <cell r="I3391" t="str">
            <v>107.85</v>
          </cell>
        </row>
        <row r="3392">
          <cell r="A3392">
            <v>1628612</v>
          </cell>
          <cell r="B3392" t="str">
            <v>塞提特托尔酒店</v>
          </cell>
          <cell r="C3392" t="str">
            <v>439605068</v>
          </cell>
          <cell r="D3392" t="str">
            <v>439605068</v>
          </cell>
          <cell r="E3392" t="str">
            <v/>
          </cell>
          <cell r="F3392" t="str">
            <v>263.45</v>
          </cell>
          <cell r="G3392" t="str">
            <v>RMB</v>
          </cell>
          <cell r="H3392" t="str">
            <v>1</v>
          </cell>
          <cell r="I3392" t="str">
            <v>36.76</v>
          </cell>
        </row>
        <row r="3393">
          <cell r="A3393">
            <v>1639495</v>
          </cell>
          <cell r="B3393" t="str">
            <v>悉尼查茨伍德查林顿酒店</v>
          </cell>
          <cell r="C3393" t="str">
            <v>445351896</v>
          </cell>
          <cell r="D3393" t="str">
            <v>445351896</v>
          </cell>
          <cell r="E3393" t="str">
            <v/>
          </cell>
          <cell r="F3393" t="str">
            <v>438.01</v>
          </cell>
          <cell r="G3393" t="str">
            <v>RMB</v>
          </cell>
          <cell r="H3393" t="str">
            <v>1</v>
          </cell>
          <cell r="I3393" t="str">
            <v>61.59</v>
          </cell>
        </row>
        <row r="3394">
          <cell r="A3394">
            <v>1639633</v>
          </cell>
          <cell r="B3394" t="str">
            <v>休斯顿西南皇冠假日酒店</v>
          </cell>
          <cell r="C3394" t="str">
            <v>445409180</v>
          </cell>
          <cell r="D3394" t="str">
            <v/>
          </cell>
          <cell r="E3394" t="str">
            <v/>
          </cell>
          <cell r="F3394" t="str">
            <v>1104.45</v>
          </cell>
          <cell r="G3394" t="str">
            <v>RMB</v>
          </cell>
          <cell r="H3394" t="str">
            <v>1</v>
          </cell>
          <cell r="I3394" t="str">
            <v>155.3</v>
          </cell>
        </row>
        <row r="3395">
          <cell r="A3395">
            <v>1624090</v>
          </cell>
          <cell r="B3395" t="str">
            <v>艾斯特雷酒店</v>
          </cell>
          <cell r="C3395" t="str">
            <v>437493200</v>
          </cell>
          <cell r="D3395" t="str">
            <v/>
          </cell>
          <cell r="E3395" t="str">
            <v/>
          </cell>
          <cell r="F3395" t="str">
            <v>3321.08</v>
          </cell>
          <cell r="G3395" t="str">
            <v>RMB</v>
          </cell>
          <cell r="H3395" t="str">
            <v>1</v>
          </cell>
          <cell r="I3395" t="str">
            <v>464.63</v>
          </cell>
        </row>
        <row r="3396">
          <cell r="A3396">
            <v>1623981</v>
          </cell>
          <cell r="B3396" t="str">
            <v>伦敦别墅酒店</v>
          </cell>
          <cell r="C3396" t="str">
            <v>437452684</v>
          </cell>
          <cell r="D3396" t="str">
            <v/>
          </cell>
          <cell r="E3396" t="str">
            <v/>
          </cell>
          <cell r="F3396" t="str">
            <v>1033</v>
          </cell>
          <cell r="G3396" t="str">
            <v>RMB</v>
          </cell>
          <cell r="H3396" t="str">
            <v>1</v>
          </cell>
          <cell r="I3396" t="str">
            <v>144.52</v>
          </cell>
        </row>
        <row r="3397">
          <cell r="A3397">
            <v>1629119</v>
          </cell>
          <cell r="B3397" t="str">
            <v>城中公寓</v>
          </cell>
          <cell r="C3397" t="str">
            <v>439937196</v>
          </cell>
          <cell r="D3397" t="str">
            <v>1391218</v>
          </cell>
          <cell r="E3397" t="str">
            <v/>
          </cell>
          <cell r="F3397" t="str">
            <v>3101.22</v>
          </cell>
          <cell r="G3397" t="str">
            <v>RMB</v>
          </cell>
          <cell r="H3397" t="str">
            <v>1</v>
          </cell>
          <cell r="I3397" t="str">
            <v>432.72</v>
          </cell>
        </row>
        <row r="3398">
          <cell r="A3398">
            <v>1630558</v>
          </cell>
          <cell r="B3398" t="str">
            <v>西大道套房酒店</v>
          </cell>
          <cell r="C3398" t="str">
            <v>441212756</v>
          </cell>
          <cell r="D3398" t="str">
            <v>441212756</v>
          </cell>
          <cell r="E3398" t="str">
            <v/>
          </cell>
          <cell r="F3398" t="str">
            <v>1130.96</v>
          </cell>
          <cell r="G3398" t="str">
            <v>RMB</v>
          </cell>
          <cell r="H3398" t="str">
            <v>1</v>
          </cell>
          <cell r="I3398" t="str">
            <v>157.85</v>
          </cell>
        </row>
        <row r="3399">
          <cell r="A3399">
            <v>1625203</v>
          </cell>
          <cell r="B3399" t="str">
            <v>瓦伦西亚广场美利亚酒店</v>
          </cell>
          <cell r="C3399" t="str">
            <v>437945668</v>
          </cell>
          <cell r="D3399" t="str">
            <v/>
          </cell>
          <cell r="E3399" t="str">
            <v/>
          </cell>
          <cell r="F3399" t="str">
            <v>716.03</v>
          </cell>
          <cell r="G3399" t="str">
            <v>RMB</v>
          </cell>
          <cell r="H3399" t="str">
            <v>1</v>
          </cell>
          <cell r="I3399" t="str">
            <v>100.33</v>
          </cell>
        </row>
        <row r="3400">
          <cell r="A3400">
            <v>1639127</v>
          </cell>
          <cell r="B3400" t="str">
            <v>阿姆斯特丹姆金普顿德威特酒店</v>
          </cell>
          <cell r="C3400" t="str">
            <v>445148708</v>
          </cell>
          <cell r="D3400" t="str">
            <v/>
          </cell>
          <cell r="E3400" t="str">
            <v/>
          </cell>
          <cell r="F3400" t="str">
            <v>4044.5</v>
          </cell>
          <cell r="G3400" t="str">
            <v>RMB</v>
          </cell>
          <cell r="H3400" t="str">
            <v>1</v>
          </cell>
          <cell r="I3400" t="str">
            <v>569.76</v>
          </cell>
        </row>
        <row r="3401">
          <cell r="A3401">
            <v>1618822</v>
          </cell>
          <cell r="B3401" t="str">
            <v>慕尼黑梅斯梅里因塞德酒店</v>
          </cell>
          <cell r="C3401" t="str">
            <v>435244724</v>
          </cell>
          <cell r="D3401" t="str">
            <v>1903593610</v>
          </cell>
          <cell r="E3401" t="str">
            <v/>
          </cell>
          <cell r="F3401" t="str">
            <v>3063.92</v>
          </cell>
          <cell r="G3401" t="str">
            <v>RMB</v>
          </cell>
          <cell r="H3401" t="str">
            <v>1</v>
          </cell>
          <cell r="I3401" t="str">
            <v>431.04</v>
          </cell>
        </row>
        <row r="3402">
          <cell r="A3402">
            <v>1614995</v>
          </cell>
          <cell r="B3402" t="str">
            <v>卢米埃尔酒店</v>
          </cell>
          <cell r="C3402" t="str">
            <v>433529144</v>
          </cell>
          <cell r="D3402" t="str">
            <v>32493</v>
          </cell>
          <cell r="E3402" t="str">
            <v/>
          </cell>
          <cell r="F3402" t="str">
            <v>574.24</v>
          </cell>
          <cell r="G3402" t="str">
            <v>RMB</v>
          </cell>
          <cell r="H3402" t="str">
            <v>1</v>
          </cell>
          <cell r="I3402" t="str">
            <v>80.78</v>
          </cell>
        </row>
        <row r="3403">
          <cell r="A3403">
            <v>1636286</v>
          </cell>
          <cell r="B3403" t="str">
            <v>卢米埃尔酒店</v>
          </cell>
          <cell r="C3403" t="str">
            <v>443875920</v>
          </cell>
          <cell r="D3403" t="str">
            <v/>
          </cell>
          <cell r="E3403" t="str">
            <v/>
          </cell>
          <cell r="F3403" t="str">
            <v>1053.1</v>
          </cell>
          <cell r="G3403" t="str">
            <v>RMB</v>
          </cell>
          <cell r="H3403" t="str">
            <v>1</v>
          </cell>
          <cell r="I3403" t="str">
            <v>148.5</v>
          </cell>
        </row>
        <row r="3404">
          <cell r="A3404">
            <v>1598072</v>
          </cell>
          <cell r="B3404" t="str">
            <v>盖威克机场市中心旅游旅馆</v>
          </cell>
          <cell r="C3404" t="str">
            <v>425031804</v>
          </cell>
          <cell r="D3404" t="str">
            <v/>
          </cell>
          <cell r="E3404" t="str">
            <v/>
          </cell>
          <cell r="F3404" t="str">
            <v>285.71</v>
          </cell>
          <cell r="G3404" t="str">
            <v>RMB</v>
          </cell>
          <cell r="H3404" t="str">
            <v>1</v>
          </cell>
          <cell r="I3404" t="str">
            <v>40.18</v>
          </cell>
        </row>
        <row r="3405">
          <cell r="A3405">
            <v>1598135</v>
          </cell>
          <cell r="B3405" t="str">
            <v>盖威克机场市中心旅游旅馆</v>
          </cell>
          <cell r="C3405" t="str">
            <v>425061964</v>
          </cell>
          <cell r="D3405" t="str">
            <v>425061964</v>
          </cell>
          <cell r="E3405" t="str">
            <v/>
          </cell>
          <cell r="F3405" t="str">
            <v>340.18</v>
          </cell>
          <cell r="G3405" t="str">
            <v>RMB</v>
          </cell>
          <cell r="H3405" t="str">
            <v>1</v>
          </cell>
          <cell r="I3405" t="str">
            <v>47.84</v>
          </cell>
        </row>
        <row r="3406">
          <cell r="A3406">
            <v>1638719</v>
          </cell>
          <cell r="B3406" t="str">
            <v>海云台高丽良宵酒店</v>
          </cell>
          <cell r="C3406" t="str">
            <v>444968584</v>
          </cell>
          <cell r="D3406" t="str">
            <v/>
          </cell>
          <cell r="E3406" t="str">
            <v/>
          </cell>
          <cell r="F3406" t="str">
            <v>1559.92</v>
          </cell>
          <cell r="G3406" t="str">
            <v>RMB</v>
          </cell>
          <cell r="H3406" t="str">
            <v>1</v>
          </cell>
          <cell r="I3406" t="str">
            <v>219.75</v>
          </cell>
        </row>
        <row r="3407">
          <cell r="A3407">
            <v>1620039</v>
          </cell>
          <cell r="B3407" t="str">
            <v>伊吕波花园酒店及度假村</v>
          </cell>
          <cell r="C3407" t="str">
            <v>435756372</v>
          </cell>
          <cell r="D3407" t="str">
            <v>435756372</v>
          </cell>
          <cell r="E3407" t="str">
            <v/>
          </cell>
          <cell r="F3407" t="str">
            <v>990.88</v>
          </cell>
          <cell r="G3407" t="str">
            <v>RMB</v>
          </cell>
          <cell r="H3407" t="str">
            <v>1</v>
          </cell>
          <cell r="I3407" t="str">
            <v>139.4</v>
          </cell>
        </row>
        <row r="3408">
          <cell r="A3408">
            <v>1636091</v>
          </cell>
          <cell r="B3408" t="str">
            <v>金边城市露台酒店</v>
          </cell>
          <cell r="C3408" t="str">
            <v>443795108</v>
          </cell>
          <cell r="D3408" t="str">
            <v>443795108</v>
          </cell>
          <cell r="E3408" t="str">
            <v/>
          </cell>
          <cell r="F3408" t="str">
            <v>337.66</v>
          </cell>
          <cell r="G3408" t="str">
            <v>RMB</v>
          </cell>
          <cell r="H3408" t="str">
            <v>1</v>
          </cell>
          <cell r="I3408" t="str">
            <v>47.52</v>
          </cell>
        </row>
        <row r="3409">
          <cell r="A3409">
            <v>1636792</v>
          </cell>
          <cell r="B3409" t="str">
            <v>奥鲁瑟伊一酒店及公寓</v>
          </cell>
          <cell r="C3409" t="str">
            <v>444153544</v>
          </cell>
          <cell r="D3409" t="str">
            <v/>
          </cell>
          <cell r="E3409" t="str">
            <v/>
          </cell>
          <cell r="F3409" t="str">
            <v>459.54</v>
          </cell>
          <cell r="G3409" t="str">
            <v>RMB</v>
          </cell>
          <cell r="H3409" t="str">
            <v>1</v>
          </cell>
          <cell r="I3409" t="str">
            <v>64.8</v>
          </cell>
        </row>
        <row r="3410">
          <cell r="A3410">
            <v>1636790</v>
          </cell>
          <cell r="B3410" t="str">
            <v>奥鲁瑟伊一酒店及公寓</v>
          </cell>
          <cell r="C3410" t="str">
            <v>444153388</v>
          </cell>
          <cell r="D3410" t="str">
            <v/>
          </cell>
          <cell r="E3410" t="str">
            <v/>
          </cell>
          <cell r="F3410" t="str">
            <v>459.54</v>
          </cell>
          <cell r="G3410" t="str">
            <v>RMB</v>
          </cell>
          <cell r="H3410" t="str">
            <v>1</v>
          </cell>
          <cell r="I3410" t="str">
            <v>64.8</v>
          </cell>
        </row>
        <row r="3411">
          <cell r="A3411">
            <v>1621343</v>
          </cell>
          <cell r="B3411" t="str">
            <v>大阪湾昆泰莎酒店</v>
          </cell>
          <cell r="C3411" t="str">
            <v>436307960</v>
          </cell>
          <cell r="D3411" t="str">
            <v/>
          </cell>
          <cell r="E3411" t="str">
            <v/>
          </cell>
          <cell r="F3411" t="str">
            <v>709.32</v>
          </cell>
          <cell r="G3411" t="str">
            <v>RMB</v>
          </cell>
          <cell r="H3411" t="str">
            <v>1</v>
          </cell>
          <cell r="I3411" t="str">
            <v>99.46</v>
          </cell>
        </row>
        <row r="3412">
          <cell r="A3412">
            <v>1626458</v>
          </cell>
          <cell r="B3412" t="str">
            <v>大阪比偲奇格兰比亚酒店</v>
          </cell>
          <cell r="C3412" t="str">
            <v>438403256</v>
          </cell>
          <cell r="D3412" t="str">
            <v/>
          </cell>
          <cell r="E3412" t="str">
            <v/>
          </cell>
          <cell r="F3412" t="str">
            <v>2472.46</v>
          </cell>
          <cell r="G3412" t="str">
            <v>RMB</v>
          </cell>
          <cell r="H3412" t="str">
            <v>1</v>
          </cell>
          <cell r="I3412" t="str">
            <v>346.2</v>
          </cell>
        </row>
        <row r="3413">
          <cell r="A3413">
            <v>1632220</v>
          </cell>
          <cell r="B3413" t="str">
            <v>大阪比偲奇格兰比亚酒店</v>
          </cell>
          <cell r="C3413" t="str">
            <v>442100180</v>
          </cell>
          <cell r="D3413" t="str">
            <v/>
          </cell>
          <cell r="E3413" t="str">
            <v/>
          </cell>
          <cell r="F3413" t="str">
            <v>1778.06</v>
          </cell>
          <cell r="G3413" t="str">
            <v>RMB</v>
          </cell>
          <cell r="H3413" t="str">
            <v>1</v>
          </cell>
          <cell r="I3413" t="str">
            <v>248.34</v>
          </cell>
        </row>
        <row r="3414">
          <cell r="A3414">
            <v>1634315</v>
          </cell>
          <cell r="B3414" t="str">
            <v>大阪比偲奇格兰比亚酒店</v>
          </cell>
          <cell r="C3414" t="str">
            <v>443050768</v>
          </cell>
          <cell r="D3414" t="str">
            <v/>
          </cell>
          <cell r="E3414" t="str">
            <v/>
          </cell>
          <cell r="F3414" t="str">
            <v>1994.23</v>
          </cell>
          <cell r="G3414" t="str">
            <v>RMB</v>
          </cell>
          <cell r="H3414" t="str">
            <v>1</v>
          </cell>
          <cell r="I3414" t="str">
            <v>278.98</v>
          </cell>
        </row>
        <row r="3415">
          <cell r="A3415">
            <v>1636488</v>
          </cell>
          <cell r="B3415" t="str">
            <v>大阪比偲奇格兰比亚酒店</v>
          </cell>
          <cell r="C3415" t="str">
            <v>443969468</v>
          </cell>
          <cell r="D3415" t="str">
            <v/>
          </cell>
          <cell r="E3415" t="str">
            <v/>
          </cell>
          <cell r="F3415" t="str">
            <v>1684.68</v>
          </cell>
          <cell r="G3415" t="str">
            <v>RMB</v>
          </cell>
          <cell r="H3415" t="str">
            <v>1</v>
          </cell>
          <cell r="I3415" t="str">
            <v>237.56</v>
          </cell>
        </row>
        <row r="3416">
          <cell r="A3416">
            <v>1635189</v>
          </cell>
          <cell r="B3416" t="str">
            <v>大阪比偲奇格兰比亚酒店</v>
          </cell>
          <cell r="C3416" t="str">
            <v>443373340</v>
          </cell>
          <cell r="D3416" t="str">
            <v>250165318</v>
          </cell>
          <cell r="E3416" t="str">
            <v/>
          </cell>
          <cell r="F3416" t="str">
            <v>1523.76</v>
          </cell>
          <cell r="G3416" t="str">
            <v>RMB</v>
          </cell>
          <cell r="H3416" t="str">
            <v>1</v>
          </cell>
          <cell r="I3416" t="str">
            <v>213.66</v>
          </cell>
        </row>
        <row r="3417">
          <cell r="A3417">
            <v>1636129</v>
          </cell>
          <cell r="B3417" t="str">
            <v>大阪比偲奇格兰比亚酒店</v>
          </cell>
          <cell r="C3417" t="str">
            <v>443814208</v>
          </cell>
          <cell r="D3417" t="str">
            <v/>
          </cell>
          <cell r="E3417" t="str">
            <v/>
          </cell>
          <cell r="F3417" t="str">
            <v>1573.2</v>
          </cell>
          <cell r="G3417" t="str">
            <v>RMB</v>
          </cell>
          <cell r="H3417" t="str">
            <v>1</v>
          </cell>
          <cell r="I3417" t="str">
            <v>221.84</v>
          </cell>
        </row>
        <row r="3418">
          <cell r="A3418">
            <v>1633729</v>
          </cell>
          <cell r="B3418" t="str">
            <v>大阪比偲奇格兰比亚酒店</v>
          </cell>
          <cell r="C3418" t="str">
            <v>442791420</v>
          </cell>
          <cell r="D3418" t="str">
            <v/>
          </cell>
          <cell r="E3418" t="str">
            <v/>
          </cell>
          <cell r="F3418" t="str">
            <v>2566.31</v>
          </cell>
          <cell r="G3418" t="str">
            <v>RMB</v>
          </cell>
          <cell r="H3418" t="str">
            <v>1</v>
          </cell>
          <cell r="I3418" t="str">
            <v>359.01</v>
          </cell>
        </row>
        <row r="3419">
          <cell r="A3419">
            <v>1618349</v>
          </cell>
          <cell r="B3419" t="str">
            <v>大阪比偲奇格兰比亚酒店</v>
          </cell>
          <cell r="C3419" t="str">
            <v>435051136</v>
          </cell>
          <cell r="D3419" t="str">
            <v>250159631</v>
          </cell>
          <cell r="E3419" t="str">
            <v/>
          </cell>
          <cell r="F3419" t="str">
            <v>1921.49</v>
          </cell>
          <cell r="G3419" t="str">
            <v>RMB</v>
          </cell>
          <cell r="H3419" t="str">
            <v>1</v>
          </cell>
          <cell r="I3419" t="str">
            <v>270.32</v>
          </cell>
        </row>
        <row r="3420">
          <cell r="A3420">
            <v>1630468</v>
          </cell>
          <cell r="B3420" t="str">
            <v>大阪比偲奇格兰比亚酒店</v>
          </cell>
          <cell r="C3420" t="str">
            <v>441146884</v>
          </cell>
          <cell r="D3420" t="str">
            <v/>
          </cell>
          <cell r="E3420" t="str">
            <v/>
          </cell>
          <cell r="F3420" t="str">
            <v>1688.46</v>
          </cell>
          <cell r="G3420" t="str">
            <v>RMB</v>
          </cell>
          <cell r="H3420" t="str">
            <v>1</v>
          </cell>
          <cell r="I3420" t="str">
            <v>235.66</v>
          </cell>
        </row>
        <row r="3421">
          <cell r="A3421">
            <v>1618264</v>
          </cell>
          <cell r="B3421" t="str">
            <v>大阪比偲奇格兰比亚酒店</v>
          </cell>
          <cell r="C3421" t="str">
            <v>435009604</v>
          </cell>
          <cell r="D3421" t="str">
            <v>250159580</v>
          </cell>
          <cell r="E3421" t="str">
            <v/>
          </cell>
          <cell r="F3421" t="str">
            <v>1696.73</v>
          </cell>
          <cell r="G3421" t="str">
            <v>RMB</v>
          </cell>
          <cell r="H3421" t="str">
            <v>1</v>
          </cell>
          <cell r="I3421" t="str">
            <v>238.7</v>
          </cell>
        </row>
        <row r="3422">
          <cell r="A3422">
            <v>1635021</v>
          </cell>
          <cell r="B3422" t="str">
            <v>大阪比偲奇格兰比亚酒店</v>
          </cell>
          <cell r="C3422" t="str">
            <v>443306036</v>
          </cell>
          <cell r="D3422" t="str">
            <v>250165241</v>
          </cell>
          <cell r="E3422" t="str">
            <v/>
          </cell>
          <cell r="F3422" t="str">
            <v>3043.45</v>
          </cell>
          <cell r="G3422" t="str">
            <v>RMB</v>
          </cell>
          <cell r="H3422" t="str">
            <v>1</v>
          </cell>
          <cell r="I3422" t="str">
            <v>426.75</v>
          </cell>
        </row>
        <row r="3423">
          <cell r="A3423">
            <v>1623825</v>
          </cell>
          <cell r="B3423" t="str">
            <v>大阪比偲奇格兰比亚酒店</v>
          </cell>
          <cell r="C3423" t="str">
            <v>437384288</v>
          </cell>
          <cell r="D3423" t="str">
            <v>250161234</v>
          </cell>
          <cell r="E3423" t="str">
            <v/>
          </cell>
          <cell r="F3423" t="str">
            <v>2590.36</v>
          </cell>
          <cell r="G3423" t="str">
            <v>RMB</v>
          </cell>
          <cell r="H3423" t="str">
            <v>1</v>
          </cell>
          <cell r="I3423" t="str">
            <v>362.4</v>
          </cell>
        </row>
        <row r="3424">
          <cell r="A3424">
            <v>1597798</v>
          </cell>
          <cell r="B3424" t="str">
            <v>大阪比偲奇格兰比亚酒店</v>
          </cell>
          <cell r="C3424" t="str">
            <v>424901452</v>
          </cell>
          <cell r="D3424" t="str">
            <v>250151474</v>
          </cell>
          <cell r="E3424" t="str">
            <v/>
          </cell>
          <cell r="F3424" t="str">
            <v>1821.33</v>
          </cell>
          <cell r="G3424" t="str">
            <v>RMB</v>
          </cell>
          <cell r="H3424" t="str">
            <v>1</v>
          </cell>
          <cell r="I3424" t="str">
            <v>256.14</v>
          </cell>
        </row>
        <row r="3425">
          <cell r="A3425">
            <v>1621328</v>
          </cell>
          <cell r="B3425" t="str">
            <v>大阪比偲奇格兰比亚酒店</v>
          </cell>
          <cell r="C3425" t="str">
            <v>436304196</v>
          </cell>
          <cell r="D3425" t="str">
            <v/>
          </cell>
          <cell r="E3425" t="str">
            <v/>
          </cell>
          <cell r="F3425" t="str">
            <v>3003.66</v>
          </cell>
          <cell r="G3425" t="str">
            <v>RMB</v>
          </cell>
          <cell r="H3425" t="str">
            <v>1</v>
          </cell>
          <cell r="I3425" t="str">
            <v>421.17</v>
          </cell>
        </row>
        <row r="3426">
          <cell r="A3426">
            <v>1618328</v>
          </cell>
          <cell r="B3426" t="str">
            <v>大阪比偲奇格兰比亚酒店</v>
          </cell>
          <cell r="C3426" t="str">
            <v>435039040</v>
          </cell>
          <cell r="D3426" t="str">
            <v/>
          </cell>
          <cell r="E3426" t="str">
            <v/>
          </cell>
          <cell r="F3426" t="str">
            <v>2080.71</v>
          </cell>
          <cell r="G3426" t="str">
            <v>RMB</v>
          </cell>
          <cell r="H3426" t="str">
            <v>1</v>
          </cell>
          <cell r="I3426" t="str">
            <v>292.72</v>
          </cell>
        </row>
        <row r="3427">
          <cell r="A3427">
            <v>1624482</v>
          </cell>
          <cell r="B3427" t="str">
            <v>大阪比偲奇格兰比亚酒店</v>
          </cell>
          <cell r="C3427" t="str">
            <v>437637120</v>
          </cell>
          <cell r="D3427" t="str">
            <v/>
          </cell>
          <cell r="E3427" t="str">
            <v/>
          </cell>
          <cell r="F3427" t="str">
            <v>1609.41</v>
          </cell>
          <cell r="G3427" t="str">
            <v>RMB</v>
          </cell>
          <cell r="H3427" t="str">
            <v>1</v>
          </cell>
          <cell r="I3427" t="str">
            <v>225.48</v>
          </cell>
        </row>
        <row r="3428">
          <cell r="A3428">
            <v>1638161</v>
          </cell>
          <cell r="B3428" t="str">
            <v>哈顿心斋桥长崛通酒店</v>
          </cell>
          <cell r="C3428" t="str">
            <v>444713824</v>
          </cell>
          <cell r="D3428" t="str">
            <v/>
          </cell>
          <cell r="E3428" t="str">
            <v/>
          </cell>
          <cell r="F3428" t="str">
            <v>1581</v>
          </cell>
          <cell r="G3428" t="str">
            <v>RMB</v>
          </cell>
          <cell r="H3428" t="str">
            <v>1</v>
          </cell>
          <cell r="I3428" t="str">
            <v>223.32</v>
          </cell>
        </row>
        <row r="3429">
          <cell r="A3429">
            <v>1634445</v>
          </cell>
          <cell r="B3429" t="str">
            <v>一荣酒店</v>
          </cell>
          <cell r="C3429" t="str">
            <v>443100648</v>
          </cell>
          <cell r="D3429" t="str">
            <v>reconfirmed</v>
          </cell>
          <cell r="E3429" t="str">
            <v/>
          </cell>
          <cell r="F3429" t="str">
            <v>761.38</v>
          </cell>
          <cell r="G3429" t="str">
            <v>RMB</v>
          </cell>
          <cell r="H3429" t="str">
            <v>1</v>
          </cell>
          <cell r="I3429" t="str">
            <v>106.76</v>
          </cell>
        </row>
        <row r="3430">
          <cell r="A3430">
            <v>1634675</v>
          </cell>
          <cell r="B3430" t="str">
            <v>哈特福德红狮酒店</v>
          </cell>
          <cell r="C3430" t="str">
            <v>443188852</v>
          </cell>
          <cell r="D3430" t="str">
            <v>00AZH5RZU</v>
          </cell>
          <cell r="E3430" t="str">
            <v/>
          </cell>
          <cell r="F3430" t="str">
            <v>802.53</v>
          </cell>
          <cell r="G3430" t="str">
            <v>RMB</v>
          </cell>
          <cell r="H3430" t="str">
            <v>1</v>
          </cell>
          <cell r="I3430" t="str">
            <v>112.53</v>
          </cell>
        </row>
        <row r="3431">
          <cell r="A3431">
            <v>1631988</v>
          </cell>
          <cell r="B3431" t="str">
            <v>S-套房公寓@斯科特花园</v>
          </cell>
          <cell r="C3431" t="str">
            <v>442012164</v>
          </cell>
          <cell r="D3431" t="str">
            <v/>
          </cell>
          <cell r="E3431" t="str">
            <v/>
          </cell>
          <cell r="F3431" t="str">
            <v>1086.57</v>
          </cell>
          <cell r="G3431" t="str">
            <v>RMB</v>
          </cell>
          <cell r="H3431" t="str">
            <v>1</v>
          </cell>
          <cell r="I3431" t="str">
            <v>151.76</v>
          </cell>
        </row>
        <row r="3432">
          <cell r="A3432">
            <v>1624514</v>
          </cell>
          <cell r="B3432" t="str">
            <v>墨尔本奎斯特卡尔顿酒店</v>
          </cell>
          <cell r="C3432" t="str">
            <v>437650768</v>
          </cell>
          <cell r="D3432" t="str">
            <v/>
          </cell>
          <cell r="E3432" t="str">
            <v/>
          </cell>
          <cell r="F3432" t="str">
            <v>554.74</v>
          </cell>
          <cell r="G3432" t="str">
            <v>RMB</v>
          </cell>
          <cell r="H3432" t="str">
            <v>1</v>
          </cell>
          <cell r="I3432" t="str">
            <v>77.72</v>
          </cell>
        </row>
        <row r="3433">
          <cell r="A3433">
            <v>1639059</v>
          </cell>
          <cell r="B3433" t="str">
            <v>艺术系列 - 陈氏公寓</v>
          </cell>
          <cell r="C3433" t="str">
            <v>445122732</v>
          </cell>
          <cell r="D3433" t="str">
            <v/>
          </cell>
          <cell r="E3433" t="str">
            <v/>
          </cell>
          <cell r="F3433" t="str">
            <v>2259.06</v>
          </cell>
          <cell r="G3433" t="str">
            <v>RMB</v>
          </cell>
          <cell r="H3433" t="str">
            <v>1</v>
          </cell>
          <cell r="I3433" t="str">
            <v>318.24</v>
          </cell>
        </row>
        <row r="3434">
          <cell r="A3434">
            <v>1636510</v>
          </cell>
          <cell r="B3434" t="str">
            <v>艺术系列 - 陈氏公寓</v>
          </cell>
          <cell r="C3434" t="str">
            <v>443977992</v>
          </cell>
          <cell r="D3434" t="str">
            <v>443977992</v>
          </cell>
          <cell r="E3434" t="str">
            <v/>
          </cell>
          <cell r="F3434" t="str">
            <v>1078.63</v>
          </cell>
          <cell r="G3434" t="str">
            <v>RMB</v>
          </cell>
          <cell r="H3434" t="str">
            <v>1</v>
          </cell>
          <cell r="I3434" t="str">
            <v>152.1</v>
          </cell>
        </row>
        <row r="3435">
          <cell r="A3435">
            <v>1636656</v>
          </cell>
          <cell r="B3435" t="str">
            <v>艺术系列 - 陈氏公寓</v>
          </cell>
          <cell r="C3435" t="str">
            <v>444065592</v>
          </cell>
          <cell r="D3435" t="str">
            <v/>
          </cell>
          <cell r="E3435" t="str">
            <v/>
          </cell>
          <cell r="F3435" t="str">
            <v>793.27</v>
          </cell>
          <cell r="G3435" t="str">
            <v>RMB</v>
          </cell>
          <cell r="H3435" t="str">
            <v>1</v>
          </cell>
          <cell r="I3435" t="str">
            <v>111.86</v>
          </cell>
        </row>
        <row r="3436">
          <cell r="A3436">
            <v>1628933</v>
          </cell>
          <cell r="B3436" t="str">
            <v>艺术系列 - 陈氏公寓</v>
          </cell>
          <cell r="C3436" t="str">
            <v>439774668</v>
          </cell>
          <cell r="D3436" t="str">
            <v>439774668</v>
          </cell>
          <cell r="E3436" t="str">
            <v/>
          </cell>
          <cell r="F3436" t="str">
            <v>703.71</v>
          </cell>
          <cell r="G3436" t="str">
            <v>RMB</v>
          </cell>
          <cell r="H3436" t="str">
            <v>1</v>
          </cell>
          <cell r="I3436" t="str">
            <v>98.19</v>
          </cell>
        </row>
        <row r="3437">
          <cell r="A3437">
            <v>1639616</v>
          </cell>
          <cell r="B3437" t="str">
            <v>奇迹之家精品酒店</v>
          </cell>
          <cell r="C3437" t="str">
            <v>445402748</v>
          </cell>
          <cell r="D3437" t="str">
            <v/>
          </cell>
          <cell r="E3437" t="str">
            <v/>
          </cell>
          <cell r="F3437" t="str">
            <v>174.52</v>
          </cell>
          <cell r="G3437" t="str">
            <v>RMB</v>
          </cell>
          <cell r="H3437" t="str">
            <v>1</v>
          </cell>
          <cell r="I3437" t="str">
            <v>24.54</v>
          </cell>
        </row>
        <row r="3438">
          <cell r="A3438">
            <v>1636060</v>
          </cell>
          <cell r="B3438" t="str">
            <v>普吉岛公主卡马拉海滨酒店</v>
          </cell>
          <cell r="C3438" t="str">
            <v>443778680</v>
          </cell>
          <cell r="D3438" t="str">
            <v>443778680</v>
          </cell>
          <cell r="E3438" t="str">
            <v/>
          </cell>
          <cell r="F3438" t="str">
            <v>529.52</v>
          </cell>
          <cell r="G3438" t="str">
            <v>RMB</v>
          </cell>
          <cell r="H3438" t="str">
            <v>1</v>
          </cell>
          <cell r="I3438" t="str">
            <v>74.52</v>
          </cell>
        </row>
        <row r="3439">
          <cell r="A3439">
            <v>1633512</v>
          </cell>
          <cell r="B3439" t="str">
            <v>纽约世界中心大酒店 </v>
          </cell>
          <cell r="C3439" t="str">
            <v>442707672</v>
          </cell>
          <cell r="D3439" t="str">
            <v>58325SB274210</v>
          </cell>
          <cell r="E3439" t="str">
            <v/>
          </cell>
          <cell r="F3439" t="str">
            <v>1640.32</v>
          </cell>
          <cell r="G3439" t="str">
            <v>RMB</v>
          </cell>
          <cell r="H3439" t="str">
            <v>1</v>
          </cell>
          <cell r="I3439" t="str">
            <v>229.47</v>
          </cell>
        </row>
        <row r="3440">
          <cell r="A3440">
            <v>1639383</v>
          </cell>
          <cell r="B3440" t="str">
            <v>鹤雅酒店</v>
          </cell>
          <cell r="C3440" t="str">
            <v>445288960</v>
          </cell>
          <cell r="D3440" t="str">
            <v/>
          </cell>
          <cell r="E3440" t="str">
            <v/>
          </cell>
          <cell r="F3440" t="str">
            <v>2375.9</v>
          </cell>
          <cell r="G3440" t="str">
            <v>RMB</v>
          </cell>
          <cell r="H3440" t="str">
            <v>1</v>
          </cell>
          <cell r="I3440" t="str">
            <v>334.7</v>
          </cell>
        </row>
        <row r="3441">
          <cell r="A3441">
            <v>1625450</v>
          </cell>
          <cell r="B3441" t="str">
            <v>蛇河别墅温泉罗克度假酒店</v>
          </cell>
          <cell r="C3441" t="str">
            <v>438025388</v>
          </cell>
          <cell r="D3441" t="str">
            <v/>
          </cell>
          <cell r="E3441" t="str">
            <v/>
          </cell>
          <cell r="F3441" t="str">
            <v>1125.6</v>
          </cell>
          <cell r="G3441" t="str">
            <v>RMB</v>
          </cell>
          <cell r="H3441" t="str">
            <v>1</v>
          </cell>
          <cell r="I3441" t="str">
            <v>157.72</v>
          </cell>
        </row>
        <row r="3442">
          <cell r="A3442">
            <v>1605110</v>
          </cell>
          <cell r="B3442" t="str">
            <v>平渡华林精品酒店</v>
          </cell>
          <cell r="C3442" t="str">
            <v>428496352</v>
          </cell>
          <cell r="D3442" t="str">
            <v/>
          </cell>
          <cell r="E3442" t="str">
            <v/>
          </cell>
          <cell r="F3442" t="str">
            <v>2575.88</v>
          </cell>
          <cell r="G3442" t="str">
            <v>RMB</v>
          </cell>
          <cell r="H3442" t="str">
            <v>1</v>
          </cell>
          <cell r="I3442" t="str">
            <v>358</v>
          </cell>
        </row>
        <row r="3443">
          <cell r="A3443">
            <v>1619320</v>
          </cell>
          <cell r="B3443" t="str">
            <v>可可棕榈酒店</v>
          </cell>
          <cell r="C3443" t="str">
            <v>435470408</v>
          </cell>
          <cell r="D3443" t="str">
            <v/>
          </cell>
          <cell r="E3443" t="str">
            <v/>
          </cell>
          <cell r="F3443" t="str">
            <v>1313.31</v>
          </cell>
          <cell r="G3443" t="str">
            <v>RMB</v>
          </cell>
          <cell r="H3443" t="str">
            <v>1</v>
          </cell>
          <cell r="I3443" t="str">
            <v>184.76</v>
          </cell>
        </row>
        <row r="3444">
          <cell r="A3444">
            <v>1608999</v>
          </cell>
          <cell r="B3444" t="str">
            <v>帕邢寺之床酒店 - 仅限成人入住</v>
          </cell>
          <cell r="C3444" t="str">
            <v>430362864</v>
          </cell>
          <cell r="D3444" t="str">
            <v>430362864</v>
          </cell>
          <cell r="E3444" t="str">
            <v/>
          </cell>
          <cell r="F3444" t="str">
            <v>610.83</v>
          </cell>
          <cell r="G3444" t="str">
            <v>RMB</v>
          </cell>
          <cell r="H3444" t="str">
            <v>1</v>
          </cell>
          <cell r="I3444" t="str">
            <v>85.65</v>
          </cell>
        </row>
        <row r="3445">
          <cell r="A3445">
            <v>1622075</v>
          </cell>
          <cell r="B3445" t="str">
            <v>帕邢寺之床酒店 - 仅限成人入住</v>
          </cell>
          <cell r="C3445" t="str">
            <v>436651068</v>
          </cell>
          <cell r="D3445" t="str">
            <v/>
          </cell>
          <cell r="E3445" t="str">
            <v/>
          </cell>
          <cell r="F3445" t="str">
            <v>3670.12</v>
          </cell>
          <cell r="G3445" t="str">
            <v>RMB</v>
          </cell>
          <cell r="H3445" t="str">
            <v>1</v>
          </cell>
          <cell r="I3445" t="str">
            <v>514.62</v>
          </cell>
        </row>
        <row r="3446">
          <cell r="A3446">
            <v>1622580</v>
          </cell>
          <cell r="B3446" t="str">
            <v>萨斯马别墅酒店</v>
          </cell>
          <cell r="C3446" t="str">
            <v>436862780</v>
          </cell>
          <cell r="D3446" t="str">
            <v>reconfirmed</v>
          </cell>
          <cell r="E3446" t="str">
            <v/>
          </cell>
          <cell r="F3446" t="str">
            <v>777.32</v>
          </cell>
          <cell r="G3446" t="str">
            <v>RMB</v>
          </cell>
          <cell r="H3446" t="str">
            <v>1</v>
          </cell>
          <cell r="I3446" t="str">
            <v>108.75</v>
          </cell>
        </row>
        <row r="3447">
          <cell r="A3447">
            <v>1633772</v>
          </cell>
          <cell r="B3447" t="str">
            <v>清迈苏米塔雅酒店</v>
          </cell>
          <cell r="C3447" t="str">
            <v>442806216</v>
          </cell>
          <cell r="D3447" t="str">
            <v/>
          </cell>
          <cell r="E3447" t="str">
            <v/>
          </cell>
          <cell r="F3447" t="str">
            <v>1546.03</v>
          </cell>
          <cell r="G3447" t="str">
            <v>RMB</v>
          </cell>
          <cell r="H3447" t="str">
            <v>1</v>
          </cell>
          <cell r="I3447" t="str">
            <v>216.28</v>
          </cell>
        </row>
        <row r="3448">
          <cell r="A3448">
            <v>1620129</v>
          </cell>
          <cell r="B3448" t="str">
            <v>清迈苏米塔雅酒店</v>
          </cell>
          <cell r="C3448" t="str">
            <v>435803616</v>
          </cell>
          <cell r="D3448" t="str">
            <v>8691</v>
          </cell>
          <cell r="E3448" t="str">
            <v/>
          </cell>
          <cell r="F3448" t="str">
            <v>739.54</v>
          </cell>
          <cell r="G3448" t="str">
            <v>RMB</v>
          </cell>
          <cell r="H3448" t="str">
            <v>1</v>
          </cell>
          <cell r="I3448" t="str">
            <v>104.04</v>
          </cell>
        </row>
        <row r="3449">
          <cell r="A3449">
            <v>1625072</v>
          </cell>
          <cell r="B3449" t="str">
            <v>清迈苏米塔雅酒店</v>
          </cell>
          <cell r="C3449" t="str">
            <v>437901284</v>
          </cell>
          <cell r="D3449" t="str">
            <v>SP29092019-01</v>
          </cell>
          <cell r="E3449" t="str">
            <v/>
          </cell>
          <cell r="F3449" t="str">
            <v>1088.77</v>
          </cell>
          <cell r="G3449" t="str">
            <v>RMB</v>
          </cell>
          <cell r="H3449" t="str">
            <v>1</v>
          </cell>
          <cell r="I3449" t="str">
            <v>152.56</v>
          </cell>
        </row>
        <row r="3450">
          <cell r="A3450">
            <v>1624890</v>
          </cell>
          <cell r="B3450" t="str">
            <v>清迈精品家居酒店</v>
          </cell>
          <cell r="C3450" t="str">
            <v>437822268</v>
          </cell>
          <cell r="D3450" t="str">
            <v>437822268</v>
          </cell>
          <cell r="E3450" t="str">
            <v/>
          </cell>
          <cell r="F3450" t="str">
            <v>313.63</v>
          </cell>
          <cell r="G3450" t="str">
            <v>RMB</v>
          </cell>
          <cell r="H3450" t="str">
            <v>1</v>
          </cell>
          <cell r="I3450" t="str">
            <v>43.94</v>
          </cell>
        </row>
        <row r="3451">
          <cell r="A3451">
            <v>1629849</v>
          </cell>
          <cell r="B3451" t="str">
            <v>阿玛卡住宿加早餐旅馆</v>
          </cell>
          <cell r="C3451" t="str">
            <v>440735796</v>
          </cell>
          <cell r="D3451" t="str">
            <v/>
          </cell>
          <cell r="E3451" t="str">
            <v/>
          </cell>
          <cell r="F3451" t="str">
            <v>610.9</v>
          </cell>
          <cell r="G3451" t="str">
            <v>RMB</v>
          </cell>
          <cell r="H3451" t="str">
            <v>1</v>
          </cell>
          <cell r="I3451" t="str">
            <v>85.24</v>
          </cell>
        </row>
        <row r="3452">
          <cell r="A3452">
            <v>1617603</v>
          </cell>
          <cell r="B3452" t="str">
            <v>清迈乌来酒店</v>
          </cell>
          <cell r="C3452" t="str">
            <v>434728184</v>
          </cell>
          <cell r="D3452" t="str">
            <v/>
          </cell>
          <cell r="E3452" t="str">
            <v/>
          </cell>
          <cell r="F3452" t="str">
            <v>323.14</v>
          </cell>
          <cell r="G3452" t="str">
            <v>RMB</v>
          </cell>
          <cell r="H3452" t="str">
            <v>1</v>
          </cell>
          <cell r="I3452" t="str">
            <v>45.46</v>
          </cell>
        </row>
        <row r="3453">
          <cell r="A3453">
            <v>1625951</v>
          </cell>
          <cell r="B3453" t="str">
            <v>清迈乌来酒店</v>
          </cell>
          <cell r="C3453" t="str">
            <v>438209224</v>
          </cell>
          <cell r="D3453" t="str">
            <v>reconfirmed</v>
          </cell>
          <cell r="E3453" t="str">
            <v/>
          </cell>
          <cell r="F3453" t="str">
            <v>653.29</v>
          </cell>
          <cell r="G3453" t="str">
            <v>RMB</v>
          </cell>
          <cell r="H3453" t="str">
            <v>1</v>
          </cell>
          <cell r="I3453" t="str">
            <v>91.54</v>
          </cell>
        </row>
        <row r="3454">
          <cell r="A3454">
            <v>1633847</v>
          </cell>
          <cell r="B3454" t="str">
            <v>凯特哈苏清迈精品酒店</v>
          </cell>
          <cell r="C3454" t="str">
            <v>442835092</v>
          </cell>
          <cell r="D3454" t="str">
            <v/>
          </cell>
          <cell r="E3454" t="str">
            <v/>
          </cell>
          <cell r="F3454" t="str">
            <v>477.43</v>
          </cell>
          <cell r="G3454" t="str">
            <v>RMB</v>
          </cell>
          <cell r="H3454" t="str">
            <v>1</v>
          </cell>
          <cell r="I3454" t="str">
            <v>66.79</v>
          </cell>
        </row>
        <row r="3455">
          <cell r="A3455">
            <v>1619945</v>
          </cell>
          <cell r="B3455" t="str">
            <v>卡林提普乡村酒店</v>
          </cell>
          <cell r="C3455" t="str">
            <v>435706148</v>
          </cell>
          <cell r="D3455" t="str">
            <v/>
          </cell>
          <cell r="E3455" t="str">
            <v/>
          </cell>
          <cell r="F3455" t="str">
            <v>1621.81</v>
          </cell>
          <cell r="G3455" t="str">
            <v>RMB</v>
          </cell>
          <cell r="H3455" t="str">
            <v>1</v>
          </cell>
          <cell r="I3455" t="str">
            <v>228.16</v>
          </cell>
        </row>
        <row r="3456">
          <cell r="A3456">
            <v>1616111</v>
          </cell>
          <cell r="B3456" t="str">
            <v>查尔科亚酒店</v>
          </cell>
          <cell r="C3456" t="str">
            <v>434054660</v>
          </cell>
          <cell r="D3456" t="str">
            <v/>
          </cell>
          <cell r="E3456" t="str">
            <v/>
          </cell>
          <cell r="F3456" t="str">
            <v>708.05</v>
          </cell>
          <cell r="G3456" t="str">
            <v>RMB</v>
          </cell>
          <cell r="H3456" t="str">
            <v>1</v>
          </cell>
          <cell r="I3456" t="str">
            <v>99.68</v>
          </cell>
        </row>
        <row r="3457">
          <cell r="A3457">
            <v>1624706</v>
          </cell>
          <cell r="B3457" t="str">
            <v>塔帕别墅酒店</v>
          </cell>
          <cell r="C3457" t="str">
            <v>437727912</v>
          </cell>
          <cell r="D3457" t="str">
            <v>28092019</v>
          </cell>
          <cell r="E3457" t="str">
            <v/>
          </cell>
          <cell r="F3457" t="str">
            <v>1223.26</v>
          </cell>
          <cell r="G3457" t="str">
            <v>RMB</v>
          </cell>
          <cell r="H3457" t="str">
            <v>1</v>
          </cell>
          <cell r="I3457" t="str">
            <v>171.38</v>
          </cell>
        </row>
        <row r="3458">
          <cell r="A3458">
            <v>1619995</v>
          </cell>
          <cell r="B3458" t="str">
            <v>塔帕别墅酒店</v>
          </cell>
          <cell r="C3458" t="str">
            <v>435730404</v>
          </cell>
          <cell r="D3458" t="str">
            <v>24092019</v>
          </cell>
          <cell r="E3458" t="str">
            <v/>
          </cell>
          <cell r="F3458" t="str">
            <v>533.47</v>
          </cell>
          <cell r="G3458" t="str">
            <v>RMB</v>
          </cell>
          <cell r="H3458" t="str">
            <v>1</v>
          </cell>
          <cell r="I3458" t="str">
            <v>75.05</v>
          </cell>
        </row>
        <row r="3459">
          <cell r="A3459">
            <v>1628282</v>
          </cell>
          <cell r="B3459" t="str">
            <v>兰纳精品度假酒店</v>
          </cell>
          <cell r="C3459" t="str">
            <v>439350736</v>
          </cell>
          <cell r="D3459" t="str">
            <v/>
          </cell>
          <cell r="E3459" t="str">
            <v/>
          </cell>
          <cell r="F3459" t="str">
            <v>1238.42</v>
          </cell>
          <cell r="G3459" t="str">
            <v>RMB</v>
          </cell>
          <cell r="H3459" t="str">
            <v>1</v>
          </cell>
          <cell r="I3459" t="str">
            <v>172.8</v>
          </cell>
        </row>
        <row r="3460">
          <cell r="A3460">
            <v>1639589</v>
          </cell>
          <cell r="B3460" t="str">
            <v>清迈门贝德酒店 - 仅限成人</v>
          </cell>
          <cell r="C3460" t="str">
            <v>445392592</v>
          </cell>
          <cell r="D3460" t="str">
            <v/>
          </cell>
          <cell r="E3460" t="str">
            <v/>
          </cell>
          <cell r="F3460" t="str">
            <v>1896.83</v>
          </cell>
          <cell r="G3460" t="str">
            <v>RMB</v>
          </cell>
          <cell r="H3460" t="str">
            <v>1</v>
          </cell>
          <cell r="I3460" t="str">
            <v>266.72</v>
          </cell>
        </row>
        <row r="3461">
          <cell r="A3461">
            <v>1624785</v>
          </cell>
          <cell r="B3461" t="str">
            <v>清迈门贝德酒店 - 仅限成人</v>
          </cell>
          <cell r="C3461" t="str">
            <v>437764904</v>
          </cell>
          <cell r="D3461" t="str">
            <v>437764904</v>
          </cell>
          <cell r="E3461" t="str">
            <v/>
          </cell>
          <cell r="F3461" t="str">
            <v>420.05</v>
          </cell>
          <cell r="G3461" t="str">
            <v>RMB</v>
          </cell>
          <cell r="H3461" t="str">
            <v>1</v>
          </cell>
          <cell r="I3461" t="str">
            <v>58.85</v>
          </cell>
        </row>
        <row r="3462">
          <cell r="A3462">
            <v>1636315</v>
          </cell>
          <cell r="B3462" t="str">
            <v>清迈门贝德酒店 - 仅限成人</v>
          </cell>
          <cell r="C3462" t="str">
            <v>443886576</v>
          </cell>
          <cell r="D3462" t="str">
            <v/>
          </cell>
          <cell r="E3462" t="str">
            <v/>
          </cell>
          <cell r="F3462" t="str">
            <v>922.76</v>
          </cell>
          <cell r="G3462" t="str">
            <v>RMB</v>
          </cell>
          <cell r="H3462" t="str">
            <v>1</v>
          </cell>
          <cell r="I3462" t="str">
            <v>130.12</v>
          </cell>
        </row>
        <row r="3463">
          <cell r="A3463">
            <v>1621959</v>
          </cell>
          <cell r="B3463" t="str">
            <v>拉班塞宾馆</v>
          </cell>
          <cell r="C3463" t="str">
            <v>436589792</v>
          </cell>
          <cell r="D3463" t="str">
            <v/>
          </cell>
          <cell r="E3463" t="str">
            <v/>
          </cell>
          <cell r="F3463" t="str">
            <v>496.79</v>
          </cell>
          <cell r="G3463" t="str">
            <v>RMB</v>
          </cell>
          <cell r="H3463" t="str">
            <v>1</v>
          </cell>
          <cell r="I3463" t="str">
            <v>69.66</v>
          </cell>
        </row>
        <row r="3464">
          <cell r="A3464">
            <v>1615517</v>
          </cell>
          <cell r="B3464" t="str">
            <v>农家女酒店</v>
          </cell>
          <cell r="C3464" t="str">
            <v>433807736</v>
          </cell>
          <cell r="D3464" t="str">
            <v>H4SJH0Q7L</v>
          </cell>
          <cell r="E3464" t="str">
            <v/>
          </cell>
          <cell r="F3464" t="str">
            <v>7361.49</v>
          </cell>
          <cell r="G3464" t="str">
            <v>RMB</v>
          </cell>
          <cell r="H3464" t="str">
            <v>1</v>
          </cell>
          <cell r="I3464" t="str">
            <v>1035.56</v>
          </cell>
        </row>
        <row r="3465">
          <cell r="A3465">
            <v>1638057</v>
          </cell>
          <cell r="B3465" t="str">
            <v>普吉岛飞兔酒店（西蒙店）</v>
          </cell>
          <cell r="C3465" t="str">
            <v>444668944</v>
          </cell>
          <cell r="D3465" t="str">
            <v/>
          </cell>
          <cell r="E3465" t="str">
            <v/>
          </cell>
          <cell r="F3465" t="str">
            <v>160.09</v>
          </cell>
          <cell r="G3465" t="str">
            <v>RMB</v>
          </cell>
          <cell r="H3465" t="str">
            <v>1</v>
          </cell>
          <cell r="I3465" t="str">
            <v>22.6</v>
          </cell>
        </row>
        <row r="3466">
          <cell r="A3466">
            <v>1633737</v>
          </cell>
          <cell r="B3466" t="str">
            <v>普吉岛飞兔酒店（西蒙店）</v>
          </cell>
          <cell r="C3466" t="str">
            <v>442796304</v>
          </cell>
          <cell r="D3466" t="str">
            <v>442796304</v>
          </cell>
          <cell r="E3466" t="str">
            <v/>
          </cell>
          <cell r="F3466" t="str">
            <v>162.12</v>
          </cell>
          <cell r="G3466" t="str">
            <v>RMB</v>
          </cell>
          <cell r="H3466" t="str">
            <v>1</v>
          </cell>
          <cell r="I3466" t="str">
            <v>22.68</v>
          </cell>
        </row>
        <row r="3467">
          <cell r="A3467">
            <v>1618252</v>
          </cell>
          <cell r="B3467" t="str">
            <v>芭东酒店 </v>
          </cell>
          <cell r="C3467" t="str">
            <v>435002652</v>
          </cell>
          <cell r="D3467" t="str">
            <v/>
          </cell>
          <cell r="E3467" t="str">
            <v/>
          </cell>
          <cell r="F3467" t="str">
            <v>328.68</v>
          </cell>
          <cell r="G3467" t="str">
            <v>RMB</v>
          </cell>
          <cell r="H3467" t="str">
            <v>1</v>
          </cell>
          <cell r="I3467" t="str">
            <v>46.24</v>
          </cell>
        </row>
        <row r="3468">
          <cell r="A3468">
            <v>1634588</v>
          </cell>
          <cell r="B3468" t="str">
            <v>卡塔泻湖酒店</v>
          </cell>
          <cell r="C3468" t="str">
            <v>443155808</v>
          </cell>
          <cell r="D3468" t="str">
            <v/>
          </cell>
          <cell r="E3468" t="str">
            <v/>
          </cell>
          <cell r="F3468" t="str">
            <v>376.13</v>
          </cell>
          <cell r="G3468" t="str">
            <v>RMB</v>
          </cell>
          <cell r="H3468" t="str">
            <v>1</v>
          </cell>
          <cell r="I3468" t="str">
            <v>52.74</v>
          </cell>
        </row>
        <row r="3469">
          <cell r="A3469">
            <v>1636076</v>
          </cell>
          <cell r="B3469" t="str">
            <v>纽瓦克机场丽怡酒店</v>
          </cell>
          <cell r="C3469" t="str">
            <v>443785468</v>
          </cell>
          <cell r="D3469" t="str">
            <v>TWSJ0NY</v>
          </cell>
          <cell r="E3469" t="str">
            <v/>
          </cell>
          <cell r="F3469" t="str">
            <v>722.51</v>
          </cell>
          <cell r="G3469" t="str">
            <v>RMB</v>
          </cell>
          <cell r="H3469" t="str">
            <v>1</v>
          </cell>
          <cell r="I3469" t="str">
            <v>101.68</v>
          </cell>
        </row>
        <row r="3470">
          <cell r="A3470">
            <v>1633427</v>
          </cell>
          <cell r="B3470" t="str">
            <v>纽瓦克机场丽怡酒店</v>
          </cell>
          <cell r="C3470" t="str">
            <v>442659368</v>
          </cell>
          <cell r="D3470" t="str">
            <v>TW429YS</v>
          </cell>
          <cell r="E3470" t="str">
            <v/>
          </cell>
          <cell r="F3470" t="str">
            <v>959.53</v>
          </cell>
          <cell r="G3470" t="str">
            <v>RMB</v>
          </cell>
          <cell r="H3470" t="str">
            <v>1</v>
          </cell>
          <cell r="I3470" t="str">
            <v>133.96</v>
          </cell>
        </row>
        <row r="3471">
          <cell r="A3471">
            <v>1631842</v>
          </cell>
          <cell r="B3471" t="str">
            <v>利兹中心马尔堡街宜必思酒店</v>
          </cell>
          <cell r="C3471" t="str">
            <v>441955648</v>
          </cell>
          <cell r="D3471" t="str">
            <v/>
          </cell>
          <cell r="E3471" t="str">
            <v/>
          </cell>
          <cell r="F3471" t="str">
            <v>280.81</v>
          </cell>
          <cell r="G3471" t="str">
            <v>RMB</v>
          </cell>
          <cell r="H3471" t="str">
            <v>1</v>
          </cell>
          <cell r="I3471" t="str">
            <v>39.22</v>
          </cell>
        </row>
        <row r="3472">
          <cell r="A3472">
            <v>1630466</v>
          </cell>
          <cell r="B3472" t="str">
            <v>圣西蒙银色冲浪汽车旅馆 </v>
          </cell>
          <cell r="C3472" t="str">
            <v>441143768</v>
          </cell>
          <cell r="D3472" t="str">
            <v>441143768</v>
          </cell>
          <cell r="E3472" t="str">
            <v/>
          </cell>
          <cell r="F3472" t="str">
            <v>419.36</v>
          </cell>
          <cell r="G3472" t="str">
            <v>RMB</v>
          </cell>
          <cell r="H3472" t="str">
            <v>1</v>
          </cell>
          <cell r="I3472" t="str">
            <v>58.53</v>
          </cell>
        </row>
        <row r="3473">
          <cell r="A3473">
            <v>1639891</v>
          </cell>
          <cell r="B3473" t="str">
            <v>菲力迷奈斯海滩度假酒店</v>
          </cell>
          <cell r="C3473" t="str">
            <v>445512900</v>
          </cell>
          <cell r="D3473" t="str">
            <v/>
          </cell>
          <cell r="E3473" t="str">
            <v/>
          </cell>
          <cell r="F3473" t="str">
            <v>1237.01</v>
          </cell>
          <cell r="G3473" t="str">
            <v>RMB</v>
          </cell>
          <cell r="H3473" t="str">
            <v>1</v>
          </cell>
          <cell r="I3473" t="str">
            <v>173.94</v>
          </cell>
        </row>
        <row r="3474">
          <cell r="A3474">
            <v>1625350</v>
          </cell>
          <cell r="B3474" t="str">
            <v>菲力迷奈斯海滩度假酒店</v>
          </cell>
          <cell r="C3474" t="str">
            <v>437995600</v>
          </cell>
          <cell r="D3474" t="str">
            <v/>
          </cell>
          <cell r="E3474" t="str">
            <v/>
          </cell>
          <cell r="F3474" t="str">
            <v>975.73</v>
          </cell>
          <cell r="G3474" t="str">
            <v>RMB</v>
          </cell>
          <cell r="H3474" t="str">
            <v>1</v>
          </cell>
          <cell r="I3474" t="str">
            <v>136.72</v>
          </cell>
        </row>
        <row r="3475">
          <cell r="A3475">
            <v>1628801</v>
          </cell>
          <cell r="B3475" t="str">
            <v>华美达广场大酒店</v>
          </cell>
          <cell r="C3475" t="str">
            <v>439695596</v>
          </cell>
          <cell r="D3475" t="str">
            <v>5662076</v>
          </cell>
          <cell r="E3475" t="str">
            <v/>
          </cell>
          <cell r="F3475" t="str">
            <v>1130.06</v>
          </cell>
          <cell r="G3475" t="str">
            <v>RMB</v>
          </cell>
          <cell r="H3475" t="str">
            <v>1</v>
          </cell>
          <cell r="I3475" t="str">
            <v>157.68</v>
          </cell>
        </row>
        <row r="3476">
          <cell r="A3476">
            <v>1620223</v>
          </cell>
          <cell r="B3476" t="str">
            <v>罗托鲁瓦汽车旅馆</v>
          </cell>
          <cell r="C3476" t="str">
            <v>435850636</v>
          </cell>
          <cell r="D3476" t="str">
            <v/>
          </cell>
          <cell r="E3476" t="str">
            <v/>
          </cell>
          <cell r="F3476" t="str">
            <v>892.25</v>
          </cell>
          <cell r="G3476" t="str">
            <v>RMB</v>
          </cell>
          <cell r="H3476" t="str">
            <v>1</v>
          </cell>
          <cell r="I3476" t="str">
            <v>125.04</v>
          </cell>
        </row>
        <row r="3477">
          <cell r="A3477">
            <v>1629989</v>
          </cell>
          <cell r="B3477" t="str">
            <v>Travelodge Kidderminster</v>
          </cell>
          <cell r="C3477" t="str">
            <v>440900636</v>
          </cell>
          <cell r="D3477" t="str">
            <v>440900636</v>
          </cell>
          <cell r="E3477" t="str">
            <v/>
          </cell>
          <cell r="F3477" t="str">
            <v>330.15</v>
          </cell>
          <cell r="G3477" t="str">
            <v>RMB</v>
          </cell>
          <cell r="H3477" t="str">
            <v>1</v>
          </cell>
          <cell r="I3477" t="str">
            <v>46.08</v>
          </cell>
        </row>
        <row r="3478">
          <cell r="A3478">
            <v>1637251</v>
          </cell>
          <cell r="B3478" t="str">
            <v>Travelodge Plymouth</v>
          </cell>
          <cell r="C3478" t="str">
            <v>444326076</v>
          </cell>
          <cell r="D3478" t="str">
            <v/>
          </cell>
          <cell r="E3478" t="str">
            <v/>
          </cell>
          <cell r="F3478" t="str">
            <v>1067.36</v>
          </cell>
          <cell r="G3478" t="str">
            <v>RMB</v>
          </cell>
          <cell r="H3478" t="str">
            <v>1</v>
          </cell>
          <cell r="I3478" t="str">
            <v>150.51</v>
          </cell>
        </row>
        <row r="3479">
          <cell r="A3479">
            <v>1618351</v>
          </cell>
          <cell r="B3479" t="str">
            <v>威尼斯梅斯特A&amp;O酒店</v>
          </cell>
          <cell r="C3479" t="str">
            <v>435052244</v>
          </cell>
          <cell r="D3479" t="str">
            <v/>
          </cell>
          <cell r="E3479" t="str">
            <v/>
          </cell>
          <cell r="F3479" t="str">
            <v>612.87</v>
          </cell>
          <cell r="G3479" t="str">
            <v>RMB</v>
          </cell>
          <cell r="H3479" t="str">
            <v>1</v>
          </cell>
          <cell r="I3479" t="str">
            <v>86.22</v>
          </cell>
        </row>
        <row r="3480">
          <cell r="A3480">
            <v>1628396</v>
          </cell>
          <cell r="B3480" t="str">
            <v>威尼斯梅斯特A&amp;O酒店</v>
          </cell>
          <cell r="C3480" t="str">
            <v>439491896</v>
          </cell>
          <cell r="D3480" t="str">
            <v>439491896</v>
          </cell>
          <cell r="E3480" t="str">
            <v/>
          </cell>
          <cell r="F3480" t="str">
            <v>973.11</v>
          </cell>
          <cell r="G3480" t="str">
            <v>RMB</v>
          </cell>
          <cell r="H3480" t="str">
            <v>1</v>
          </cell>
          <cell r="I3480" t="str">
            <v>135.78</v>
          </cell>
        </row>
        <row r="3481">
          <cell r="A3481">
            <v>1628589</v>
          </cell>
          <cell r="B3481" t="str">
            <v>威尼斯梅斯特A&amp;O酒店</v>
          </cell>
          <cell r="C3481" t="str">
            <v>439595928</v>
          </cell>
          <cell r="D3481" t="str">
            <v>reconfirmed</v>
          </cell>
          <cell r="E3481" t="str">
            <v/>
          </cell>
          <cell r="F3481" t="str">
            <v>413.17</v>
          </cell>
          <cell r="G3481" t="str">
            <v>RMB</v>
          </cell>
          <cell r="H3481" t="str">
            <v>1</v>
          </cell>
          <cell r="I3481" t="str">
            <v>57.65</v>
          </cell>
        </row>
        <row r="3482">
          <cell r="A3482">
            <v>1619208</v>
          </cell>
          <cell r="B3482" t="str">
            <v>泰晤士河拉尼米德酒店</v>
          </cell>
          <cell r="C3482" t="str">
            <v>435433000</v>
          </cell>
          <cell r="D3482" t="str">
            <v>78908182</v>
          </cell>
          <cell r="E3482" t="str">
            <v/>
          </cell>
          <cell r="F3482" t="str">
            <v>3934.82</v>
          </cell>
          <cell r="G3482" t="str">
            <v>RMB</v>
          </cell>
          <cell r="H3482" t="str">
            <v>1</v>
          </cell>
          <cell r="I3482" t="str">
            <v>553.56</v>
          </cell>
        </row>
        <row r="3483">
          <cell r="A3483">
            <v>1621130</v>
          </cell>
          <cell r="B3483" t="str">
            <v>伦敦温布利酒店旅游旅馆</v>
          </cell>
          <cell r="C3483" t="str">
            <v>436239588</v>
          </cell>
          <cell r="D3483" t="str">
            <v>reconfirmed</v>
          </cell>
          <cell r="E3483" t="str">
            <v/>
          </cell>
          <cell r="F3483" t="str">
            <v>548.57</v>
          </cell>
          <cell r="G3483" t="str">
            <v>RMB</v>
          </cell>
          <cell r="H3483" t="str">
            <v>1</v>
          </cell>
          <cell r="I3483" t="str">
            <v>76.92</v>
          </cell>
        </row>
        <row r="3484">
          <cell r="A3484">
            <v>1633507</v>
          </cell>
          <cell r="B3484" t="str">
            <v>伦敦温布利酒店旅游旅馆</v>
          </cell>
          <cell r="C3484" t="str">
            <v>442704112</v>
          </cell>
          <cell r="D3484" t="str">
            <v>442704112</v>
          </cell>
          <cell r="E3484" t="str">
            <v/>
          </cell>
          <cell r="F3484" t="str">
            <v>204.01</v>
          </cell>
          <cell r="G3484" t="str">
            <v>RMB</v>
          </cell>
          <cell r="H3484" t="str">
            <v>1</v>
          </cell>
          <cell r="I3484" t="str">
            <v>28.54</v>
          </cell>
        </row>
        <row r="3485">
          <cell r="A3485">
            <v>1621487</v>
          </cell>
          <cell r="B3485" t="str">
            <v>Travelodge Egham</v>
          </cell>
          <cell r="C3485" t="str">
            <v>436368988</v>
          </cell>
          <cell r="D3485" t="str">
            <v>436368988</v>
          </cell>
          <cell r="E3485" t="str">
            <v/>
          </cell>
          <cell r="F3485" t="str">
            <v>507.28</v>
          </cell>
          <cell r="G3485" t="str">
            <v>RMB</v>
          </cell>
          <cell r="H3485" t="str">
            <v>1</v>
          </cell>
          <cell r="I3485" t="str">
            <v>71.13</v>
          </cell>
        </row>
        <row r="3486">
          <cell r="A3486">
            <v>1629222</v>
          </cell>
          <cell r="B3486" t="str">
            <v>Travelodge Egham</v>
          </cell>
          <cell r="C3486" t="str">
            <v>440041404</v>
          </cell>
          <cell r="D3486" t="str">
            <v/>
          </cell>
          <cell r="E3486" t="str">
            <v/>
          </cell>
          <cell r="F3486" t="str">
            <v>313.91</v>
          </cell>
          <cell r="G3486" t="str">
            <v>RMB</v>
          </cell>
          <cell r="H3486" t="str">
            <v>1</v>
          </cell>
          <cell r="I3486" t="str">
            <v>43.8</v>
          </cell>
        </row>
        <row r="3487">
          <cell r="A3487">
            <v>1626928</v>
          </cell>
          <cell r="B3487" t="str">
            <v>莫德凯旋门酒店</v>
          </cell>
          <cell r="C3487" t="str">
            <v>438645952</v>
          </cell>
          <cell r="D3487" t="str">
            <v>438645952</v>
          </cell>
          <cell r="E3487" t="str">
            <v/>
          </cell>
          <cell r="F3487" t="str">
            <v>2925.2</v>
          </cell>
          <cell r="G3487" t="str">
            <v>RMB</v>
          </cell>
          <cell r="H3487" t="str">
            <v>1</v>
          </cell>
          <cell r="I3487" t="str">
            <v>408.32</v>
          </cell>
        </row>
        <row r="3488">
          <cell r="A3488">
            <v>1594439</v>
          </cell>
          <cell r="B3488" t="str">
            <v>梅诺卡岛索尔海滩别墅 - 仅限成人入住</v>
          </cell>
          <cell r="C3488" t="str">
            <v>423279752</v>
          </cell>
          <cell r="D3488" t="str">
            <v>423279752</v>
          </cell>
          <cell r="E3488" t="str">
            <v/>
          </cell>
          <cell r="F3488" t="str">
            <v>3104.65</v>
          </cell>
          <cell r="G3488" t="str">
            <v>RMB</v>
          </cell>
          <cell r="H3488" t="str">
            <v>1</v>
          </cell>
          <cell r="I3488" t="str">
            <v>438.72</v>
          </cell>
        </row>
        <row r="3489">
          <cell r="A3489">
            <v>1629753</v>
          </cell>
          <cell r="B3489" t="str">
            <v>树屋别墅度假村-成人专用</v>
          </cell>
          <cell r="C3489" t="str">
            <v>440600676</v>
          </cell>
          <cell r="D3489" t="str">
            <v/>
          </cell>
          <cell r="E3489" t="str">
            <v/>
          </cell>
          <cell r="F3489" t="str">
            <v>4059.71</v>
          </cell>
          <cell r="G3489" t="str">
            <v>RMB</v>
          </cell>
          <cell r="H3489" t="str">
            <v>1</v>
          </cell>
          <cell r="I3489" t="str">
            <v>566.46</v>
          </cell>
        </row>
        <row r="3490">
          <cell r="A3490">
            <v>1623898</v>
          </cell>
          <cell r="B3490" t="str">
            <v>树屋别墅度假村-成人专用</v>
          </cell>
          <cell r="C3490" t="str">
            <v>437416212</v>
          </cell>
          <cell r="D3490" t="str">
            <v/>
          </cell>
          <cell r="E3490" t="str">
            <v/>
          </cell>
          <cell r="F3490" t="str">
            <v>1793.45</v>
          </cell>
          <cell r="G3490" t="str">
            <v>RMB</v>
          </cell>
          <cell r="H3490" t="str">
            <v>1</v>
          </cell>
          <cell r="I3490" t="str">
            <v>250.91</v>
          </cell>
        </row>
        <row r="3491">
          <cell r="A3491">
            <v>1635898</v>
          </cell>
          <cell r="B3491" t="str">
            <v>伦敦皇家兰开斯特酒店</v>
          </cell>
          <cell r="C3491" t="str">
            <v>443691840</v>
          </cell>
          <cell r="D3491" t="str">
            <v/>
          </cell>
          <cell r="E3491" t="str">
            <v/>
          </cell>
          <cell r="F3491" t="str">
            <v>2025.55</v>
          </cell>
          <cell r="G3491" t="str">
            <v>RMB</v>
          </cell>
          <cell r="H3491" t="str">
            <v>1</v>
          </cell>
          <cell r="I3491" t="str">
            <v>285.06</v>
          </cell>
        </row>
        <row r="3492">
          <cell r="A3492">
            <v>1627245</v>
          </cell>
          <cell r="B3492" t="str">
            <v>曼谷素坤逸 4 号诺富特酒店</v>
          </cell>
          <cell r="C3492" t="str">
            <v>438777432</v>
          </cell>
          <cell r="D3492" t="str">
            <v>1910020570</v>
          </cell>
          <cell r="E3492" t="str">
            <v/>
          </cell>
          <cell r="F3492" t="str">
            <v>1229.2</v>
          </cell>
          <cell r="G3492" t="str">
            <v>RMB</v>
          </cell>
          <cell r="H3492" t="str">
            <v>1</v>
          </cell>
          <cell r="I3492" t="str">
            <v>171.58</v>
          </cell>
        </row>
        <row r="3493">
          <cell r="A3493">
            <v>1615398</v>
          </cell>
          <cell r="B3493" t="str">
            <v>曼谷素坤逸 4 号诺富特酒店</v>
          </cell>
          <cell r="C3493" t="str">
            <v>433727548</v>
          </cell>
          <cell r="D3493" t="str">
            <v/>
          </cell>
          <cell r="E3493" t="str">
            <v/>
          </cell>
          <cell r="F3493" t="str">
            <v>2222.61</v>
          </cell>
          <cell r="G3493" t="str">
            <v>RMB</v>
          </cell>
          <cell r="H3493" t="str">
            <v>1</v>
          </cell>
          <cell r="I3493" t="str">
            <v>312.66</v>
          </cell>
        </row>
        <row r="3494">
          <cell r="A3494">
            <v>1624892</v>
          </cell>
          <cell r="B3494" t="str">
            <v>戈德清迈酒店</v>
          </cell>
          <cell r="C3494" t="str">
            <v>437823532</v>
          </cell>
          <cell r="D3494" t="str">
            <v/>
          </cell>
          <cell r="E3494" t="str">
            <v/>
          </cell>
          <cell r="F3494" t="str">
            <v>516.48</v>
          </cell>
          <cell r="G3494" t="str">
            <v>RMB</v>
          </cell>
          <cell r="H3494" t="str">
            <v>1</v>
          </cell>
          <cell r="I3494" t="str">
            <v>72.36</v>
          </cell>
        </row>
        <row r="3495">
          <cell r="A3495">
            <v>1627267</v>
          </cell>
          <cell r="B3495" t="str">
            <v>戈德清迈酒店</v>
          </cell>
          <cell r="C3495" t="str">
            <v>438782288</v>
          </cell>
          <cell r="D3495" t="str">
            <v/>
          </cell>
          <cell r="E3495" t="str">
            <v/>
          </cell>
          <cell r="F3495" t="str">
            <v>1818.44</v>
          </cell>
          <cell r="G3495" t="str">
            <v>RMB</v>
          </cell>
          <cell r="H3495" t="str">
            <v>1</v>
          </cell>
          <cell r="I3495" t="str">
            <v>253.83</v>
          </cell>
        </row>
        <row r="3496">
          <cell r="A3496">
            <v>1607046</v>
          </cell>
          <cell r="B3496" t="str">
            <v>戈德清迈酒店</v>
          </cell>
          <cell r="C3496" t="str">
            <v>429417844</v>
          </cell>
          <cell r="D3496" t="str">
            <v>266769</v>
          </cell>
          <cell r="E3496" t="str">
            <v/>
          </cell>
          <cell r="F3496" t="str">
            <v>969.06</v>
          </cell>
          <cell r="G3496" t="str">
            <v>RMB</v>
          </cell>
          <cell r="H3496" t="str">
            <v>1</v>
          </cell>
          <cell r="I3496" t="str">
            <v>135.88</v>
          </cell>
        </row>
        <row r="3497">
          <cell r="A3497">
            <v>1623821</v>
          </cell>
          <cell r="B3497" t="str">
            <v>吉隆坡市中心华美达套房酒店</v>
          </cell>
          <cell r="C3497" t="str">
            <v>437383100</v>
          </cell>
          <cell r="D3497" t="str">
            <v>437383100</v>
          </cell>
          <cell r="E3497" t="str">
            <v/>
          </cell>
          <cell r="F3497" t="str">
            <v>1265.45</v>
          </cell>
          <cell r="G3497" t="str">
            <v>RMB</v>
          </cell>
          <cell r="H3497" t="str">
            <v>1</v>
          </cell>
          <cell r="I3497" t="str">
            <v>177.04</v>
          </cell>
        </row>
        <row r="3498">
          <cell r="A3498">
            <v>1623609</v>
          </cell>
          <cell r="B3498" t="str">
            <v>爪哇岛百诺肯酒店</v>
          </cell>
          <cell r="C3498" t="str">
            <v>437290376</v>
          </cell>
          <cell r="D3498" t="str">
            <v>496433</v>
          </cell>
          <cell r="E3498" t="str">
            <v/>
          </cell>
          <cell r="F3498" t="str">
            <v>1081.18</v>
          </cell>
          <cell r="G3498" t="str">
            <v>RMB</v>
          </cell>
          <cell r="H3498" t="str">
            <v>1</v>
          </cell>
          <cell r="I3498" t="str">
            <v>151.26</v>
          </cell>
        </row>
        <row r="3499">
          <cell r="A3499">
            <v>1617223</v>
          </cell>
          <cell r="B3499" t="str">
            <v>普吉岛兰花温泉度假酒店</v>
          </cell>
          <cell r="C3499" t="str">
            <v>434554440</v>
          </cell>
          <cell r="D3499" t="str">
            <v/>
          </cell>
          <cell r="E3499" t="str">
            <v/>
          </cell>
          <cell r="F3499" t="str">
            <v>1684.88</v>
          </cell>
          <cell r="G3499" t="str">
            <v>RMB</v>
          </cell>
          <cell r="H3499" t="str">
            <v>1</v>
          </cell>
          <cell r="I3499" t="str">
            <v>236.85</v>
          </cell>
        </row>
        <row r="3500">
          <cell r="A3500">
            <v>1628335</v>
          </cell>
          <cell r="B3500" t="str">
            <v>美而雅酒店</v>
          </cell>
          <cell r="C3500" t="str">
            <v>439433352</v>
          </cell>
          <cell r="D3500" t="str">
            <v/>
          </cell>
          <cell r="E3500" t="str">
            <v/>
          </cell>
          <cell r="F3500" t="str">
            <v>249.91</v>
          </cell>
          <cell r="G3500" t="str">
            <v>RMB</v>
          </cell>
          <cell r="H3500" t="str">
            <v>1</v>
          </cell>
          <cell r="I3500" t="str">
            <v>34.87</v>
          </cell>
        </row>
        <row r="3501">
          <cell r="A3501">
            <v>1557281</v>
          </cell>
          <cell r="B3501" t="str">
            <v>岘港富丽华大酒店</v>
          </cell>
          <cell r="C3501" t="str">
            <v>408769444</v>
          </cell>
          <cell r="D3501" t="str">
            <v>1648053</v>
          </cell>
          <cell r="E3501" t="str">
            <v/>
          </cell>
          <cell r="F3501" t="str">
            <v>4949.13</v>
          </cell>
          <cell r="G3501" t="str">
            <v>RMB</v>
          </cell>
          <cell r="H3501" t="str">
            <v>1</v>
          </cell>
          <cell r="I3501" t="str">
            <v>717.66</v>
          </cell>
        </row>
        <row r="3502">
          <cell r="A3502">
            <v>1545047</v>
          </cell>
          <cell r="B3502" t="str">
            <v>宿务凯斯特酒店&amp;会议中心</v>
          </cell>
          <cell r="C3502" t="str">
            <v>403905132</v>
          </cell>
          <cell r="D3502" t="str">
            <v>403905132</v>
          </cell>
          <cell r="E3502" t="str">
            <v/>
          </cell>
          <cell r="F3502" t="str">
            <v>341.36</v>
          </cell>
          <cell r="G3502" t="str">
            <v>RMB</v>
          </cell>
          <cell r="H3502" t="str">
            <v>1</v>
          </cell>
          <cell r="I3502" t="str">
            <v>49.55</v>
          </cell>
        </row>
        <row r="3503">
          <cell r="A3503">
            <v>1545046</v>
          </cell>
          <cell r="B3503" t="str">
            <v>宿务凯斯特酒店&amp;会议中心</v>
          </cell>
          <cell r="C3503" t="str">
            <v>403903592</v>
          </cell>
          <cell r="D3503" t="str">
            <v>403903592</v>
          </cell>
          <cell r="E3503" t="str">
            <v/>
          </cell>
          <cell r="F3503" t="str">
            <v>682.72</v>
          </cell>
          <cell r="G3503" t="str">
            <v>RMB</v>
          </cell>
          <cell r="H3503" t="str">
            <v>1</v>
          </cell>
          <cell r="I3503" t="str">
            <v>99.1</v>
          </cell>
        </row>
        <row r="3504">
          <cell r="A3504">
            <v>1618883</v>
          </cell>
          <cell r="B3504" t="str">
            <v>布朗套房酒店和度假村</v>
          </cell>
          <cell r="C3504" t="str">
            <v>435267600</v>
          </cell>
          <cell r="D3504" t="str">
            <v>19094410</v>
          </cell>
          <cell r="E3504" t="str">
            <v/>
          </cell>
          <cell r="F3504" t="str">
            <v>619.41</v>
          </cell>
          <cell r="G3504" t="str">
            <v>RMB</v>
          </cell>
          <cell r="H3504" t="str">
            <v>1</v>
          </cell>
          <cell r="I3504" t="str">
            <v>87.14</v>
          </cell>
        </row>
        <row r="3505">
          <cell r="A3505">
            <v>1606613</v>
          </cell>
          <cell r="B3505" t="str">
            <v>NH威普酒店（塞维利亚）</v>
          </cell>
          <cell r="C3505" t="str">
            <v>429162328</v>
          </cell>
          <cell r="D3505" t="str">
            <v/>
          </cell>
          <cell r="E3505" t="str">
            <v/>
          </cell>
          <cell r="F3505" t="str">
            <v>646.58</v>
          </cell>
          <cell r="G3505" t="str">
            <v>RMB</v>
          </cell>
          <cell r="H3505" t="str">
            <v>1</v>
          </cell>
          <cell r="I3505" t="str">
            <v>90.22</v>
          </cell>
        </row>
        <row r="3506">
          <cell r="A3506">
            <v>1631214</v>
          </cell>
          <cell r="B3506" t="str">
            <v>休斯顿洲际机场假日酒店</v>
          </cell>
          <cell r="C3506" t="str">
            <v>441589884</v>
          </cell>
          <cell r="D3506" t="str">
            <v>29708102</v>
          </cell>
          <cell r="E3506" t="str">
            <v/>
          </cell>
          <cell r="F3506" t="str">
            <v>428.59</v>
          </cell>
          <cell r="G3506" t="str">
            <v>RMB</v>
          </cell>
          <cell r="H3506" t="str">
            <v>1</v>
          </cell>
          <cell r="I3506" t="str">
            <v>59.86</v>
          </cell>
        </row>
        <row r="3507">
          <cell r="A3507">
            <v>1618917</v>
          </cell>
          <cell r="B3507" t="str">
            <v>诺富特悉尼达令广场酒店</v>
          </cell>
          <cell r="C3507" t="str">
            <v>435285500</v>
          </cell>
          <cell r="D3507" t="str">
            <v>124074</v>
          </cell>
          <cell r="E3507" t="str">
            <v/>
          </cell>
          <cell r="F3507" t="str">
            <v>2449.98</v>
          </cell>
          <cell r="G3507" t="str">
            <v>RMB</v>
          </cell>
          <cell r="H3507" t="str">
            <v>1</v>
          </cell>
          <cell r="I3507" t="str">
            <v>344.67</v>
          </cell>
        </row>
        <row r="3508">
          <cell r="A3508">
            <v>1621294</v>
          </cell>
          <cell r="B3508" t="str">
            <v>诺富特悉尼达令广场酒店</v>
          </cell>
          <cell r="C3508" t="str">
            <v>436295960</v>
          </cell>
          <cell r="D3508" t="str">
            <v/>
          </cell>
          <cell r="E3508" t="str">
            <v/>
          </cell>
          <cell r="F3508" t="str">
            <v>3193.43</v>
          </cell>
          <cell r="G3508" t="str">
            <v>RMB</v>
          </cell>
          <cell r="H3508" t="str">
            <v>1</v>
          </cell>
          <cell r="I3508" t="str">
            <v>447.78</v>
          </cell>
        </row>
        <row r="3509">
          <cell r="A3509">
            <v>1636549</v>
          </cell>
          <cell r="B3509" t="str">
            <v>海云台弗莱特普瑞米尔酒店</v>
          </cell>
          <cell r="C3509" t="str">
            <v>444003292</v>
          </cell>
          <cell r="D3509" t="str">
            <v/>
          </cell>
          <cell r="E3509" t="str">
            <v/>
          </cell>
          <cell r="F3509" t="str">
            <v>344.94</v>
          </cell>
          <cell r="G3509" t="str">
            <v>RMB</v>
          </cell>
          <cell r="H3509" t="str">
            <v>1</v>
          </cell>
          <cell r="I3509" t="str">
            <v>48.64</v>
          </cell>
        </row>
        <row r="3510">
          <cell r="A3510">
            <v>1637434</v>
          </cell>
          <cell r="B3510" t="str">
            <v>海云台弗莱特普瑞米尔酒店</v>
          </cell>
          <cell r="C3510" t="str">
            <v>444397780</v>
          </cell>
          <cell r="D3510" t="str">
            <v>19164964</v>
          </cell>
          <cell r="E3510" t="str">
            <v/>
          </cell>
          <cell r="F3510" t="str">
            <v>942.69</v>
          </cell>
          <cell r="G3510" t="str">
            <v>RMB</v>
          </cell>
          <cell r="H3510" t="str">
            <v>1</v>
          </cell>
          <cell r="I3510" t="str">
            <v>132.93</v>
          </cell>
        </row>
        <row r="3511">
          <cell r="A3511">
            <v>1618059</v>
          </cell>
          <cell r="B3511" t="str">
            <v>济州岛M Stay住宿酒店</v>
          </cell>
          <cell r="C3511" t="str">
            <v>434907288</v>
          </cell>
          <cell r="D3511" t="str">
            <v/>
          </cell>
          <cell r="E3511" t="str">
            <v/>
          </cell>
          <cell r="F3511" t="str">
            <v>560.55</v>
          </cell>
          <cell r="G3511" t="str">
            <v>RMB</v>
          </cell>
          <cell r="H3511" t="str">
            <v>1</v>
          </cell>
          <cell r="I3511" t="str">
            <v>78.86</v>
          </cell>
        </row>
        <row r="3512">
          <cell r="A3512">
            <v>1624996</v>
          </cell>
          <cell r="B3512" t="str">
            <v>济州岛M Stay住宿酒店</v>
          </cell>
          <cell r="C3512" t="str">
            <v>437872588</v>
          </cell>
          <cell r="D3512" t="str">
            <v>437872588</v>
          </cell>
          <cell r="E3512" t="str">
            <v/>
          </cell>
          <cell r="F3512" t="str">
            <v>567.02</v>
          </cell>
          <cell r="G3512" t="str">
            <v>RMB</v>
          </cell>
          <cell r="H3512" t="str">
            <v>1</v>
          </cell>
          <cell r="I3512" t="str">
            <v>79.44</v>
          </cell>
        </row>
        <row r="3513">
          <cell r="A3513">
            <v>1637539</v>
          </cell>
          <cell r="B3513" t="str">
            <v>仁川机场贝斯特韦斯特精品酒店</v>
          </cell>
          <cell r="C3513" t="str">
            <v>444446816</v>
          </cell>
          <cell r="D3513" t="str">
            <v/>
          </cell>
          <cell r="E3513" t="str">
            <v/>
          </cell>
          <cell r="F3513" t="str">
            <v>461.95</v>
          </cell>
          <cell r="G3513" t="str">
            <v>RMB</v>
          </cell>
          <cell r="H3513" t="str">
            <v>1</v>
          </cell>
          <cell r="I3513" t="str">
            <v>65.14</v>
          </cell>
        </row>
        <row r="3514">
          <cell r="A3514">
            <v>1622092</v>
          </cell>
          <cell r="B3514" t="str">
            <v>D7套房酒店</v>
          </cell>
          <cell r="C3514" t="str">
            <v>436658464</v>
          </cell>
          <cell r="D3514" t="str">
            <v/>
          </cell>
          <cell r="E3514" t="str">
            <v/>
          </cell>
          <cell r="F3514" t="str">
            <v>2610.56</v>
          </cell>
          <cell r="G3514" t="str">
            <v>RMB</v>
          </cell>
          <cell r="H3514" t="str">
            <v>1</v>
          </cell>
          <cell r="I3514" t="str">
            <v>366.05</v>
          </cell>
        </row>
        <row r="3515">
          <cell r="A3515">
            <v>1602872</v>
          </cell>
          <cell r="B3515" t="str">
            <v>格拉斯丽首尔酒店</v>
          </cell>
          <cell r="C3515" t="str">
            <v>427182664</v>
          </cell>
          <cell r="D3515" t="str">
            <v>770059906</v>
          </cell>
          <cell r="E3515" t="str">
            <v/>
          </cell>
          <cell r="F3515" t="str">
            <v>1222.87</v>
          </cell>
          <cell r="G3515" t="str">
            <v>RMB</v>
          </cell>
          <cell r="H3515" t="str">
            <v>1</v>
          </cell>
          <cell r="I3515" t="str">
            <v>170.44</v>
          </cell>
        </row>
        <row r="3516">
          <cell r="A3516">
            <v>1637875</v>
          </cell>
          <cell r="B3516" t="str">
            <v>甲米奥南辉光酒店</v>
          </cell>
          <cell r="C3516" t="str">
            <v>444600068</v>
          </cell>
          <cell r="D3516" t="str">
            <v/>
          </cell>
          <cell r="E3516" t="str">
            <v/>
          </cell>
          <cell r="F3516" t="str">
            <v>2549.53</v>
          </cell>
          <cell r="G3516" t="str">
            <v>RMB</v>
          </cell>
          <cell r="H3516" t="str">
            <v>1</v>
          </cell>
          <cell r="I3516" t="str">
            <v>359.92</v>
          </cell>
        </row>
        <row r="3517">
          <cell r="A3517">
            <v>1631954</v>
          </cell>
          <cell r="B3517" t="str">
            <v>塞班岛塞伦蒂酒店</v>
          </cell>
          <cell r="C3517" t="str">
            <v>442007916</v>
          </cell>
          <cell r="D3517" t="str">
            <v/>
          </cell>
          <cell r="E3517" t="str">
            <v/>
          </cell>
          <cell r="F3517" t="str">
            <v>659.56</v>
          </cell>
          <cell r="G3517" t="str">
            <v>RMB</v>
          </cell>
          <cell r="H3517" t="str">
            <v>1</v>
          </cell>
          <cell r="I3517" t="str">
            <v>92.12</v>
          </cell>
        </row>
        <row r="3518">
          <cell r="A3518">
            <v>1632227</v>
          </cell>
          <cell r="B3518" t="str">
            <v>宿务峰会广场酒店</v>
          </cell>
          <cell r="C3518" t="str">
            <v>442110168</v>
          </cell>
          <cell r="D3518" t="str">
            <v/>
          </cell>
          <cell r="E3518" t="str">
            <v/>
          </cell>
          <cell r="F3518" t="str">
            <v>1400.03</v>
          </cell>
          <cell r="G3518" t="str">
            <v>RMB</v>
          </cell>
          <cell r="H3518" t="str">
            <v>1</v>
          </cell>
          <cell r="I3518" t="str">
            <v>195.54</v>
          </cell>
        </row>
        <row r="3519">
          <cell r="A3519">
            <v>1631851</v>
          </cell>
          <cell r="B3519" t="str">
            <v>芭堤雅水晶宫饭店</v>
          </cell>
          <cell r="C3519" t="str">
            <v>441960644</v>
          </cell>
          <cell r="D3519" t="str">
            <v>441960644</v>
          </cell>
          <cell r="E3519" t="str">
            <v/>
          </cell>
          <cell r="F3519" t="str">
            <v>295.06</v>
          </cell>
          <cell r="G3519" t="str">
            <v>RMB</v>
          </cell>
          <cell r="H3519" t="str">
            <v>1</v>
          </cell>
          <cell r="I3519" t="str">
            <v>41.21</v>
          </cell>
        </row>
        <row r="3520">
          <cell r="A3520">
            <v>1630910</v>
          </cell>
          <cell r="B3520" t="str">
            <v>芭堤雅水晶宫饭店</v>
          </cell>
          <cell r="C3520" t="str">
            <v>441393260</v>
          </cell>
          <cell r="D3520" t="str">
            <v/>
          </cell>
          <cell r="E3520" t="str">
            <v/>
          </cell>
          <cell r="F3520" t="str">
            <v>998.94</v>
          </cell>
          <cell r="G3520" t="str">
            <v>RMB</v>
          </cell>
          <cell r="H3520" t="str">
            <v>1</v>
          </cell>
          <cell r="I3520" t="str">
            <v>139.52</v>
          </cell>
        </row>
        <row r="3521">
          <cell r="A3521">
            <v>1541212</v>
          </cell>
          <cell r="B3521" t="str">
            <v>库塔露台酒店</v>
          </cell>
          <cell r="C3521" t="str">
            <v>402239596</v>
          </cell>
          <cell r="D3521" t="str">
            <v>402239596</v>
          </cell>
          <cell r="E3521" t="str">
            <v/>
          </cell>
          <cell r="F3521" t="str">
            <v>364.37</v>
          </cell>
          <cell r="G3521" t="str">
            <v>RMB</v>
          </cell>
          <cell r="H3521" t="str">
            <v>1</v>
          </cell>
          <cell r="I3521" t="str">
            <v>52.86</v>
          </cell>
        </row>
        <row r="3522">
          <cell r="A3522">
            <v>1621071</v>
          </cell>
          <cell r="B3522" t="str">
            <v>巴黎中心贝西诺富特酒店</v>
          </cell>
          <cell r="C3522" t="str">
            <v>436210664</v>
          </cell>
          <cell r="D3522" t="str">
            <v/>
          </cell>
          <cell r="E3522" t="str">
            <v/>
          </cell>
          <cell r="F3522" t="str">
            <v>4557.57</v>
          </cell>
          <cell r="G3522" t="str">
            <v>RMB</v>
          </cell>
          <cell r="H3522" t="str">
            <v>1</v>
          </cell>
          <cell r="I3522" t="str">
            <v>638.7</v>
          </cell>
        </row>
        <row r="3523">
          <cell r="A3523">
            <v>1638123</v>
          </cell>
          <cell r="B3523" t="str">
            <v>圣苏西苏梅岛酒店</v>
          </cell>
          <cell r="C3523" t="str">
            <v>444698468</v>
          </cell>
          <cell r="D3523" t="str">
            <v/>
          </cell>
          <cell r="E3523" t="str">
            <v/>
          </cell>
          <cell r="F3523" t="str">
            <v>961</v>
          </cell>
          <cell r="G3523" t="str">
            <v>RMB</v>
          </cell>
          <cell r="H3523" t="str">
            <v>1</v>
          </cell>
          <cell r="I3523" t="str">
            <v>135.75</v>
          </cell>
        </row>
        <row r="3524">
          <cell r="A3524">
            <v>1599551</v>
          </cell>
          <cell r="B3524" t="str">
            <v>帕斯卡尼度假村</v>
          </cell>
          <cell r="C3524" t="str">
            <v>425620200</v>
          </cell>
          <cell r="D3524" t="str">
            <v>425620200</v>
          </cell>
          <cell r="E3524" t="str">
            <v/>
          </cell>
          <cell r="F3524" t="str">
            <v>1908.56</v>
          </cell>
          <cell r="G3524" t="str">
            <v>RMB</v>
          </cell>
          <cell r="H3524" t="str">
            <v>1</v>
          </cell>
          <cell r="I3524" t="str">
            <v>265.86</v>
          </cell>
        </row>
        <row r="3525">
          <cell r="A3525">
            <v>1612741</v>
          </cell>
          <cell r="B3525" t="str">
            <v>帕斯卡尼度假村</v>
          </cell>
          <cell r="C3525" t="str">
            <v>432288800</v>
          </cell>
          <cell r="D3525" t="str">
            <v/>
          </cell>
          <cell r="E3525" t="str">
            <v/>
          </cell>
          <cell r="F3525" t="str">
            <v>1273.24</v>
          </cell>
          <cell r="G3525" t="str">
            <v>RMB</v>
          </cell>
          <cell r="H3525" t="str">
            <v>1</v>
          </cell>
          <cell r="I3525" t="str">
            <v>179.39</v>
          </cell>
        </row>
        <row r="3526">
          <cell r="A3526">
            <v>1601274</v>
          </cell>
          <cell r="B3526" t="str">
            <v>帕斯卡尼度假村</v>
          </cell>
          <cell r="C3526" t="str">
            <v>426364232</v>
          </cell>
          <cell r="D3526" t="str">
            <v/>
          </cell>
          <cell r="E3526" t="str">
            <v/>
          </cell>
          <cell r="F3526" t="str">
            <v>1142.99</v>
          </cell>
          <cell r="G3526" t="str">
            <v>RMB</v>
          </cell>
          <cell r="H3526" t="str">
            <v>1</v>
          </cell>
          <cell r="I3526" t="str">
            <v>159.64</v>
          </cell>
        </row>
        <row r="3527">
          <cell r="A3527">
            <v>1630351</v>
          </cell>
          <cell r="B3527" t="str">
            <v>帕斯卡尼度假村</v>
          </cell>
          <cell r="C3527" t="str">
            <v>441072852</v>
          </cell>
          <cell r="D3527" t="str">
            <v>441072852</v>
          </cell>
          <cell r="E3527" t="str">
            <v/>
          </cell>
          <cell r="F3527" t="str">
            <v>792</v>
          </cell>
          <cell r="G3527" t="str">
            <v>RMB</v>
          </cell>
          <cell r="H3527" t="str">
            <v>1</v>
          </cell>
          <cell r="I3527" t="str">
            <v>110.54</v>
          </cell>
        </row>
        <row r="3528">
          <cell r="A3528">
            <v>1639468</v>
          </cell>
          <cell r="B3528" t="str">
            <v>帕斯卡尼度假村</v>
          </cell>
          <cell r="C3528" t="str">
            <v>445337284</v>
          </cell>
          <cell r="D3528" t="str">
            <v/>
          </cell>
          <cell r="E3528" t="str">
            <v/>
          </cell>
          <cell r="F3528" t="str">
            <v>1084.18</v>
          </cell>
          <cell r="G3528" t="str">
            <v>RMB</v>
          </cell>
          <cell r="H3528" t="str">
            <v>1</v>
          </cell>
          <cell r="I3528" t="str">
            <v>152.45</v>
          </cell>
        </row>
        <row r="3529">
          <cell r="A3529">
            <v>1604667</v>
          </cell>
          <cell r="B3529" t="str">
            <v>帕斯卡尼度假村</v>
          </cell>
          <cell r="C3529" t="str">
            <v>428264848</v>
          </cell>
          <cell r="D3529" t="str">
            <v>RR011916</v>
          </cell>
          <cell r="E3529" t="str">
            <v/>
          </cell>
          <cell r="F3529" t="str">
            <v>612.1</v>
          </cell>
          <cell r="G3529" t="str">
            <v>RMB</v>
          </cell>
          <cell r="H3529" t="str">
            <v>1</v>
          </cell>
          <cell r="I3529" t="str">
            <v>85.07</v>
          </cell>
        </row>
        <row r="3530">
          <cell r="A3530">
            <v>1631245</v>
          </cell>
          <cell r="B3530" t="str">
            <v>帕斯卡尼度假村</v>
          </cell>
          <cell r="C3530" t="str">
            <v>441605648</v>
          </cell>
          <cell r="D3530" t="str">
            <v>RR012526</v>
          </cell>
          <cell r="E3530" t="str">
            <v/>
          </cell>
          <cell r="F3530" t="str">
            <v>598.77</v>
          </cell>
          <cell r="G3530" t="str">
            <v>RMB</v>
          </cell>
          <cell r="H3530" t="str">
            <v>1</v>
          </cell>
          <cell r="I3530" t="str">
            <v>83.63</v>
          </cell>
        </row>
        <row r="3531">
          <cell r="A3531">
            <v>1619760</v>
          </cell>
          <cell r="B3531" t="str">
            <v>帕斯卡尼度假村</v>
          </cell>
          <cell r="C3531" t="str">
            <v>435623356</v>
          </cell>
          <cell r="D3531" t="str">
            <v>RR0122572257</v>
          </cell>
          <cell r="E3531" t="str">
            <v/>
          </cell>
          <cell r="F3531" t="str">
            <v>1109.23</v>
          </cell>
          <cell r="G3531" t="str">
            <v>RMB</v>
          </cell>
          <cell r="H3531" t="str">
            <v>1</v>
          </cell>
          <cell r="I3531" t="str">
            <v>156.05</v>
          </cell>
        </row>
        <row r="3532">
          <cell r="A3532">
            <v>1619855</v>
          </cell>
          <cell r="B3532" t="str">
            <v>帕斯卡尼度假村</v>
          </cell>
          <cell r="C3532" t="str">
            <v>435659644</v>
          </cell>
          <cell r="D3532" t="str">
            <v>435659644</v>
          </cell>
          <cell r="E3532" t="str">
            <v/>
          </cell>
          <cell r="F3532" t="str">
            <v>573.92</v>
          </cell>
          <cell r="G3532" t="str">
            <v>RMB</v>
          </cell>
          <cell r="H3532" t="str">
            <v>1</v>
          </cell>
          <cell r="I3532" t="str">
            <v>80.74</v>
          </cell>
        </row>
        <row r="3533">
          <cell r="A3533">
            <v>1618186</v>
          </cell>
          <cell r="B3533" t="str">
            <v>帕斯卡尼度假村</v>
          </cell>
          <cell r="C3533" t="str">
            <v>434965392</v>
          </cell>
          <cell r="D3533" t="str">
            <v>RR012223</v>
          </cell>
          <cell r="E3533" t="str">
            <v/>
          </cell>
          <cell r="F3533" t="str">
            <v>628.08</v>
          </cell>
          <cell r="G3533" t="str">
            <v>RMB</v>
          </cell>
          <cell r="H3533" t="str">
            <v>1</v>
          </cell>
          <cell r="I3533" t="str">
            <v>88.36</v>
          </cell>
        </row>
        <row r="3534">
          <cell r="A3534">
            <v>1611379</v>
          </cell>
          <cell r="B3534" t="str">
            <v>帕斯卡尼度假村</v>
          </cell>
          <cell r="C3534" t="str">
            <v>431464564</v>
          </cell>
          <cell r="D3534" t="str">
            <v>RR01254</v>
          </cell>
          <cell r="E3534" t="str">
            <v/>
          </cell>
          <cell r="F3534" t="str">
            <v>849.08</v>
          </cell>
          <cell r="G3534" t="str">
            <v>RMB</v>
          </cell>
          <cell r="H3534" t="str">
            <v>1</v>
          </cell>
          <cell r="I3534" t="str">
            <v>119.04</v>
          </cell>
        </row>
        <row r="3535">
          <cell r="A3535">
            <v>1612742</v>
          </cell>
          <cell r="B3535" t="str">
            <v>帕斯卡尼度假村</v>
          </cell>
          <cell r="C3535" t="str">
            <v>432288968</v>
          </cell>
          <cell r="D3535" t="str">
            <v/>
          </cell>
          <cell r="E3535" t="str">
            <v/>
          </cell>
          <cell r="F3535" t="str">
            <v>1273.24</v>
          </cell>
          <cell r="G3535" t="str">
            <v>RMB</v>
          </cell>
          <cell r="H3535" t="str">
            <v>1</v>
          </cell>
          <cell r="I3535" t="str">
            <v>179.39</v>
          </cell>
        </row>
        <row r="3536">
          <cell r="A3536">
            <v>1617746</v>
          </cell>
          <cell r="B3536" t="str">
            <v>帕斯卡尼度假村</v>
          </cell>
          <cell r="C3536" t="str">
            <v>434779032</v>
          </cell>
          <cell r="D3536" t="str">
            <v>rr012207</v>
          </cell>
          <cell r="E3536" t="str">
            <v/>
          </cell>
          <cell r="F3536" t="str">
            <v>988.89</v>
          </cell>
          <cell r="G3536" t="str">
            <v>RMB</v>
          </cell>
          <cell r="H3536" t="str">
            <v>1</v>
          </cell>
          <cell r="I3536" t="str">
            <v>139.12</v>
          </cell>
        </row>
        <row r="3537">
          <cell r="A3537">
            <v>1612743</v>
          </cell>
          <cell r="B3537" t="str">
            <v>帕斯卡尼度假村</v>
          </cell>
          <cell r="C3537" t="str">
            <v>432289076</v>
          </cell>
          <cell r="D3537" t="str">
            <v/>
          </cell>
          <cell r="E3537" t="str">
            <v/>
          </cell>
          <cell r="F3537" t="str">
            <v>1273.24</v>
          </cell>
          <cell r="G3537" t="str">
            <v>RMB</v>
          </cell>
          <cell r="H3537" t="str">
            <v>1</v>
          </cell>
          <cell r="I3537" t="str">
            <v>179.39</v>
          </cell>
        </row>
        <row r="3538">
          <cell r="A3538">
            <v>1606194</v>
          </cell>
          <cell r="B3538" t="str">
            <v>帕斯卡尼度假村</v>
          </cell>
          <cell r="C3538" t="str">
            <v>428963540</v>
          </cell>
          <cell r="D3538" t="str">
            <v>011942</v>
          </cell>
          <cell r="E3538" t="str">
            <v/>
          </cell>
          <cell r="F3538" t="str">
            <v>1672.28</v>
          </cell>
          <cell r="G3538" t="str">
            <v>RMB</v>
          </cell>
          <cell r="H3538" t="str">
            <v>1</v>
          </cell>
          <cell r="I3538" t="str">
            <v>233.5</v>
          </cell>
        </row>
        <row r="3539">
          <cell r="A3539">
            <v>1604608</v>
          </cell>
          <cell r="B3539" t="str">
            <v>帕斯卡尼度假村</v>
          </cell>
          <cell r="C3539" t="str">
            <v>428232596</v>
          </cell>
          <cell r="D3539" t="str">
            <v>RR011913</v>
          </cell>
          <cell r="E3539" t="str">
            <v/>
          </cell>
          <cell r="F3539" t="str">
            <v>889.25</v>
          </cell>
          <cell r="G3539" t="str">
            <v>RMB</v>
          </cell>
          <cell r="H3539" t="str">
            <v>1</v>
          </cell>
          <cell r="I3539" t="str">
            <v>123.59</v>
          </cell>
        </row>
        <row r="3540">
          <cell r="A3540">
            <v>1612740</v>
          </cell>
          <cell r="B3540" t="str">
            <v>帕斯卡尼度假村</v>
          </cell>
          <cell r="C3540" t="str">
            <v>432288680</v>
          </cell>
          <cell r="D3540" t="str">
            <v/>
          </cell>
          <cell r="E3540" t="str">
            <v/>
          </cell>
          <cell r="F3540" t="str">
            <v>1273.24</v>
          </cell>
          <cell r="G3540" t="str">
            <v>RMB</v>
          </cell>
          <cell r="H3540" t="str">
            <v>1</v>
          </cell>
          <cell r="I3540" t="str">
            <v>179.39</v>
          </cell>
        </row>
        <row r="3541">
          <cell r="A3541">
            <v>1632294</v>
          </cell>
          <cell r="B3541" t="str">
            <v>巴厘岛高棉水疗别墅 </v>
          </cell>
          <cell r="C3541" t="str">
            <v>442128320</v>
          </cell>
          <cell r="D3541" t="str">
            <v/>
          </cell>
          <cell r="E3541" t="str">
            <v/>
          </cell>
          <cell r="F3541" t="str">
            <v>1007.96</v>
          </cell>
          <cell r="G3541" t="str">
            <v>RMB</v>
          </cell>
          <cell r="H3541" t="str">
            <v>1</v>
          </cell>
          <cell r="I3541" t="str">
            <v>140.78</v>
          </cell>
        </row>
        <row r="3542">
          <cell r="A3542">
            <v>1629053</v>
          </cell>
          <cell r="B3542" t="str">
            <v>麦林酒店</v>
          </cell>
          <cell r="C3542" t="str">
            <v>439866728</v>
          </cell>
          <cell r="D3542" t="str">
            <v/>
          </cell>
          <cell r="E3542" t="str">
            <v/>
          </cell>
          <cell r="F3542" t="str">
            <v>568.54</v>
          </cell>
          <cell r="G3542" t="str">
            <v>RMB</v>
          </cell>
          <cell r="H3542" t="str">
            <v>1</v>
          </cell>
          <cell r="I3542" t="str">
            <v>79.33</v>
          </cell>
        </row>
        <row r="3543">
          <cell r="A3543">
            <v>1625013</v>
          </cell>
          <cell r="B3543" t="str">
            <v>麦林酒店</v>
          </cell>
          <cell r="C3543" t="str">
            <v>437880372</v>
          </cell>
          <cell r="D3543" t="str">
            <v>437880372</v>
          </cell>
          <cell r="E3543" t="str">
            <v/>
          </cell>
          <cell r="F3543" t="str">
            <v>1575.93</v>
          </cell>
          <cell r="G3543" t="str">
            <v>RMB</v>
          </cell>
          <cell r="H3543" t="str">
            <v>1</v>
          </cell>
          <cell r="I3543" t="str">
            <v>220.82</v>
          </cell>
        </row>
        <row r="3544">
          <cell r="A3544">
            <v>1624149</v>
          </cell>
          <cell r="B3544" t="str">
            <v>策马特生活风尚宫殿酒店</v>
          </cell>
          <cell r="C3544" t="str">
            <v>437512784</v>
          </cell>
          <cell r="D3544" t="str">
            <v>reconfirmed</v>
          </cell>
          <cell r="E3544" t="str">
            <v/>
          </cell>
          <cell r="F3544" t="str">
            <v>1796.13</v>
          </cell>
          <cell r="G3544" t="str">
            <v>RMB</v>
          </cell>
          <cell r="H3544" t="str">
            <v>1</v>
          </cell>
          <cell r="I3544" t="str">
            <v>251.64</v>
          </cell>
        </row>
        <row r="3545">
          <cell r="A3545">
            <v>1639047</v>
          </cell>
          <cell r="B3545" t="str">
            <v>华欣卡埃别墅酒店</v>
          </cell>
          <cell r="C3545" t="str">
            <v>445119552</v>
          </cell>
          <cell r="D3545" t="str">
            <v/>
          </cell>
          <cell r="E3545" t="str">
            <v/>
          </cell>
          <cell r="F3545" t="str">
            <v>6082.93</v>
          </cell>
          <cell r="G3545" t="str">
            <v>RMB</v>
          </cell>
          <cell r="H3545" t="str">
            <v>1</v>
          </cell>
          <cell r="I3545" t="str">
            <v>856.92</v>
          </cell>
        </row>
        <row r="3546">
          <cell r="A3546">
            <v>1630038</v>
          </cell>
          <cell r="B3546" t="str">
            <v>吉普赛海景度假酒店</v>
          </cell>
          <cell r="C3546" t="str">
            <v>440922804</v>
          </cell>
          <cell r="D3546" t="str">
            <v/>
          </cell>
          <cell r="E3546" t="str">
            <v/>
          </cell>
          <cell r="F3546" t="str">
            <v>1253.27</v>
          </cell>
          <cell r="G3546" t="str">
            <v>RMB</v>
          </cell>
          <cell r="H3546" t="str">
            <v>1</v>
          </cell>
          <cell r="I3546" t="str">
            <v>174.92</v>
          </cell>
        </row>
        <row r="3547">
          <cell r="A3547">
            <v>1635352</v>
          </cell>
          <cell r="B3547" t="str">
            <v>皮皮岛棕榈树度假酒店</v>
          </cell>
          <cell r="C3547" t="str">
            <v>443452664</v>
          </cell>
          <cell r="D3547" t="str">
            <v/>
          </cell>
          <cell r="E3547" t="str">
            <v/>
          </cell>
          <cell r="F3547" t="str">
            <v>402.11</v>
          </cell>
          <cell r="G3547" t="str">
            <v>RMB</v>
          </cell>
          <cell r="H3547" t="str">
            <v>1</v>
          </cell>
          <cell r="I3547" t="str">
            <v>56.59</v>
          </cell>
        </row>
        <row r="3548">
          <cell r="A3548">
            <v>1634177</v>
          </cell>
          <cell r="B3548" t="str">
            <v>霍普甲米酒店</v>
          </cell>
          <cell r="C3548" t="str">
            <v>442970948</v>
          </cell>
          <cell r="D3548" t="str">
            <v/>
          </cell>
          <cell r="E3548" t="str">
            <v/>
          </cell>
          <cell r="F3548" t="str">
            <v>466.93</v>
          </cell>
          <cell r="G3548" t="str">
            <v>RMB</v>
          </cell>
          <cell r="H3548" t="str">
            <v>1</v>
          </cell>
          <cell r="I3548" t="str">
            <v>65.32</v>
          </cell>
        </row>
        <row r="3549">
          <cell r="A3549">
            <v>1636055</v>
          </cell>
          <cell r="B3549" t="str">
            <v>甲米金海滩度假酒店</v>
          </cell>
          <cell r="C3549" t="str">
            <v>443776000</v>
          </cell>
          <cell r="D3549" t="str">
            <v/>
          </cell>
          <cell r="E3549" t="str">
            <v/>
          </cell>
          <cell r="F3549" t="str">
            <v>836.2</v>
          </cell>
          <cell r="G3549" t="str">
            <v>RMB</v>
          </cell>
          <cell r="H3549" t="str">
            <v>1</v>
          </cell>
          <cell r="I3549" t="str">
            <v>117.68</v>
          </cell>
        </row>
        <row r="3550">
          <cell r="A3550">
            <v>1626929</v>
          </cell>
          <cell r="B3550" t="str">
            <v>甲米金海滩度假酒店</v>
          </cell>
          <cell r="C3550" t="str">
            <v>438646100</v>
          </cell>
          <cell r="D3550" t="str">
            <v/>
          </cell>
          <cell r="E3550" t="str">
            <v/>
          </cell>
          <cell r="F3550" t="str">
            <v>3611.16</v>
          </cell>
          <cell r="G3550" t="str">
            <v>RMB</v>
          </cell>
          <cell r="H3550" t="str">
            <v>1</v>
          </cell>
          <cell r="I3550" t="str">
            <v>504.07</v>
          </cell>
        </row>
        <row r="3551">
          <cell r="A3551">
            <v>1622102</v>
          </cell>
          <cell r="B3551" t="str">
            <v>甲米金海滩度假酒店</v>
          </cell>
          <cell r="C3551" t="str">
            <v>436661260</v>
          </cell>
          <cell r="D3551" t="str">
            <v/>
          </cell>
          <cell r="E3551" t="str">
            <v/>
          </cell>
          <cell r="F3551" t="str">
            <v>864.74</v>
          </cell>
          <cell r="G3551" t="str">
            <v>RMB</v>
          </cell>
          <cell r="H3551" t="str">
            <v>1</v>
          </cell>
          <cell r="I3551" t="str">
            <v>120.98</v>
          </cell>
        </row>
        <row r="3552">
          <cell r="A3552">
            <v>1636039</v>
          </cell>
          <cell r="B3552" t="str">
            <v>甲米金海滩度假酒店</v>
          </cell>
          <cell r="C3552" t="str">
            <v>443769256</v>
          </cell>
          <cell r="D3552" t="str">
            <v/>
          </cell>
          <cell r="E3552" t="str">
            <v/>
          </cell>
          <cell r="F3552" t="str">
            <v>1672.4</v>
          </cell>
          <cell r="G3552" t="str">
            <v>RMB</v>
          </cell>
          <cell r="H3552" t="str">
            <v>1</v>
          </cell>
          <cell r="I3552" t="str">
            <v>235.36</v>
          </cell>
        </row>
        <row r="3553">
          <cell r="A3553">
            <v>1628773</v>
          </cell>
          <cell r="B3553" t="str">
            <v>W14芭堤雅酒店</v>
          </cell>
          <cell r="C3553" t="str">
            <v>439683600</v>
          </cell>
          <cell r="D3553" t="str">
            <v>439683600</v>
          </cell>
          <cell r="E3553" t="str">
            <v/>
          </cell>
          <cell r="F3553" t="str">
            <v>813</v>
          </cell>
          <cell r="G3553" t="str">
            <v>RMB</v>
          </cell>
          <cell r="H3553" t="str">
            <v>1</v>
          </cell>
          <cell r="I3553" t="str">
            <v>113.44</v>
          </cell>
        </row>
        <row r="3554">
          <cell r="A3554">
            <v>1638840</v>
          </cell>
          <cell r="B3554" t="str">
            <v>芭堤雅努萨巴酒店</v>
          </cell>
          <cell r="C3554" t="str">
            <v>445028536</v>
          </cell>
          <cell r="D3554" t="str">
            <v/>
          </cell>
          <cell r="E3554" t="str">
            <v/>
          </cell>
          <cell r="F3554" t="str">
            <v>846.3</v>
          </cell>
          <cell r="G3554" t="str">
            <v>RMB</v>
          </cell>
          <cell r="H3554" t="str">
            <v>1</v>
          </cell>
          <cell r="I3554" t="str">
            <v>119.22</v>
          </cell>
        </row>
        <row r="3555">
          <cell r="A3555">
            <v>1602046</v>
          </cell>
          <cell r="B3555" t="str">
            <v>芭堤雅努萨巴酒店</v>
          </cell>
          <cell r="C3555" t="str">
            <v>426762424</v>
          </cell>
          <cell r="D3555" t="str">
            <v>426762424</v>
          </cell>
          <cell r="E3555" t="str">
            <v/>
          </cell>
          <cell r="F3555" t="str">
            <v>1146.82</v>
          </cell>
          <cell r="G3555" t="str">
            <v>RMB</v>
          </cell>
          <cell r="H3555" t="str">
            <v>1</v>
          </cell>
          <cell r="I3555" t="str">
            <v>159.84</v>
          </cell>
        </row>
        <row r="3556">
          <cell r="A3556">
            <v>1623777</v>
          </cell>
          <cell r="B3556" t="str">
            <v>芭堤雅努萨巴酒店</v>
          </cell>
          <cell r="C3556" t="str">
            <v>437363276</v>
          </cell>
          <cell r="D3556" t="str">
            <v>437363276</v>
          </cell>
          <cell r="E3556" t="str">
            <v/>
          </cell>
          <cell r="F3556" t="str">
            <v>662.17</v>
          </cell>
          <cell r="G3556" t="str">
            <v>RMB</v>
          </cell>
          <cell r="H3556" t="str">
            <v>1</v>
          </cell>
          <cell r="I3556" t="str">
            <v>92.64</v>
          </cell>
        </row>
        <row r="3557">
          <cell r="A3557">
            <v>1622337</v>
          </cell>
          <cell r="B3557" t="str">
            <v>芭堤雅努萨巴酒店</v>
          </cell>
          <cell r="C3557" t="str">
            <v>436758336</v>
          </cell>
          <cell r="D3557" t="str">
            <v>436758336</v>
          </cell>
          <cell r="E3557" t="str">
            <v/>
          </cell>
          <cell r="F3557" t="str">
            <v>997.33</v>
          </cell>
          <cell r="G3557" t="str">
            <v>RMB</v>
          </cell>
          <cell r="H3557" t="str">
            <v>1</v>
          </cell>
          <cell r="I3557" t="str">
            <v>139.53</v>
          </cell>
        </row>
        <row r="3558">
          <cell r="A3558">
            <v>1624587</v>
          </cell>
          <cell r="B3558" t="str">
            <v>芭堤雅努萨巴酒店</v>
          </cell>
          <cell r="C3558" t="str">
            <v>437681912</v>
          </cell>
          <cell r="D3558" t="str">
            <v>437681912</v>
          </cell>
          <cell r="E3558" t="str">
            <v/>
          </cell>
          <cell r="F3558" t="str">
            <v>661.81</v>
          </cell>
          <cell r="G3558" t="str">
            <v>RMB</v>
          </cell>
          <cell r="H3558" t="str">
            <v>1</v>
          </cell>
          <cell r="I3558" t="str">
            <v>92.72</v>
          </cell>
        </row>
        <row r="3559">
          <cell r="A3559">
            <v>1625990</v>
          </cell>
          <cell r="B3559" t="str">
            <v>芭堤雅努萨巴酒店</v>
          </cell>
          <cell r="C3559" t="str">
            <v>438225456</v>
          </cell>
          <cell r="D3559" t="str">
            <v/>
          </cell>
          <cell r="E3559" t="str">
            <v/>
          </cell>
          <cell r="F3559" t="str">
            <v>325.45</v>
          </cell>
          <cell r="G3559" t="str">
            <v>RMB</v>
          </cell>
          <cell r="H3559" t="str">
            <v>1</v>
          </cell>
          <cell r="I3559" t="str">
            <v>45.57</v>
          </cell>
        </row>
        <row r="3560">
          <cell r="A3560">
            <v>1630278</v>
          </cell>
          <cell r="B3560" t="str">
            <v>芭堤雅塞伦诺泰尔酒店</v>
          </cell>
          <cell r="C3560" t="str">
            <v>441042720</v>
          </cell>
          <cell r="D3560" t="str">
            <v/>
          </cell>
          <cell r="E3560" t="str">
            <v/>
          </cell>
          <cell r="F3560" t="str">
            <v>1934.07</v>
          </cell>
          <cell r="G3560" t="str">
            <v>RMB</v>
          </cell>
          <cell r="H3560" t="str">
            <v>1</v>
          </cell>
          <cell r="I3560" t="str">
            <v>269.94</v>
          </cell>
        </row>
        <row r="3561">
          <cell r="A3561">
            <v>1631794</v>
          </cell>
          <cell r="B3561" t="str">
            <v>凯撒宫酒店</v>
          </cell>
          <cell r="C3561" t="str">
            <v>441926200</v>
          </cell>
          <cell r="D3561" t="str">
            <v>441926200</v>
          </cell>
          <cell r="E3561" t="str">
            <v/>
          </cell>
          <cell r="F3561" t="str">
            <v>251.24</v>
          </cell>
          <cell r="G3561" t="str">
            <v>RMB</v>
          </cell>
          <cell r="H3561" t="str">
            <v>1</v>
          </cell>
          <cell r="I3561" t="str">
            <v>35.09</v>
          </cell>
        </row>
        <row r="3562">
          <cell r="A3562">
            <v>1629049</v>
          </cell>
          <cell r="B3562" t="str">
            <v>玫瑰湾度假村</v>
          </cell>
          <cell r="C3562" t="str">
            <v>439863472</v>
          </cell>
          <cell r="D3562" t="str">
            <v/>
          </cell>
          <cell r="E3562" t="str">
            <v/>
          </cell>
          <cell r="F3562" t="str">
            <v>1342.7</v>
          </cell>
          <cell r="G3562" t="str">
            <v>RMB</v>
          </cell>
          <cell r="H3562" t="str">
            <v>1</v>
          </cell>
          <cell r="I3562" t="str">
            <v>187.35</v>
          </cell>
        </row>
        <row r="3563">
          <cell r="A3563">
            <v>1629209</v>
          </cell>
          <cell r="B3563" t="str">
            <v>玫瑰湾度假村</v>
          </cell>
          <cell r="C3563" t="str">
            <v>440031864</v>
          </cell>
          <cell r="D3563" t="str">
            <v/>
          </cell>
          <cell r="E3563" t="str">
            <v/>
          </cell>
          <cell r="F3563" t="str">
            <v>1342.7</v>
          </cell>
          <cell r="G3563" t="str">
            <v>RMB</v>
          </cell>
          <cell r="H3563" t="str">
            <v>1</v>
          </cell>
          <cell r="I3563" t="str">
            <v>187.35</v>
          </cell>
        </row>
        <row r="3564">
          <cell r="A3564">
            <v>1621947</v>
          </cell>
          <cell r="B3564" t="str">
            <v>琴格温泉度假村</v>
          </cell>
          <cell r="C3564" t="str">
            <v>436582696</v>
          </cell>
          <cell r="D3564" t="str">
            <v>092545012</v>
          </cell>
          <cell r="E3564" t="str">
            <v/>
          </cell>
          <cell r="F3564" t="str">
            <v>433.46</v>
          </cell>
          <cell r="G3564" t="str">
            <v>RMB</v>
          </cell>
          <cell r="H3564" t="str">
            <v>1</v>
          </cell>
          <cell r="I3564" t="str">
            <v>60.78</v>
          </cell>
        </row>
        <row r="3565">
          <cell r="A3565">
            <v>1634327</v>
          </cell>
          <cell r="B3565" t="str">
            <v>格鲁纳鲍姆酒店</v>
          </cell>
          <cell r="C3565" t="str">
            <v>443057476</v>
          </cell>
          <cell r="D3565" t="str">
            <v/>
          </cell>
          <cell r="E3565" t="str">
            <v/>
          </cell>
          <cell r="F3565" t="str">
            <v>3451.34</v>
          </cell>
          <cell r="G3565" t="str">
            <v>RMB</v>
          </cell>
          <cell r="H3565" t="str">
            <v>1</v>
          </cell>
          <cell r="I3565" t="str">
            <v>482.82</v>
          </cell>
        </row>
        <row r="3566">
          <cell r="A3566">
            <v>1628552</v>
          </cell>
          <cell r="B3566" t="str">
            <v>格鲁纳鲍姆酒店</v>
          </cell>
          <cell r="C3566" t="str">
            <v>439581620</v>
          </cell>
          <cell r="D3566" t="str">
            <v>reconfirmed</v>
          </cell>
          <cell r="E3566" t="str">
            <v/>
          </cell>
          <cell r="F3566" t="str">
            <v>2655.66</v>
          </cell>
          <cell r="G3566" t="str">
            <v>RMB</v>
          </cell>
          <cell r="H3566" t="str">
            <v>1</v>
          </cell>
          <cell r="I3566" t="str">
            <v>370.55</v>
          </cell>
        </row>
        <row r="3567">
          <cell r="A3567">
            <v>1623938</v>
          </cell>
          <cell r="B3567" t="str">
            <v>墨尔本斯旺斯顿箭头酒店</v>
          </cell>
          <cell r="C3567" t="str">
            <v>437434552</v>
          </cell>
          <cell r="D3567" t="str">
            <v/>
          </cell>
          <cell r="E3567" t="str">
            <v/>
          </cell>
          <cell r="F3567" t="str">
            <v>2825.53</v>
          </cell>
          <cell r="G3567" t="str">
            <v>RMB</v>
          </cell>
          <cell r="H3567" t="str">
            <v>1</v>
          </cell>
          <cell r="I3567" t="str">
            <v>395.3</v>
          </cell>
        </row>
        <row r="3568">
          <cell r="A3568">
            <v>1629836</v>
          </cell>
          <cell r="B3568" t="str">
            <v>巴黎卡斯蒂耶酒店</v>
          </cell>
          <cell r="C3568" t="str">
            <v>440715468</v>
          </cell>
          <cell r="D3568" t="str">
            <v/>
          </cell>
          <cell r="E3568" t="str">
            <v/>
          </cell>
          <cell r="F3568" t="str">
            <v>9016.12</v>
          </cell>
          <cell r="G3568" t="str">
            <v>RMB</v>
          </cell>
          <cell r="H3568" t="str">
            <v>1</v>
          </cell>
          <cell r="I3568" t="str">
            <v>1258.04</v>
          </cell>
        </row>
        <row r="3569">
          <cell r="A3569">
            <v>1630604</v>
          </cell>
          <cell r="B3569" t="str">
            <v>马尼拉君悦酒店</v>
          </cell>
          <cell r="C3569" t="str">
            <v>441238796</v>
          </cell>
          <cell r="D3569" t="str">
            <v>44510116</v>
          </cell>
          <cell r="E3569" t="str">
            <v/>
          </cell>
          <cell r="F3569" t="str">
            <v>1448.57</v>
          </cell>
          <cell r="G3569" t="str">
            <v>RMB</v>
          </cell>
          <cell r="H3569" t="str">
            <v>1</v>
          </cell>
          <cell r="I3569" t="str">
            <v>202.32</v>
          </cell>
        </row>
        <row r="3570">
          <cell r="A3570">
            <v>1638355</v>
          </cell>
          <cell r="B3570" t="str">
            <v>仁川机场耶格利纳酒店</v>
          </cell>
          <cell r="C3570" t="str">
            <v>444788516</v>
          </cell>
          <cell r="D3570" t="str">
            <v/>
          </cell>
          <cell r="E3570" t="str">
            <v/>
          </cell>
          <cell r="F3570" t="str">
            <v>188.49</v>
          </cell>
          <cell r="G3570" t="str">
            <v>RMB</v>
          </cell>
          <cell r="H3570" t="str">
            <v>1</v>
          </cell>
          <cell r="I3570" t="str">
            <v>26.61</v>
          </cell>
        </row>
        <row r="3571">
          <cell r="A3571">
            <v>1635569</v>
          </cell>
          <cell r="B3571" t="str">
            <v>班尼酒店</v>
          </cell>
          <cell r="C3571" t="str">
            <v>443536876</v>
          </cell>
          <cell r="D3571" t="str">
            <v>1164936</v>
          </cell>
          <cell r="E3571" t="str">
            <v/>
          </cell>
          <cell r="F3571" t="str">
            <v>1585.78</v>
          </cell>
          <cell r="G3571" t="str">
            <v>RMB</v>
          </cell>
          <cell r="H3571" t="str">
            <v>1</v>
          </cell>
          <cell r="I3571" t="str">
            <v>223.17</v>
          </cell>
        </row>
        <row r="3572">
          <cell r="A3572">
            <v>1639486</v>
          </cell>
          <cell r="B3572" t="str">
            <v>东大门阿酷酒店</v>
          </cell>
          <cell r="C3572" t="str">
            <v>445346476</v>
          </cell>
          <cell r="D3572" t="str">
            <v/>
          </cell>
          <cell r="E3572" t="str">
            <v/>
          </cell>
          <cell r="F3572" t="str">
            <v>1812.77</v>
          </cell>
          <cell r="G3572" t="str">
            <v>RMB</v>
          </cell>
          <cell r="H3572" t="str">
            <v>1</v>
          </cell>
          <cell r="I3572" t="str">
            <v>254.9</v>
          </cell>
        </row>
        <row r="3573">
          <cell r="A3573">
            <v>1636467</v>
          </cell>
          <cell r="B3573" t="str">
            <v>东大门阿酷酒店</v>
          </cell>
          <cell r="C3573" t="str">
            <v>443961904</v>
          </cell>
          <cell r="D3573" t="str">
            <v>F0046207</v>
          </cell>
          <cell r="E3573" t="str">
            <v/>
          </cell>
          <cell r="F3573" t="str">
            <v>1390.66</v>
          </cell>
          <cell r="G3573" t="str">
            <v>RMB</v>
          </cell>
          <cell r="H3573" t="str">
            <v>1</v>
          </cell>
          <cell r="I3573" t="str">
            <v>196.1</v>
          </cell>
        </row>
        <row r="3574">
          <cell r="A3574">
            <v>1633416</v>
          </cell>
          <cell r="B3574" t="str">
            <v>首尔麻浦新罗舒泰酒店</v>
          </cell>
          <cell r="C3574" t="str">
            <v>442653912</v>
          </cell>
          <cell r="D3574" t="str">
            <v/>
          </cell>
          <cell r="E3574" t="str">
            <v/>
          </cell>
          <cell r="F3574" t="str">
            <v>2896.64</v>
          </cell>
          <cell r="G3574" t="str">
            <v>RMB</v>
          </cell>
          <cell r="H3574" t="str">
            <v>1</v>
          </cell>
          <cell r="I3574" t="str">
            <v>404.4</v>
          </cell>
        </row>
        <row r="3575">
          <cell r="A3575">
            <v>1637439</v>
          </cell>
          <cell r="B3575" t="str">
            <v>明洞大使宜必思酒店</v>
          </cell>
          <cell r="C3575" t="str">
            <v>444401412</v>
          </cell>
          <cell r="D3575" t="str">
            <v>1026695</v>
          </cell>
          <cell r="E3575" t="str">
            <v/>
          </cell>
          <cell r="F3575" t="str">
            <v>3700.96</v>
          </cell>
          <cell r="G3575" t="str">
            <v>RMB</v>
          </cell>
          <cell r="H3575" t="str">
            <v>1</v>
          </cell>
          <cell r="I3575" t="str">
            <v>521.88</v>
          </cell>
        </row>
        <row r="3576">
          <cell r="A3576">
            <v>1629644</v>
          </cell>
          <cell r="B3576" t="str">
            <v>首尔市政厅24号旅舍</v>
          </cell>
          <cell r="C3576" t="str">
            <v>440456824</v>
          </cell>
          <cell r="D3576" t="str">
            <v>440456824</v>
          </cell>
          <cell r="E3576" t="str">
            <v/>
          </cell>
          <cell r="F3576" t="str">
            <v>716.39</v>
          </cell>
          <cell r="G3576" t="str">
            <v>RMB</v>
          </cell>
          <cell r="H3576" t="str">
            <v>1</v>
          </cell>
          <cell r="I3576" t="str">
            <v>99.96</v>
          </cell>
        </row>
        <row r="3577">
          <cell r="A3577">
            <v>1638667</v>
          </cell>
          <cell r="B3577" t="str">
            <v>北风之神吴哥度假村</v>
          </cell>
          <cell r="C3577" t="str">
            <v>444948208</v>
          </cell>
          <cell r="D3577" t="str">
            <v/>
          </cell>
          <cell r="E3577" t="str">
            <v/>
          </cell>
          <cell r="F3577" t="str">
            <v>1604.99</v>
          </cell>
          <cell r="G3577" t="str">
            <v>RMB</v>
          </cell>
          <cell r="H3577" t="str">
            <v>1</v>
          </cell>
          <cell r="I3577" t="str">
            <v>226.1</v>
          </cell>
        </row>
        <row r="3578">
          <cell r="A3578">
            <v>1638517</v>
          </cell>
          <cell r="B3578" t="str">
            <v>飞弹广场酒店</v>
          </cell>
          <cell r="C3578" t="str">
            <v>444881180</v>
          </cell>
          <cell r="D3578" t="str">
            <v/>
          </cell>
          <cell r="E3578" t="str">
            <v/>
          </cell>
          <cell r="F3578" t="str">
            <v>999</v>
          </cell>
          <cell r="G3578" t="str">
            <v>RMB</v>
          </cell>
          <cell r="H3578" t="str">
            <v>1</v>
          </cell>
          <cell r="I3578" t="str">
            <v>141.03</v>
          </cell>
        </row>
        <row r="3579">
          <cell r="A3579">
            <v>1636010</v>
          </cell>
          <cell r="B3579" t="str">
            <v>金泽蔓藤站前酒店</v>
          </cell>
          <cell r="C3579" t="str">
            <v>443827224</v>
          </cell>
          <cell r="D3579" t="str">
            <v/>
          </cell>
          <cell r="E3579" t="str">
            <v/>
          </cell>
          <cell r="F3579" t="str">
            <v>1079.21</v>
          </cell>
          <cell r="G3579" t="str">
            <v>RMB</v>
          </cell>
          <cell r="H3579" t="str">
            <v>1</v>
          </cell>
          <cell r="I3579" t="str">
            <v>151.88</v>
          </cell>
        </row>
        <row r="3580">
          <cell r="A3580">
            <v>1638020</v>
          </cell>
          <cell r="B3580" t="str">
            <v>大京都大和皇家酒店</v>
          </cell>
          <cell r="C3580" t="str">
            <v>444652880</v>
          </cell>
          <cell r="D3580" t="str">
            <v/>
          </cell>
          <cell r="E3580" t="str">
            <v/>
          </cell>
          <cell r="F3580" t="str">
            <v>2685.25</v>
          </cell>
          <cell r="G3580" t="str">
            <v>RMB</v>
          </cell>
          <cell r="H3580" t="str">
            <v>1</v>
          </cell>
          <cell r="I3580" t="str">
            <v>379.08</v>
          </cell>
        </row>
        <row r="3581">
          <cell r="A3581">
            <v>1634153</v>
          </cell>
          <cell r="B3581" t="str">
            <v>大京都大和皇家酒店</v>
          </cell>
          <cell r="C3581" t="str">
            <v>442960060</v>
          </cell>
          <cell r="D3581" t="str">
            <v/>
          </cell>
          <cell r="E3581" t="str">
            <v/>
          </cell>
          <cell r="F3581" t="str">
            <v>1054.73</v>
          </cell>
          <cell r="G3581" t="str">
            <v>RMB</v>
          </cell>
          <cell r="H3581" t="str">
            <v>1</v>
          </cell>
          <cell r="I3581" t="str">
            <v>147.55</v>
          </cell>
        </row>
        <row r="3582">
          <cell r="A3582">
            <v>1638090</v>
          </cell>
          <cell r="B3582" t="str">
            <v>京都埃尔酒店</v>
          </cell>
          <cell r="C3582" t="str">
            <v>444684520</v>
          </cell>
          <cell r="D3582" t="str">
            <v/>
          </cell>
          <cell r="E3582" t="str">
            <v/>
          </cell>
          <cell r="F3582" t="str">
            <v>1270.66</v>
          </cell>
          <cell r="G3582" t="str">
            <v>RMB</v>
          </cell>
          <cell r="H3582" t="str">
            <v>1</v>
          </cell>
          <cell r="I3582" t="str">
            <v>179.38</v>
          </cell>
        </row>
        <row r="3583">
          <cell r="A3583">
            <v>1634664</v>
          </cell>
          <cell r="B3583" t="str">
            <v>京都埃尔酒店</v>
          </cell>
          <cell r="C3583" t="str">
            <v>443186644</v>
          </cell>
          <cell r="D3583" t="str">
            <v/>
          </cell>
          <cell r="E3583" t="str">
            <v/>
          </cell>
          <cell r="F3583" t="str">
            <v>1606.2</v>
          </cell>
          <cell r="G3583" t="str">
            <v>RMB</v>
          </cell>
          <cell r="H3583" t="str">
            <v>1</v>
          </cell>
          <cell r="I3583" t="str">
            <v>225.22</v>
          </cell>
        </row>
        <row r="3584">
          <cell r="A3584">
            <v>1632604</v>
          </cell>
          <cell r="B3584" t="str">
            <v>京都埃尔酒店</v>
          </cell>
          <cell r="C3584" t="str">
            <v>442319416</v>
          </cell>
          <cell r="D3584" t="str">
            <v>442319416</v>
          </cell>
          <cell r="E3584" t="str">
            <v/>
          </cell>
          <cell r="F3584" t="str">
            <v>1454.87</v>
          </cell>
          <cell r="G3584" t="str">
            <v>RMB</v>
          </cell>
          <cell r="H3584" t="str">
            <v>1</v>
          </cell>
          <cell r="I3584" t="str">
            <v>203.2</v>
          </cell>
        </row>
        <row r="3585">
          <cell r="A3585">
            <v>1637313</v>
          </cell>
          <cell r="B3585" t="str">
            <v>京都四条皇家花园酒店</v>
          </cell>
          <cell r="C3585" t="str">
            <v>444346128</v>
          </cell>
          <cell r="D3585" t="str">
            <v/>
          </cell>
          <cell r="E3585" t="str">
            <v/>
          </cell>
          <cell r="F3585" t="str">
            <v>2024.94</v>
          </cell>
          <cell r="G3585" t="str">
            <v>RMB</v>
          </cell>
          <cell r="H3585" t="str">
            <v>1</v>
          </cell>
          <cell r="I3585" t="str">
            <v>285.54</v>
          </cell>
        </row>
        <row r="3586">
          <cell r="A3586">
            <v>1637311</v>
          </cell>
          <cell r="B3586" t="str">
            <v>京都四条皇家花园酒店</v>
          </cell>
          <cell r="C3586" t="str">
            <v>444346028</v>
          </cell>
          <cell r="D3586" t="str">
            <v/>
          </cell>
          <cell r="E3586" t="str">
            <v/>
          </cell>
          <cell r="F3586" t="str">
            <v>2024.94</v>
          </cell>
          <cell r="G3586" t="str">
            <v>RMB</v>
          </cell>
          <cell r="H3586" t="str">
            <v>1</v>
          </cell>
          <cell r="I3586" t="str">
            <v>285.54</v>
          </cell>
        </row>
        <row r="3587">
          <cell r="A3587">
            <v>1630141</v>
          </cell>
          <cell r="B3587" t="str">
            <v>考艾拉拉木卡帐篷营</v>
          </cell>
          <cell r="C3587" t="str">
            <v>440970408</v>
          </cell>
          <cell r="D3587" t="str">
            <v/>
          </cell>
          <cell r="E3587" t="str">
            <v/>
          </cell>
          <cell r="F3587" t="str">
            <v>661.88</v>
          </cell>
          <cell r="G3587" t="str">
            <v>RMB</v>
          </cell>
          <cell r="H3587" t="str">
            <v>1</v>
          </cell>
          <cell r="I3587" t="str">
            <v>92.38</v>
          </cell>
        </row>
        <row r="3588">
          <cell r="A3588">
            <v>1632968</v>
          </cell>
          <cell r="B3588" t="str">
            <v>考艾拉拉木卡帐篷营</v>
          </cell>
          <cell r="C3588" t="str">
            <v>442446460</v>
          </cell>
          <cell r="D3588" t="str">
            <v>442446460</v>
          </cell>
          <cell r="E3588" t="str">
            <v/>
          </cell>
          <cell r="F3588" t="str">
            <v>691.35</v>
          </cell>
          <cell r="G3588" t="str">
            <v>RMB</v>
          </cell>
          <cell r="H3588" t="str">
            <v>1</v>
          </cell>
          <cell r="I3588" t="str">
            <v>96.52</v>
          </cell>
        </row>
        <row r="3589">
          <cell r="A3589">
            <v>1633301</v>
          </cell>
          <cell r="B3589" t="str">
            <v>潘多拉酒店 </v>
          </cell>
          <cell r="C3589" t="str">
            <v>442595544</v>
          </cell>
          <cell r="D3589" t="str">
            <v/>
          </cell>
          <cell r="E3589" t="str">
            <v/>
          </cell>
          <cell r="F3589" t="str">
            <v>186.59</v>
          </cell>
          <cell r="G3589" t="str">
            <v>RMB</v>
          </cell>
          <cell r="H3589" t="str">
            <v>1</v>
          </cell>
          <cell r="I3589" t="str">
            <v>26.05</v>
          </cell>
        </row>
        <row r="3590">
          <cell r="A3590">
            <v>1631011</v>
          </cell>
          <cell r="B3590" t="str">
            <v>伦敦莱蒙洛克公寓式酒店</v>
          </cell>
          <cell r="C3590" t="str">
            <v>441448868</v>
          </cell>
          <cell r="D3590" t="str">
            <v/>
          </cell>
          <cell r="E3590" t="str">
            <v/>
          </cell>
          <cell r="F3590" t="str">
            <v>1247.38</v>
          </cell>
          <cell r="G3590" t="str">
            <v>RMB</v>
          </cell>
          <cell r="H3590" t="str">
            <v>1</v>
          </cell>
          <cell r="I3590" t="str">
            <v>174.22</v>
          </cell>
        </row>
        <row r="3591">
          <cell r="A3591">
            <v>1638164</v>
          </cell>
          <cell r="B3591" t="str">
            <v>伦敦莱蒙洛克公寓式酒店</v>
          </cell>
          <cell r="C3591" t="str">
            <v>444715668</v>
          </cell>
          <cell r="D3591" t="str">
            <v>444715668</v>
          </cell>
          <cell r="E3591" t="str">
            <v/>
          </cell>
          <cell r="F3591" t="str">
            <v>1773.17</v>
          </cell>
          <cell r="G3591" t="str">
            <v>RMB</v>
          </cell>
          <cell r="H3591" t="str">
            <v>1</v>
          </cell>
          <cell r="I3591" t="str">
            <v>250.32</v>
          </cell>
        </row>
        <row r="3592">
          <cell r="A3592">
            <v>1628551</v>
          </cell>
          <cell r="B3592" t="str">
            <v>伦敦莱蒙洛克公寓式酒店</v>
          </cell>
          <cell r="C3592" t="str">
            <v>439581380</v>
          </cell>
          <cell r="D3592" t="str">
            <v>B319306</v>
          </cell>
          <cell r="E3592" t="str">
            <v/>
          </cell>
          <cell r="F3592" t="str">
            <v>1593.97</v>
          </cell>
          <cell r="G3592" t="str">
            <v>RMB</v>
          </cell>
          <cell r="H3592" t="str">
            <v>1</v>
          </cell>
          <cell r="I3592" t="str">
            <v>222.41</v>
          </cell>
        </row>
        <row r="3593">
          <cell r="A3593">
            <v>1625949</v>
          </cell>
          <cell r="B3593" t="str">
            <v>伦敦莱蒙洛克公寓式酒店</v>
          </cell>
          <cell r="C3593" t="str">
            <v>438208004</v>
          </cell>
          <cell r="D3593" t="str">
            <v/>
          </cell>
          <cell r="E3593" t="str">
            <v/>
          </cell>
          <cell r="F3593" t="str">
            <v>7456.71</v>
          </cell>
          <cell r="G3593" t="str">
            <v>RMB</v>
          </cell>
          <cell r="H3593" t="str">
            <v>1</v>
          </cell>
          <cell r="I3593" t="str">
            <v>1044.84</v>
          </cell>
        </row>
        <row r="3594">
          <cell r="A3594">
            <v>1626527</v>
          </cell>
          <cell r="B3594" t="str">
            <v>伦敦莱蒙洛克公寓式酒店</v>
          </cell>
          <cell r="C3594" t="str">
            <v>438428064</v>
          </cell>
          <cell r="D3594" t="str">
            <v/>
          </cell>
          <cell r="E3594" t="str">
            <v/>
          </cell>
          <cell r="F3594" t="str">
            <v>1647.88</v>
          </cell>
          <cell r="G3594" t="str">
            <v>RMB</v>
          </cell>
          <cell r="H3594" t="str">
            <v>1</v>
          </cell>
          <cell r="I3594" t="str">
            <v>230.74</v>
          </cell>
        </row>
        <row r="3595">
          <cell r="A3595">
            <v>1629327</v>
          </cell>
          <cell r="B3595" t="str">
            <v>伦敦莱蒙洛克公寓式酒店</v>
          </cell>
          <cell r="C3595" t="str">
            <v>440141756</v>
          </cell>
          <cell r="D3595" t="str">
            <v/>
          </cell>
          <cell r="E3595" t="str">
            <v/>
          </cell>
          <cell r="F3595" t="str">
            <v>1176.57</v>
          </cell>
          <cell r="G3595" t="str">
            <v>RMB</v>
          </cell>
          <cell r="H3595" t="str">
            <v>1</v>
          </cell>
          <cell r="I3595" t="str">
            <v>164.17</v>
          </cell>
        </row>
        <row r="3596">
          <cell r="A3596">
            <v>1635711</v>
          </cell>
          <cell r="B3596" t="str">
            <v>伦敦莱蒙洛克公寓式酒店</v>
          </cell>
          <cell r="C3596" t="str">
            <v>443603956</v>
          </cell>
          <cell r="D3596" t="str">
            <v/>
          </cell>
          <cell r="E3596" t="str">
            <v/>
          </cell>
          <cell r="F3596" t="str">
            <v>1642.98</v>
          </cell>
          <cell r="G3596" t="str">
            <v>RMB</v>
          </cell>
          <cell r="H3596" t="str">
            <v>1</v>
          </cell>
          <cell r="I3596" t="str">
            <v>231.22</v>
          </cell>
        </row>
        <row r="3597">
          <cell r="A3597">
            <v>1624970</v>
          </cell>
          <cell r="B3597" t="str">
            <v>伦敦莱蒙洛克公寓式酒店</v>
          </cell>
          <cell r="C3597" t="str">
            <v>437864004</v>
          </cell>
          <cell r="D3597" t="str">
            <v>bb318336</v>
          </cell>
          <cell r="E3597" t="str">
            <v/>
          </cell>
          <cell r="F3597" t="str">
            <v>2491.63</v>
          </cell>
          <cell r="G3597" t="str">
            <v>RMB</v>
          </cell>
          <cell r="H3597" t="str">
            <v>1</v>
          </cell>
          <cell r="I3597" t="str">
            <v>349.08</v>
          </cell>
        </row>
        <row r="3598">
          <cell r="A3598">
            <v>1637559</v>
          </cell>
          <cell r="B3598" t="str">
            <v>费拉格尔斯塔夫品质酒店</v>
          </cell>
          <cell r="C3598" t="str">
            <v>444459484</v>
          </cell>
          <cell r="D3598" t="str">
            <v/>
          </cell>
          <cell r="E3598" t="str">
            <v/>
          </cell>
          <cell r="F3598" t="str">
            <v>884.61</v>
          </cell>
          <cell r="G3598" t="str">
            <v>RMB</v>
          </cell>
          <cell r="H3598" t="str">
            <v>1</v>
          </cell>
          <cell r="I3598" t="str">
            <v>124.74</v>
          </cell>
        </row>
        <row r="3599">
          <cell r="A3599">
            <v>1637563</v>
          </cell>
          <cell r="B3599" t="str">
            <v>费拉格尔斯塔夫品质酒店</v>
          </cell>
          <cell r="C3599" t="str">
            <v>444461116</v>
          </cell>
          <cell r="D3599" t="str">
            <v/>
          </cell>
          <cell r="E3599" t="str">
            <v/>
          </cell>
          <cell r="F3599" t="str">
            <v>707.6</v>
          </cell>
          <cell r="G3599" t="str">
            <v>RMB</v>
          </cell>
          <cell r="H3599" t="str">
            <v>1</v>
          </cell>
          <cell r="I3599" t="str">
            <v>99.78</v>
          </cell>
        </row>
        <row r="3600">
          <cell r="A3600">
            <v>1628270</v>
          </cell>
          <cell r="B3600" t="str">
            <v>花筑清迈阿雅塔娜度假村</v>
          </cell>
          <cell r="C3600" t="str">
            <v>439339396</v>
          </cell>
          <cell r="D3600" t="str">
            <v>reconfirmed</v>
          </cell>
          <cell r="E3600" t="str">
            <v/>
          </cell>
          <cell r="F3600" t="str">
            <v>388.37</v>
          </cell>
          <cell r="G3600" t="str">
            <v>RMB</v>
          </cell>
          <cell r="H3600" t="str">
            <v>1</v>
          </cell>
          <cell r="I3600" t="str">
            <v>54.19</v>
          </cell>
        </row>
        <row r="3601">
          <cell r="A3601">
            <v>1636802</v>
          </cell>
          <cell r="B3601" t="str">
            <v>费城俱乐部会所??酒店</v>
          </cell>
          <cell r="C3601" t="str">
            <v>444159976</v>
          </cell>
          <cell r="D3601" t="str">
            <v/>
          </cell>
          <cell r="E3601" t="str">
            <v/>
          </cell>
          <cell r="F3601" t="str">
            <v>1657.24</v>
          </cell>
          <cell r="G3601" t="str">
            <v>RMB</v>
          </cell>
          <cell r="H3601" t="str">
            <v>1</v>
          </cell>
          <cell r="I3601" t="str">
            <v>233.69</v>
          </cell>
        </row>
        <row r="3602">
          <cell r="A3602">
            <v>1627316</v>
          </cell>
          <cell r="B3602" t="str">
            <v>费城俱乐部会所??酒店</v>
          </cell>
          <cell r="C3602" t="str">
            <v>438800124</v>
          </cell>
          <cell r="D3602" t="str">
            <v/>
          </cell>
          <cell r="E3602" t="str">
            <v/>
          </cell>
          <cell r="F3602" t="str">
            <v>625.06</v>
          </cell>
          <cell r="G3602" t="str">
            <v>RMB</v>
          </cell>
          <cell r="H3602" t="str">
            <v>1</v>
          </cell>
          <cell r="I3602" t="str">
            <v>87.25</v>
          </cell>
        </row>
        <row r="3603">
          <cell r="A3603">
            <v>1637075</v>
          </cell>
          <cell r="B3603" t="str">
            <v>桃园中坜伯爵商务旅店</v>
          </cell>
          <cell r="C3603" t="str">
            <v>444265044</v>
          </cell>
          <cell r="D3603" t="str">
            <v/>
          </cell>
          <cell r="E3603" t="str">
            <v/>
          </cell>
          <cell r="F3603" t="str">
            <v>181.12</v>
          </cell>
          <cell r="G3603" t="str">
            <v>RMB</v>
          </cell>
          <cell r="H3603" t="str">
            <v>1</v>
          </cell>
          <cell r="I3603" t="str">
            <v>25.54</v>
          </cell>
        </row>
        <row r="3604">
          <cell r="A3604">
            <v>1632837</v>
          </cell>
          <cell r="B3604" t="str">
            <v>多维拉剧院酒店</v>
          </cell>
          <cell r="C3604" t="str">
            <v>442402968</v>
          </cell>
          <cell r="D3604" t="str">
            <v>090540</v>
          </cell>
          <cell r="E3604" t="str">
            <v/>
          </cell>
          <cell r="F3604" t="str">
            <v>9766</v>
          </cell>
          <cell r="G3604" t="str">
            <v>RMB</v>
          </cell>
          <cell r="H3604" t="str">
            <v>1</v>
          </cell>
          <cell r="I3604" t="str">
            <v>1363.5</v>
          </cell>
        </row>
        <row r="3605">
          <cell r="A3605">
            <v>1639606</v>
          </cell>
          <cell r="B3605" t="str">
            <v>西雅图贝尔镇酒店</v>
          </cell>
          <cell r="C3605" t="str">
            <v>445399508</v>
          </cell>
          <cell r="D3605" t="str">
            <v/>
          </cell>
          <cell r="E3605" t="str">
            <v/>
          </cell>
          <cell r="F3605" t="str">
            <v>2143.61</v>
          </cell>
          <cell r="G3605" t="str">
            <v>RMB</v>
          </cell>
          <cell r="H3605" t="str">
            <v>1</v>
          </cell>
          <cell r="I3605" t="str">
            <v>301.42</v>
          </cell>
        </row>
        <row r="3606">
          <cell r="A3606">
            <v>1627955</v>
          </cell>
          <cell r="B3606" t="str">
            <v>休斯顿俱乐部会所酒店</v>
          </cell>
          <cell r="C3606" t="str">
            <v>439154596</v>
          </cell>
          <cell r="D3606" t="str">
            <v>58316SB498460</v>
          </cell>
          <cell r="E3606" t="str">
            <v/>
          </cell>
          <cell r="F3606" t="str">
            <v>832.85</v>
          </cell>
          <cell r="G3606" t="str">
            <v>RMB</v>
          </cell>
          <cell r="H3606" t="str">
            <v>1</v>
          </cell>
          <cell r="I3606" t="str">
            <v>116.21</v>
          </cell>
        </row>
        <row r="3607">
          <cell r="A3607">
            <v>1624175</v>
          </cell>
          <cell r="B3607" t="str">
            <v>姆班塔雷度假酒店</v>
          </cell>
          <cell r="C3607" t="str">
            <v>437523684</v>
          </cell>
          <cell r="D3607" t="str">
            <v/>
          </cell>
          <cell r="E3607" t="str">
            <v/>
          </cell>
          <cell r="F3607" t="str">
            <v>4664.84</v>
          </cell>
          <cell r="G3607" t="str">
            <v>RMB</v>
          </cell>
          <cell r="H3607" t="str">
            <v>1</v>
          </cell>
          <cell r="I3607" t="str">
            <v>653.55</v>
          </cell>
        </row>
        <row r="3608">
          <cell r="A3608">
            <v>1638195</v>
          </cell>
          <cell r="B3608" t="str">
            <v>横滨关内大和ROYNET酒店</v>
          </cell>
          <cell r="C3608" t="str">
            <v>444726924</v>
          </cell>
          <cell r="D3608" t="str">
            <v/>
          </cell>
          <cell r="E3608" t="str">
            <v/>
          </cell>
          <cell r="F3608" t="str">
            <v>4859.21</v>
          </cell>
          <cell r="G3608" t="str">
            <v>RMB</v>
          </cell>
          <cell r="H3608" t="str">
            <v>1</v>
          </cell>
          <cell r="I3608" t="str">
            <v>685.98</v>
          </cell>
        </row>
        <row r="3609">
          <cell r="A3609">
            <v>1638174</v>
          </cell>
          <cell r="B3609" t="str">
            <v>下田东急酒店</v>
          </cell>
          <cell r="C3609" t="str">
            <v>444719072</v>
          </cell>
          <cell r="D3609" t="str">
            <v/>
          </cell>
          <cell r="E3609" t="str">
            <v/>
          </cell>
          <cell r="F3609" t="str">
            <v>3506.17</v>
          </cell>
          <cell r="G3609" t="str">
            <v>RMB</v>
          </cell>
          <cell r="H3609" t="str">
            <v>1</v>
          </cell>
          <cell r="I3609" t="str">
            <v>494.97</v>
          </cell>
        </row>
        <row r="3610">
          <cell r="A3610">
            <v>1627694</v>
          </cell>
          <cell r="B3610" t="str">
            <v>台中巧合大饭店</v>
          </cell>
          <cell r="C3610" t="str">
            <v>438991536</v>
          </cell>
          <cell r="D3610" t="str">
            <v/>
          </cell>
          <cell r="E3610" t="str">
            <v/>
          </cell>
          <cell r="F3610" t="str">
            <v>308.05</v>
          </cell>
          <cell r="G3610" t="str">
            <v>RMB</v>
          </cell>
          <cell r="H3610" t="str">
            <v>1</v>
          </cell>
          <cell r="I3610" t="str">
            <v>43</v>
          </cell>
        </row>
        <row r="3611">
          <cell r="A3611">
            <v>1632963</v>
          </cell>
          <cell r="B3611" t="str">
            <v>DW设计酒店</v>
          </cell>
          <cell r="C3611" t="str">
            <v>442444076</v>
          </cell>
          <cell r="D3611" t="str">
            <v/>
          </cell>
          <cell r="E3611" t="str">
            <v/>
          </cell>
          <cell r="F3611" t="str">
            <v>671.37</v>
          </cell>
          <cell r="G3611" t="str">
            <v>RMB</v>
          </cell>
          <cell r="H3611" t="str">
            <v>1</v>
          </cell>
          <cell r="I3611" t="str">
            <v>93.73</v>
          </cell>
        </row>
        <row r="3612">
          <cell r="A3612">
            <v>1628024</v>
          </cell>
          <cell r="B3612" t="str">
            <v>博尔若米首尔精品酒店</v>
          </cell>
          <cell r="C3612" t="str">
            <v>439191996</v>
          </cell>
          <cell r="D3612" t="str">
            <v>reconfirmed</v>
          </cell>
          <cell r="E3612" t="str">
            <v/>
          </cell>
          <cell r="F3612" t="str">
            <v>1077.17</v>
          </cell>
          <cell r="G3612" t="str">
            <v>RMB</v>
          </cell>
          <cell r="H3612" t="str">
            <v>1</v>
          </cell>
          <cell r="I3612" t="str">
            <v>150.3</v>
          </cell>
        </row>
        <row r="3613">
          <cell r="A3613">
            <v>1628406</v>
          </cell>
          <cell r="B3613" t="str">
            <v>东大门G迷你酒店</v>
          </cell>
          <cell r="C3613" t="str">
            <v>439497828</v>
          </cell>
          <cell r="D3613" t="str">
            <v>439497828</v>
          </cell>
          <cell r="E3613" t="str">
            <v/>
          </cell>
          <cell r="F3613" t="str">
            <v>199.81</v>
          </cell>
          <cell r="G3613" t="str">
            <v>RMB</v>
          </cell>
          <cell r="H3613" t="str">
            <v>1</v>
          </cell>
          <cell r="I3613" t="str">
            <v>27.88</v>
          </cell>
        </row>
        <row r="3614">
          <cell r="A3614">
            <v>1626048</v>
          </cell>
          <cell r="B3614" t="str">
            <v>东大门G迷你酒店</v>
          </cell>
          <cell r="C3614" t="str">
            <v>438244084</v>
          </cell>
          <cell r="D3614" t="str">
            <v>438244084</v>
          </cell>
          <cell r="E3614" t="str">
            <v/>
          </cell>
          <cell r="F3614" t="str">
            <v>199.75</v>
          </cell>
          <cell r="G3614" t="str">
            <v>RMB</v>
          </cell>
          <cell r="H3614" t="str">
            <v>1</v>
          </cell>
          <cell r="I3614" t="str">
            <v>27.97</v>
          </cell>
        </row>
        <row r="3615">
          <cell r="A3615">
            <v>1634011</v>
          </cell>
          <cell r="B3615" t="str">
            <v>东大门旅馆</v>
          </cell>
          <cell r="C3615" t="str">
            <v>442899632</v>
          </cell>
          <cell r="D3615" t="str">
            <v>442899632</v>
          </cell>
          <cell r="E3615" t="str">
            <v/>
          </cell>
          <cell r="F3615" t="str">
            <v>966.52</v>
          </cell>
          <cell r="G3615" t="str">
            <v>RMB</v>
          </cell>
          <cell r="H3615" t="str">
            <v>1</v>
          </cell>
          <cell r="I3615" t="str">
            <v>135.21</v>
          </cell>
        </row>
        <row r="3616">
          <cell r="A3616">
            <v>1636370</v>
          </cell>
          <cell r="B3616" t="str">
            <v>东大门旅馆</v>
          </cell>
          <cell r="C3616" t="str">
            <v>443910852</v>
          </cell>
          <cell r="D3616" t="str">
            <v>443910852</v>
          </cell>
          <cell r="E3616" t="str">
            <v/>
          </cell>
          <cell r="F3616" t="str">
            <v>973.96</v>
          </cell>
          <cell r="G3616" t="str">
            <v>RMB</v>
          </cell>
          <cell r="H3616" t="str">
            <v>1</v>
          </cell>
          <cell r="I3616" t="str">
            <v>137.34</v>
          </cell>
        </row>
        <row r="3617">
          <cell r="A3617">
            <v>1631474</v>
          </cell>
          <cell r="B3617" t="str">
            <v>首尔TwoTwo旅馆</v>
          </cell>
          <cell r="C3617" t="str">
            <v>441730184</v>
          </cell>
          <cell r="D3617" t="str">
            <v/>
          </cell>
          <cell r="E3617" t="str">
            <v/>
          </cell>
          <cell r="F3617" t="str">
            <v>1104.9</v>
          </cell>
          <cell r="G3617" t="str">
            <v>RMB</v>
          </cell>
          <cell r="H3617" t="str">
            <v>1</v>
          </cell>
          <cell r="I3617" t="str">
            <v>154.32</v>
          </cell>
        </row>
        <row r="3618">
          <cell r="A3618">
            <v>1631900</v>
          </cell>
          <cell r="B3618" t="str">
            <v>首尔TwoTwo旅馆</v>
          </cell>
          <cell r="C3618" t="str">
            <v>441986036</v>
          </cell>
          <cell r="D3618" t="str">
            <v/>
          </cell>
          <cell r="E3618" t="str">
            <v/>
          </cell>
          <cell r="F3618" t="str">
            <v>1101.46</v>
          </cell>
          <cell r="G3618" t="str">
            <v>RMB</v>
          </cell>
          <cell r="H3618" t="str">
            <v>1</v>
          </cell>
          <cell r="I3618" t="str">
            <v>153.84</v>
          </cell>
        </row>
        <row r="3619">
          <cell r="A3619">
            <v>1635453</v>
          </cell>
          <cell r="B3619" t="str">
            <v>耶鲁纽黑文万怡酒店</v>
          </cell>
          <cell r="C3619" t="str">
            <v>443496500</v>
          </cell>
          <cell r="D3619" t="str">
            <v>97784946</v>
          </cell>
          <cell r="E3619" t="str">
            <v/>
          </cell>
          <cell r="F3619" t="str">
            <v>1098.75</v>
          </cell>
          <cell r="G3619" t="str">
            <v>RMB</v>
          </cell>
          <cell r="H3619" t="str">
            <v>1</v>
          </cell>
          <cell r="I3619" t="str">
            <v>154.63</v>
          </cell>
        </row>
        <row r="3620">
          <cell r="A3620">
            <v>1639234</v>
          </cell>
          <cell r="B3620" t="str">
            <v>纳塔拉度假酒店 </v>
          </cell>
          <cell r="C3620" t="str">
            <v>445192928</v>
          </cell>
          <cell r="D3620" t="str">
            <v/>
          </cell>
          <cell r="E3620" t="str">
            <v/>
          </cell>
          <cell r="F3620" t="str">
            <v>597.42</v>
          </cell>
          <cell r="G3620" t="str">
            <v>RMB</v>
          </cell>
          <cell r="H3620" t="str">
            <v>1</v>
          </cell>
          <cell r="I3620" t="str">
            <v>84.16</v>
          </cell>
        </row>
        <row r="3621">
          <cell r="A3621">
            <v>1626131</v>
          </cell>
          <cell r="B3621" t="str">
            <v>香港客舍酒店</v>
          </cell>
          <cell r="C3621" t="str">
            <v>438278856</v>
          </cell>
          <cell r="D3621" t="str">
            <v/>
          </cell>
          <cell r="E3621" t="str">
            <v/>
          </cell>
          <cell r="F3621" t="str">
            <v>240.82</v>
          </cell>
          <cell r="G3621" t="str">
            <v>RMB</v>
          </cell>
          <cell r="H3621" t="str">
            <v>1</v>
          </cell>
          <cell r="I3621" t="str">
            <v>33.72</v>
          </cell>
        </row>
        <row r="3622">
          <cell r="A3622">
            <v>1626731</v>
          </cell>
          <cell r="B3622" t="str">
            <v>英皇骏景酒店(香港湾仔店)</v>
          </cell>
          <cell r="C3622" t="str">
            <v>438540588</v>
          </cell>
          <cell r="D3622" t="str">
            <v/>
          </cell>
          <cell r="E3622" t="str">
            <v/>
          </cell>
          <cell r="F3622" t="str">
            <v>1468.26</v>
          </cell>
          <cell r="G3622" t="str">
            <v>RMB</v>
          </cell>
          <cell r="H3622" t="str">
            <v>1</v>
          </cell>
          <cell r="I3622" t="str">
            <v>205.59</v>
          </cell>
        </row>
        <row r="3623">
          <cell r="A3623">
            <v>1617978</v>
          </cell>
          <cell r="B3623" t="str">
            <v>英皇骏景酒店(香港湾仔店)</v>
          </cell>
          <cell r="C3623" t="str">
            <v>434876588</v>
          </cell>
          <cell r="D3623" t="str">
            <v/>
          </cell>
          <cell r="E3623" t="str">
            <v/>
          </cell>
          <cell r="F3623" t="str">
            <v>1055.78</v>
          </cell>
          <cell r="G3623" t="str">
            <v>RMB</v>
          </cell>
          <cell r="H3623" t="str">
            <v>1</v>
          </cell>
          <cell r="I3623" t="str">
            <v>148.53</v>
          </cell>
        </row>
        <row r="3624">
          <cell r="A3624">
            <v>1629494</v>
          </cell>
          <cell r="B3624" t="str">
            <v>香港黄金海岸酒店</v>
          </cell>
          <cell r="C3624" t="str">
            <v>440307984</v>
          </cell>
          <cell r="D3624" t="str">
            <v/>
          </cell>
          <cell r="E3624" t="str">
            <v/>
          </cell>
          <cell r="F3624" t="str">
            <v>1407.49</v>
          </cell>
          <cell r="G3624" t="str">
            <v>RMB</v>
          </cell>
          <cell r="H3624" t="str">
            <v>1</v>
          </cell>
          <cell r="I3624" t="str">
            <v>196.39</v>
          </cell>
        </row>
        <row r="3625">
          <cell r="A3625">
            <v>1638484</v>
          </cell>
          <cell r="B3625" t="str">
            <v>香港逸豪酒店</v>
          </cell>
          <cell r="C3625" t="str">
            <v>444859124</v>
          </cell>
          <cell r="D3625" t="str">
            <v/>
          </cell>
          <cell r="E3625" t="str">
            <v/>
          </cell>
          <cell r="F3625" t="str">
            <v>516.04</v>
          </cell>
          <cell r="G3625" t="str">
            <v>RMB</v>
          </cell>
          <cell r="H3625" t="str">
            <v>1</v>
          </cell>
          <cell r="I3625" t="str">
            <v>72.85</v>
          </cell>
        </row>
        <row r="3626">
          <cell r="A3626">
            <v>1627491</v>
          </cell>
          <cell r="B3626" t="str">
            <v>香港永倫800酒店</v>
          </cell>
          <cell r="C3626" t="str">
            <v>438876620</v>
          </cell>
          <cell r="D3626" t="str">
            <v/>
          </cell>
          <cell r="E3626" t="str">
            <v/>
          </cell>
          <cell r="F3626" t="str">
            <v>196.87</v>
          </cell>
          <cell r="G3626" t="str">
            <v>RMB</v>
          </cell>
          <cell r="H3626" t="str">
            <v>1</v>
          </cell>
          <cell r="I3626" t="str">
            <v>27.48</v>
          </cell>
        </row>
        <row r="3627">
          <cell r="A3627">
            <v>1634186</v>
          </cell>
          <cell r="B3627" t="str">
            <v>香港永倫800酒店</v>
          </cell>
          <cell r="C3627" t="str">
            <v>442975784</v>
          </cell>
          <cell r="D3627" t="str">
            <v/>
          </cell>
          <cell r="E3627" t="str">
            <v/>
          </cell>
          <cell r="F3627" t="str">
            <v>180.42</v>
          </cell>
          <cell r="G3627" t="str">
            <v>RMB</v>
          </cell>
          <cell r="H3627" t="str">
            <v>1</v>
          </cell>
          <cell r="I3627" t="str">
            <v>25.24</v>
          </cell>
        </row>
        <row r="3628">
          <cell r="A3628">
            <v>1632571</v>
          </cell>
          <cell r="B3628" t="str">
            <v>香港油麻地王子酒店</v>
          </cell>
          <cell r="C3628" t="str">
            <v>442304680</v>
          </cell>
          <cell r="D3628" t="str">
            <v>1770747</v>
          </cell>
          <cell r="E3628" t="str">
            <v/>
          </cell>
          <cell r="F3628" t="str">
            <v>196.82</v>
          </cell>
          <cell r="G3628" t="str">
            <v>RMB</v>
          </cell>
          <cell r="H3628" t="str">
            <v>1</v>
          </cell>
          <cell r="I3628" t="str">
            <v>27.49</v>
          </cell>
        </row>
        <row r="3629">
          <cell r="A3629">
            <v>1634983</v>
          </cell>
          <cell r="B3629" t="str">
            <v>香港油麻地王子酒店</v>
          </cell>
          <cell r="C3629" t="str">
            <v>443293084</v>
          </cell>
          <cell r="D3629" t="str">
            <v/>
          </cell>
          <cell r="E3629" t="str">
            <v/>
          </cell>
          <cell r="F3629" t="str">
            <v>637.57</v>
          </cell>
          <cell r="G3629" t="str">
            <v>RMB</v>
          </cell>
          <cell r="H3629" t="str">
            <v>1</v>
          </cell>
          <cell r="I3629" t="str">
            <v>89.4</v>
          </cell>
        </row>
        <row r="3630">
          <cell r="A3630">
            <v>1620110</v>
          </cell>
          <cell r="B3630" t="str">
            <v>香港正旅馆</v>
          </cell>
          <cell r="C3630" t="str">
            <v>435791256</v>
          </cell>
          <cell r="D3630" t="str">
            <v>reconfirmed</v>
          </cell>
          <cell r="E3630" t="str">
            <v/>
          </cell>
          <cell r="F3630" t="str">
            <v>678.76</v>
          </cell>
          <cell r="G3630" t="str">
            <v>RMB</v>
          </cell>
          <cell r="H3630" t="str">
            <v>1</v>
          </cell>
          <cell r="I3630" t="str">
            <v>95.49</v>
          </cell>
        </row>
        <row r="3631">
          <cell r="A3631">
            <v>1620091</v>
          </cell>
          <cell r="B3631" t="str">
            <v>香港正旅馆</v>
          </cell>
          <cell r="C3631" t="str">
            <v>435784164</v>
          </cell>
          <cell r="D3631" t="str">
            <v>reconfirmed</v>
          </cell>
          <cell r="E3631" t="str">
            <v/>
          </cell>
          <cell r="F3631" t="str">
            <v>191</v>
          </cell>
          <cell r="G3631" t="str">
            <v>RMB</v>
          </cell>
          <cell r="H3631" t="str">
            <v>1</v>
          </cell>
          <cell r="I3631" t="str">
            <v>26.87</v>
          </cell>
        </row>
        <row r="3632">
          <cell r="A3632">
            <v>1634836</v>
          </cell>
          <cell r="B3632" t="str">
            <v>香港中环石板街酒店</v>
          </cell>
          <cell r="C3632" t="str">
            <v>443242980</v>
          </cell>
          <cell r="D3632" t="str">
            <v/>
          </cell>
          <cell r="E3632" t="str">
            <v/>
          </cell>
          <cell r="F3632" t="str">
            <v>6465</v>
          </cell>
          <cell r="G3632" t="str">
            <v>RMB</v>
          </cell>
          <cell r="H3632" t="str">
            <v>1</v>
          </cell>
          <cell r="I3632" t="str">
            <v>906.62</v>
          </cell>
        </row>
        <row r="3633">
          <cell r="A3633">
            <v>1627666</v>
          </cell>
          <cell r="B3633" t="str">
            <v>马斯喀特市中心郁金香酒店</v>
          </cell>
          <cell r="C3633" t="str">
            <v>438970276</v>
          </cell>
          <cell r="D3633" t="str">
            <v>64009</v>
          </cell>
          <cell r="E3633" t="str">
            <v/>
          </cell>
          <cell r="F3633" t="str">
            <v>592.75</v>
          </cell>
          <cell r="G3633" t="str">
            <v>RMB</v>
          </cell>
          <cell r="H3633" t="str">
            <v>1</v>
          </cell>
          <cell r="I3633" t="str">
            <v>82.74</v>
          </cell>
        </row>
        <row r="3634">
          <cell r="A3634">
            <v>1631714</v>
          </cell>
          <cell r="B3634" t="str">
            <v>马斯喀特市中心郁金香酒店</v>
          </cell>
          <cell r="C3634" t="str">
            <v>441870816</v>
          </cell>
          <cell r="D3634" t="str">
            <v>441870816</v>
          </cell>
          <cell r="E3634" t="str">
            <v/>
          </cell>
          <cell r="F3634" t="str">
            <v>306.73</v>
          </cell>
          <cell r="G3634" t="str">
            <v>RMB</v>
          </cell>
          <cell r="H3634" t="str">
            <v>1</v>
          </cell>
          <cell r="I3634" t="str">
            <v>42.84</v>
          </cell>
        </row>
        <row r="3635">
          <cell r="A3635">
            <v>1639305</v>
          </cell>
          <cell r="B3635" t="str">
            <v>宜必思尚品巴黎戴高乐机场酒店</v>
          </cell>
          <cell r="C3635" t="str">
            <v>445242580</v>
          </cell>
          <cell r="D3635" t="str">
            <v/>
          </cell>
          <cell r="E3635" t="str">
            <v/>
          </cell>
          <cell r="F3635" t="str">
            <v>824.29</v>
          </cell>
          <cell r="G3635" t="str">
            <v>RMB</v>
          </cell>
          <cell r="H3635" t="str">
            <v>1</v>
          </cell>
          <cell r="I3635" t="str">
            <v>116.12</v>
          </cell>
        </row>
        <row r="3636">
          <cell r="A3636">
            <v>1622952</v>
          </cell>
          <cell r="B3636" t="str">
            <v>慕尼黑中央火车站诺维姆酒店</v>
          </cell>
          <cell r="C3636" t="str">
            <v>437041536</v>
          </cell>
          <cell r="D3636" t="str">
            <v>437041536</v>
          </cell>
          <cell r="E3636" t="str">
            <v/>
          </cell>
          <cell r="F3636" t="str">
            <v>1847.71</v>
          </cell>
          <cell r="G3636" t="str">
            <v>RMB</v>
          </cell>
          <cell r="H3636" t="str">
            <v>1</v>
          </cell>
          <cell r="I3636" t="str">
            <v>258.5</v>
          </cell>
        </row>
        <row r="3637">
          <cell r="A3637">
            <v>1620175</v>
          </cell>
          <cell r="B3637" t="str">
            <v>慕尼黑中央火车站诺维姆酒店</v>
          </cell>
          <cell r="C3637" t="str">
            <v>435828900</v>
          </cell>
          <cell r="D3637" t="str">
            <v>435828900</v>
          </cell>
          <cell r="E3637" t="str">
            <v/>
          </cell>
          <cell r="F3637" t="str">
            <v>2497.96</v>
          </cell>
          <cell r="G3637" t="str">
            <v>RMB</v>
          </cell>
          <cell r="H3637" t="str">
            <v>1</v>
          </cell>
          <cell r="I3637" t="str">
            <v>351.42</v>
          </cell>
        </row>
        <row r="3638">
          <cell r="A3638">
            <v>1630580</v>
          </cell>
          <cell r="B3638" t="str">
            <v>慕尼黑中央火车站诺维姆酒店</v>
          </cell>
          <cell r="C3638" t="str">
            <v>441224900</v>
          </cell>
          <cell r="D3638" t="str">
            <v>441224900</v>
          </cell>
          <cell r="E3638" t="str">
            <v/>
          </cell>
          <cell r="F3638" t="str">
            <v>534.42</v>
          </cell>
          <cell r="G3638" t="str">
            <v>RMB</v>
          </cell>
          <cell r="H3638" t="str">
            <v>1</v>
          </cell>
          <cell r="I3638" t="str">
            <v>74.59</v>
          </cell>
        </row>
        <row r="3639">
          <cell r="A3639">
            <v>1622379</v>
          </cell>
          <cell r="B3639" t="str">
            <v>慕尼黑中央火车站诺维姆酒店</v>
          </cell>
          <cell r="C3639" t="str">
            <v>436777508</v>
          </cell>
          <cell r="D3639" t="str">
            <v>436777508</v>
          </cell>
          <cell r="E3639" t="str">
            <v/>
          </cell>
          <cell r="F3639" t="str">
            <v>717.42</v>
          </cell>
          <cell r="G3639" t="str">
            <v>RMB</v>
          </cell>
          <cell r="H3639" t="str">
            <v>1</v>
          </cell>
          <cell r="I3639" t="str">
            <v>100.37</v>
          </cell>
        </row>
        <row r="3640">
          <cell r="A3640">
            <v>1617924</v>
          </cell>
          <cell r="B3640" t="str">
            <v>孟塔尼海滩度假村 </v>
          </cell>
          <cell r="C3640" t="str">
            <v>434848872</v>
          </cell>
          <cell r="D3640" t="str">
            <v>434848872</v>
          </cell>
          <cell r="E3640" t="str">
            <v/>
          </cell>
          <cell r="F3640" t="str">
            <v>216.52</v>
          </cell>
          <cell r="G3640" t="str">
            <v>RMB</v>
          </cell>
          <cell r="H3640" t="str">
            <v>1</v>
          </cell>
          <cell r="I3640" t="str">
            <v>30.46</v>
          </cell>
        </row>
        <row r="3641">
          <cell r="A3641">
            <v>1637501</v>
          </cell>
          <cell r="B3641" t="str">
            <v>诺埃尔商务汽车旅馆</v>
          </cell>
          <cell r="C3641" t="str">
            <v>444430312</v>
          </cell>
          <cell r="D3641" t="str">
            <v/>
          </cell>
          <cell r="E3641" t="str">
            <v/>
          </cell>
          <cell r="F3641" t="str">
            <v>243.45</v>
          </cell>
          <cell r="G3641" t="str">
            <v>RMB</v>
          </cell>
          <cell r="H3641" t="str">
            <v>1</v>
          </cell>
          <cell r="I3641" t="str">
            <v>34.33</v>
          </cell>
        </row>
        <row r="3642">
          <cell r="A3642">
            <v>1626284</v>
          </cell>
          <cell r="B3642" t="str">
            <v>三思汽车旅馆 </v>
          </cell>
          <cell r="C3642" t="str">
            <v>438335068</v>
          </cell>
          <cell r="D3642" t="str">
            <v/>
          </cell>
          <cell r="E3642" t="str">
            <v/>
          </cell>
          <cell r="F3642" t="str">
            <v>559.34</v>
          </cell>
          <cell r="G3642" t="str">
            <v>RMB</v>
          </cell>
          <cell r="H3642" t="str">
            <v>1</v>
          </cell>
          <cell r="I3642" t="str">
            <v>78.32</v>
          </cell>
        </row>
        <row r="3643">
          <cell r="A3643">
            <v>1616458</v>
          </cell>
          <cell r="B3643" t="str">
            <v>仰光东街</v>
          </cell>
          <cell r="C3643" t="str">
            <v>434232072</v>
          </cell>
          <cell r="D3643" t="str">
            <v>434232072</v>
          </cell>
          <cell r="E3643" t="str">
            <v/>
          </cell>
          <cell r="F3643" t="str">
            <v>7922.91</v>
          </cell>
          <cell r="G3643" t="str">
            <v>RMB</v>
          </cell>
          <cell r="H3643" t="str">
            <v>1</v>
          </cell>
          <cell r="I3643" t="str">
            <v>1115.4</v>
          </cell>
        </row>
        <row r="3644">
          <cell r="A3644">
            <v>1629602</v>
          </cell>
          <cell r="B3644" t="str">
            <v>仰光东街</v>
          </cell>
          <cell r="C3644" t="str">
            <v>440407832</v>
          </cell>
          <cell r="D3644" t="str">
            <v/>
          </cell>
          <cell r="E3644" t="str">
            <v/>
          </cell>
          <cell r="F3644" t="str">
            <v>2152.76</v>
          </cell>
          <cell r="G3644" t="str">
            <v>RMB</v>
          </cell>
          <cell r="H3644" t="str">
            <v>1</v>
          </cell>
          <cell r="I3644" t="str">
            <v>300.38</v>
          </cell>
        </row>
        <row r="3645">
          <cell r="A3645">
            <v>1628822</v>
          </cell>
          <cell r="B3645" t="str">
            <v>仰光东街</v>
          </cell>
          <cell r="C3645" t="str">
            <v>439707368</v>
          </cell>
          <cell r="D3645" t="str">
            <v/>
          </cell>
          <cell r="E3645" t="str">
            <v/>
          </cell>
          <cell r="F3645" t="str">
            <v>2201.14</v>
          </cell>
          <cell r="G3645" t="str">
            <v>RMB</v>
          </cell>
          <cell r="H3645" t="str">
            <v>1</v>
          </cell>
          <cell r="I3645" t="str">
            <v>307.13</v>
          </cell>
        </row>
        <row r="3646">
          <cell r="A3646">
            <v>1629699</v>
          </cell>
          <cell r="B3646" t="str">
            <v>龙目岛天堂度假酒店</v>
          </cell>
          <cell r="C3646" t="str">
            <v>440526760</v>
          </cell>
          <cell r="D3646" t="str">
            <v/>
          </cell>
          <cell r="E3646" t="str">
            <v/>
          </cell>
          <cell r="F3646" t="str">
            <v>747.64</v>
          </cell>
          <cell r="G3646" t="str">
            <v>RMB</v>
          </cell>
          <cell r="H3646" t="str">
            <v>1</v>
          </cell>
          <cell r="I3646" t="str">
            <v>104.32</v>
          </cell>
        </row>
        <row r="3647">
          <cell r="A3647">
            <v>1619108</v>
          </cell>
          <cell r="B3647" t="str">
            <v>班泰桑田度假酒店</v>
          </cell>
          <cell r="C3647" t="str">
            <v>435392488</v>
          </cell>
          <cell r="D3647" t="str">
            <v>435392488</v>
          </cell>
          <cell r="E3647" t="str">
            <v/>
          </cell>
          <cell r="F3647" t="str">
            <v>592.97</v>
          </cell>
          <cell r="G3647" t="str">
            <v>RMB</v>
          </cell>
          <cell r="H3647" t="str">
            <v>1</v>
          </cell>
          <cell r="I3647" t="str">
            <v>83.42</v>
          </cell>
        </row>
        <row r="3648">
          <cell r="A3648">
            <v>1616463</v>
          </cell>
          <cell r="B3648" t="str">
            <v>班泰桑田度假酒店</v>
          </cell>
          <cell r="C3648" t="str">
            <v>434235220</v>
          </cell>
          <cell r="D3648" t="str">
            <v>434235220</v>
          </cell>
          <cell r="E3648" t="str">
            <v/>
          </cell>
          <cell r="F3648" t="str">
            <v>818.5</v>
          </cell>
          <cell r="G3648" t="str">
            <v>RMB</v>
          </cell>
          <cell r="H3648" t="str">
            <v>1</v>
          </cell>
          <cell r="I3648" t="str">
            <v>115.23</v>
          </cell>
        </row>
        <row r="3649">
          <cell r="A3649">
            <v>1638390</v>
          </cell>
          <cell r="B3649" t="str">
            <v>微风旅馆</v>
          </cell>
          <cell r="C3649" t="str">
            <v>444805408</v>
          </cell>
          <cell r="D3649" t="str">
            <v>444805408</v>
          </cell>
          <cell r="E3649" t="str">
            <v/>
          </cell>
          <cell r="F3649" t="str">
            <v>2417.49</v>
          </cell>
          <cell r="G3649" t="str">
            <v>RMB</v>
          </cell>
          <cell r="H3649" t="str">
            <v>1</v>
          </cell>
          <cell r="I3649" t="str">
            <v>341.28</v>
          </cell>
        </row>
        <row r="3650">
          <cell r="A3650">
            <v>1617102</v>
          </cell>
          <cell r="B3650" t="str">
            <v>卡萨尼诺薄荷岛海滩度假村</v>
          </cell>
          <cell r="C3650" t="str">
            <v>434489804</v>
          </cell>
          <cell r="D3650" t="str">
            <v>143107</v>
          </cell>
          <cell r="E3650" t="str">
            <v/>
          </cell>
          <cell r="F3650" t="str">
            <v>306.03</v>
          </cell>
          <cell r="G3650" t="str">
            <v>RMB</v>
          </cell>
          <cell r="H3650" t="str">
            <v>1</v>
          </cell>
          <cell r="I3650" t="str">
            <v>43.02</v>
          </cell>
        </row>
        <row r="3651">
          <cell r="A3651">
            <v>1629508</v>
          </cell>
          <cell r="B3651" t="str">
            <v>262号套房酒店</v>
          </cell>
          <cell r="C3651" t="str">
            <v>440322836</v>
          </cell>
          <cell r="D3651" t="str">
            <v/>
          </cell>
          <cell r="E3651" t="str">
            <v/>
          </cell>
          <cell r="F3651" t="str">
            <v>271.12</v>
          </cell>
          <cell r="G3651" t="str">
            <v>RMB</v>
          </cell>
          <cell r="H3651" t="str">
            <v>1</v>
          </cell>
          <cell r="I3651" t="str">
            <v>37.83</v>
          </cell>
        </row>
        <row r="3652">
          <cell r="A3652">
            <v>1618472</v>
          </cell>
          <cell r="B3652" t="str">
            <v>摩洛哥别墅度假村</v>
          </cell>
          <cell r="C3652" t="str">
            <v>435104524</v>
          </cell>
          <cell r="D3652" t="str">
            <v/>
          </cell>
          <cell r="E3652" t="str">
            <v/>
          </cell>
          <cell r="F3652" t="str">
            <v>3962.96</v>
          </cell>
          <cell r="G3652" t="str">
            <v>RMB</v>
          </cell>
          <cell r="H3652" t="str">
            <v>1</v>
          </cell>
          <cell r="I3652" t="str">
            <v>557.52</v>
          </cell>
        </row>
        <row r="3653">
          <cell r="A3653">
            <v>1620657</v>
          </cell>
          <cell r="B3653" t="str">
            <v>安达兰达度假酒店</v>
          </cell>
          <cell r="C3653" t="str">
            <v>436004744</v>
          </cell>
          <cell r="D3653" t="str">
            <v/>
          </cell>
          <cell r="E3653" t="str">
            <v/>
          </cell>
          <cell r="F3653" t="str">
            <v>2480.44</v>
          </cell>
          <cell r="G3653" t="str">
            <v>RMB</v>
          </cell>
          <cell r="H3653" t="str">
            <v>1</v>
          </cell>
          <cell r="I3653" t="str">
            <v>347.61</v>
          </cell>
        </row>
        <row r="3654">
          <cell r="A3654">
            <v>1630850</v>
          </cell>
          <cell r="B3654" t="str">
            <v>安达兰达度假酒店</v>
          </cell>
          <cell r="C3654" t="str">
            <v>441359632</v>
          </cell>
          <cell r="D3654" t="str">
            <v/>
          </cell>
          <cell r="E3654" t="str">
            <v/>
          </cell>
          <cell r="F3654" t="str">
            <v>5452.04</v>
          </cell>
          <cell r="G3654" t="str">
            <v>RMB</v>
          </cell>
          <cell r="H3654" t="str">
            <v>1</v>
          </cell>
          <cell r="I3654" t="str">
            <v>761.48</v>
          </cell>
        </row>
        <row r="3655">
          <cell r="A3655">
            <v>1634687</v>
          </cell>
          <cell r="B3655" t="str">
            <v>安达兰达度假酒店</v>
          </cell>
          <cell r="C3655" t="str">
            <v>443191796</v>
          </cell>
          <cell r="D3655" t="str">
            <v/>
          </cell>
          <cell r="E3655" t="str">
            <v/>
          </cell>
          <cell r="F3655" t="str">
            <v>1765.95</v>
          </cell>
          <cell r="G3655" t="str">
            <v>RMB</v>
          </cell>
          <cell r="H3655" t="str">
            <v>1</v>
          </cell>
          <cell r="I3655" t="str">
            <v>247.62</v>
          </cell>
        </row>
        <row r="3656">
          <cell r="A3656">
            <v>1630837</v>
          </cell>
          <cell r="B3656" t="str">
            <v>安达兰达度假酒店</v>
          </cell>
          <cell r="C3656" t="str">
            <v>441350884</v>
          </cell>
          <cell r="D3656" t="str">
            <v/>
          </cell>
          <cell r="E3656" t="str">
            <v/>
          </cell>
          <cell r="F3656" t="str">
            <v>6859.23</v>
          </cell>
          <cell r="G3656" t="str">
            <v>RMB</v>
          </cell>
          <cell r="H3656" t="str">
            <v>1</v>
          </cell>
          <cell r="I3656" t="str">
            <v>958.02</v>
          </cell>
        </row>
        <row r="3657">
          <cell r="A3657">
            <v>1633038</v>
          </cell>
          <cell r="B3657" t="str">
            <v>普莱姆宾馆 </v>
          </cell>
          <cell r="C3657" t="str">
            <v>442476436</v>
          </cell>
          <cell r="D3657" t="str">
            <v/>
          </cell>
          <cell r="E3657" t="str">
            <v/>
          </cell>
          <cell r="F3657" t="str">
            <v>268.89</v>
          </cell>
          <cell r="G3657" t="str">
            <v>RMB</v>
          </cell>
          <cell r="H3657" t="str">
            <v>1</v>
          </cell>
          <cell r="I3657" t="str">
            <v>37.54</v>
          </cell>
        </row>
        <row r="3658">
          <cell r="A3658">
            <v>1633264</v>
          </cell>
          <cell r="B3658" t="str">
            <v>普莱姆宾馆 </v>
          </cell>
          <cell r="C3658" t="str">
            <v>442577244</v>
          </cell>
          <cell r="D3658" t="str">
            <v>442577244</v>
          </cell>
          <cell r="E3658" t="str">
            <v/>
          </cell>
          <cell r="F3658" t="str">
            <v>268.89</v>
          </cell>
          <cell r="G3658" t="str">
            <v>RMB</v>
          </cell>
          <cell r="H3658" t="str">
            <v>1</v>
          </cell>
          <cell r="I3658" t="str">
            <v>37.54</v>
          </cell>
        </row>
        <row r="3659">
          <cell r="A3659">
            <v>1637243</v>
          </cell>
          <cell r="B3659" t="str">
            <v>普莱姆宾馆 </v>
          </cell>
          <cell r="C3659" t="str">
            <v>444323328</v>
          </cell>
          <cell r="D3659" t="str">
            <v/>
          </cell>
          <cell r="E3659" t="str">
            <v/>
          </cell>
          <cell r="F3659" t="str">
            <v>541.09</v>
          </cell>
          <cell r="G3659" t="str">
            <v>RMB</v>
          </cell>
          <cell r="H3659" t="str">
            <v>1</v>
          </cell>
          <cell r="I3659" t="str">
            <v>76.3</v>
          </cell>
        </row>
        <row r="3660">
          <cell r="A3660">
            <v>1635443</v>
          </cell>
          <cell r="B3660" t="str">
            <v>罗杰史密斯酒店</v>
          </cell>
          <cell r="C3660" t="str">
            <v>443494696</v>
          </cell>
          <cell r="D3660" t="str">
            <v/>
          </cell>
          <cell r="E3660" t="str">
            <v/>
          </cell>
          <cell r="F3660" t="str">
            <v>4957.72</v>
          </cell>
          <cell r="G3660" t="str">
            <v>RMB</v>
          </cell>
          <cell r="H3660" t="str">
            <v>1</v>
          </cell>
          <cell r="I3660" t="str">
            <v>697.71</v>
          </cell>
        </row>
        <row r="3661">
          <cell r="A3661">
            <v>1627193</v>
          </cell>
          <cell r="B3661" t="str">
            <v>匹兹堡西部-格林豪泰智选假日酒店</v>
          </cell>
          <cell r="C3661" t="str">
            <v>438746604</v>
          </cell>
          <cell r="D3661" t="str">
            <v>48349457</v>
          </cell>
          <cell r="E3661" t="str">
            <v/>
          </cell>
          <cell r="F3661" t="str">
            <v>655.29</v>
          </cell>
          <cell r="G3661" t="str">
            <v>RMB</v>
          </cell>
          <cell r="H3661" t="str">
            <v>1</v>
          </cell>
          <cell r="I3661" t="str">
            <v>91.47</v>
          </cell>
        </row>
        <row r="3662">
          <cell r="A3662">
            <v>1630366</v>
          </cell>
          <cell r="B3662" t="str">
            <v>拉克斯套房酒店</v>
          </cell>
          <cell r="C3662" t="str">
            <v>441083548</v>
          </cell>
          <cell r="D3662" t="str">
            <v/>
          </cell>
          <cell r="E3662" t="str">
            <v/>
          </cell>
          <cell r="F3662" t="str">
            <v>656.8</v>
          </cell>
          <cell r="G3662" t="str">
            <v>RMB</v>
          </cell>
          <cell r="H3662" t="str">
            <v>1</v>
          </cell>
          <cell r="I3662" t="str">
            <v>91.67</v>
          </cell>
        </row>
        <row r="3663">
          <cell r="A3663">
            <v>1638754</v>
          </cell>
          <cell r="B3663" t="str">
            <v>提塔酒店</v>
          </cell>
          <cell r="C3663" t="str">
            <v>444985932</v>
          </cell>
          <cell r="D3663" t="str">
            <v/>
          </cell>
          <cell r="E3663" t="str">
            <v/>
          </cell>
          <cell r="F3663" t="str">
            <v>3179.11</v>
          </cell>
          <cell r="G3663" t="str">
            <v>RMB</v>
          </cell>
          <cell r="H3663" t="str">
            <v>1</v>
          </cell>
          <cell r="I3663" t="str">
            <v>447.85</v>
          </cell>
        </row>
        <row r="3664">
          <cell r="A3664">
            <v>1626949</v>
          </cell>
          <cell r="B3664" t="str">
            <v>佛罗伦萨希尔达酒店</v>
          </cell>
          <cell r="C3664" t="str">
            <v>438652064</v>
          </cell>
          <cell r="D3664" t="str">
            <v>438652064</v>
          </cell>
          <cell r="E3664" t="str">
            <v/>
          </cell>
          <cell r="F3664" t="str">
            <v>1436.02</v>
          </cell>
          <cell r="G3664" t="str">
            <v>RMB</v>
          </cell>
          <cell r="H3664" t="str">
            <v>1</v>
          </cell>
          <cell r="I3664" t="str">
            <v>200.45</v>
          </cell>
        </row>
        <row r="3665">
          <cell r="A3665">
            <v>1628581</v>
          </cell>
          <cell r="B3665" t="str">
            <v>华盛顿俱乐部住宅酒店</v>
          </cell>
          <cell r="C3665" t="str">
            <v>439593536</v>
          </cell>
          <cell r="D3665" t="str">
            <v/>
          </cell>
          <cell r="E3665" t="str">
            <v/>
          </cell>
          <cell r="F3665" t="str">
            <v>2056.3</v>
          </cell>
          <cell r="G3665" t="str">
            <v>RMB</v>
          </cell>
          <cell r="H3665" t="str">
            <v>1</v>
          </cell>
          <cell r="I3665" t="str">
            <v>286.92</v>
          </cell>
        </row>
        <row r="3666">
          <cell r="A3666">
            <v>1629515</v>
          </cell>
          <cell r="B3666" t="str">
            <v>华盛顿俱乐部住宅酒店</v>
          </cell>
          <cell r="C3666" t="str">
            <v>440329952</v>
          </cell>
          <cell r="D3666" t="str">
            <v/>
          </cell>
          <cell r="E3666" t="str">
            <v/>
          </cell>
          <cell r="F3666" t="str">
            <v>866.39</v>
          </cell>
          <cell r="G3666" t="str">
            <v>RMB</v>
          </cell>
          <cell r="H3666" t="str">
            <v>1</v>
          </cell>
          <cell r="I3666" t="str">
            <v>120.89</v>
          </cell>
        </row>
        <row r="3667">
          <cell r="A3667">
            <v>1623734</v>
          </cell>
          <cell r="B3667" t="str">
            <v>旧金山迪伦酒店</v>
          </cell>
          <cell r="C3667" t="str">
            <v>437344444</v>
          </cell>
          <cell r="D3667" t="str">
            <v>reconfirmed</v>
          </cell>
          <cell r="E3667" t="str">
            <v/>
          </cell>
          <cell r="F3667" t="str">
            <v>6440.17</v>
          </cell>
          <cell r="G3667" t="str">
            <v>RMB</v>
          </cell>
          <cell r="H3667" t="str">
            <v>1</v>
          </cell>
          <cell r="I3667" t="str">
            <v>901</v>
          </cell>
        </row>
        <row r="3668">
          <cell r="A3668">
            <v>1634451</v>
          </cell>
          <cell r="B3668" t="str">
            <v>2雷特一室公寓酒店</v>
          </cell>
          <cell r="C3668" t="str">
            <v>443103944</v>
          </cell>
          <cell r="D3668" t="str">
            <v/>
          </cell>
          <cell r="E3668" t="str">
            <v/>
          </cell>
          <cell r="F3668" t="str">
            <v>889.54</v>
          </cell>
          <cell r="G3668" t="str">
            <v>RMB</v>
          </cell>
          <cell r="H3668" t="str">
            <v>1</v>
          </cell>
          <cell r="I3668" t="str">
            <v>124.73</v>
          </cell>
        </row>
        <row r="3669">
          <cell r="A3669">
            <v>1617182</v>
          </cell>
          <cell r="B3669" t="str">
            <v>2雷特一室公寓酒店</v>
          </cell>
          <cell r="C3669" t="str">
            <v>434531632</v>
          </cell>
          <cell r="D3669" t="str">
            <v/>
          </cell>
          <cell r="E3669" t="str">
            <v/>
          </cell>
          <cell r="F3669" t="str">
            <v>4468.47</v>
          </cell>
          <cell r="G3669" t="str">
            <v>RMB</v>
          </cell>
          <cell r="H3669" t="str">
            <v>1</v>
          </cell>
          <cell r="I3669" t="str">
            <v>628.15</v>
          </cell>
        </row>
        <row r="3670">
          <cell r="A3670">
            <v>1628429</v>
          </cell>
          <cell r="B3670" t="str">
            <v>河内盛捷西点服务公寓</v>
          </cell>
          <cell r="C3670" t="str">
            <v>439517316</v>
          </cell>
          <cell r="D3670" t="str">
            <v>834716</v>
          </cell>
          <cell r="E3670" t="str">
            <v/>
          </cell>
          <cell r="F3670" t="str">
            <v>1218.79</v>
          </cell>
          <cell r="G3670" t="str">
            <v>RMB</v>
          </cell>
          <cell r="H3670" t="str">
            <v>1</v>
          </cell>
          <cell r="I3670" t="str">
            <v>170.06</v>
          </cell>
        </row>
        <row r="3671">
          <cell r="A3671">
            <v>1625323</v>
          </cell>
          <cell r="B3671" t="str">
            <v>阿布扎比亚斯酒店</v>
          </cell>
          <cell r="C3671" t="str">
            <v>437986676</v>
          </cell>
          <cell r="D3671" t="str">
            <v>73386115;73386117</v>
          </cell>
          <cell r="E3671" t="str">
            <v/>
          </cell>
          <cell r="F3671" t="str">
            <v>3952.3</v>
          </cell>
          <cell r="G3671" t="str">
            <v>RMB</v>
          </cell>
          <cell r="H3671" t="str">
            <v>1</v>
          </cell>
          <cell r="I3671" t="str">
            <v>553.8</v>
          </cell>
        </row>
        <row r="3672">
          <cell r="A3672">
            <v>1637749</v>
          </cell>
          <cell r="B3672" t="str">
            <v>抵达/陆侧2号航站楼尼兰塔中转酒店</v>
          </cell>
          <cell r="C3672" t="str">
            <v>444550612</v>
          </cell>
          <cell r="D3672" t="str">
            <v/>
          </cell>
          <cell r="E3672" t="str">
            <v/>
          </cell>
          <cell r="F3672" t="str">
            <v>1077.56</v>
          </cell>
          <cell r="G3672" t="str">
            <v>RMB</v>
          </cell>
          <cell r="H3672" t="str">
            <v>1</v>
          </cell>
          <cell r="I3672" t="str">
            <v>152.12</v>
          </cell>
        </row>
        <row r="3673">
          <cell r="A3673">
            <v>1639172</v>
          </cell>
          <cell r="B3673" t="str">
            <v>抵达/陆侧2号航站楼尼兰塔中转酒店</v>
          </cell>
          <cell r="C3673" t="str">
            <v>445164152</v>
          </cell>
          <cell r="D3673" t="str">
            <v>445164152</v>
          </cell>
          <cell r="E3673" t="str">
            <v/>
          </cell>
          <cell r="F3673" t="str">
            <v>671.95</v>
          </cell>
          <cell r="G3673" t="str">
            <v>RMB</v>
          </cell>
          <cell r="H3673" t="str">
            <v>1</v>
          </cell>
          <cell r="I3673" t="str">
            <v>94.66</v>
          </cell>
        </row>
        <row r="3674">
          <cell r="A3674">
            <v>1638952</v>
          </cell>
          <cell r="B3674" t="str">
            <v>阿德莱德铂尔曼酒店</v>
          </cell>
          <cell r="C3674" t="str">
            <v>445083116</v>
          </cell>
          <cell r="D3674" t="str">
            <v/>
          </cell>
          <cell r="E3674" t="str">
            <v/>
          </cell>
          <cell r="F3674" t="str">
            <v>2152.72</v>
          </cell>
          <cell r="G3674" t="str">
            <v>RMB</v>
          </cell>
          <cell r="H3674" t="str">
            <v>1</v>
          </cell>
          <cell r="I3674" t="str">
            <v>303.26</v>
          </cell>
        </row>
        <row r="3675">
          <cell r="A3675">
            <v>1629781</v>
          </cell>
          <cell r="B3675" t="str">
            <v>微风湾酒店</v>
          </cell>
          <cell r="C3675" t="str">
            <v>440632976</v>
          </cell>
          <cell r="D3675" t="str">
            <v>145075</v>
          </cell>
          <cell r="E3675" t="str">
            <v/>
          </cell>
          <cell r="F3675" t="str">
            <v>382.13</v>
          </cell>
          <cell r="G3675" t="str">
            <v>RMB</v>
          </cell>
          <cell r="H3675" t="str">
            <v>1</v>
          </cell>
          <cell r="I3675" t="str">
            <v>53.32</v>
          </cell>
        </row>
        <row r="3676">
          <cell r="A3676">
            <v>1631317</v>
          </cell>
          <cell r="B3676" t="str">
            <v>菠萝亲切大学酒店</v>
          </cell>
          <cell r="C3676" t="str">
            <v>441646864</v>
          </cell>
          <cell r="D3676" t="str">
            <v/>
          </cell>
          <cell r="E3676" t="str">
            <v/>
          </cell>
          <cell r="F3676" t="str">
            <v>1626.71</v>
          </cell>
          <cell r="G3676" t="str">
            <v>RMB</v>
          </cell>
          <cell r="H3676" t="str">
            <v>1</v>
          </cell>
          <cell r="I3676" t="str">
            <v>227.2</v>
          </cell>
        </row>
        <row r="3677">
          <cell r="A3677">
            <v>1632438</v>
          </cell>
          <cell r="B3677" t="str">
            <v>菠萝亲切大学酒店</v>
          </cell>
          <cell r="C3677" t="str">
            <v>442210356</v>
          </cell>
          <cell r="D3677" t="str">
            <v/>
          </cell>
          <cell r="E3677" t="str">
            <v/>
          </cell>
          <cell r="F3677" t="str">
            <v>1632.15</v>
          </cell>
          <cell r="G3677" t="str">
            <v>RMB</v>
          </cell>
          <cell r="H3677" t="str">
            <v>1</v>
          </cell>
          <cell r="I3677" t="str">
            <v>227.96</v>
          </cell>
        </row>
        <row r="3678">
          <cell r="A3678">
            <v>1623449</v>
          </cell>
          <cell r="B3678" t="str">
            <v>菠萝亲切大学酒店</v>
          </cell>
          <cell r="C3678" t="str">
            <v>437230724</v>
          </cell>
          <cell r="D3678" t="str">
            <v>437230724</v>
          </cell>
          <cell r="E3678" t="str">
            <v/>
          </cell>
          <cell r="F3678" t="str">
            <v>3807.49</v>
          </cell>
          <cell r="G3678" t="str">
            <v>RMB</v>
          </cell>
          <cell r="H3678" t="str">
            <v>1</v>
          </cell>
          <cell r="I3678" t="str">
            <v>532.68</v>
          </cell>
        </row>
        <row r="3679">
          <cell r="A3679">
            <v>1631311</v>
          </cell>
          <cell r="B3679" t="str">
            <v>菠萝亲切大学酒店</v>
          </cell>
          <cell r="C3679" t="str">
            <v>441644644</v>
          </cell>
          <cell r="D3679" t="str">
            <v/>
          </cell>
          <cell r="E3679" t="str">
            <v/>
          </cell>
          <cell r="F3679" t="str">
            <v>806.98</v>
          </cell>
          <cell r="G3679" t="str">
            <v>RMB</v>
          </cell>
          <cell r="H3679" t="str">
            <v>1</v>
          </cell>
          <cell r="I3679" t="str">
            <v>112.71</v>
          </cell>
        </row>
        <row r="3680">
          <cell r="A3680">
            <v>1625922</v>
          </cell>
          <cell r="B3680" t="str">
            <v>大阪谷町天然温泉多米酒店</v>
          </cell>
          <cell r="C3680" t="str">
            <v>438198596</v>
          </cell>
          <cell r="D3680" t="str">
            <v>reconfirmed</v>
          </cell>
          <cell r="E3680" t="str">
            <v/>
          </cell>
          <cell r="F3680" t="str">
            <v>1014.98</v>
          </cell>
          <cell r="G3680" t="str">
            <v>RMB</v>
          </cell>
          <cell r="H3680" t="str">
            <v>1</v>
          </cell>
          <cell r="I3680" t="str">
            <v>142.22</v>
          </cell>
        </row>
        <row r="3681">
          <cell r="A3681">
            <v>1638599</v>
          </cell>
          <cell r="B3681" t="str">
            <v>大阪谷町天然温泉多米酒店</v>
          </cell>
          <cell r="C3681" t="str">
            <v>444922864</v>
          </cell>
          <cell r="D3681" t="str">
            <v/>
          </cell>
          <cell r="E3681" t="str">
            <v/>
          </cell>
          <cell r="F3681" t="str">
            <v>1187.24</v>
          </cell>
          <cell r="G3681" t="str">
            <v>RMB</v>
          </cell>
          <cell r="H3681" t="str">
            <v>1</v>
          </cell>
          <cell r="I3681" t="str">
            <v>167.25</v>
          </cell>
        </row>
        <row r="3682">
          <cell r="A3682">
            <v>1629350</v>
          </cell>
          <cell r="B3682" t="str">
            <v>内森黑尔会议中心酒店</v>
          </cell>
          <cell r="C3682" t="str">
            <v>440163148</v>
          </cell>
          <cell r="D3682" t="str">
            <v/>
          </cell>
          <cell r="E3682" t="str">
            <v/>
          </cell>
          <cell r="F3682" t="str">
            <v>982.42</v>
          </cell>
          <cell r="G3682" t="str">
            <v>RMB</v>
          </cell>
          <cell r="H3682" t="str">
            <v>1</v>
          </cell>
          <cell r="I3682" t="str">
            <v>137.08</v>
          </cell>
        </row>
        <row r="3683">
          <cell r="A3683">
            <v>1632682</v>
          </cell>
          <cell r="B3683" t="str">
            <v>内森黑尔会议中心酒店</v>
          </cell>
          <cell r="C3683" t="str">
            <v>442348380</v>
          </cell>
          <cell r="D3683" t="str">
            <v/>
          </cell>
          <cell r="E3683" t="str">
            <v/>
          </cell>
          <cell r="F3683" t="str">
            <v>2276.84</v>
          </cell>
          <cell r="G3683" t="str">
            <v>RMB</v>
          </cell>
          <cell r="H3683" t="str">
            <v>1</v>
          </cell>
          <cell r="I3683" t="str">
            <v>317.87</v>
          </cell>
        </row>
        <row r="3684">
          <cell r="A3684">
            <v>1632238</v>
          </cell>
          <cell r="B3684" t="str">
            <v>釜山赫尔墨斯酒店</v>
          </cell>
          <cell r="C3684" t="str">
            <v>442105004</v>
          </cell>
          <cell r="D3684" t="str">
            <v>442105004</v>
          </cell>
          <cell r="E3684" t="str">
            <v/>
          </cell>
          <cell r="F3684" t="str">
            <v>1598.28</v>
          </cell>
          <cell r="G3684" t="str">
            <v>RMB</v>
          </cell>
          <cell r="H3684" t="str">
            <v>1</v>
          </cell>
          <cell r="I3684" t="str">
            <v>223.23</v>
          </cell>
        </row>
        <row r="3685">
          <cell r="A3685">
            <v>1629619</v>
          </cell>
          <cell r="B3685" t="str">
            <v>阿尔顿经济型酒店</v>
          </cell>
          <cell r="C3685" t="str">
            <v>440422312</v>
          </cell>
          <cell r="D3685" t="str">
            <v>440422312</v>
          </cell>
          <cell r="E3685" t="str">
            <v/>
          </cell>
          <cell r="F3685" t="str">
            <v>1434.72</v>
          </cell>
          <cell r="G3685" t="str">
            <v>RMB</v>
          </cell>
          <cell r="H3685" t="str">
            <v>1</v>
          </cell>
          <cell r="I3685" t="str">
            <v>200.19</v>
          </cell>
        </row>
        <row r="3686">
          <cell r="A3686">
            <v>1631210</v>
          </cell>
          <cell r="B3686" t="str">
            <v>苏黎世机场宜必思经济酒店</v>
          </cell>
          <cell r="C3686" t="str">
            <v>441589072</v>
          </cell>
          <cell r="D3686" t="str">
            <v>1910080690</v>
          </cell>
          <cell r="E3686" t="str">
            <v/>
          </cell>
          <cell r="F3686" t="str">
            <v>779.2</v>
          </cell>
          <cell r="G3686" t="str">
            <v>RMB</v>
          </cell>
          <cell r="H3686" t="str">
            <v>1</v>
          </cell>
          <cell r="I3686" t="str">
            <v>108.83</v>
          </cell>
        </row>
        <row r="3687">
          <cell r="A3687">
            <v>1637837</v>
          </cell>
          <cell r="B3687" t="str">
            <v>苏黎世机场宜必思经济酒店</v>
          </cell>
          <cell r="C3687" t="str">
            <v>444589516</v>
          </cell>
          <cell r="D3687" t="str">
            <v/>
          </cell>
          <cell r="E3687" t="str">
            <v/>
          </cell>
          <cell r="F3687" t="str">
            <v>1008.56</v>
          </cell>
          <cell r="G3687" t="str">
            <v>RMB</v>
          </cell>
          <cell r="H3687" t="str">
            <v>1</v>
          </cell>
          <cell r="I3687" t="str">
            <v>142.38</v>
          </cell>
        </row>
        <row r="3688">
          <cell r="A3688">
            <v>1620519</v>
          </cell>
          <cell r="B3688" t="str">
            <v>苏黎世机场宜必思经济酒店</v>
          </cell>
          <cell r="C3688" t="str">
            <v>435952432</v>
          </cell>
          <cell r="D3688" t="str">
            <v>HRKDBPNH</v>
          </cell>
          <cell r="E3688" t="str">
            <v/>
          </cell>
          <cell r="F3688" t="str">
            <v>478.88</v>
          </cell>
          <cell r="G3688" t="str">
            <v>RMB</v>
          </cell>
          <cell r="H3688" t="str">
            <v>1</v>
          </cell>
          <cell r="I3688" t="str">
            <v>67.11</v>
          </cell>
        </row>
        <row r="3689">
          <cell r="A3689">
            <v>1635057</v>
          </cell>
          <cell r="B3689" t="str">
            <v>苏黎世机场宜必思经济酒店</v>
          </cell>
          <cell r="C3689" t="str">
            <v>443318352</v>
          </cell>
          <cell r="D3689" t="str">
            <v/>
          </cell>
          <cell r="E3689" t="str">
            <v/>
          </cell>
          <cell r="F3689" t="str">
            <v>461.28</v>
          </cell>
          <cell r="G3689" t="str">
            <v>RMB</v>
          </cell>
          <cell r="H3689" t="str">
            <v>1</v>
          </cell>
          <cell r="I3689" t="str">
            <v>64.68</v>
          </cell>
        </row>
        <row r="3690">
          <cell r="A3690">
            <v>1638586</v>
          </cell>
          <cell r="B3690" t="str">
            <v>苏黎世机场宜必思经济酒店</v>
          </cell>
          <cell r="C3690" t="str">
            <v>444918604</v>
          </cell>
          <cell r="D3690" t="str">
            <v/>
          </cell>
          <cell r="E3690" t="str">
            <v/>
          </cell>
          <cell r="F3690" t="str">
            <v>504.64</v>
          </cell>
          <cell r="G3690" t="str">
            <v>RMB</v>
          </cell>
          <cell r="H3690" t="str">
            <v>1</v>
          </cell>
          <cell r="I3690" t="str">
            <v>71.09</v>
          </cell>
        </row>
        <row r="3691">
          <cell r="A3691">
            <v>1627470</v>
          </cell>
          <cell r="B3691" t="str">
            <v>苏黎世机场宜必思经济酒店</v>
          </cell>
          <cell r="C3691" t="str">
            <v>438869672</v>
          </cell>
          <cell r="D3691" t="str">
            <v/>
          </cell>
          <cell r="E3691" t="str">
            <v/>
          </cell>
          <cell r="F3691" t="str">
            <v>522.61</v>
          </cell>
          <cell r="G3691" t="str">
            <v>RMB</v>
          </cell>
          <cell r="H3691" t="str">
            <v>1</v>
          </cell>
          <cell r="I3691" t="str">
            <v>72.95</v>
          </cell>
        </row>
        <row r="3692">
          <cell r="A3692">
            <v>1639009</v>
          </cell>
          <cell r="B3692" t="str">
            <v>苏黎世机场宜必思经济酒店</v>
          </cell>
          <cell r="C3692" t="str">
            <v>445103544</v>
          </cell>
          <cell r="D3692" t="str">
            <v/>
          </cell>
          <cell r="E3692" t="str">
            <v/>
          </cell>
          <cell r="F3692" t="str">
            <v>431.67</v>
          </cell>
          <cell r="G3692" t="str">
            <v>RMB</v>
          </cell>
          <cell r="H3692" t="str">
            <v>1</v>
          </cell>
          <cell r="I3692" t="str">
            <v>60.81</v>
          </cell>
        </row>
        <row r="3693">
          <cell r="A3693">
            <v>1638588</v>
          </cell>
          <cell r="B3693" t="str">
            <v>苏黎世机场宜必思经济酒店</v>
          </cell>
          <cell r="C3693" t="str">
            <v>444919772</v>
          </cell>
          <cell r="D3693" t="str">
            <v/>
          </cell>
          <cell r="E3693" t="str">
            <v/>
          </cell>
          <cell r="F3693" t="str">
            <v>504.64</v>
          </cell>
          <cell r="G3693" t="str">
            <v>RMB</v>
          </cell>
          <cell r="H3693" t="str">
            <v>1</v>
          </cell>
          <cell r="I3693" t="str">
            <v>71.09</v>
          </cell>
        </row>
        <row r="3694">
          <cell r="A3694">
            <v>1631211</v>
          </cell>
          <cell r="B3694" t="str">
            <v>苏黎世机场宜必思经济酒店</v>
          </cell>
          <cell r="C3694" t="str">
            <v>441589168</v>
          </cell>
          <cell r="D3694" t="str">
            <v>1910080692</v>
          </cell>
          <cell r="E3694" t="str">
            <v/>
          </cell>
          <cell r="F3694" t="str">
            <v>779.2</v>
          </cell>
          <cell r="G3694" t="str">
            <v>RMB</v>
          </cell>
          <cell r="H3694" t="str">
            <v>1</v>
          </cell>
          <cell r="I3694" t="str">
            <v>108.83</v>
          </cell>
        </row>
        <row r="3695">
          <cell r="A3695">
            <v>1637762</v>
          </cell>
          <cell r="B3695" t="str">
            <v>华美达江原道束草酒店</v>
          </cell>
          <cell r="C3695" t="str">
            <v>444555204</v>
          </cell>
          <cell r="D3695" t="str">
            <v>444555204</v>
          </cell>
          <cell r="E3695" t="str">
            <v/>
          </cell>
          <cell r="F3695" t="str">
            <v>762.55</v>
          </cell>
          <cell r="G3695" t="str">
            <v>RMB</v>
          </cell>
          <cell r="H3695" t="str">
            <v>1</v>
          </cell>
          <cell r="I3695" t="str">
            <v>107.65</v>
          </cell>
        </row>
        <row r="3696">
          <cell r="A3696">
            <v>1618086</v>
          </cell>
          <cell r="B3696" t="str">
            <v>华美达江原道束草酒店</v>
          </cell>
          <cell r="C3696" t="str">
            <v>434920344</v>
          </cell>
          <cell r="D3696" t="str">
            <v>434920344</v>
          </cell>
          <cell r="E3696" t="str">
            <v/>
          </cell>
          <cell r="F3696" t="str">
            <v>1436.57</v>
          </cell>
          <cell r="G3696" t="str">
            <v>RMB</v>
          </cell>
          <cell r="H3696" t="str">
            <v>1</v>
          </cell>
          <cell r="I3696" t="str">
            <v>202.1</v>
          </cell>
        </row>
        <row r="3697">
          <cell r="A3697">
            <v>1629509</v>
          </cell>
          <cell r="B3697" t="str">
            <v>华美达江原道束草酒店</v>
          </cell>
          <cell r="C3697" t="str">
            <v>440324124</v>
          </cell>
          <cell r="D3697" t="str">
            <v/>
          </cell>
          <cell r="E3697" t="str">
            <v/>
          </cell>
          <cell r="F3697" t="str">
            <v>1120.89</v>
          </cell>
          <cell r="G3697" t="str">
            <v>RMB</v>
          </cell>
          <cell r="H3697" t="str">
            <v>1</v>
          </cell>
          <cell r="I3697" t="str">
            <v>156.4</v>
          </cell>
        </row>
        <row r="3698">
          <cell r="A3698">
            <v>1630003</v>
          </cell>
          <cell r="B3698" t="str">
            <v>华美达江原道束草酒店</v>
          </cell>
          <cell r="C3698" t="str">
            <v>440904624</v>
          </cell>
          <cell r="D3698" t="str">
            <v>440904624</v>
          </cell>
          <cell r="E3698" t="str">
            <v/>
          </cell>
          <cell r="F3698" t="str">
            <v>943.39</v>
          </cell>
          <cell r="G3698" t="str">
            <v>RMB</v>
          </cell>
          <cell r="H3698" t="str">
            <v>1</v>
          </cell>
          <cell r="I3698" t="str">
            <v>131.67</v>
          </cell>
        </row>
        <row r="3699">
          <cell r="A3699">
            <v>1500033</v>
          </cell>
          <cell r="B3699" t="str">
            <v>济州岛十二月酒店</v>
          </cell>
          <cell r="C3699" t="str">
            <v>385067696</v>
          </cell>
          <cell r="D3699" t="str">
            <v>4025259</v>
          </cell>
          <cell r="E3699" t="str">
            <v/>
          </cell>
          <cell r="F3699" t="str">
            <v>1006.08</v>
          </cell>
          <cell r="G3699" t="str">
            <v>RMB</v>
          </cell>
          <cell r="H3699" t="str">
            <v>1</v>
          </cell>
          <cell r="I3699" t="str">
            <v>148.02</v>
          </cell>
        </row>
        <row r="3700">
          <cell r="A3700">
            <v>1631564</v>
          </cell>
          <cell r="B3700" t="str">
            <v>万格尊贵酒店</v>
          </cell>
          <cell r="C3700" t="str">
            <v>441767056</v>
          </cell>
          <cell r="D3700" t="str">
            <v>100898</v>
          </cell>
          <cell r="E3700" t="str">
            <v/>
          </cell>
          <cell r="F3700" t="str">
            <v>427.3</v>
          </cell>
          <cell r="G3700" t="str">
            <v>RMB</v>
          </cell>
          <cell r="H3700" t="str">
            <v>1</v>
          </cell>
          <cell r="I3700" t="str">
            <v>59.68</v>
          </cell>
        </row>
        <row r="3701">
          <cell r="A3701">
            <v>1639944</v>
          </cell>
          <cell r="B3701" t="str">
            <v>三井花园饭店日本桥普米尔</v>
          </cell>
          <cell r="C3701" t="str">
            <v>445532548</v>
          </cell>
          <cell r="D3701" t="str">
            <v/>
          </cell>
          <cell r="E3701" t="str">
            <v/>
          </cell>
          <cell r="F3701" t="str">
            <v>3382.89</v>
          </cell>
          <cell r="G3701" t="str">
            <v>RMB</v>
          </cell>
          <cell r="H3701" t="str">
            <v>1</v>
          </cell>
          <cell r="I3701" t="str">
            <v>475.68</v>
          </cell>
        </row>
        <row r="3702">
          <cell r="A3702">
            <v>1622081</v>
          </cell>
          <cell r="B3702" t="str">
            <v>三井花园饭店日本桥普米尔</v>
          </cell>
          <cell r="C3702" t="str">
            <v>436654536</v>
          </cell>
          <cell r="D3702" t="str">
            <v>436654536</v>
          </cell>
          <cell r="E3702" t="str">
            <v/>
          </cell>
          <cell r="F3702" t="str">
            <v>2502.66</v>
          </cell>
          <cell r="G3702" t="str">
            <v>RMB</v>
          </cell>
          <cell r="H3702" t="str">
            <v>1</v>
          </cell>
          <cell r="I3702" t="str">
            <v>350.92</v>
          </cell>
        </row>
        <row r="3703">
          <cell r="A3703">
            <v>1593486</v>
          </cell>
          <cell r="B3703" t="str">
            <v>上野御徒町相铁酒店</v>
          </cell>
          <cell r="C3703" t="str">
            <v>422877396</v>
          </cell>
          <cell r="D3703" t="str">
            <v/>
          </cell>
          <cell r="E3703" t="str">
            <v/>
          </cell>
          <cell r="F3703" t="str">
            <v>1906.29</v>
          </cell>
          <cell r="G3703" t="str">
            <v>RMB</v>
          </cell>
          <cell r="H3703" t="str">
            <v>1</v>
          </cell>
          <cell r="I3703" t="str">
            <v>269.76</v>
          </cell>
        </row>
        <row r="3704">
          <cell r="A3704">
            <v>1632547</v>
          </cell>
          <cell r="B3704" t="str">
            <v>上野御徒町相铁酒店</v>
          </cell>
          <cell r="C3704" t="str">
            <v>442285668</v>
          </cell>
          <cell r="D3704" t="str">
            <v/>
          </cell>
          <cell r="E3704" t="str">
            <v/>
          </cell>
          <cell r="F3704" t="str">
            <v>1298.5</v>
          </cell>
          <cell r="G3704" t="str">
            <v>RMB</v>
          </cell>
          <cell r="H3704" t="str">
            <v>1</v>
          </cell>
          <cell r="I3704" t="str">
            <v>181.36</v>
          </cell>
        </row>
        <row r="3705">
          <cell r="A3705">
            <v>1598481</v>
          </cell>
          <cell r="B3705" t="str">
            <v>上野御徒町相铁酒店</v>
          </cell>
          <cell r="C3705" t="str">
            <v>425210572</v>
          </cell>
          <cell r="D3705" t="str">
            <v/>
          </cell>
          <cell r="E3705" t="str">
            <v/>
          </cell>
          <cell r="F3705" t="str">
            <v>2310.76</v>
          </cell>
          <cell r="G3705" t="str">
            <v>RMB</v>
          </cell>
          <cell r="H3705" t="str">
            <v>1</v>
          </cell>
          <cell r="I3705" t="str">
            <v>322.38</v>
          </cell>
        </row>
        <row r="3706">
          <cell r="A3706">
            <v>1628986</v>
          </cell>
          <cell r="B3706" t="str">
            <v>上野御徒町相铁酒店</v>
          </cell>
          <cell r="C3706" t="str">
            <v>439815624</v>
          </cell>
          <cell r="D3706" t="str">
            <v>439815624</v>
          </cell>
          <cell r="E3706" t="str">
            <v/>
          </cell>
          <cell r="F3706" t="str">
            <v>2931.58</v>
          </cell>
          <cell r="G3706" t="str">
            <v>RMB</v>
          </cell>
          <cell r="H3706" t="str">
            <v>1</v>
          </cell>
          <cell r="I3706" t="str">
            <v>409.05</v>
          </cell>
        </row>
        <row r="3707">
          <cell r="A3707">
            <v>1638116</v>
          </cell>
          <cell r="B3707" t="str">
            <v>上野御徒町相铁酒店</v>
          </cell>
          <cell r="C3707" t="str">
            <v>444701600</v>
          </cell>
          <cell r="D3707" t="str">
            <v/>
          </cell>
          <cell r="E3707" t="str">
            <v/>
          </cell>
          <cell r="F3707" t="str">
            <v>2331.07</v>
          </cell>
          <cell r="G3707" t="str">
            <v>RMB</v>
          </cell>
          <cell r="H3707" t="str">
            <v>1</v>
          </cell>
          <cell r="I3707" t="str">
            <v>329.08</v>
          </cell>
        </row>
        <row r="3708">
          <cell r="A3708">
            <v>1577592</v>
          </cell>
          <cell r="B3708" t="str">
            <v>上野御徒町相铁酒店</v>
          </cell>
          <cell r="C3708" t="str">
            <v>416508744</v>
          </cell>
          <cell r="D3708" t="str">
            <v/>
          </cell>
          <cell r="E3708" t="str">
            <v/>
          </cell>
          <cell r="F3708" t="str">
            <v>5896.01</v>
          </cell>
          <cell r="G3708" t="str">
            <v>RMB</v>
          </cell>
          <cell r="H3708" t="str">
            <v>1</v>
          </cell>
          <cell r="I3708" t="str">
            <v>847.7</v>
          </cell>
        </row>
        <row r="3709">
          <cell r="A3709">
            <v>1638737</v>
          </cell>
          <cell r="B3709" t="str">
            <v>尼甘布日出宫殿旅馆</v>
          </cell>
          <cell r="C3709" t="str">
            <v>444977744</v>
          </cell>
          <cell r="D3709" t="str">
            <v/>
          </cell>
          <cell r="E3709" t="str">
            <v/>
          </cell>
          <cell r="F3709" t="str">
            <v>263.93</v>
          </cell>
          <cell r="G3709" t="str">
            <v>RMB</v>
          </cell>
          <cell r="H3709" t="str">
            <v>1</v>
          </cell>
          <cell r="I3709" t="str">
            <v>37.18</v>
          </cell>
        </row>
        <row r="3710">
          <cell r="A3710">
            <v>1628761</v>
          </cell>
          <cell r="B3710" t="str">
            <v>尼甘布日出宫殿旅馆</v>
          </cell>
          <cell r="C3710" t="str">
            <v>439680336</v>
          </cell>
          <cell r="D3710" t="str">
            <v/>
          </cell>
          <cell r="E3710" t="str">
            <v/>
          </cell>
          <cell r="F3710" t="str">
            <v>321.07</v>
          </cell>
          <cell r="G3710" t="str">
            <v>RMB</v>
          </cell>
          <cell r="H3710" t="str">
            <v>1</v>
          </cell>
          <cell r="I3710" t="str">
            <v>44.8</v>
          </cell>
        </row>
        <row r="3711">
          <cell r="A3711">
            <v>1626595</v>
          </cell>
          <cell r="B3711" t="str">
            <v>尼甘布日出宫殿旅馆</v>
          </cell>
          <cell r="C3711" t="str">
            <v>438453976</v>
          </cell>
          <cell r="D3711" t="str">
            <v>reconfirmed</v>
          </cell>
          <cell r="E3711" t="str">
            <v/>
          </cell>
          <cell r="F3711" t="str">
            <v>111.84</v>
          </cell>
          <cell r="G3711" t="str">
            <v>RMB</v>
          </cell>
          <cell r="H3711" t="str">
            <v>1</v>
          </cell>
          <cell r="I3711" t="str">
            <v>15.66</v>
          </cell>
        </row>
        <row r="3712">
          <cell r="A3712">
            <v>1632859</v>
          </cell>
          <cell r="B3712" t="str">
            <v>尼甘布日出宫殿旅馆</v>
          </cell>
          <cell r="C3712" t="str">
            <v>442408084</v>
          </cell>
          <cell r="D3712" t="str">
            <v/>
          </cell>
          <cell r="E3712" t="str">
            <v/>
          </cell>
          <cell r="F3712" t="str">
            <v>133.16</v>
          </cell>
          <cell r="G3712" t="str">
            <v>RMB</v>
          </cell>
          <cell r="H3712" t="str">
            <v>1</v>
          </cell>
          <cell r="I3712" t="str">
            <v>18.59</v>
          </cell>
        </row>
        <row r="3713">
          <cell r="A3713">
            <v>1606739</v>
          </cell>
          <cell r="B3713" t="str">
            <v>阿萨拉酒店</v>
          </cell>
          <cell r="C3713" t="str">
            <v>429228368</v>
          </cell>
          <cell r="D3713" t="str">
            <v/>
          </cell>
          <cell r="E3713" t="str">
            <v/>
          </cell>
          <cell r="F3713" t="str">
            <v>4490.08</v>
          </cell>
          <cell r="G3713" t="str">
            <v>RMB</v>
          </cell>
          <cell r="H3713" t="str">
            <v>1</v>
          </cell>
          <cell r="I3713" t="str">
            <v>626.52</v>
          </cell>
        </row>
        <row r="3714">
          <cell r="A3714">
            <v>1639249</v>
          </cell>
          <cell r="B3714" t="str">
            <v>皮皮岛海景酒店</v>
          </cell>
          <cell r="C3714" t="str">
            <v>445203400</v>
          </cell>
          <cell r="D3714" t="str">
            <v/>
          </cell>
          <cell r="E3714" t="str">
            <v/>
          </cell>
          <cell r="F3714" t="str">
            <v>2812.75</v>
          </cell>
          <cell r="G3714" t="str">
            <v>RMB</v>
          </cell>
          <cell r="H3714" t="str">
            <v>1</v>
          </cell>
          <cell r="I3714" t="str">
            <v>396.24</v>
          </cell>
        </row>
        <row r="3715">
          <cell r="A3715">
            <v>1631549</v>
          </cell>
          <cell r="B3715" t="str">
            <v>罗马斯特隆伯利酒店</v>
          </cell>
          <cell r="C3715" t="str">
            <v>441763660</v>
          </cell>
          <cell r="D3715" t="str">
            <v/>
          </cell>
          <cell r="E3715" t="str">
            <v/>
          </cell>
          <cell r="F3715" t="str">
            <v>824.52</v>
          </cell>
          <cell r="G3715" t="str">
            <v>RMB</v>
          </cell>
          <cell r="H3715" t="str">
            <v>1</v>
          </cell>
          <cell r="I3715" t="str">
            <v>115.16</v>
          </cell>
        </row>
        <row r="3716">
          <cell r="A3716">
            <v>1637660</v>
          </cell>
          <cell r="B3716" t="str">
            <v>罗马斯特隆伯利酒店</v>
          </cell>
          <cell r="C3716" t="str">
            <v>444516392</v>
          </cell>
          <cell r="D3716" t="str">
            <v>444516392</v>
          </cell>
          <cell r="E3716" t="str">
            <v/>
          </cell>
          <cell r="F3716" t="str">
            <v>815.96</v>
          </cell>
          <cell r="G3716" t="str">
            <v>RMB</v>
          </cell>
          <cell r="H3716" t="str">
            <v>1</v>
          </cell>
          <cell r="I3716" t="str">
            <v>115.06</v>
          </cell>
        </row>
        <row r="3717">
          <cell r="A3717">
            <v>1633750</v>
          </cell>
          <cell r="B3717" t="str">
            <v>罗马斯特隆伯利酒店</v>
          </cell>
          <cell r="C3717" t="str">
            <v>442799656</v>
          </cell>
          <cell r="D3717" t="str">
            <v>442799656</v>
          </cell>
          <cell r="E3717" t="str">
            <v/>
          </cell>
          <cell r="F3717" t="str">
            <v>1366.75</v>
          </cell>
          <cell r="G3717" t="str">
            <v>RMB</v>
          </cell>
          <cell r="H3717" t="str">
            <v>1</v>
          </cell>
          <cell r="I3717" t="str">
            <v>191.2</v>
          </cell>
        </row>
        <row r="3718">
          <cell r="A3718">
            <v>1632643</v>
          </cell>
          <cell r="B3718" t="str">
            <v>罗马斯特隆伯利酒店</v>
          </cell>
          <cell r="C3718" t="str">
            <v>442333520</v>
          </cell>
          <cell r="D3718" t="str">
            <v>442333520</v>
          </cell>
          <cell r="E3718" t="str">
            <v/>
          </cell>
          <cell r="F3718" t="str">
            <v>894.78</v>
          </cell>
          <cell r="G3718" t="str">
            <v>RMB</v>
          </cell>
          <cell r="H3718" t="str">
            <v>1</v>
          </cell>
          <cell r="I3718" t="str">
            <v>124.92</v>
          </cell>
        </row>
        <row r="3719">
          <cell r="A3719">
            <v>1626519</v>
          </cell>
          <cell r="B3719" t="str">
            <v>罗马斯特隆伯利酒店</v>
          </cell>
          <cell r="C3719" t="str">
            <v>438425576</v>
          </cell>
          <cell r="D3719" t="str">
            <v/>
          </cell>
          <cell r="E3719" t="str">
            <v/>
          </cell>
          <cell r="F3719" t="str">
            <v>776.45</v>
          </cell>
          <cell r="G3719" t="str">
            <v>RMB</v>
          </cell>
          <cell r="H3719" t="str">
            <v>1</v>
          </cell>
          <cell r="I3719" t="str">
            <v>108.72</v>
          </cell>
        </row>
        <row r="3720">
          <cell r="A3720">
            <v>1624154</v>
          </cell>
          <cell r="B3720" t="str">
            <v>罗马斯特隆伯利酒店</v>
          </cell>
          <cell r="C3720" t="str">
            <v>437514388</v>
          </cell>
          <cell r="D3720" t="str">
            <v>4371438</v>
          </cell>
          <cell r="E3720" t="str">
            <v/>
          </cell>
          <cell r="F3720" t="str">
            <v>976.15</v>
          </cell>
          <cell r="G3720" t="str">
            <v>RMB</v>
          </cell>
          <cell r="H3720" t="str">
            <v>1</v>
          </cell>
          <cell r="I3720" t="str">
            <v>136.76</v>
          </cell>
        </row>
        <row r="3721">
          <cell r="A3721">
            <v>1631831</v>
          </cell>
          <cell r="B3721" t="str">
            <v>罗马斯特隆伯利酒店</v>
          </cell>
          <cell r="C3721" t="str">
            <v>441951016</v>
          </cell>
          <cell r="D3721" t="str">
            <v>441951016</v>
          </cell>
          <cell r="E3721" t="str">
            <v/>
          </cell>
          <cell r="F3721" t="str">
            <v>340.09</v>
          </cell>
          <cell r="G3721" t="str">
            <v>RMB</v>
          </cell>
          <cell r="H3721" t="str">
            <v>1</v>
          </cell>
          <cell r="I3721" t="str">
            <v>47.5</v>
          </cell>
        </row>
        <row r="3722">
          <cell r="A3722">
            <v>1633494</v>
          </cell>
          <cell r="B3722" t="str">
            <v>Travelodge Edinburgh Musselburgh</v>
          </cell>
          <cell r="C3722" t="str">
            <v>442696548</v>
          </cell>
          <cell r="D3722" t="str">
            <v/>
          </cell>
          <cell r="E3722" t="str">
            <v/>
          </cell>
          <cell r="F3722" t="str">
            <v>468.14</v>
          </cell>
          <cell r="G3722" t="str">
            <v>RMB</v>
          </cell>
          <cell r="H3722" t="str">
            <v>1</v>
          </cell>
          <cell r="I3722" t="str">
            <v>65.49</v>
          </cell>
        </row>
        <row r="3723">
          <cell r="A3723">
            <v>1629667</v>
          </cell>
          <cell r="B3723" t="str">
            <v>SACO布里斯托尔 - 宽码头酒店</v>
          </cell>
          <cell r="C3723" t="str">
            <v>440480776</v>
          </cell>
          <cell r="D3723" t="str">
            <v/>
          </cell>
          <cell r="E3723" t="str">
            <v/>
          </cell>
          <cell r="F3723" t="str">
            <v>767.28</v>
          </cell>
          <cell r="G3723" t="str">
            <v>RMB</v>
          </cell>
          <cell r="H3723" t="str">
            <v>1</v>
          </cell>
          <cell r="I3723" t="str">
            <v>107.06</v>
          </cell>
        </row>
        <row r="3724">
          <cell r="A3724">
            <v>1630595</v>
          </cell>
          <cell r="B3724" t="str">
            <v>SACO布里斯托尔 - 宽码头酒店</v>
          </cell>
          <cell r="C3724" t="str">
            <v>441234948</v>
          </cell>
          <cell r="D3724" t="str">
            <v>441234948</v>
          </cell>
          <cell r="E3724" t="str">
            <v/>
          </cell>
          <cell r="F3724" t="str">
            <v>636.88</v>
          </cell>
          <cell r="G3724" t="str">
            <v>RMB</v>
          </cell>
          <cell r="H3724" t="str">
            <v>1</v>
          </cell>
          <cell r="I3724" t="str">
            <v>88.89</v>
          </cell>
        </row>
        <row r="3725">
          <cell r="A3725">
            <v>1627842</v>
          </cell>
          <cell r="B3725" t="str">
            <v>SACO布里斯托尔 - 宽码头酒店</v>
          </cell>
          <cell r="C3725" t="str">
            <v>439092732</v>
          </cell>
          <cell r="D3725" t="str">
            <v>B319071</v>
          </cell>
          <cell r="E3725" t="str">
            <v/>
          </cell>
          <cell r="F3725" t="str">
            <v>956.77</v>
          </cell>
          <cell r="G3725" t="str">
            <v>RMB</v>
          </cell>
          <cell r="H3725" t="str">
            <v>1</v>
          </cell>
          <cell r="I3725" t="str">
            <v>133.5</v>
          </cell>
        </row>
        <row r="3726">
          <cell r="A3726">
            <v>1623028</v>
          </cell>
          <cell r="B3726" t="str">
            <v>Travelodge London Hounslow</v>
          </cell>
          <cell r="C3726" t="str">
            <v>437077828</v>
          </cell>
          <cell r="D3726" t="str">
            <v>437077828</v>
          </cell>
          <cell r="E3726" t="str">
            <v/>
          </cell>
          <cell r="F3726" t="str">
            <v>1480.88</v>
          </cell>
          <cell r="G3726" t="str">
            <v>RMB</v>
          </cell>
          <cell r="H3726" t="str">
            <v>1</v>
          </cell>
          <cell r="I3726" t="str">
            <v>207.18</v>
          </cell>
        </row>
        <row r="3727">
          <cell r="A3727">
            <v>1623218</v>
          </cell>
          <cell r="B3727" t="str">
            <v>Travelodge London Hounslow</v>
          </cell>
          <cell r="C3727" t="str">
            <v>437147020</v>
          </cell>
          <cell r="D3727" t="str">
            <v>reconfirmed</v>
          </cell>
          <cell r="E3727" t="str">
            <v/>
          </cell>
          <cell r="F3727" t="str">
            <v>987.25</v>
          </cell>
          <cell r="G3727" t="str">
            <v>RMB</v>
          </cell>
          <cell r="H3727" t="str">
            <v>1</v>
          </cell>
          <cell r="I3727" t="str">
            <v>138.12</v>
          </cell>
        </row>
        <row r="3728">
          <cell r="A3728">
            <v>1633459</v>
          </cell>
          <cell r="B3728" t="str">
            <v>卡布拉嘎迪娜卡拉巴</v>
          </cell>
          <cell r="C3728" t="str">
            <v>442677900</v>
          </cell>
          <cell r="D3728" t="str">
            <v/>
          </cell>
          <cell r="E3728" t="str">
            <v/>
          </cell>
          <cell r="F3728" t="str">
            <v>1287.73</v>
          </cell>
          <cell r="G3728" t="str">
            <v>RMB</v>
          </cell>
          <cell r="H3728" t="str">
            <v>1</v>
          </cell>
          <cell r="I3728" t="str">
            <v>179.78</v>
          </cell>
        </row>
        <row r="3729">
          <cell r="A3729">
            <v>1616430</v>
          </cell>
          <cell r="B3729" t="str">
            <v>伦敦市中心绍斯瓦克旅游旅馆</v>
          </cell>
          <cell r="C3729" t="str">
            <v>434222856</v>
          </cell>
          <cell r="D3729" t="str">
            <v>434222856</v>
          </cell>
          <cell r="E3729" t="str">
            <v/>
          </cell>
          <cell r="F3729" t="str">
            <v>1505.67</v>
          </cell>
          <cell r="G3729" t="str">
            <v>RMB</v>
          </cell>
          <cell r="H3729" t="str">
            <v>1</v>
          </cell>
          <cell r="I3729" t="str">
            <v>211.97</v>
          </cell>
        </row>
        <row r="3730">
          <cell r="A3730">
            <v>1562677</v>
          </cell>
          <cell r="B3730" t="str">
            <v>伦敦市中心绍斯瓦克旅游旅馆</v>
          </cell>
          <cell r="C3730" t="str">
            <v>410634468</v>
          </cell>
          <cell r="D3730" t="str">
            <v>410634468</v>
          </cell>
          <cell r="E3730" t="str">
            <v/>
          </cell>
          <cell r="F3730" t="str">
            <v>1502.73</v>
          </cell>
          <cell r="G3730" t="str">
            <v>RMB</v>
          </cell>
          <cell r="H3730" t="str">
            <v>1</v>
          </cell>
          <cell r="I3730" t="str">
            <v>217.86</v>
          </cell>
        </row>
        <row r="3731">
          <cell r="A3731">
            <v>1635337</v>
          </cell>
          <cell r="B3731" t="str">
            <v>巴黎巴斯特尔酒店</v>
          </cell>
          <cell r="C3731" t="str">
            <v>443448448</v>
          </cell>
          <cell r="D3731" t="str">
            <v>443448448</v>
          </cell>
          <cell r="E3731" t="str">
            <v/>
          </cell>
          <cell r="F3731" t="str">
            <v>955.15</v>
          </cell>
          <cell r="G3731" t="str">
            <v>RMB</v>
          </cell>
          <cell r="H3731" t="str">
            <v>1</v>
          </cell>
          <cell r="I3731" t="str">
            <v>134.42</v>
          </cell>
        </row>
        <row r="3732">
          <cell r="A3732">
            <v>1625027</v>
          </cell>
          <cell r="B3732" t="str">
            <v>史密斯酒店</v>
          </cell>
          <cell r="C3732" t="str">
            <v>437884828</v>
          </cell>
          <cell r="D3732" t="str">
            <v>437884828</v>
          </cell>
          <cell r="E3732" t="str">
            <v/>
          </cell>
          <cell r="F3732" t="str">
            <v>460.6</v>
          </cell>
          <cell r="G3732" t="str">
            <v>RMB</v>
          </cell>
          <cell r="H3732" t="str">
            <v>1</v>
          </cell>
          <cell r="I3732" t="str">
            <v>64.54</v>
          </cell>
        </row>
        <row r="3733">
          <cell r="A3733">
            <v>1625011</v>
          </cell>
          <cell r="B3733" t="str">
            <v>史密斯酒店</v>
          </cell>
          <cell r="C3733" t="str">
            <v>437879908</v>
          </cell>
          <cell r="D3733" t="str">
            <v>437879908</v>
          </cell>
          <cell r="E3733" t="str">
            <v/>
          </cell>
          <cell r="F3733" t="str">
            <v>225.16</v>
          </cell>
          <cell r="G3733" t="str">
            <v>RMB</v>
          </cell>
          <cell r="H3733" t="str">
            <v>1</v>
          </cell>
          <cell r="I3733" t="str">
            <v>31.55</v>
          </cell>
        </row>
        <row r="3734">
          <cell r="A3734">
            <v>1639469</v>
          </cell>
          <cell r="B3734" t="str">
            <v>史密斯酒店</v>
          </cell>
          <cell r="C3734" t="str">
            <v>445337640</v>
          </cell>
          <cell r="D3734" t="str">
            <v/>
          </cell>
          <cell r="E3734" t="str">
            <v/>
          </cell>
          <cell r="F3734" t="str">
            <v>998.48</v>
          </cell>
          <cell r="G3734" t="str">
            <v>RMB</v>
          </cell>
          <cell r="H3734" t="str">
            <v>1</v>
          </cell>
          <cell r="I3734" t="str">
            <v>140.4</v>
          </cell>
        </row>
        <row r="3735">
          <cell r="A3735">
            <v>1632141</v>
          </cell>
          <cell r="B3735" t="str">
            <v>史密斯酒店</v>
          </cell>
          <cell r="C3735" t="str">
            <v>442071844</v>
          </cell>
          <cell r="D3735" t="str">
            <v>442071844</v>
          </cell>
          <cell r="E3735" t="str">
            <v/>
          </cell>
          <cell r="F3735" t="str">
            <v>195.53</v>
          </cell>
          <cell r="G3735" t="str">
            <v>RMB</v>
          </cell>
          <cell r="H3735" t="str">
            <v>1</v>
          </cell>
          <cell r="I3735" t="str">
            <v>27.31</v>
          </cell>
        </row>
        <row r="3736">
          <cell r="A3736">
            <v>1635647</v>
          </cell>
          <cell r="B3736" t="str">
            <v>史密斯酒店</v>
          </cell>
          <cell r="C3736" t="str">
            <v>443575040</v>
          </cell>
          <cell r="D3736" t="str">
            <v>reconfirmed</v>
          </cell>
          <cell r="E3736" t="str">
            <v/>
          </cell>
          <cell r="F3736" t="str">
            <v>228.16</v>
          </cell>
          <cell r="G3736" t="str">
            <v>RMB</v>
          </cell>
          <cell r="H3736" t="str">
            <v>1</v>
          </cell>
          <cell r="I3736" t="str">
            <v>32.11</v>
          </cell>
        </row>
        <row r="3737">
          <cell r="A3737">
            <v>1631330</v>
          </cell>
          <cell r="B3737" t="str">
            <v>皇后郡套房酒店</v>
          </cell>
          <cell r="C3737" t="str">
            <v>441653276</v>
          </cell>
          <cell r="D3737" t="str">
            <v>441653276</v>
          </cell>
          <cell r="E3737" t="str">
            <v/>
          </cell>
          <cell r="F3737" t="str">
            <v>1960.64</v>
          </cell>
          <cell r="G3737" t="str">
            <v>RMB</v>
          </cell>
          <cell r="H3737" t="str">
            <v>1</v>
          </cell>
          <cell r="I3737" t="str">
            <v>273.84</v>
          </cell>
        </row>
        <row r="3738">
          <cell r="A3738">
            <v>1616775</v>
          </cell>
          <cell r="B3738" t="str">
            <v>伦顿拉克斯珀兰丁全套房酒店</v>
          </cell>
          <cell r="C3738" t="str">
            <v>434364328</v>
          </cell>
          <cell r="D3738" t="str">
            <v>11158SB139354</v>
          </cell>
          <cell r="E3738" t="str">
            <v/>
          </cell>
          <cell r="F3738" t="str">
            <v>2050.67</v>
          </cell>
          <cell r="G3738" t="str">
            <v>RMB</v>
          </cell>
          <cell r="H3738" t="str">
            <v>1</v>
          </cell>
          <cell r="I3738" t="str">
            <v>288.27</v>
          </cell>
        </row>
        <row r="3739">
          <cell r="A3739">
            <v>1637687</v>
          </cell>
          <cell r="B3739" t="str">
            <v>皮斯卡塔韦 - 拉特格斯大学美国长住酒店</v>
          </cell>
          <cell r="C3739" t="str">
            <v>444527160</v>
          </cell>
          <cell r="D3739" t="str">
            <v/>
          </cell>
          <cell r="E3739" t="str">
            <v/>
          </cell>
          <cell r="F3739" t="str">
            <v>633.7</v>
          </cell>
          <cell r="G3739" t="str">
            <v>RMB</v>
          </cell>
          <cell r="H3739" t="str">
            <v>1</v>
          </cell>
          <cell r="I3739" t="str">
            <v>89.46</v>
          </cell>
        </row>
        <row r="3740">
          <cell r="A3740">
            <v>1635633</v>
          </cell>
          <cell r="B3740" t="str">
            <v>匹兹堡南侧智选假日酒店</v>
          </cell>
          <cell r="C3740" t="str">
            <v>443571204</v>
          </cell>
          <cell r="D3740" t="str">
            <v/>
          </cell>
          <cell r="E3740" t="str">
            <v/>
          </cell>
          <cell r="F3740" t="str">
            <v>1638.86</v>
          </cell>
          <cell r="G3740" t="str">
            <v>RMB</v>
          </cell>
          <cell r="H3740" t="str">
            <v>1</v>
          </cell>
          <cell r="I3740" t="str">
            <v>230.64</v>
          </cell>
        </row>
        <row r="3741">
          <cell r="A3741">
            <v>1629375</v>
          </cell>
          <cell r="B3741" t="str">
            <v>新奥尔良东温德姆花园酒店</v>
          </cell>
          <cell r="C3741" t="str">
            <v>440183980</v>
          </cell>
          <cell r="D3741" t="str">
            <v/>
          </cell>
          <cell r="E3741" t="str">
            <v/>
          </cell>
          <cell r="F3741" t="str">
            <v>756.1</v>
          </cell>
          <cell r="G3741" t="str">
            <v>RMB</v>
          </cell>
          <cell r="H3741" t="str">
            <v>1</v>
          </cell>
          <cell r="I3741" t="str">
            <v>105.5</v>
          </cell>
        </row>
        <row r="3742">
          <cell r="A3742">
            <v>1634072</v>
          </cell>
          <cell r="B3742" t="str">
            <v>日落格拉夫顿酒店</v>
          </cell>
          <cell r="C3742" t="str">
            <v>442924900</v>
          </cell>
          <cell r="D3742" t="str">
            <v/>
          </cell>
          <cell r="E3742" t="str">
            <v/>
          </cell>
          <cell r="F3742" t="str">
            <v>3106.94</v>
          </cell>
          <cell r="G3742" t="str">
            <v>RMB</v>
          </cell>
          <cell r="H3742" t="str">
            <v>1</v>
          </cell>
          <cell r="I3742" t="str">
            <v>434.64</v>
          </cell>
        </row>
        <row r="3743">
          <cell r="A3743">
            <v>1639473</v>
          </cell>
          <cell r="B3743" t="str">
            <v>好莱坞明星酒店</v>
          </cell>
          <cell r="C3743" t="str">
            <v>445339632</v>
          </cell>
          <cell r="D3743" t="str">
            <v/>
          </cell>
          <cell r="E3743" t="str">
            <v/>
          </cell>
          <cell r="F3743" t="str">
            <v>1270.29</v>
          </cell>
          <cell r="G3743" t="str">
            <v>RMB</v>
          </cell>
          <cell r="H3743" t="str">
            <v>1</v>
          </cell>
          <cell r="I3743" t="str">
            <v>178.62</v>
          </cell>
        </row>
        <row r="3744">
          <cell r="A3744">
            <v>1619582</v>
          </cell>
          <cell r="B3744" t="str">
            <v>南京金陵饭店</v>
          </cell>
          <cell r="C3744" t="str">
            <v>435566800</v>
          </cell>
          <cell r="D3744" t="str">
            <v>1909230239</v>
          </cell>
          <cell r="E3744" t="str">
            <v/>
          </cell>
          <cell r="F3744" t="str">
            <v>864</v>
          </cell>
          <cell r="G3744" t="str">
            <v>RMB</v>
          </cell>
          <cell r="H3744" t="str">
            <v>1</v>
          </cell>
          <cell r="I3744" t="str">
            <v>121.62</v>
          </cell>
        </row>
        <row r="3745">
          <cell r="A3745">
            <v>1639089</v>
          </cell>
          <cell r="B3745" t="str">
            <v>宜必思尚品雅加达加查马达酒店</v>
          </cell>
          <cell r="C3745" t="str">
            <v>445133772</v>
          </cell>
          <cell r="D3745" t="str">
            <v/>
          </cell>
          <cell r="E3745" t="str">
            <v/>
          </cell>
          <cell r="F3745" t="str">
            <v>542.48</v>
          </cell>
          <cell r="G3745" t="str">
            <v>RMB</v>
          </cell>
          <cell r="H3745" t="str">
            <v>1</v>
          </cell>
          <cell r="I3745" t="str">
            <v>76.42</v>
          </cell>
        </row>
        <row r="3746">
          <cell r="A3746">
            <v>1618282</v>
          </cell>
          <cell r="B3746" t="str">
            <v>宜必思尚品雅加达加查马达酒店</v>
          </cell>
          <cell r="C3746" t="str">
            <v>435015104</v>
          </cell>
          <cell r="D3746" t="str">
            <v/>
          </cell>
          <cell r="E3746" t="str">
            <v/>
          </cell>
          <cell r="F3746" t="str">
            <v>0</v>
          </cell>
          <cell r="G3746" t="str">
            <v>RMB</v>
          </cell>
          <cell r="H3746" t="str">
            <v>1</v>
          </cell>
          <cell r="I3746" t="str">
            <v>0</v>
          </cell>
        </row>
        <row r="3747">
          <cell r="A3747">
            <v>1633957</v>
          </cell>
          <cell r="B3747" t="str">
            <v>乙风尚酒店</v>
          </cell>
          <cell r="C3747" t="str">
            <v>442881776</v>
          </cell>
          <cell r="D3747" t="str">
            <v/>
          </cell>
          <cell r="E3747" t="str">
            <v/>
          </cell>
          <cell r="F3747" t="str">
            <v>245.19</v>
          </cell>
          <cell r="G3747" t="str">
            <v>RMB</v>
          </cell>
          <cell r="H3747" t="str">
            <v>1</v>
          </cell>
          <cell r="I3747" t="str">
            <v>34.3</v>
          </cell>
        </row>
        <row r="3748">
          <cell r="A3748">
            <v>1630753</v>
          </cell>
          <cell r="B3748" t="str">
            <v>乙风尚酒店</v>
          </cell>
          <cell r="C3748" t="str">
            <v>441303336</v>
          </cell>
          <cell r="D3748" t="str">
            <v/>
          </cell>
          <cell r="E3748" t="str">
            <v/>
          </cell>
          <cell r="F3748" t="str">
            <v>248.8</v>
          </cell>
          <cell r="G3748" t="str">
            <v>RMB</v>
          </cell>
          <cell r="H3748" t="str">
            <v>1</v>
          </cell>
          <cell r="I3748" t="str">
            <v>34.75</v>
          </cell>
        </row>
        <row r="3749">
          <cell r="A3749">
            <v>1575671</v>
          </cell>
          <cell r="B3749" t="str">
            <v>耶路撒冷普斯特旅舍</v>
          </cell>
          <cell r="C3749" t="str">
            <v>415753488</v>
          </cell>
          <cell r="D3749" t="str">
            <v/>
          </cell>
          <cell r="E3749" t="str">
            <v/>
          </cell>
          <cell r="F3749" t="str">
            <v>651.87</v>
          </cell>
          <cell r="G3749" t="str">
            <v>RMB</v>
          </cell>
          <cell r="H3749" t="str">
            <v>1</v>
          </cell>
          <cell r="I3749" t="str">
            <v>94.28</v>
          </cell>
        </row>
        <row r="3750">
          <cell r="A3750">
            <v>1629592</v>
          </cell>
          <cell r="B3750" t="str">
            <v>耶路撒冷普斯特旅舍</v>
          </cell>
          <cell r="C3750" t="str">
            <v>440398060</v>
          </cell>
          <cell r="D3750" t="str">
            <v/>
          </cell>
          <cell r="E3750" t="str">
            <v/>
          </cell>
          <cell r="F3750" t="str">
            <v>695.61</v>
          </cell>
          <cell r="G3750" t="str">
            <v>RMB</v>
          </cell>
          <cell r="H3750" t="str">
            <v>1</v>
          </cell>
          <cell r="I3750" t="str">
            <v>97.06</v>
          </cell>
        </row>
        <row r="3751">
          <cell r="A3751">
            <v>1625173</v>
          </cell>
          <cell r="B3751" t="str">
            <v>菲利波酒店</v>
          </cell>
          <cell r="C3751" t="str">
            <v>437935200</v>
          </cell>
          <cell r="D3751" t="str">
            <v>437935200</v>
          </cell>
          <cell r="E3751" t="str">
            <v/>
          </cell>
          <cell r="F3751" t="str">
            <v>1135.88</v>
          </cell>
          <cell r="G3751" t="str">
            <v>RMB</v>
          </cell>
          <cell r="H3751" t="str">
            <v>1</v>
          </cell>
          <cell r="I3751" t="str">
            <v>159.16</v>
          </cell>
        </row>
        <row r="3752">
          <cell r="A3752">
            <v>1627663</v>
          </cell>
          <cell r="B3752" t="str">
            <v>凯撒宫赌场度假酒店</v>
          </cell>
          <cell r="C3752" t="str">
            <v>438969448</v>
          </cell>
          <cell r="D3752" t="str">
            <v/>
          </cell>
          <cell r="E3752" t="str">
            <v/>
          </cell>
          <cell r="F3752" t="str">
            <v>1431.22</v>
          </cell>
          <cell r="G3752" t="str">
            <v>RMB</v>
          </cell>
          <cell r="H3752" t="str">
            <v>1</v>
          </cell>
          <cell r="I3752" t="str">
            <v>199.78</v>
          </cell>
        </row>
        <row r="3753">
          <cell r="A3753">
            <v>1626905</v>
          </cell>
          <cell r="B3753" t="str">
            <v>凯撒宫赌场度假酒店</v>
          </cell>
          <cell r="C3753" t="str">
            <v>438639220</v>
          </cell>
          <cell r="D3753" t="str">
            <v>438639220</v>
          </cell>
          <cell r="E3753" t="str">
            <v/>
          </cell>
          <cell r="F3753" t="str">
            <v>1847.74</v>
          </cell>
          <cell r="G3753" t="str">
            <v>RMB</v>
          </cell>
          <cell r="H3753" t="str">
            <v>1</v>
          </cell>
          <cell r="I3753" t="str">
            <v>257.92</v>
          </cell>
        </row>
        <row r="3754">
          <cell r="A3754">
            <v>1628595</v>
          </cell>
          <cell r="B3754" t="str">
            <v>高峰度假酒店</v>
          </cell>
          <cell r="C3754" t="str">
            <v>439598412</v>
          </cell>
          <cell r="D3754" t="str">
            <v>61463959</v>
          </cell>
          <cell r="E3754" t="str">
            <v/>
          </cell>
          <cell r="F3754" t="str">
            <v>5269.53</v>
          </cell>
          <cell r="G3754" t="str">
            <v>RMB</v>
          </cell>
          <cell r="H3754" t="str">
            <v>1</v>
          </cell>
          <cell r="I3754" t="str">
            <v>735.27</v>
          </cell>
        </row>
        <row r="3755">
          <cell r="A3755">
            <v>1621742</v>
          </cell>
          <cell r="B3755" t="str">
            <v>开普西恩纳美食别墅度假酒店</v>
          </cell>
          <cell r="C3755" t="str">
            <v>436472868</v>
          </cell>
          <cell r="D3755" t="str">
            <v/>
          </cell>
          <cell r="E3755" t="str">
            <v/>
          </cell>
          <cell r="F3755" t="str">
            <v>1453</v>
          </cell>
          <cell r="G3755" t="str">
            <v>RMB</v>
          </cell>
          <cell r="H3755" t="str">
            <v>1</v>
          </cell>
          <cell r="I3755" t="str">
            <v>203.86</v>
          </cell>
        </row>
        <row r="3756">
          <cell r="A3756">
            <v>1638004</v>
          </cell>
          <cell r="B3756" t="str">
            <v>苏州希尔顿酒店</v>
          </cell>
          <cell r="C3756" t="str">
            <v>444647112</v>
          </cell>
          <cell r="D3756" t="str">
            <v/>
          </cell>
          <cell r="E3756" t="str">
            <v/>
          </cell>
          <cell r="F3756" t="str">
            <v>955</v>
          </cell>
          <cell r="G3756" t="str">
            <v>RMB</v>
          </cell>
          <cell r="H3756" t="str">
            <v>1</v>
          </cell>
          <cell r="I3756" t="str">
            <v>134.87</v>
          </cell>
        </row>
        <row r="3757">
          <cell r="A3757">
            <v>1635039</v>
          </cell>
          <cell r="B3757" t="str">
            <v>福州泰禾铂尔曼酒店</v>
          </cell>
          <cell r="C3757" t="str">
            <v>443311988</v>
          </cell>
          <cell r="D3757" t="str">
            <v>110909</v>
          </cell>
          <cell r="E3757" t="str">
            <v/>
          </cell>
          <cell r="F3757" t="str">
            <v>601</v>
          </cell>
          <cell r="G3757" t="str">
            <v>RMB</v>
          </cell>
          <cell r="H3757" t="str">
            <v>1</v>
          </cell>
          <cell r="I3757" t="str">
            <v>84.35</v>
          </cell>
        </row>
        <row r="3758">
          <cell r="A3758">
            <v>1632914</v>
          </cell>
          <cell r="B3758" t="str">
            <v>福州泰禾铂尔曼酒店</v>
          </cell>
          <cell r="C3758" t="str">
            <v>442427268</v>
          </cell>
          <cell r="D3758" t="str">
            <v>1910090570</v>
          </cell>
          <cell r="E3758" t="str">
            <v/>
          </cell>
          <cell r="F3758" t="str">
            <v>600</v>
          </cell>
          <cell r="G3758" t="str">
            <v>RMB</v>
          </cell>
          <cell r="H3758" t="str">
            <v>1</v>
          </cell>
          <cell r="I3758" t="str">
            <v>83.78</v>
          </cell>
        </row>
        <row r="3759">
          <cell r="A3759">
            <v>1632936</v>
          </cell>
          <cell r="B3759" t="str">
            <v>福州泰禾铂尔曼酒店</v>
          </cell>
          <cell r="C3759" t="str">
            <v>442435956</v>
          </cell>
          <cell r="D3759" t="str">
            <v>1910100530</v>
          </cell>
          <cell r="E3759" t="str">
            <v/>
          </cell>
          <cell r="F3759" t="str">
            <v>601</v>
          </cell>
          <cell r="G3759" t="str">
            <v>RMB</v>
          </cell>
          <cell r="H3759" t="str">
            <v>1</v>
          </cell>
          <cell r="I3759" t="str">
            <v>84.02</v>
          </cell>
        </row>
        <row r="3760">
          <cell r="A3760">
            <v>1636426</v>
          </cell>
          <cell r="B3760" t="str">
            <v>福州泰禾铂尔曼酒店</v>
          </cell>
          <cell r="C3760" t="str">
            <v>443937436</v>
          </cell>
          <cell r="D3760" t="str">
            <v/>
          </cell>
          <cell r="E3760" t="str">
            <v/>
          </cell>
          <cell r="F3760" t="str">
            <v>1197</v>
          </cell>
          <cell r="G3760" t="str">
            <v>RMB</v>
          </cell>
          <cell r="H3760" t="str">
            <v>1</v>
          </cell>
          <cell r="I3760" t="str">
            <v>168.9</v>
          </cell>
        </row>
        <row r="3761">
          <cell r="A3761">
            <v>1634021</v>
          </cell>
          <cell r="B3761" t="str">
            <v>福州泰禾铂尔曼酒店</v>
          </cell>
          <cell r="C3761" t="str">
            <v>442903844</v>
          </cell>
          <cell r="D3761" t="str">
            <v/>
          </cell>
          <cell r="E3761" t="str">
            <v/>
          </cell>
          <cell r="F3761" t="str">
            <v>601</v>
          </cell>
          <cell r="G3761" t="str">
            <v>RMB</v>
          </cell>
          <cell r="H3761" t="str">
            <v>1</v>
          </cell>
          <cell r="I3761" t="str">
            <v>84.16</v>
          </cell>
        </row>
        <row r="3762">
          <cell r="A3762">
            <v>1632143</v>
          </cell>
          <cell r="B3762" t="str">
            <v>福州泰禾铂尔曼酒店</v>
          </cell>
          <cell r="C3762" t="str">
            <v>442073532</v>
          </cell>
          <cell r="D3762" t="str">
            <v>1910080530</v>
          </cell>
          <cell r="E3762" t="str">
            <v/>
          </cell>
          <cell r="F3762" t="str">
            <v>573</v>
          </cell>
          <cell r="G3762" t="str">
            <v>RMB</v>
          </cell>
          <cell r="H3762" t="str">
            <v>1</v>
          </cell>
          <cell r="I3762" t="str">
            <v>80.09</v>
          </cell>
        </row>
        <row r="3763">
          <cell r="A3763">
            <v>1632177</v>
          </cell>
          <cell r="B3763" t="str">
            <v>福州泰禾铂尔曼酒店</v>
          </cell>
          <cell r="C3763" t="str">
            <v>442085608</v>
          </cell>
          <cell r="D3763" t="str">
            <v>109644</v>
          </cell>
          <cell r="E3763" t="str">
            <v/>
          </cell>
          <cell r="F3763" t="str">
            <v>599</v>
          </cell>
          <cell r="G3763" t="str">
            <v>RMB</v>
          </cell>
          <cell r="H3763" t="str">
            <v>1</v>
          </cell>
          <cell r="I3763" t="str">
            <v>83.73</v>
          </cell>
        </row>
        <row r="3764">
          <cell r="A3764">
            <v>1633778</v>
          </cell>
          <cell r="B3764" t="str">
            <v>广州南丰朗豪酒店</v>
          </cell>
          <cell r="C3764" t="str">
            <v>442810908</v>
          </cell>
          <cell r="D3764" t="str">
            <v>1071617</v>
          </cell>
          <cell r="E3764" t="str">
            <v/>
          </cell>
          <cell r="F3764" t="str">
            <v>1261</v>
          </cell>
          <cell r="G3764" t="str">
            <v>RMB</v>
          </cell>
          <cell r="H3764" t="str">
            <v>1</v>
          </cell>
          <cell r="I3764" t="str">
            <v>176.45</v>
          </cell>
        </row>
        <row r="3765">
          <cell r="A3765">
            <v>1635834</v>
          </cell>
          <cell r="B3765" t="str">
            <v>the b 东京维新浅草酒店</v>
          </cell>
          <cell r="C3765" t="str">
            <v>443660056</v>
          </cell>
          <cell r="D3765" t="str">
            <v/>
          </cell>
          <cell r="E3765" t="str">
            <v/>
          </cell>
          <cell r="F3765" t="str">
            <v>817.65</v>
          </cell>
          <cell r="G3765" t="str">
            <v>RMB</v>
          </cell>
          <cell r="H3765" t="str">
            <v>1</v>
          </cell>
          <cell r="I3765" t="str">
            <v>115.07</v>
          </cell>
        </row>
        <row r="3766">
          <cell r="A3766">
            <v>1635948</v>
          </cell>
          <cell r="B3766" t="str">
            <v>樱花橡树青年旅馆</v>
          </cell>
          <cell r="C3766" t="str">
            <v>443714864</v>
          </cell>
          <cell r="D3766" t="str">
            <v>443714864</v>
          </cell>
          <cell r="E3766" t="str">
            <v/>
          </cell>
          <cell r="F3766" t="str">
            <v>727.06</v>
          </cell>
          <cell r="G3766" t="str">
            <v>RMB</v>
          </cell>
          <cell r="H3766" t="str">
            <v>1</v>
          </cell>
          <cell r="I3766" t="str">
            <v>102.32</v>
          </cell>
        </row>
        <row r="3767">
          <cell r="A3767">
            <v>1635063</v>
          </cell>
          <cell r="B3767" t="str">
            <v>大和Roynet酒店东京有明</v>
          </cell>
          <cell r="C3767" t="str">
            <v>443320656</v>
          </cell>
          <cell r="D3767" t="str">
            <v/>
          </cell>
          <cell r="E3767" t="str">
            <v/>
          </cell>
          <cell r="F3767" t="str">
            <v>3482.69</v>
          </cell>
          <cell r="G3767" t="str">
            <v>RMB</v>
          </cell>
          <cell r="H3767" t="str">
            <v>1</v>
          </cell>
          <cell r="I3767" t="str">
            <v>488.34</v>
          </cell>
        </row>
        <row r="3768">
          <cell r="A3768">
            <v>1620090</v>
          </cell>
          <cell r="B3768" t="str">
            <v>大和Roynet酒店东京有明</v>
          </cell>
          <cell r="C3768" t="str">
            <v>435784132</v>
          </cell>
          <cell r="D3768" t="str">
            <v/>
          </cell>
          <cell r="E3768" t="str">
            <v/>
          </cell>
          <cell r="F3768" t="str">
            <v>3118.3</v>
          </cell>
          <cell r="G3768" t="str">
            <v>RMB</v>
          </cell>
          <cell r="H3768" t="str">
            <v>1</v>
          </cell>
          <cell r="I3768" t="str">
            <v>438.69</v>
          </cell>
        </row>
        <row r="3769">
          <cell r="A3769">
            <v>1635079</v>
          </cell>
          <cell r="B3769" t="str">
            <v>大和Roynet酒店东京有明</v>
          </cell>
          <cell r="C3769" t="str">
            <v>443326508</v>
          </cell>
          <cell r="D3769" t="str">
            <v/>
          </cell>
          <cell r="E3769" t="str">
            <v/>
          </cell>
          <cell r="F3769" t="str">
            <v>1189.14</v>
          </cell>
          <cell r="G3769" t="str">
            <v>RMB</v>
          </cell>
          <cell r="H3769" t="str">
            <v>1</v>
          </cell>
          <cell r="I3769" t="str">
            <v>166.74</v>
          </cell>
        </row>
        <row r="3770">
          <cell r="A3770">
            <v>1633220</v>
          </cell>
          <cell r="B3770" t="str">
            <v>银座广场酒店</v>
          </cell>
          <cell r="C3770" t="str">
            <v>442550308</v>
          </cell>
          <cell r="D3770" t="str">
            <v/>
          </cell>
          <cell r="E3770" t="str">
            <v/>
          </cell>
          <cell r="F3770" t="str">
            <v>2490.79</v>
          </cell>
          <cell r="G3770" t="str">
            <v>RMB</v>
          </cell>
          <cell r="H3770" t="str">
            <v>1</v>
          </cell>
          <cell r="I3770" t="str">
            <v>347.74</v>
          </cell>
        </row>
        <row r="3771">
          <cell r="A3771">
            <v>1632226</v>
          </cell>
          <cell r="B3771" t="str">
            <v>银座广场酒店</v>
          </cell>
          <cell r="C3771" t="str">
            <v>442101308</v>
          </cell>
          <cell r="D3771" t="str">
            <v>442101308</v>
          </cell>
          <cell r="E3771" t="str">
            <v/>
          </cell>
          <cell r="F3771" t="str">
            <v>4503.8</v>
          </cell>
          <cell r="G3771" t="str">
            <v>RMB</v>
          </cell>
          <cell r="H3771" t="str">
            <v>1</v>
          </cell>
          <cell r="I3771" t="str">
            <v>629.04</v>
          </cell>
        </row>
        <row r="3772">
          <cell r="A3772">
            <v>1638107</v>
          </cell>
          <cell r="B3772" t="str">
            <v>阳光酒店</v>
          </cell>
          <cell r="C3772" t="str">
            <v>444692080</v>
          </cell>
          <cell r="D3772" t="str">
            <v>444692080</v>
          </cell>
          <cell r="E3772" t="str">
            <v/>
          </cell>
          <cell r="F3772" t="str">
            <v>709.71</v>
          </cell>
          <cell r="G3772" t="str">
            <v>RMB</v>
          </cell>
          <cell r="H3772" t="str">
            <v>1</v>
          </cell>
          <cell r="I3772" t="str">
            <v>100.19</v>
          </cell>
        </row>
        <row r="3773">
          <cell r="A3773">
            <v>1618834</v>
          </cell>
          <cell r="B3773" t="str">
            <v>难波天然温泉多米尊贵别馆酒店</v>
          </cell>
          <cell r="C3773" t="str">
            <v>435248976</v>
          </cell>
          <cell r="D3773" t="str">
            <v/>
          </cell>
          <cell r="E3773" t="str">
            <v/>
          </cell>
          <cell r="F3773" t="str">
            <v>0</v>
          </cell>
          <cell r="G3773" t="str">
            <v>RMB</v>
          </cell>
          <cell r="H3773" t="str">
            <v>1</v>
          </cell>
          <cell r="I3773" t="str">
            <v>0</v>
          </cell>
        </row>
        <row r="3774">
          <cell r="A3774">
            <v>1627939</v>
          </cell>
          <cell r="B3774" t="str">
            <v>难波天然温泉多米尊贵别馆酒店</v>
          </cell>
          <cell r="C3774" t="str">
            <v>439146868</v>
          </cell>
          <cell r="D3774" t="str">
            <v>439146868</v>
          </cell>
          <cell r="E3774" t="str">
            <v/>
          </cell>
          <cell r="F3774" t="str">
            <v>1716.38</v>
          </cell>
          <cell r="G3774" t="str">
            <v>RMB</v>
          </cell>
          <cell r="H3774" t="str">
            <v>1</v>
          </cell>
          <cell r="I3774" t="str">
            <v>239.49</v>
          </cell>
        </row>
        <row r="3775">
          <cell r="A3775">
            <v>1623539</v>
          </cell>
          <cell r="B3775" t="str">
            <v>难波天然温泉多米尊贵别馆酒店</v>
          </cell>
          <cell r="C3775" t="str">
            <v>437260768</v>
          </cell>
          <cell r="D3775" t="str">
            <v>437260768</v>
          </cell>
          <cell r="E3775" t="str">
            <v/>
          </cell>
          <cell r="F3775" t="str">
            <v>3407.71</v>
          </cell>
          <cell r="G3775" t="str">
            <v>RMB</v>
          </cell>
          <cell r="H3775" t="str">
            <v>1</v>
          </cell>
          <cell r="I3775" t="str">
            <v>476.75</v>
          </cell>
        </row>
        <row r="3776">
          <cell r="A3776">
            <v>1624796</v>
          </cell>
          <cell r="B3776" t="str">
            <v>难波天然温泉多米尊贵别馆酒店</v>
          </cell>
          <cell r="C3776" t="str">
            <v>437770280</v>
          </cell>
          <cell r="D3776" t="str">
            <v>437770280</v>
          </cell>
          <cell r="E3776" t="str">
            <v/>
          </cell>
          <cell r="F3776" t="str">
            <v>2155.44</v>
          </cell>
          <cell r="G3776" t="str">
            <v>RMB</v>
          </cell>
          <cell r="H3776" t="str">
            <v>1</v>
          </cell>
          <cell r="I3776" t="str">
            <v>301.98</v>
          </cell>
        </row>
        <row r="3777">
          <cell r="A3777">
            <v>1628878</v>
          </cell>
          <cell r="B3777" t="str">
            <v>难波天然温泉多米尊贵别馆酒店</v>
          </cell>
          <cell r="C3777" t="str">
            <v>439741288</v>
          </cell>
          <cell r="D3777" t="str">
            <v>439741288</v>
          </cell>
          <cell r="E3777" t="str">
            <v/>
          </cell>
          <cell r="F3777" t="str">
            <v>1125.33</v>
          </cell>
          <cell r="G3777" t="str">
            <v>RMB</v>
          </cell>
          <cell r="H3777" t="str">
            <v>1</v>
          </cell>
          <cell r="I3777" t="str">
            <v>157.02</v>
          </cell>
        </row>
        <row r="3778">
          <cell r="A3778">
            <v>1618565</v>
          </cell>
          <cell r="B3778" t="str">
            <v>难波天然温泉多米尊贵别馆酒店</v>
          </cell>
          <cell r="C3778" t="str">
            <v>435141972</v>
          </cell>
          <cell r="D3778" t="str">
            <v>435141972</v>
          </cell>
          <cell r="E3778" t="str">
            <v/>
          </cell>
          <cell r="F3778" t="str">
            <v>1387.52</v>
          </cell>
          <cell r="G3778" t="str">
            <v>RMB</v>
          </cell>
          <cell r="H3778" t="str">
            <v>1</v>
          </cell>
          <cell r="I3778" t="str">
            <v>195.2</v>
          </cell>
        </row>
        <row r="3779">
          <cell r="A3779">
            <v>1637609</v>
          </cell>
          <cell r="B3779" t="str">
            <v>难波天然温泉多米尊贵别馆酒店</v>
          </cell>
          <cell r="C3779" t="str">
            <v>444486768</v>
          </cell>
          <cell r="D3779" t="str">
            <v/>
          </cell>
          <cell r="E3779" t="str">
            <v/>
          </cell>
          <cell r="F3779" t="str">
            <v>1981.75</v>
          </cell>
          <cell r="G3779" t="str">
            <v>RMB</v>
          </cell>
          <cell r="H3779" t="str">
            <v>1</v>
          </cell>
          <cell r="I3779" t="str">
            <v>279.45</v>
          </cell>
        </row>
        <row r="3780">
          <cell r="A3780">
            <v>1623795</v>
          </cell>
          <cell r="B3780" t="str">
            <v>难波天然温泉多米尊贵别馆酒店</v>
          </cell>
          <cell r="C3780" t="str">
            <v>437369116</v>
          </cell>
          <cell r="D3780" t="str">
            <v>reconfirmed</v>
          </cell>
          <cell r="E3780" t="str">
            <v/>
          </cell>
          <cell r="F3780" t="str">
            <v>2642.68</v>
          </cell>
          <cell r="G3780" t="str">
            <v>RMB</v>
          </cell>
          <cell r="H3780" t="str">
            <v>1</v>
          </cell>
          <cell r="I3780" t="str">
            <v>369.72</v>
          </cell>
        </row>
        <row r="3781">
          <cell r="A3781">
            <v>1623209</v>
          </cell>
          <cell r="B3781" t="str">
            <v>难波天然温泉多米尊贵别馆酒店</v>
          </cell>
          <cell r="C3781" t="str">
            <v>437144892</v>
          </cell>
          <cell r="D3781" t="str">
            <v/>
          </cell>
          <cell r="E3781" t="str">
            <v/>
          </cell>
          <cell r="F3781" t="str">
            <v>2696.94</v>
          </cell>
          <cell r="G3781" t="str">
            <v>RMB</v>
          </cell>
          <cell r="H3781" t="str">
            <v>1</v>
          </cell>
          <cell r="I3781" t="str">
            <v>377.31</v>
          </cell>
        </row>
        <row r="3782">
          <cell r="A3782">
            <v>1633926</v>
          </cell>
          <cell r="B3782" t="str">
            <v>难波天然温泉多米尊贵别馆酒店</v>
          </cell>
          <cell r="C3782" t="str">
            <v>442871028</v>
          </cell>
          <cell r="D3782" t="str">
            <v/>
          </cell>
          <cell r="E3782" t="str">
            <v/>
          </cell>
          <cell r="F3782" t="str">
            <v>1368.04</v>
          </cell>
          <cell r="G3782" t="str">
            <v>RMB</v>
          </cell>
          <cell r="H3782" t="str">
            <v>1</v>
          </cell>
          <cell r="I3782" t="str">
            <v>191.38</v>
          </cell>
        </row>
        <row r="3783">
          <cell r="A3783">
            <v>1629887</v>
          </cell>
          <cell r="B3783" t="str">
            <v>难波天然温泉多米尊贵别馆酒店</v>
          </cell>
          <cell r="C3783" t="str">
            <v>440798760</v>
          </cell>
          <cell r="D3783" t="str">
            <v>37921</v>
          </cell>
          <cell r="E3783" t="str">
            <v/>
          </cell>
          <cell r="F3783" t="str">
            <v>1961.48</v>
          </cell>
          <cell r="G3783" t="str">
            <v>RMB</v>
          </cell>
          <cell r="H3783" t="str">
            <v>1</v>
          </cell>
          <cell r="I3783" t="str">
            <v>273.69</v>
          </cell>
        </row>
        <row r="3784">
          <cell r="A3784">
            <v>1624057</v>
          </cell>
          <cell r="B3784" t="str">
            <v>难波天然温泉多米尊贵别馆酒店</v>
          </cell>
          <cell r="C3784" t="str">
            <v>437481048</v>
          </cell>
          <cell r="D3784" t="str">
            <v>437481048</v>
          </cell>
          <cell r="E3784" t="str">
            <v/>
          </cell>
          <cell r="F3784" t="str">
            <v>2451.98</v>
          </cell>
          <cell r="G3784" t="str">
            <v>RMB</v>
          </cell>
          <cell r="H3784" t="str">
            <v>1</v>
          </cell>
          <cell r="I3784" t="str">
            <v>343.04</v>
          </cell>
        </row>
        <row r="3785">
          <cell r="A3785">
            <v>1619002</v>
          </cell>
          <cell r="B3785" t="str">
            <v>难波天然温泉多米尊贵别馆酒店</v>
          </cell>
          <cell r="C3785" t="str">
            <v>435338316</v>
          </cell>
          <cell r="D3785" t="str">
            <v>36870</v>
          </cell>
          <cell r="E3785" t="str">
            <v/>
          </cell>
          <cell r="F3785" t="str">
            <v>2953.03</v>
          </cell>
          <cell r="G3785" t="str">
            <v>RMB</v>
          </cell>
          <cell r="H3785" t="str">
            <v>1</v>
          </cell>
          <cell r="I3785" t="str">
            <v>415.44</v>
          </cell>
        </row>
        <row r="3786">
          <cell r="A3786">
            <v>1637479</v>
          </cell>
          <cell r="B3786" t="str">
            <v>难波天然温泉多米尊贵别馆酒店</v>
          </cell>
          <cell r="C3786" t="str">
            <v>444420744</v>
          </cell>
          <cell r="D3786" t="str">
            <v>38903</v>
          </cell>
          <cell r="E3786" t="str">
            <v/>
          </cell>
          <cell r="F3786" t="str">
            <v>2726.29</v>
          </cell>
          <cell r="G3786" t="str">
            <v>RMB</v>
          </cell>
          <cell r="H3786" t="str">
            <v>1</v>
          </cell>
          <cell r="I3786" t="str">
            <v>384.44</v>
          </cell>
        </row>
        <row r="3787">
          <cell r="A3787">
            <v>1619773</v>
          </cell>
          <cell r="B3787" t="str">
            <v>难波天然温泉多米尊贵别馆酒店</v>
          </cell>
          <cell r="C3787" t="str">
            <v>435627500</v>
          </cell>
          <cell r="D3787" t="str">
            <v>435627500</v>
          </cell>
          <cell r="E3787" t="str">
            <v/>
          </cell>
          <cell r="F3787" t="str">
            <v>6018.16</v>
          </cell>
          <cell r="G3787" t="str">
            <v>RMB</v>
          </cell>
          <cell r="H3787" t="str">
            <v>1</v>
          </cell>
          <cell r="I3787" t="str">
            <v>846.65</v>
          </cell>
        </row>
        <row r="3788">
          <cell r="A3788">
            <v>1627443</v>
          </cell>
          <cell r="B3788" t="str">
            <v>难波天然温泉多米尊贵别馆酒店</v>
          </cell>
          <cell r="C3788" t="str">
            <v>438856196</v>
          </cell>
          <cell r="D3788" t="str">
            <v>37615</v>
          </cell>
          <cell r="E3788" t="str">
            <v/>
          </cell>
          <cell r="F3788" t="str">
            <v>2202.07</v>
          </cell>
          <cell r="G3788" t="str">
            <v>RMB</v>
          </cell>
          <cell r="H3788" t="str">
            <v>1</v>
          </cell>
          <cell r="I3788" t="str">
            <v>307.38</v>
          </cell>
        </row>
        <row r="3789">
          <cell r="A3789">
            <v>1631265</v>
          </cell>
          <cell r="B3789" t="str">
            <v>难波天然温泉多米尊贵别馆酒店</v>
          </cell>
          <cell r="C3789" t="str">
            <v>441618644</v>
          </cell>
          <cell r="D3789" t="str">
            <v>38125</v>
          </cell>
          <cell r="E3789" t="str">
            <v/>
          </cell>
          <cell r="F3789" t="str">
            <v>1305.95</v>
          </cell>
          <cell r="G3789" t="str">
            <v>RMB</v>
          </cell>
          <cell r="H3789" t="str">
            <v>1</v>
          </cell>
          <cell r="I3789" t="str">
            <v>182.4</v>
          </cell>
        </row>
        <row r="3790">
          <cell r="A3790">
            <v>1627930</v>
          </cell>
          <cell r="B3790" t="str">
            <v>难波天然温泉多米尊贵别馆酒店</v>
          </cell>
          <cell r="C3790" t="str">
            <v>439144996</v>
          </cell>
          <cell r="D3790" t="str">
            <v>439144996</v>
          </cell>
          <cell r="E3790" t="str">
            <v/>
          </cell>
          <cell r="F3790" t="str">
            <v>1203.31</v>
          </cell>
          <cell r="G3790" t="str">
            <v>RMB</v>
          </cell>
          <cell r="H3790" t="str">
            <v>1</v>
          </cell>
          <cell r="I3790" t="str">
            <v>167.9</v>
          </cell>
        </row>
        <row r="3791">
          <cell r="A3791">
            <v>1626310</v>
          </cell>
          <cell r="B3791" t="str">
            <v>名古屋荣安住睦世酒店</v>
          </cell>
          <cell r="C3791" t="str">
            <v>438346304</v>
          </cell>
          <cell r="D3791" t="str">
            <v/>
          </cell>
          <cell r="E3791" t="str">
            <v/>
          </cell>
          <cell r="F3791" t="str">
            <v>3150.35</v>
          </cell>
          <cell r="G3791" t="str">
            <v>RMB</v>
          </cell>
          <cell r="H3791" t="str">
            <v>1</v>
          </cell>
          <cell r="I3791" t="str">
            <v>441.12</v>
          </cell>
        </row>
        <row r="3792">
          <cell r="A3792">
            <v>1623912</v>
          </cell>
          <cell r="B3792" t="str">
            <v>哥哥旅馆</v>
          </cell>
          <cell r="C3792" t="str">
            <v>437425880</v>
          </cell>
          <cell r="D3792" t="str">
            <v>437425880</v>
          </cell>
          <cell r="E3792" t="str">
            <v/>
          </cell>
          <cell r="F3792" t="str">
            <v>248.39</v>
          </cell>
          <cell r="G3792" t="str">
            <v>RMB</v>
          </cell>
          <cell r="H3792" t="str">
            <v>1</v>
          </cell>
          <cell r="I3792" t="str">
            <v>34.75</v>
          </cell>
        </row>
        <row r="3793">
          <cell r="A3793">
            <v>1627270</v>
          </cell>
          <cell r="B3793" t="str">
            <v>哥哥旅馆</v>
          </cell>
          <cell r="C3793" t="str">
            <v>438782704</v>
          </cell>
          <cell r="D3793" t="str">
            <v>438782704</v>
          </cell>
          <cell r="E3793" t="str">
            <v/>
          </cell>
          <cell r="F3793" t="str">
            <v>499.04</v>
          </cell>
          <cell r="G3793" t="str">
            <v>RMB</v>
          </cell>
          <cell r="H3793" t="str">
            <v>1</v>
          </cell>
          <cell r="I3793" t="str">
            <v>69.66</v>
          </cell>
        </row>
        <row r="3794">
          <cell r="A3794">
            <v>1636854</v>
          </cell>
          <cell r="B3794" t="str">
            <v>山丘旅馆</v>
          </cell>
          <cell r="C3794" t="str">
            <v>444186228</v>
          </cell>
          <cell r="D3794" t="str">
            <v/>
          </cell>
          <cell r="E3794" t="str">
            <v/>
          </cell>
          <cell r="F3794" t="str">
            <v>459.82</v>
          </cell>
          <cell r="G3794" t="str">
            <v>RMB</v>
          </cell>
          <cell r="H3794" t="str">
            <v>1</v>
          </cell>
          <cell r="I3794" t="str">
            <v>64.84</v>
          </cell>
        </row>
        <row r="3795">
          <cell r="A3795">
            <v>1639236</v>
          </cell>
          <cell r="B3795" t="str">
            <v>GMS酒店</v>
          </cell>
          <cell r="C3795" t="str">
            <v>445194004</v>
          </cell>
          <cell r="D3795" t="str">
            <v/>
          </cell>
          <cell r="E3795" t="str">
            <v/>
          </cell>
          <cell r="F3795" t="str">
            <v>397.88</v>
          </cell>
          <cell r="G3795" t="str">
            <v>RMB</v>
          </cell>
          <cell r="H3795" t="str">
            <v>1</v>
          </cell>
          <cell r="I3795" t="str">
            <v>56.05</v>
          </cell>
        </row>
        <row r="3796">
          <cell r="A3796">
            <v>1631640</v>
          </cell>
          <cell r="B3796" t="str">
            <v>GMS酒店</v>
          </cell>
          <cell r="C3796" t="str">
            <v>441815308</v>
          </cell>
          <cell r="D3796" t="str">
            <v>F0159729</v>
          </cell>
          <cell r="E3796" t="str">
            <v/>
          </cell>
          <cell r="F3796" t="str">
            <v>1182.44</v>
          </cell>
          <cell r="G3796" t="str">
            <v>RMB</v>
          </cell>
          <cell r="H3796" t="str">
            <v>1</v>
          </cell>
          <cell r="I3796" t="str">
            <v>165.15</v>
          </cell>
        </row>
        <row r="3797">
          <cell r="A3797">
            <v>1605325</v>
          </cell>
          <cell r="B3797" t="str">
            <v>GMS酒店</v>
          </cell>
          <cell r="C3797" t="str">
            <v>428587560</v>
          </cell>
          <cell r="D3797" t="str">
            <v>F0154549</v>
          </cell>
          <cell r="E3797" t="str">
            <v/>
          </cell>
          <cell r="F3797" t="str">
            <v>1343.27</v>
          </cell>
          <cell r="G3797" t="str">
            <v>RMB</v>
          </cell>
          <cell r="H3797" t="str">
            <v>1</v>
          </cell>
          <cell r="I3797" t="str">
            <v>187.56</v>
          </cell>
        </row>
        <row r="3798">
          <cell r="A3798">
            <v>1636582</v>
          </cell>
          <cell r="B3798" t="str">
            <v>东大门五月酒店</v>
          </cell>
          <cell r="C3798" t="str">
            <v>444017808</v>
          </cell>
          <cell r="D3798" t="str">
            <v/>
          </cell>
          <cell r="E3798" t="str">
            <v/>
          </cell>
          <cell r="F3798" t="str">
            <v>1412.08</v>
          </cell>
          <cell r="G3798" t="str">
            <v>RMB</v>
          </cell>
          <cell r="H3798" t="str">
            <v>1</v>
          </cell>
          <cell r="I3798" t="str">
            <v>199.12</v>
          </cell>
        </row>
        <row r="3799">
          <cell r="A3799">
            <v>1618219</v>
          </cell>
          <cell r="B3799" t="str">
            <v>明洞镇24号旅馆</v>
          </cell>
          <cell r="C3799" t="str">
            <v>434982636</v>
          </cell>
          <cell r="D3799" t="str">
            <v>reconfirmed</v>
          </cell>
          <cell r="E3799" t="str">
            <v/>
          </cell>
          <cell r="F3799" t="str">
            <v>859.81</v>
          </cell>
          <cell r="G3799" t="str">
            <v>RMB</v>
          </cell>
          <cell r="H3799" t="str">
            <v>1</v>
          </cell>
          <cell r="I3799" t="str">
            <v>120.96</v>
          </cell>
        </row>
        <row r="3800">
          <cell r="A3800">
            <v>1634970</v>
          </cell>
          <cell r="B3800" t="str">
            <v>贝麦宾馆</v>
          </cell>
          <cell r="C3800" t="str">
            <v>443287672</v>
          </cell>
          <cell r="D3800" t="str">
            <v/>
          </cell>
          <cell r="E3800" t="str">
            <v/>
          </cell>
          <cell r="F3800" t="str">
            <v>1212.1</v>
          </cell>
          <cell r="G3800" t="str">
            <v>RMB</v>
          </cell>
          <cell r="H3800" t="str">
            <v>1</v>
          </cell>
          <cell r="I3800" t="str">
            <v>169.96</v>
          </cell>
        </row>
        <row r="3801">
          <cell r="A3801">
            <v>1634945</v>
          </cell>
          <cell r="B3801" t="str">
            <v>贝麦宾馆</v>
          </cell>
          <cell r="C3801" t="str">
            <v>443282296</v>
          </cell>
          <cell r="D3801" t="str">
            <v/>
          </cell>
          <cell r="E3801" t="str">
            <v/>
          </cell>
          <cell r="F3801" t="str">
            <v>1212.1</v>
          </cell>
          <cell r="G3801" t="str">
            <v>RMB</v>
          </cell>
          <cell r="H3801" t="str">
            <v>1</v>
          </cell>
          <cell r="I3801" t="str">
            <v>169.96</v>
          </cell>
        </row>
        <row r="3802">
          <cell r="A3802">
            <v>1625270</v>
          </cell>
          <cell r="B3802" t="str">
            <v>A314酒店</v>
          </cell>
          <cell r="C3802" t="str">
            <v>437972600</v>
          </cell>
          <cell r="D3802" t="str">
            <v/>
          </cell>
          <cell r="E3802" t="str">
            <v/>
          </cell>
          <cell r="F3802" t="str">
            <v>479.73</v>
          </cell>
          <cell r="G3802" t="str">
            <v>RMB</v>
          </cell>
          <cell r="H3802" t="str">
            <v>1</v>
          </cell>
          <cell r="I3802" t="str">
            <v>67.22</v>
          </cell>
        </row>
        <row r="3803">
          <cell r="A3803">
            <v>1631612</v>
          </cell>
          <cell r="B3803" t="str">
            <v>仁寺洞24号旅馆</v>
          </cell>
          <cell r="C3803" t="str">
            <v>441792532</v>
          </cell>
          <cell r="D3803" t="str">
            <v>11048</v>
          </cell>
          <cell r="E3803" t="str">
            <v/>
          </cell>
          <cell r="F3803" t="str">
            <v>814.28</v>
          </cell>
          <cell r="G3803" t="str">
            <v>RMB</v>
          </cell>
          <cell r="H3803" t="str">
            <v>1</v>
          </cell>
          <cell r="I3803" t="str">
            <v>113.73</v>
          </cell>
        </row>
        <row r="3804">
          <cell r="A3804">
            <v>1606592</v>
          </cell>
          <cell r="B3804" t="str">
            <v>奥利酒店</v>
          </cell>
          <cell r="C3804" t="str">
            <v>429152972</v>
          </cell>
          <cell r="D3804" t="str">
            <v/>
          </cell>
          <cell r="E3804" t="str">
            <v/>
          </cell>
          <cell r="F3804" t="str">
            <v>1724.88</v>
          </cell>
          <cell r="G3804" t="str">
            <v>RMB</v>
          </cell>
          <cell r="H3804" t="str">
            <v>1</v>
          </cell>
          <cell r="I3804" t="str">
            <v>240.68</v>
          </cell>
        </row>
        <row r="3805">
          <cell r="A3805">
            <v>1633476</v>
          </cell>
          <cell r="B3805" t="str">
            <v>韩流住宅酒店首尔塔店</v>
          </cell>
          <cell r="C3805" t="str">
            <v>442687752</v>
          </cell>
          <cell r="D3805" t="str">
            <v/>
          </cell>
          <cell r="E3805" t="str">
            <v/>
          </cell>
          <cell r="F3805" t="str">
            <v>1097.63</v>
          </cell>
          <cell r="G3805" t="str">
            <v>RMB</v>
          </cell>
          <cell r="H3805" t="str">
            <v>1</v>
          </cell>
          <cell r="I3805" t="str">
            <v>153.24</v>
          </cell>
        </row>
        <row r="3806">
          <cell r="A3806">
            <v>1626174</v>
          </cell>
          <cell r="B3806" t="str">
            <v>敏俊盖克宾馆</v>
          </cell>
          <cell r="C3806" t="str">
            <v>438292408</v>
          </cell>
          <cell r="D3806" t="str">
            <v>438292408</v>
          </cell>
          <cell r="E3806" t="str">
            <v/>
          </cell>
          <cell r="F3806" t="str">
            <v>140.55</v>
          </cell>
          <cell r="G3806" t="str">
            <v>RMB</v>
          </cell>
          <cell r="H3806" t="str">
            <v>1</v>
          </cell>
          <cell r="I3806" t="str">
            <v>19.68</v>
          </cell>
        </row>
        <row r="3807">
          <cell r="A3807">
            <v>1632427</v>
          </cell>
          <cell r="B3807" t="str">
            <v>阿莫里克度假村</v>
          </cell>
          <cell r="C3807" t="str">
            <v>442205300</v>
          </cell>
          <cell r="D3807" t="str">
            <v>442205300</v>
          </cell>
          <cell r="E3807" t="str">
            <v/>
          </cell>
          <cell r="F3807" t="str">
            <v>252.53</v>
          </cell>
          <cell r="G3807" t="str">
            <v>RMB</v>
          </cell>
          <cell r="H3807" t="str">
            <v>1</v>
          </cell>
          <cell r="I3807" t="str">
            <v>35.27</v>
          </cell>
        </row>
        <row r="3808">
          <cell r="A3808">
            <v>1634236</v>
          </cell>
          <cell r="B3808" t="str">
            <v>海滩故事酒店</v>
          </cell>
          <cell r="C3808" t="str">
            <v>443006228</v>
          </cell>
          <cell r="D3808" t="str">
            <v>443006228</v>
          </cell>
          <cell r="E3808" t="str">
            <v/>
          </cell>
          <cell r="F3808" t="str">
            <v>581.87</v>
          </cell>
          <cell r="G3808" t="str">
            <v>RMB</v>
          </cell>
          <cell r="H3808" t="str">
            <v>1</v>
          </cell>
          <cell r="I3808" t="str">
            <v>81.4</v>
          </cell>
        </row>
        <row r="3809">
          <cell r="A3809">
            <v>1629524</v>
          </cell>
          <cell r="B3809" t="str">
            <v>安扎 - 卡拉巴萨斯酒店</v>
          </cell>
          <cell r="C3809" t="str">
            <v>440340220</v>
          </cell>
          <cell r="D3809" t="str">
            <v/>
          </cell>
          <cell r="E3809" t="str">
            <v/>
          </cell>
          <cell r="F3809" t="str">
            <v>1763.32</v>
          </cell>
          <cell r="G3809" t="str">
            <v>RMB</v>
          </cell>
          <cell r="H3809" t="str">
            <v>1</v>
          </cell>
          <cell r="I3809" t="str">
            <v>246.04</v>
          </cell>
        </row>
        <row r="3810">
          <cell r="A3810">
            <v>1629962</v>
          </cell>
          <cell r="B3810" t="str">
            <v>安扎 - 卡拉巴萨斯酒店</v>
          </cell>
          <cell r="C3810" t="str">
            <v>440891356</v>
          </cell>
          <cell r="D3810" t="str">
            <v>59260SB105934</v>
          </cell>
          <cell r="E3810" t="str">
            <v/>
          </cell>
          <cell r="F3810" t="str">
            <v>1888.6</v>
          </cell>
          <cell r="G3810" t="str">
            <v>RMB</v>
          </cell>
          <cell r="H3810" t="str">
            <v>1</v>
          </cell>
          <cell r="I3810" t="str">
            <v>263.52</v>
          </cell>
        </row>
        <row r="3811">
          <cell r="A3811">
            <v>1629486</v>
          </cell>
          <cell r="B3811" t="str">
            <v>安扎 - 卡拉巴萨斯酒店</v>
          </cell>
          <cell r="C3811" t="str">
            <v>440297020</v>
          </cell>
          <cell r="D3811" t="str">
            <v>59260SB105908</v>
          </cell>
          <cell r="E3811" t="str">
            <v/>
          </cell>
          <cell r="F3811" t="str">
            <v>918.21</v>
          </cell>
          <cell r="G3811" t="str">
            <v>RMB</v>
          </cell>
          <cell r="H3811" t="str">
            <v>1</v>
          </cell>
          <cell r="I3811" t="str">
            <v>128.12</v>
          </cell>
        </row>
        <row r="3812">
          <cell r="A3812">
            <v>1628816</v>
          </cell>
          <cell r="B3812" t="str">
            <v>安扎 - 卡拉巴萨斯酒店</v>
          </cell>
          <cell r="C3812" t="str">
            <v>439704820</v>
          </cell>
          <cell r="D3812" t="str">
            <v>59260SB105842</v>
          </cell>
          <cell r="E3812" t="str">
            <v/>
          </cell>
          <cell r="F3812" t="str">
            <v>850.41</v>
          </cell>
          <cell r="G3812" t="str">
            <v>RMB</v>
          </cell>
          <cell r="H3812" t="str">
            <v>1</v>
          </cell>
          <cell r="I3812" t="str">
            <v>118.66</v>
          </cell>
        </row>
        <row r="3813">
          <cell r="A3813">
            <v>1632612</v>
          </cell>
          <cell r="B3813" t="str">
            <v>比佳梅克斯 - 新城酒店</v>
          </cell>
          <cell r="C3813" t="str">
            <v>442320772</v>
          </cell>
          <cell r="D3813" t="str">
            <v>358-415774</v>
          </cell>
          <cell r="E3813" t="str">
            <v/>
          </cell>
          <cell r="F3813" t="str">
            <v>571.92</v>
          </cell>
          <cell r="G3813" t="str">
            <v>RMB</v>
          </cell>
          <cell r="H3813" t="str">
            <v>1</v>
          </cell>
          <cell r="I3813" t="str">
            <v>79.88</v>
          </cell>
        </row>
        <row r="3814">
          <cell r="A3814">
            <v>1631297</v>
          </cell>
          <cell r="B3814" t="str">
            <v>阿提兰斯游泳池别墅酒店</v>
          </cell>
          <cell r="C3814" t="str">
            <v>441640568</v>
          </cell>
          <cell r="D3814" t="str">
            <v/>
          </cell>
          <cell r="E3814" t="str">
            <v/>
          </cell>
          <cell r="F3814" t="str">
            <v>884.66</v>
          </cell>
          <cell r="G3814" t="str">
            <v>RMB</v>
          </cell>
          <cell r="H3814" t="str">
            <v>1</v>
          </cell>
          <cell r="I3814" t="str">
            <v>123.56</v>
          </cell>
        </row>
        <row r="3815">
          <cell r="A3815">
            <v>1638502</v>
          </cell>
          <cell r="B3815" t="str">
            <v>戴恩度假村</v>
          </cell>
          <cell r="C3815" t="str">
            <v>444870824</v>
          </cell>
          <cell r="D3815" t="str">
            <v>444870824</v>
          </cell>
          <cell r="E3815" t="str">
            <v/>
          </cell>
          <cell r="F3815" t="str">
            <v>764.18</v>
          </cell>
          <cell r="G3815" t="str">
            <v>RMB</v>
          </cell>
          <cell r="H3815" t="str">
            <v>1</v>
          </cell>
          <cell r="I3815" t="str">
            <v>107.88</v>
          </cell>
        </row>
        <row r="3816">
          <cell r="A3816">
            <v>1630079</v>
          </cell>
          <cell r="B3816" t="str">
            <v>济州全球价值酒店</v>
          </cell>
          <cell r="C3816" t="str">
            <v>440938664</v>
          </cell>
          <cell r="D3816" t="str">
            <v/>
          </cell>
          <cell r="E3816" t="str">
            <v/>
          </cell>
          <cell r="F3816" t="str">
            <v>432.97</v>
          </cell>
          <cell r="G3816" t="str">
            <v>RMB</v>
          </cell>
          <cell r="H3816" t="str">
            <v>1</v>
          </cell>
          <cell r="I3816" t="str">
            <v>60.43</v>
          </cell>
        </row>
        <row r="3817">
          <cell r="A3817">
            <v>1625353</v>
          </cell>
          <cell r="B3817" t="str">
            <v>1 号酒店</v>
          </cell>
          <cell r="C3817" t="str">
            <v>437995812</v>
          </cell>
          <cell r="D3817" t="str">
            <v>reconfirmed</v>
          </cell>
          <cell r="E3817" t="str">
            <v/>
          </cell>
          <cell r="F3817" t="str">
            <v>3698.67</v>
          </cell>
          <cell r="G3817" t="str">
            <v>RMB</v>
          </cell>
          <cell r="H3817" t="str">
            <v>1</v>
          </cell>
          <cell r="I3817" t="str">
            <v>518.26</v>
          </cell>
        </row>
        <row r="3818">
          <cell r="A3818">
            <v>1625340</v>
          </cell>
          <cell r="B3818" t="str">
            <v>1 号酒店</v>
          </cell>
          <cell r="C3818" t="str">
            <v>437992476</v>
          </cell>
          <cell r="D3818" t="str">
            <v>2962286</v>
          </cell>
          <cell r="E3818" t="str">
            <v/>
          </cell>
          <cell r="F3818" t="str">
            <v>1425.84</v>
          </cell>
          <cell r="G3818" t="str">
            <v>RMB</v>
          </cell>
          <cell r="H3818" t="str">
            <v>1</v>
          </cell>
          <cell r="I3818" t="str">
            <v>199.79</v>
          </cell>
        </row>
        <row r="3819">
          <cell r="A3819">
            <v>1598560</v>
          </cell>
          <cell r="B3819" t="str">
            <v>帆布旅舍</v>
          </cell>
          <cell r="C3819" t="str">
            <v>425241308</v>
          </cell>
          <cell r="D3819" t="str">
            <v>425241308</v>
          </cell>
          <cell r="E3819" t="str">
            <v/>
          </cell>
          <cell r="F3819" t="str">
            <v>330.87</v>
          </cell>
          <cell r="G3819" t="str">
            <v>RMB</v>
          </cell>
          <cell r="H3819" t="str">
            <v>1</v>
          </cell>
          <cell r="I3819" t="str">
            <v>46.16</v>
          </cell>
        </row>
        <row r="3820">
          <cell r="A3820">
            <v>1569588</v>
          </cell>
          <cell r="B3820" t="str">
            <v>雄狮酒店</v>
          </cell>
          <cell r="C3820" t="str">
            <v>413379260</v>
          </cell>
          <cell r="D3820" t="str">
            <v>413379260</v>
          </cell>
          <cell r="E3820" t="str">
            <v/>
          </cell>
          <cell r="F3820" t="str">
            <v>1274.03</v>
          </cell>
          <cell r="G3820" t="str">
            <v>RMB</v>
          </cell>
          <cell r="H3820" t="str">
            <v>1</v>
          </cell>
          <cell r="I3820" t="str">
            <v>184.77</v>
          </cell>
        </row>
        <row r="3821">
          <cell r="A3821">
            <v>1639872</v>
          </cell>
          <cell r="B3821" t="str">
            <v>安山皇家遗产酒店</v>
          </cell>
          <cell r="C3821" t="str">
            <v>445504828</v>
          </cell>
          <cell r="D3821" t="str">
            <v/>
          </cell>
          <cell r="E3821" t="str">
            <v/>
          </cell>
          <cell r="F3821" t="str">
            <v>963.64</v>
          </cell>
          <cell r="G3821" t="str">
            <v>RMB</v>
          </cell>
          <cell r="H3821" t="str">
            <v>1</v>
          </cell>
          <cell r="I3821" t="str">
            <v>135.5</v>
          </cell>
        </row>
        <row r="3822">
          <cell r="A3822">
            <v>1619778</v>
          </cell>
          <cell r="B3822" t="str">
            <v>华美达东滩</v>
          </cell>
          <cell r="C3822" t="str">
            <v>435629544</v>
          </cell>
          <cell r="D3822" t="str">
            <v>reconfirmed</v>
          </cell>
          <cell r="E3822" t="str">
            <v/>
          </cell>
          <cell r="F3822" t="str">
            <v>1358.95</v>
          </cell>
          <cell r="G3822" t="str">
            <v>RMB</v>
          </cell>
          <cell r="H3822" t="str">
            <v>1</v>
          </cell>
          <cell r="I3822" t="str">
            <v>191.18</v>
          </cell>
        </row>
        <row r="3823">
          <cell r="A3823">
            <v>1622500</v>
          </cell>
          <cell r="B3823" t="str">
            <v>塞颂本精品酒店</v>
          </cell>
          <cell r="C3823" t="str">
            <v>436834556</v>
          </cell>
          <cell r="D3823" t="str">
            <v/>
          </cell>
          <cell r="E3823" t="str">
            <v/>
          </cell>
          <cell r="F3823" t="str">
            <v>702.49</v>
          </cell>
          <cell r="G3823" t="str">
            <v>RMB</v>
          </cell>
          <cell r="H3823" t="str">
            <v>1</v>
          </cell>
          <cell r="I3823" t="str">
            <v>98.28</v>
          </cell>
        </row>
        <row r="3824">
          <cell r="A3824">
            <v>1637111</v>
          </cell>
          <cell r="B3824" t="str">
            <v>塞颂本精品酒店</v>
          </cell>
          <cell r="C3824" t="str">
            <v>444278128</v>
          </cell>
          <cell r="D3824" t="str">
            <v>2012382</v>
          </cell>
          <cell r="E3824" t="str">
            <v/>
          </cell>
          <cell r="F3824" t="str">
            <v>574.42</v>
          </cell>
          <cell r="G3824" t="str">
            <v>RMB</v>
          </cell>
          <cell r="H3824" t="str">
            <v>1</v>
          </cell>
          <cell r="I3824" t="str">
            <v>81</v>
          </cell>
        </row>
        <row r="3825">
          <cell r="A3825">
            <v>1632388</v>
          </cell>
          <cell r="B3825" t="str">
            <v>吉隆玻维多利亚之家铂金套房酒店</v>
          </cell>
          <cell r="C3825" t="str">
            <v>442176576</v>
          </cell>
          <cell r="D3825" t="str">
            <v/>
          </cell>
          <cell r="E3825" t="str">
            <v/>
          </cell>
          <cell r="F3825" t="str">
            <v>308.16</v>
          </cell>
          <cell r="G3825" t="str">
            <v>RMB</v>
          </cell>
          <cell r="H3825" t="str">
            <v>1</v>
          </cell>
          <cell r="I3825" t="str">
            <v>43.04</v>
          </cell>
        </row>
        <row r="3826">
          <cell r="A3826">
            <v>1632779</v>
          </cell>
          <cell r="B3826" t="str">
            <v>吉隆玻维多利亚之家铂金套房酒店</v>
          </cell>
          <cell r="C3826" t="str">
            <v>442382844</v>
          </cell>
          <cell r="D3826" t="str">
            <v>reconfirmed</v>
          </cell>
          <cell r="E3826" t="str">
            <v/>
          </cell>
          <cell r="F3826" t="str">
            <v>293.89</v>
          </cell>
          <cell r="G3826" t="str">
            <v>RMB</v>
          </cell>
          <cell r="H3826" t="str">
            <v>1</v>
          </cell>
          <cell r="I3826" t="str">
            <v>41.03</v>
          </cell>
        </row>
        <row r="3827">
          <cell r="A3827">
            <v>1632475</v>
          </cell>
          <cell r="B3827" t="str">
            <v>吉隆玻维多利亚之家铂金套房酒店</v>
          </cell>
          <cell r="C3827" t="str">
            <v>442238096</v>
          </cell>
          <cell r="D3827" t="str">
            <v>442238096</v>
          </cell>
          <cell r="E3827" t="str">
            <v/>
          </cell>
          <cell r="F3827" t="str">
            <v>358.2</v>
          </cell>
          <cell r="G3827" t="str">
            <v>RMB</v>
          </cell>
          <cell r="H3827" t="str">
            <v>1</v>
          </cell>
          <cell r="I3827" t="str">
            <v>50.03</v>
          </cell>
        </row>
        <row r="3828">
          <cell r="A3828">
            <v>1618081</v>
          </cell>
          <cell r="B3828" t="str">
            <v>仙本那唐朝珍珠酒店</v>
          </cell>
          <cell r="C3828" t="str">
            <v>434917340</v>
          </cell>
          <cell r="D3828" t="str">
            <v/>
          </cell>
          <cell r="E3828" t="str">
            <v/>
          </cell>
          <cell r="F3828" t="str">
            <v>1788.71</v>
          </cell>
          <cell r="G3828" t="str">
            <v>RMB</v>
          </cell>
          <cell r="H3828" t="str">
            <v>1</v>
          </cell>
          <cell r="I3828" t="str">
            <v>251.64</v>
          </cell>
        </row>
        <row r="3829">
          <cell r="A3829">
            <v>1593547</v>
          </cell>
          <cell r="B3829" t="str">
            <v>洛斯卡沃斯总督度假村</v>
          </cell>
          <cell r="C3829" t="str">
            <v>422893724</v>
          </cell>
          <cell r="D3829" t="str">
            <v/>
          </cell>
          <cell r="E3829" t="str">
            <v/>
          </cell>
          <cell r="F3829" t="str">
            <v>7578.19</v>
          </cell>
          <cell r="G3829" t="str">
            <v>RMB</v>
          </cell>
          <cell r="H3829" t="str">
            <v>1</v>
          </cell>
          <cell r="I3829" t="str">
            <v>1070.88</v>
          </cell>
        </row>
        <row r="3830">
          <cell r="A3830">
            <v>1633092</v>
          </cell>
          <cell r="B3830" t="str">
            <v>阿玛丽利斯酒店</v>
          </cell>
          <cell r="C3830" t="str">
            <v>442499600</v>
          </cell>
          <cell r="D3830" t="str">
            <v/>
          </cell>
          <cell r="E3830" t="str">
            <v/>
          </cell>
          <cell r="F3830" t="str">
            <v>182.79</v>
          </cell>
          <cell r="G3830" t="str">
            <v>RMB</v>
          </cell>
          <cell r="H3830" t="str">
            <v>1</v>
          </cell>
          <cell r="I3830" t="str">
            <v>25.52</v>
          </cell>
        </row>
        <row r="3831">
          <cell r="A3831">
            <v>1627400</v>
          </cell>
          <cell r="B3831" t="str">
            <v>皇家喀拉喀托酒店</v>
          </cell>
          <cell r="C3831" t="str">
            <v>438840964</v>
          </cell>
          <cell r="D3831" t="str">
            <v/>
          </cell>
          <cell r="E3831" t="str">
            <v/>
          </cell>
          <cell r="F3831" t="str">
            <v>323.88</v>
          </cell>
          <cell r="G3831" t="str">
            <v>RMB</v>
          </cell>
          <cell r="H3831" t="str">
            <v>1</v>
          </cell>
          <cell r="I3831" t="str">
            <v>45.21</v>
          </cell>
        </row>
        <row r="3832">
          <cell r="A3832">
            <v>1626705</v>
          </cell>
          <cell r="B3832" t="str">
            <v>皇家喀拉喀托酒店</v>
          </cell>
          <cell r="C3832" t="str">
            <v>438527344</v>
          </cell>
          <cell r="D3832" t="str">
            <v>438527344</v>
          </cell>
          <cell r="E3832" t="str">
            <v/>
          </cell>
          <cell r="F3832" t="str">
            <v>351.09</v>
          </cell>
          <cell r="G3832" t="str">
            <v>RMB</v>
          </cell>
          <cell r="H3832" t="str">
            <v>1</v>
          </cell>
          <cell r="I3832" t="str">
            <v>49.16</v>
          </cell>
        </row>
        <row r="3833">
          <cell r="A3833">
            <v>1624218</v>
          </cell>
          <cell r="B3833" t="str">
            <v>凯撒温莎酒店和赌场</v>
          </cell>
          <cell r="C3833" t="str">
            <v>437536176</v>
          </cell>
          <cell r="D3833" t="str">
            <v/>
          </cell>
          <cell r="E3833" t="str">
            <v/>
          </cell>
          <cell r="F3833" t="str">
            <v>1371.37</v>
          </cell>
          <cell r="G3833" t="str">
            <v>RMB</v>
          </cell>
          <cell r="H3833" t="str">
            <v>1</v>
          </cell>
          <cell r="I3833" t="str">
            <v>192.13</v>
          </cell>
        </row>
        <row r="3834">
          <cell r="A3834">
            <v>1625695</v>
          </cell>
          <cell r="B3834" t="str">
            <v>谷墨商旅(台北师大馆)</v>
          </cell>
          <cell r="C3834" t="str">
            <v>408207305</v>
          </cell>
          <cell r="D3834" t="str">
            <v>reconfirmed</v>
          </cell>
          <cell r="E3834" t="str">
            <v/>
          </cell>
          <cell r="F3834" t="str">
            <v>603.91</v>
          </cell>
          <cell r="G3834" t="str">
            <v>RMB</v>
          </cell>
          <cell r="H3834" t="str">
            <v>1</v>
          </cell>
          <cell r="I3834" t="str">
            <v>84.62</v>
          </cell>
        </row>
        <row r="3835">
          <cell r="A3835">
            <v>1627953</v>
          </cell>
          <cell r="B3835" t="str">
            <v>香城大饭店(台中店)</v>
          </cell>
          <cell r="C3835" t="str">
            <v>439154400</v>
          </cell>
          <cell r="D3835" t="str">
            <v/>
          </cell>
          <cell r="E3835" t="str">
            <v/>
          </cell>
          <cell r="F3835" t="str">
            <v>910.76</v>
          </cell>
          <cell r="G3835" t="str">
            <v>RMB</v>
          </cell>
          <cell r="H3835" t="str">
            <v>1</v>
          </cell>
          <cell r="I3835" t="str">
            <v>127.08</v>
          </cell>
        </row>
        <row r="3836">
          <cell r="A3836">
            <v>1632946</v>
          </cell>
          <cell r="B3836" t="str">
            <v>台中双星大饭店</v>
          </cell>
          <cell r="C3836" t="str">
            <v>442438744</v>
          </cell>
          <cell r="D3836" t="str">
            <v>442438744</v>
          </cell>
          <cell r="E3836" t="str">
            <v/>
          </cell>
          <cell r="F3836" t="str">
            <v>199.34</v>
          </cell>
          <cell r="G3836" t="str">
            <v>RMB</v>
          </cell>
          <cell r="H3836" t="str">
            <v>1</v>
          </cell>
          <cell r="I3836" t="str">
            <v>27.83</v>
          </cell>
        </row>
        <row r="3837">
          <cell r="A3837">
            <v>1615540</v>
          </cell>
          <cell r="B3837" t="str">
            <v>台中双星大饭店</v>
          </cell>
          <cell r="C3837" t="str">
            <v>433821124</v>
          </cell>
          <cell r="D3837" t="str">
            <v>433821124</v>
          </cell>
          <cell r="E3837" t="str">
            <v/>
          </cell>
          <cell r="F3837" t="str">
            <v>253.35</v>
          </cell>
          <cell r="G3837" t="str">
            <v>RMB</v>
          </cell>
          <cell r="H3837" t="str">
            <v>1</v>
          </cell>
          <cell r="I3837" t="str">
            <v>35.64</v>
          </cell>
        </row>
        <row r="3838">
          <cell r="A3838">
            <v>1627299</v>
          </cell>
          <cell r="B3838" t="str">
            <v>台中双星大饭店</v>
          </cell>
          <cell r="C3838" t="str">
            <v>438794668</v>
          </cell>
          <cell r="D3838" t="str">
            <v/>
          </cell>
          <cell r="E3838" t="str">
            <v/>
          </cell>
          <cell r="F3838" t="str">
            <v>327.97</v>
          </cell>
          <cell r="G3838" t="str">
            <v>RMB</v>
          </cell>
          <cell r="H3838" t="str">
            <v>1</v>
          </cell>
          <cell r="I3838" t="str">
            <v>45.78</v>
          </cell>
        </row>
        <row r="3839">
          <cell r="A3839">
            <v>1628908</v>
          </cell>
          <cell r="B3839" t="str">
            <v>台中双星大饭店</v>
          </cell>
          <cell r="C3839" t="str">
            <v>439756748</v>
          </cell>
          <cell r="D3839" t="str">
            <v/>
          </cell>
          <cell r="E3839" t="str">
            <v/>
          </cell>
          <cell r="F3839" t="str">
            <v>164.05</v>
          </cell>
          <cell r="G3839" t="str">
            <v>RMB</v>
          </cell>
          <cell r="H3839" t="str">
            <v>1</v>
          </cell>
          <cell r="I3839" t="str">
            <v>22.89</v>
          </cell>
        </row>
        <row r="3840">
          <cell r="A3840">
            <v>1638185</v>
          </cell>
          <cell r="B3840" t="str">
            <v>桃园富立登国际大饭店</v>
          </cell>
          <cell r="C3840" t="str">
            <v>444724412</v>
          </cell>
          <cell r="D3840" t="str">
            <v/>
          </cell>
          <cell r="E3840" t="str">
            <v/>
          </cell>
          <cell r="F3840" t="str">
            <v>556.98</v>
          </cell>
          <cell r="G3840" t="str">
            <v>RMB</v>
          </cell>
          <cell r="H3840" t="str">
            <v>1</v>
          </cell>
          <cell r="I3840" t="str">
            <v>78.63</v>
          </cell>
        </row>
        <row r="3841">
          <cell r="A3841">
            <v>1598817</v>
          </cell>
          <cell r="B3841" t="str">
            <v>皇后镇温德姆花园酒店</v>
          </cell>
          <cell r="C3841" t="str">
            <v>425352784</v>
          </cell>
          <cell r="D3841" t="str">
            <v>15681</v>
          </cell>
          <cell r="E3841" t="str">
            <v/>
          </cell>
          <cell r="F3841" t="str">
            <v>646.32</v>
          </cell>
          <cell r="G3841" t="str">
            <v>RMB</v>
          </cell>
          <cell r="H3841" t="str">
            <v>1</v>
          </cell>
          <cell r="I3841" t="str">
            <v>90.17</v>
          </cell>
        </row>
        <row r="3842">
          <cell r="A3842">
            <v>1626244</v>
          </cell>
          <cell r="B3842" t="str">
            <v>马尼拉岷伦红色星球酒店</v>
          </cell>
          <cell r="C3842" t="str">
            <v>438320692</v>
          </cell>
          <cell r="D3842" t="str">
            <v/>
          </cell>
          <cell r="E3842" t="str">
            <v/>
          </cell>
          <cell r="F3842" t="str">
            <v>232.32</v>
          </cell>
          <cell r="G3842" t="str">
            <v>RMB</v>
          </cell>
          <cell r="H3842" t="str">
            <v>1</v>
          </cell>
          <cell r="I3842" t="str">
            <v>32.53</v>
          </cell>
        </row>
        <row r="3843">
          <cell r="A3843">
            <v>1632364</v>
          </cell>
          <cell r="B3843" t="str">
            <v>马尼拉岷伦红色星球酒店</v>
          </cell>
          <cell r="C3843" t="str">
            <v>442166428</v>
          </cell>
          <cell r="D3843" t="str">
            <v/>
          </cell>
          <cell r="E3843" t="str">
            <v/>
          </cell>
          <cell r="F3843" t="str">
            <v>212.65</v>
          </cell>
          <cell r="G3843" t="str">
            <v>RMB</v>
          </cell>
          <cell r="H3843" t="str">
            <v>1</v>
          </cell>
          <cell r="I3843" t="str">
            <v>29.7</v>
          </cell>
        </row>
        <row r="3844">
          <cell r="A3844">
            <v>1626327</v>
          </cell>
          <cell r="B3844" t="str">
            <v>马尼拉岷伦红色星球酒店</v>
          </cell>
          <cell r="C3844" t="str">
            <v>438354080</v>
          </cell>
          <cell r="D3844" t="str">
            <v/>
          </cell>
          <cell r="E3844" t="str">
            <v/>
          </cell>
          <cell r="F3844" t="str">
            <v>232.32</v>
          </cell>
          <cell r="G3844" t="str">
            <v>RMB</v>
          </cell>
          <cell r="H3844" t="str">
            <v>1</v>
          </cell>
          <cell r="I3844" t="str">
            <v>32.53</v>
          </cell>
        </row>
        <row r="3845">
          <cell r="A3845">
            <v>1628456</v>
          </cell>
          <cell r="B3845" t="str">
            <v>王子森林酒店</v>
          </cell>
          <cell r="C3845" t="str">
            <v>439527024</v>
          </cell>
          <cell r="D3845" t="str">
            <v>439527024</v>
          </cell>
          <cell r="E3845" t="str">
            <v/>
          </cell>
          <cell r="F3845" t="str">
            <v>3924.54</v>
          </cell>
          <cell r="G3845" t="str">
            <v>RMB</v>
          </cell>
          <cell r="H3845" t="str">
            <v>1</v>
          </cell>
          <cell r="I3845" t="str">
            <v>547.6</v>
          </cell>
        </row>
        <row r="3846">
          <cell r="A3846">
            <v>1627788</v>
          </cell>
          <cell r="B3846" t="str">
            <v>维玛沙美度假酒店</v>
          </cell>
          <cell r="C3846" t="str">
            <v>439068904</v>
          </cell>
          <cell r="D3846" t="str">
            <v>0863304002</v>
          </cell>
          <cell r="E3846" t="str">
            <v/>
          </cell>
          <cell r="F3846" t="str">
            <v>276.24</v>
          </cell>
          <cell r="G3846" t="str">
            <v>RMB</v>
          </cell>
          <cell r="H3846" t="str">
            <v>1</v>
          </cell>
          <cell r="I3846" t="str">
            <v>38.56</v>
          </cell>
        </row>
        <row r="3847">
          <cell r="A3847">
            <v>1624791</v>
          </cell>
          <cell r="B3847" t="str">
            <v>维玛沙美度假酒店</v>
          </cell>
          <cell r="C3847" t="str">
            <v>437767180</v>
          </cell>
          <cell r="D3847" t="str">
            <v>0863304002</v>
          </cell>
          <cell r="E3847" t="str">
            <v/>
          </cell>
          <cell r="F3847" t="str">
            <v>217.63</v>
          </cell>
          <cell r="G3847" t="str">
            <v>RMB</v>
          </cell>
          <cell r="H3847" t="str">
            <v>1</v>
          </cell>
          <cell r="I3847" t="str">
            <v>30.49</v>
          </cell>
        </row>
        <row r="3848">
          <cell r="A3848">
            <v>1625218</v>
          </cell>
          <cell r="B3848" t="str">
            <v>维玛沙美度假酒店</v>
          </cell>
          <cell r="C3848" t="str">
            <v>437951956</v>
          </cell>
          <cell r="D3848" t="str">
            <v>0863304002</v>
          </cell>
          <cell r="E3848" t="str">
            <v/>
          </cell>
          <cell r="F3848" t="str">
            <v>806.3</v>
          </cell>
          <cell r="G3848" t="str">
            <v>RMB</v>
          </cell>
          <cell r="H3848" t="str">
            <v>1</v>
          </cell>
          <cell r="I3848" t="str">
            <v>112.98</v>
          </cell>
        </row>
        <row r="3849">
          <cell r="A3849">
            <v>1622722</v>
          </cell>
          <cell r="B3849" t="str">
            <v>维玛沙美度假酒店</v>
          </cell>
          <cell r="C3849" t="str">
            <v>436920136</v>
          </cell>
          <cell r="D3849" t="str">
            <v>0863304002</v>
          </cell>
          <cell r="E3849" t="str">
            <v/>
          </cell>
          <cell r="F3849" t="str">
            <v>538.66</v>
          </cell>
          <cell r="G3849" t="str">
            <v>RMB</v>
          </cell>
          <cell r="H3849" t="str">
            <v>1</v>
          </cell>
          <cell r="I3849" t="str">
            <v>75.36</v>
          </cell>
        </row>
        <row r="3850">
          <cell r="A3850">
            <v>1618562</v>
          </cell>
          <cell r="B3850" t="str">
            <v>维玛沙美度假酒店</v>
          </cell>
          <cell r="C3850" t="str">
            <v>435140660</v>
          </cell>
          <cell r="D3850" t="str">
            <v>287804</v>
          </cell>
          <cell r="E3850" t="str">
            <v/>
          </cell>
          <cell r="F3850" t="str">
            <v>1087.84</v>
          </cell>
          <cell r="G3850" t="str">
            <v>RMB</v>
          </cell>
          <cell r="H3850" t="str">
            <v>1</v>
          </cell>
          <cell r="I3850" t="str">
            <v>153.04</v>
          </cell>
        </row>
        <row r="3851">
          <cell r="A3851">
            <v>1619227</v>
          </cell>
          <cell r="B3851" t="str">
            <v>班瓦拉博德酒店</v>
          </cell>
          <cell r="C3851" t="str">
            <v>435443140</v>
          </cell>
          <cell r="D3851" t="str">
            <v>reconfirmed</v>
          </cell>
          <cell r="E3851" t="str">
            <v/>
          </cell>
          <cell r="F3851" t="str">
            <v>143.66</v>
          </cell>
          <cell r="G3851" t="str">
            <v>RMB</v>
          </cell>
          <cell r="H3851" t="str">
            <v>1</v>
          </cell>
          <cell r="I3851" t="str">
            <v>20.21</v>
          </cell>
        </row>
        <row r="3852">
          <cell r="A3852">
            <v>1632716</v>
          </cell>
          <cell r="B3852" t="str">
            <v>佛塔住宿加早餐旅馆</v>
          </cell>
          <cell r="C3852" t="str">
            <v>442358096</v>
          </cell>
          <cell r="D3852" t="str">
            <v/>
          </cell>
          <cell r="E3852" t="str">
            <v/>
          </cell>
          <cell r="F3852" t="str">
            <v>1119.69</v>
          </cell>
          <cell r="G3852" t="str">
            <v>RMB</v>
          </cell>
          <cell r="H3852" t="str">
            <v>1</v>
          </cell>
          <cell r="I3852" t="str">
            <v>156.32</v>
          </cell>
        </row>
        <row r="3853">
          <cell r="A3853">
            <v>1634645</v>
          </cell>
          <cell r="B3853" t="str">
            <v>佛塔住宿加早餐旅馆</v>
          </cell>
          <cell r="C3853" t="str">
            <v>443180744</v>
          </cell>
          <cell r="D3853" t="str">
            <v/>
          </cell>
          <cell r="E3853" t="str">
            <v/>
          </cell>
          <cell r="F3853" t="str">
            <v>965.92</v>
          </cell>
          <cell r="G3853" t="str">
            <v>RMB</v>
          </cell>
          <cell r="H3853" t="str">
            <v>1</v>
          </cell>
          <cell r="I3853" t="str">
            <v>135.44</v>
          </cell>
        </row>
        <row r="3854">
          <cell r="A3854">
            <v>1620938</v>
          </cell>
          <cell r="B3854" t="str">
            <v>和泰精品酒店</v>
          </cell>
          <cell r="C3854" t="str">
            <v>436132916</v>
          </cell>
          <cell r="D3854" t="str">
            <v>436132916</v>
          </cell>
          <cell r="E3854" t="str">
            <v/>
          </cell>
          <cell r="F3854" t="str">
            <v>659.34</v>
          </cell>
          <cell r="G3854" t="str">
            <v>RMB</v>
          </cell>
          <cell r="H3854" t="str">
            <v>1</v>
          </cell>
          <cell r="I3854" t="str">
            <v>92.4</v>
          </cell>
        </row>
        <row r="3855">
          <cell r="A3855">
            <v>1594238</v>
          </cell>
          <cell r="B3855" t="str">
            <v>清迈9.5住宿加早餐旅馆</v>
          </cell>
          <cell r="C3855" t="str">
            <v>423186960</v>
          </cell>
          <cell r="D3855" t="str">
            <v>reconfirmed</v>
          </cell>
          <cell r="E3855" t="str">
            <v/>
          </cell>
          <cell r="F3855" t="str">
            <v>1019.24</v>
          </cell>
          <cell r="G3855" t="str">
            <v>RMB</v>
          </cell>
          <cell r="H3855" t="str">
            <v>1</v>
          </cell>
          <cell r="I3855" t="str">
            <v>144.03</v>
          </cell>
        </row>
        <row r="3856">
          <cell r="A3856">
            <v>1629881</v>
          </cell>
          <cell r="B3856" t="str">
            <v>盖特佳乡村别墅</v>
          </cell>
          <cell r="C3856" t="str">
            <v>440785376</v>
          </cell>
          <cell r="D3856" t="str">
            <v/>
          </cell>
          <cell r="E3856" t="str">
            <v/>
          </cell>
          <cell r="F3856" t="str">
            <v>977.26</v>
          </cell>
          <cell r="G3856" t="str">
            <v>RMB</v>
          </cell>
          <cell r="H3856" t="str">
            <v>1</v>
          </cell>
          <cell r="I3856" t="str">
            <v>136.36</v>
          </cell>
        </row>
        <row r="3857">
          <cell r="A3857">
            <v>1618881</v>
          </cell>
          <cell r="B3857" t="str">
            <v>卡塔海滩刹那莱罗马提卡度假酒店 - 仅限成人</v>
          </cell>
          <cell r="C3857" t="str">
            <v>435278872</v>
          </cell>
          <cell r="D3857" t="str">
            <v>435278872</v>
          </cell>
          <cell r="E3857" t="str">
            <v/>
          </cell>
          <cell r="F3857" t="str">
            <v>1444</v>
          </cell>
          <cell r="G3857" t="str">
            <v>RMB</v>
          </cell>
          <cell r="H3857" t="str">
            <v>1</v>
          </cell>
          <cell r="I3857" t="str">
            <v>203.19</v>
          </cell>
        </row>
        <row r="3858">
          <cell r="A3858">
            <v>1629170</v>
          </cell>
          <cell r="B3858" t="str">
            <v>和谐酒店</v>
          </cell>
          <cell r="C3858" t="str">
            <v>440002748</v>
          </cell>
          <cell r="D3858" t="str">
            <v/>
          </cell>
          <cell r="E3858" t="str">
            <v/>
          </cell>
          <cell r="F3858" t="str">
            <v>327.88</v>
          </cell>
          <cell r="G3858" t="str">
            <v>RMB</v>
          </cell>
          <cell r="H3858" t="str">
            <v>1</v>
          </cell>
          <cell r="I3858" t="str">
            <v>45.75</v>
          </cell>
        </row>
        <row r="3859">
          <cell r="A3859">
            <v>1627627</v>
          </cell>
          <cell r="B3859" t="str">
            <v>和谐酒店</v>
          </cell>
          <cell r="C3859" t="str">
            <v>438947184</v>
          </cell>
          <cell r="D3859" t="str">
            <v>10010551627</v>
          </cell>
          <cell r="E3859" t="str">
            <v/>
          </cell>
          <cell r="F3859" t="str">
            <v>656.65</v>
          </cell>
          <cell r="G3859" t="str">
            <v>RMB</v>
          </cell>
          <cell r="H3859" t="str">
            <v>1</v>
          </cell>
          <cell r="I3859" t="str">
            <v>91.66</v>
          </cell>
        </row>
        <row r="3860">
          <cell r="A3860">
            <v>1632894</v>
          </cell>
          <cell r="B3860" t="str">
            <v>新大田H大道酒店</v>
          </cell>
          <cell r="C3860" t="str">
            <v>442418496</v>
          </cell>
          <cell r="D3860" t="str">
            <v/>
          </cell>
          <cell r="E3860" t="str">
            <v/>
          </cell>
          <cell r="F3860" t="str">
            <v>2063.24</v>
          </cell>
          <cell r="G3860" t="str">
            <v>RMB</v>
          </cell>
          <cell r="H3860" t="str">
            <v>1</v>
          </cell>
          <cell r="I3860" t="str">
            <v>288.05</v>
          </cell>
        </row>
        <row r="3861">
          <cell r="A3861">
            <v>1636423</v>
          </cell>
          <cell r="B3861" t="str">
            <v>新大田H大道酒店</v>
          </cell>
          <cell r="C3861" t="str">
            <v>443936328</v>
          </cell>
          <cell r="D3861" t="str">
            <v/>
          </cell>
          <cell r="E3861" t="str">
            <v/>
          </cell>
          <cell r="F3861" t="str">
            <v>2988.9</v>
          </cell>
          <cell r="G3861" t="str">
            <v>RMB</v>
          </cell>
          <cell r="H3861" t="str">
            <v>1</v>
          </cell>
          <cell r="I3861" t="str">
            <v>421.47</v>
          </cell>
        </row>
        <row r="3862">
          <cell r="A3862">
            <v>1610890</v>
          </cell>
          <cell r="B3862" t="str">
            <v>新大田H大道酒店</v>
          </cell>
          <cell r="C3862" t="str">
            <v>431225848</v>
          </cell>
          <cell r="D3862" t="str">
            <v>431225848</v>
          </cell>
          <cell r="E3862" t="str">
            <v/>
          </cell>
          <cell r="F3862" t="str">
            <v>2762.92</v>
          </cell>
          <cell r="G3862" t="str">
            <v>RMB</v>
          </cell>
          <cell r="H3862" t="str">
            <v>1</v>
          </cell>
          <cell r="I3862" t="str">
            <v>387.36</v>
          </cell>
        </row>
        <row r="3863">
          <cell r="A3863">
            <v>1607177</v>
          </cell>
          <cell r="B3863" t="str">
            <v>新大田H大道酒店</v>
          </cell>
          <cell r="C3863" t="str">
            <v>429496520</v>
          </cell>
          <cell r="D3863" t="str">
            <v>429496520</v>
          </cell>
          <cell r="E3863" t="str">
            <v/>
          </cell>
          <cell r="F3863" t="str">
            <v>477.32</v>
          </cell>
          <cell r="G3863" t="str">
            <v>RMB</v>
          </cell>
          <cell r="H3863" t="str">
            <v>1</v>
          </cell>
          <cell r="I3863" t="str">
            <v>66.93</v>
          </cell>
        </row>
        <row r="3864">
          <cell r="A3864">
            <v>1631710</v>
          </cell>
          <cell r="B3864" t="str">
            <v>杜伦英迪格酒店</v>
          </cell>
          <cell r="C3864" t="str">
            <v>441866116</v>
          </cell>
          <cell r="D3864" t="str">
            <v/>
          </cell>
          <cell r="E3864" t="str">
            <v/>
          </cell>
          <cell r="F3864" t="str">
            <v>1147.14</v>
          </cell>
          <cell r="G3864" t="str">
            <v>RMB</v>
          </cell>
          <cell r="H3864" t="str">
            <v>1</v>
          </cell>
          <cell r="I3864" t="str">
            <v>160.22</v>
          </cell>
        </row>
        <row r="3865">
          <cell r="A3865">
            <v>1624133</v>
          </cell>
          <cell r="B3865" t="str">
            <v>金普顿罗温棕榈泉酒店</v>
          </cell>
          <cell r="C3865" t="str">
            <v>437526156</v>
          </cell>
          <cell r="D3865" t="str">
            <v>49697032</v>
          </cell>
          <cell r="E3865" t="str">
            <v/>
          </cell>
          <cell r="F3865" t="str">
            <v>862.02</v>
          </cell>
          <cell r="G3865" t="str">
            <v>RMB</v>
          </cell>
          <cell r="H3865" t="str">
            <v>1</v>
          </cell>
          <cell r="I3865" t="str">
            <v>120.77</v>
          </cell>
        </row>
        <row r="3866">
          <cell r="A3866">
            <v>1625107</v>
          </cell>
          <cell r="B3866" t="str">
            <v>香港苹果宾馆</v>
          </cell>
          <cell r="C3866" t="str">
            <v>437914256</v>
          </cell>
          <cell r="D3866" t="str">
            <v/>
          </cell>
          <cell r="E3866" t="str">
            <v/>
          </cell>
          <cell r="F3866" t="str">
            <v>123.04</v>
          </cell>
          <cell r="G3866" t="str">
            <v>RMB</v>
          </cell>
          <cell r="H3866" t="str">
            <v>1</v>
          </cell>
          <cell r="I3866" t="str">
            <v>17.24</v>
          </cell>
        </row>
        <row r="3867">
          <cell r="A3867">
            <v>1598110</v>
          </cell>
          <cell r="B3867" t="str">
            <v>澳门新濠影汇酒店</v>
          </cell>
          <cell r="C3867" t="str">
            <v>425052356</v>
          </cell>
          <cell r="D3867" t="str">
            <v>25753800</v>
          </cell>
          <cell r="E3867" t="str">
            <v/>
          </cell>
          <cell r="F3867" t="str">
            <v>1517.99</v>
          </cell>
          <cell r="G3867" t="str">
            <v>RMB</v>
          </cell>
          <cell r="H3867" t="str">
            <v>1</v>
          </cell>
          <cell r="I3867" t="str">
            <v>213.48</v>
          </cell>
        </row>
        <row r="3868">
          <cell r="A3868">
            <v>1630991</v>
          </cell>
          <cell r="B3868" t="str">
            <v>澳门新濠影汇酒店</v>
          </cell>
          <cell r="C3868" t="str">
            <v>441439116</v>
          </cell>
          <cell r="D3868" t="str">
            <v/>
          </cell>
          <cell r="E3868" t="str">
            <v/>
          </cell>
          <cell r="F3868" t="str">
            <v>1135.76</v>
          </cell>
          <cell r="G3868" t="str">
            <v>RMB</v>
          </cell>
          <cell r="H3868" t="str">
            <v>1</v>
          </cell>
          <cell r="I3868" t="str">
            <v>158.63</v>
          </cell>
        </row>
        <row r="3869">
          <cell r="A3869">
            <v>1616933</v>
          </cell>
          <cell r="B3869" t="str">
            <v>澳门富华酒店</v>
          </cell>
          <cell r="C3869" t="str">
            <v>434429940</v>
          </cell>
          <cell r="D3869" t="str">
            <v/>
          </cell>
          <cell r="E3869" t="str">
            <v/>
          </cell>
          <cell r="F3869" t="str">
            <v>1471.61</v>
          </cell>
          <cell r="G3869" t="str">
            <v>RMB</v>
          </cell>
          <cell r="H3869" t="str">
            <v>1</v>
          </cell>
          <cell r="I3869" t="str">
            <v>206.87</v>
          </cell>
        </row>
        <row r="3870">
          <cell r="A3870">
            <v>1512742</v>
          </cell>
          <cell r="B3870" t="str">
            <v>澳门富华酒店</v>
          </cell>
          <cell r="C3870" t="str">
            <v>390727072</v>
          </cell>
          <cell r="D3870" t="str">
            <v>761688</v>
          </cell>
          <cell r="E3870" t="str">
            <v/>
          </cell>
          <cell r="F3870" t="str">
            <v>4490.41</v>
          </cell>
          <cell r="G3870" t="str">
            <v>RMB</v>
          </cell>
          <cell r="H3870" t="str">
            <v>1</v>
          </cell>
          <cell r="I3870" t="str">
            <v>649.26</v>
          </cell>
        </row>
        <row r="3871">
          <cell r="A3871">
            <v>1625659</v>
          </cell>
          <cell r="B3871" t="str">
            <v>墨尔本EQ塔服务公寓</v>
          </cell>
          <cell r="C3871" t="str">
            <v>438110096</v>
          </cell>
          <cell r="D3871" t="str">
            <v/>
          </cell>
          <cell r="E3871" t="str">
            <v/>
          </cell>
          <cell r="F3871" t="str">
            <v>0</v>
          </cell>
          <cell r="G3871" t="str">
            <v>RMB</v>
          </cell>
          <cell r="H3871" t="str">
            <v>1</v>
          </cell>
          <cell r="I3871" t="str">
            <v>0</v>
          </cell>
        </row>
        <row r="3872">
          <cell r="A3872">
            <v>1631267</v>
          </cell>
          <cell r="B3872" t="str">
            <v>墨尔本EQ塔服务公寓</v>
          </cell>
          <cell r="C3872" t="str">
            <v>441620552</v>
          </cell>
          <cell r="D3872" t="str">
            <v>reconfirmed</v>
          </cell>
          <cell r="E3872" t="str">
            <v/>
          </cell>
          <cell r="F3872" t="str">
            <v>860.68</v>
          </cell>
          <cell r="G3872" t="str">
            <v>RMB</v>
          </cell>
          <cell r="H3872" t="str">
            <v>1</v>
          </cell>
          <cell r="I3872" t="str">
            <v>120.21</v>
          </cell>
        </row>
        <row r="3873">
          <cell r="A3873">
            <v>1629734</v>
          </cell>
          <cell r="B3873" t="str">
            <v>费里斯城市酒店</v>
          </cell>
          <cell r="C3873" t="str">
            <v>440570856</v>
          </cell>
          <cell r="D3873" t="str">
            <v/>
          </cell>
          <cell r="E3873" t="str">
            <v/>
          </cell>
          <cell r="F3873" t="str">
            <v>801.53</v>
          </cell>
          <cell r="G3873" t="str">
            <v>RMB</v>
          </cell>
          <cell r="H3873" t="str">
            <v>1</v>
          </cell>
          <cell r="I3873" t="str">
            <v>111.84</v>
          </cell>
        </row>
        <row r="3874">
          <cell r="A3874">
            <v>1638122</v>
          </cell>
          <cell r="B3874" t="str">
            <v>仲天滨海塔翼大使城酒店</v>
          </cell>
          <cell r="C3874" t="str">
            <v>444698088</v>
          </cell>
          <cell r="D3874" t="str">
            <v/>
          </cell>
          <cell r="E3874" t="str">
            <v/>
          </cell>
          <cell r="F3874" t="str">
            <v>891.4</v>
          </cell>
          <cell r="G3874" t="str">
            <v>RMB</v>
          </cell>
          <cell r="H3874" t="str">
            <v>1</v>
          </cell>
          <cell r="I3874" t="str">
            <v>125.84</v>
          </cell>
        </row>
        <row r="3875">
          <cell r="A3875">
            <v>1635229</v>
          </cell>
          <cell r="B3875" t="str">
            <v>鸟儿蜜蜂度假酒店</v>
          </cell>
          <cell r="C3875" t="str">
            <v>443395828</v>
          </cell>
          <cell r="D3875" t="str">
            <v/>
          </cell>
          <cell r="E3875" t="str">
            <v/>
          </cell>
          <cell r="F3875" t="str">
            <v>2579.89</v>
          </cell>
          <cell r="G3875" t="str">
            <v>RMB</v>
          </cell>
          <cell r="H3875" t="str">
            <v>1</v>
          </cell>
          <cell r="I3875" t="str">
            <v>361.75</v>
          </cell>
        </row>
        <row r="3876">
          <cell r="A3876">
            <v>1629576</v>
          </cell>
          <cell r="B3876" t="str">
            <v>芭堤雅精品城市酒店</v>
          </cell>
          <cell r="C3876" t="str">
            <v>440384828</v>
          </cell>
          <cell r="D3876" t="str">
            <v/>
          </cell>
          <cell r="E3876" t="str">
            <v/>
          </cell>
          <cell r="F3876" t="str">
            <v>204.83</v>
          </cell>
          <cell r="G3876" t="str">
            <v>RMB</v>
          </cell>
          <cell r="H3876" t="str">
            <v>1</v>
          </cell>
          <cell r="I3876" t="str">
            <v>28.58</v>
          </cell>
        </row>
        <row r="3877">
          <cell r="A3877">
            <v>1632646</v>
          </cell>
          <cell r="B3877" t="str">
            <v>曼谷素万那普9号公园服务酒店</v>
          </cell>
          <cell r="C3877" t="str">
            <v>442334340</v>
          </cell>
          <cell r="D3877" t="str">
            <v/>
          </cell>
          <cell r="E3877" t="str">
            <v/>
          </cell>
          <cell r="F3877" t="str">
            <v>579.4</v>
          </cell>
          <cell r="G3877" t="str">
            <v>RMB</v>
          </cell>
          <cell r="H3877" t="str">
            <v>1</v>
          </cell>
          <cell r="I3877" t="str">
            <v>80.89</v>
          </cell>
        </row>
        <row r="3878">
          <cell r="A3878">
            <v>1627098</v>
          </cell>
          <cell r="B3878" t="str">
            <v>曼谷伦勃朗塔套房酒店</v>
          </cell>
          <cell r="C3878" t="str">
            <v>438701860</v>
          </cell>
          <cell r="D3878" t="str">
            <v>113791305</v>
          </cell>
          <cell r="E3878" t="str">
            <v/>
          </cell>
          <cell r="F3878" t="str">
            <v>510.01</v>
          </cell>
          <cell r="G3878" t="str">
            <v>RMB</v>
          </cell>
          <cell r="H3878" t="str">
            <v>1</v>
          </cell>
          <cell r="I3878" t="str">
            <v>71.19</v>
          </cell>
        </row>
        <row r="3879">
          <cell r="A3879">
            <v>1622824</v>
          </cell>
          <cell r="B3879" t="str">
            <v>家庭树酒店</v>
          </cell>
          <cell r="C3879" t="str">
            <v>436974596</v>
          </cell>
          <cell r="D3879" t="str">
            <v/>
          </cell>
          <cell r="E3879" t="str">
            <v/>
          </cell>
          <cell r="F3879" t="str">
            <v>441.88</v>
          </cell>
          <cell r="G3879" t="str">
            <v>RMB</v>
          </cell>
          <cell r="H3879" t="str">
            <v>1</v>
          </cell>
          <cell r="I3879" t="str">
            <v>61.82</v>
          </cell>
        </row>
        <row r="3880">
          <cell r="A3880">
            <v>1626882</v>
          </cell>
          <cell r="B3880" t="str">
            <v>艾尔马纳尔公寓大酒店</v>
          </cell>
          <cell r="C3880" t="str">
            <v>438625572</v>
          </cell>
          <cell r="D3880" t="str">
            <v>49445</v>
          </cell>
          <cell r="E3880" t="str">
            <v/>
          </cell>
          <cell r="F3880" t="str">
            <v>210.25</v>
          </cell>
          <cell r="G3880" t="str">
            <v>RMB</v>
          </cell>
          <cell r="H3880" t="str">
            <v>1</v>
          </cell>
          <cell r="I3880" t="str">
            <v>29.44</v>
          </cell>
        </row>
        <row r="3881">
          <cell r="A3881">
            <v>1637324</v>
          </cell>
          <cell r="B3881" t="str">
            <v>吉沃拉酒店</v>
          </cell>
          <cell r="C3881" t="str">
            <v>444348156</v>
          </cell>
          <cell r="D3881" t="str">
            <v/>
          </cell>
          <cell r="E3881" t="str">
            <v/>
          </cell>
          <cell r="F3881" t="str">
            <v>1185.29</v>
          </cell>
          <cell r="G3881" t="str">
            <v>RMB</v>
          </cell>
          <cell r="H3881" t="str">
            <v>1</v>
          </cell>
          <cell r="I3881" t="str">
            <v>167.14</v>
          </cell>
        </row>
        <row r="3882">
          <cell r="A3882">
            <v>1631070</v>
          </cell>
          <cell r="B3882" t="str">
            <v>新浪大酒店</v>
          </cell>
          <cell r="C3882" t="str">
            <v>441488380</v>
          </cell>
          <cell r="D3882" t="str">
            <v/>
          </cell>
          <cell r="E3882" t="str">
            <v/>
          </cell>
          <cell r="F3882" t="str">
            <v>180.86</v>
          </cell>
          <cell r="G3882" t="str">
            <v>RMB</v>
          </cell>
          <cell r="H3882" t="str">
            <v>1</v>
          </cell>
          <cell r="I3882" t="str">
            <v>25.26</v>
          </cell>
        </row>
        <row r="3883">
          <cell r="A3883">
            <v>1629991</v>
          </cell>
          <cell r="B3883" t="str">
            <v>诺韦尔城市中心酒店</v>
          </cell>
          <cell r="C3883" t="str">
            <v>440901420</v>
          </cell>
          <cell r="D3883" t="str">
            <v/>
          </cell>
          <cell r="E3883" t="str">
            <v/>
          </cell>
          <cell r="F3883" t="str">
            <v>355.66</v>
          </cell>
          <cell r="G3883" t="str">
            <v>RMB</v>
          </cell>
          <cell r="H3883" t="str">
            <v>1</v>
          </cell>
          <cell r="I3883" t="str">
            <v>49.64</v>
          </cell>
        </row>
        <row r="3884">
          <cell r="A3884">
            <v>1630549</v>
          </cell>
          <cell r="B3884" t="str">
            <v>克伦威尔国际酒店</v>
          </cell>
          <cell r="C3884" t="str">
            <v>441206152</v>
          </cell>
          <cell r="D3884" t="str">
            <v/>
          </cell>
          <cell r="E3884" t="str">
            <v/>
          </cell>
          <cell r="F3884" t="str">
            <v>987.17</v>
          </cell>
          <cell r="G3884" t="str">
            <v>RMB</v>
          </cell>
          <cell r="H3884" t="str">
            <v>1</v>
          </cell>
          <cell r="I3884" t="str">
            <v>137.78</v>
          </cell>
        </row>
        <row r="3885">
          <cell r="A3885">
            <v>1623826</v>
          </cell>
          <cell r="B3885" t="str">
            <v>贝尔格拉维亚酒店</v>
          </cell>
          <cell r="C3885" t="str">
            <v>437385252</v>
          </cell>
          <cell r="D3885" t="str">
            <v/>
          </cell>
          <cell r="E3885" t="str">
            <v/>
          </cell>
          <cell r="F3885" t="str">
            <v>2034.69</v>
          </cell>
          <cell r="G3885" t="str">
            <v>RMB</v>
          </cell>
          <cell r="H3885" t="str">
            <v>1</v>
          </cell>
          <cell r="I3885" t="str">
            <v>284.66</v>
          </cell>
        </row>
        <row r="3886">
          <cell r="A3886">
            <v>1627228</v>
          </cell>
          <cell r="B3886" t="str">
            <v>盘龙山庄大酒店</v>
          </cell>
          <cell r="C3886" t="str">
            <v>438763912</v>
          </cell>
          <cell r="D3886" t="str">
            <v>reconfirmed</v>
          </cell>
          <cell r="E3886" t="str">
            <v/>
          </cell>
          <cell r="F3886" t="str">
            <v>313.35</v>
          </cell>
          <cell r="G3886" t="str">
            <v>RMB</v>
          </cell>
          <cell r="H3886" t="str">
            <v>1</v>
          </cell>
          <cell r="I3886" t="str">
            <v>43.74</v>
          </cell>
        </row>
        <row r="3887">
          <cell r="A3887">
            <v>1629446</v>
          </cell>
          <cell r="B3887" t="str">
            <v>香格里拉公寓酒店</v>
          </cell>
          <cell r="C3887" t="str">
            <v>440254340</v>
          </cell>
          <cell r="D3887" t="str">
            <v>440254340</v>
          </cell>
          <cell r="E3887" t="str">
            <v/>
          </cell>
          <cell r="F3887" t="str">
            <v>3670.55</v>
          </cell>
          <cell r="G3887" t="str">
            <v>RMB</v>
          </cell>
          <cell r="H3887" t="str">
            <v>1</v>
          </cell>
          <cell r="I3887" t="str">
            <v>512.16</v>
          </cell>
        </row>
        <row r="3888">
          <cell r="A3888">
            <v>1629026</v>
          </cell>
          <cell r="B3888" t="str">
            <v>香格里拉公寓酒店</v>
          </cell>
          <cell r="C3888" t="str">
            <v>439840440</v>
          </cell>
          <cell r="D3888" t="str">
            <v/>
          </cell>
          <cell r="E3888" t="str">
            <v/>
          </cell>
          <cell r="F3888" t="str">
            <v>1301.92</v>
          </cell>
          <cell r="G3888" t="str">
            <v>RMB</v>
          </cell>
          <cell r="H3888" t="str">
            <v>1</v>
          </cell>
          <cell r="I3888" t="str">
            <v>181.66</v>
          </cell>
        </row>
        <row r="3889">
          <cell r="A3889">
            <v>1627144</v>
          </cell>
          <cell r="B3889" t="str">
            <v>香格里拉公寓酒店</v>
          </cell>
          <cell r="C3889" t="str">
            <v>438726104</v>
          </cell>
          <cell r="D3889" t="str">
            <v/>
          </cell>
          <cell r="E3889" t="str">
            <v/>
          </cell>
          <cell r="F3889" t="str">
            <v>1355.64</v>
          </cell>
          <cell r="G3889" t="str">
            <v>RMB</v>
          </cell>
          <cell r="H3889" t="str">
            <v>1</v>
          </cell>
          <cell r="I3889" t="str">
            <v>189.23</v>
          </cell>
        </row>
        <row r="3890">
          <cell r="A3890">
            <v>1625043</v>
          </cell>
          <cell r="B3890" t="str">
            <v>香格里拉公寓酒店</v>
          </cell>
          <cell r="C3890" t="str">
            <v>437891060</v>
          </cell>
          <cell r="D3890" t="str">
            <v>42854146</v>
          </cell>
          <cell r="E3890" t="str">
            <v/>
          </cell>
          <cell r="F3890" t="str">
            <v>5084.19</v>
          </cell>
          <cell r="G3890" t="str">
            <v>RMB</v>
          </cell>
          <cell r="H3890" t="str">
            <v>1</v>
          </cell>
          <cell r="I3890" t="str">
            <v>712.4</v>
          </cell>
        </row>
        <row r="3891">
          <cell r="A3891">
            <v>1624016</v>
          </cell>
          <cell r="B3891" t="str">
            <v>哈灵顿酒店</v>
          </cell>
          <cell r="C3891" t="str">
            <v>437466896</v>
          </cell>
          <cell r="D3891" t="str">
            <v/>
          </cell>
          <cell r="E3891" t="str">
            <v/>
          </cell>
          <cell r="F3891" t="str">
            <v>3635.94</v>
          </cell>
          <cell r="G3891" t="str">
            <v>RMB</v>
          </cell>
          <cell r="H3891" t="str">
            <v>1</v>
          </cell>
          <cell r="I3891" t="str">
            <v>508.68</v>
          </cell>
        </row>
        <row r="3892">
          <cell r="A3892">
            <v>1638111</v>
          </cell>
          <cell r="B3892" t="str">
            <v>河南郑州索菲特国际饭店</v>
          </cell>
          <cell r="C3892" t="str">
            <v>444694008</v>
          </cell>
          <cell r="D3892" t="str">
            <v/>
          </cell>
          <cell r="E3892" t="str">
            <v/>
          </cell>
          <cell r="F3892" t="str">
            <v>643</v>
          </cell>
          <cell r="G3892" t="str">
            <v>RMB</v>
          </cell>
          <cell r="H3892" t="str">
            <v>1</v>
          </cell>
          <cell r="I3892" t="str">
            <v>90.79</v>
          </cell>
        </row>
        <row r="3893">
          <cell r="A3893">
            <v>1627618</v>
          </cell>
          <cell r="B3893" t="str">
            <v>多什帕尔马斯岛度假酒店</v>
          </cell>
          <cell r="C3893" t="str">
            <v>438942416</v>
          </cell>
          <cell r="D3893" t="str">
            <v>ADB100219-3</v>
          </cell>
          <cell r="E3893" t="str">
            <v/>
          </cell>
          <cell r="F3893" t="str">
            <v>1838.14</v>
          </cell>
          <cell r="G3893" t="str">
            <v>RMB</v>
          </cell>
          <cell r="H3893" t="str">
            <v>1</v>
          </cell>
          <cell r="I3893" t="str">
            <v>256.58</v>
          </cell>
        </row>
        <row r="3894">
          <cell r="A3894">
            <v>1632393</v>
          </cell>
          <cell r="B3894" t="str">
            <v>岡田马尼拉</v>
          </cell>
          <cell r="C3894" t="str">
            <v>442179564</v>
          </cell>
          <cell r="D3894" t="str">
            <v/>
          </cell>
          <cell r="E3894" t="str">
            <v/>
          </cell>
          <cell r="F3894" t="str">
            <v>7085.91</v>
          </cell>
          <cell r="G3894" t="str">
            <v>RMB</v>
          </cell>
          <cell r="H3894" t="str">
            <v>1</v>
          </cell>
          <cell r="I3894" t="str">
            <v>989.68</v>
          </cell>
        </row>
        <row r="3895">
          <cell r="A3895">
            <v>1624508</v>
          </cell>
          <cell r="B3895" t="str">
            <v>岡田马尼拉</v>
          </cell>
          <cell r="C3895" t="str">
            <v>437647132</v>
          </cell>
          <cell r="D3895" t="str">
            <v>8217224</v>
          </cell>
          <cell r="E3895" t="str">
            <v/>
          </cell>
          <cell r="F3895" t="str">
            <v>1801.56</v>
          </cell>
          <cell r="G3895" t="str">
            <v>RMB</v>
          </cell>
          <cell r="H3895" t="str">
            <v>1</v>
          </cell>
          <cell r="I3895" t="str">
            <v>252.4</v>
          </cell>
        </row>
        <row r="3896">
          <cell r="A3896">
            <v>1622657</v>
          </cell>
          <cell r="B3896" t="str">
            <v>岡田马尼拉</v>
          </cell>
          <cell r="C3896" t="str">
            <v>436893784</v>
          </cell>
          <cell r="D3896" t="str">
            <v>8215706</v>
          </cell>
          <cell r="E3896" t="str">
            <v/>
          </cell>
          <cell r="F3896" t="str">
            <v>1842.42</v>
          </cell>
          <cell r="G3896" t="str">
            <v>RMB</v>
          </cell>
          <cell r="H3896" t="str">
            <v>1</v>
          </cell>
          <cell r="I3896" t="str">
            <v>257.76</v>
          </cell>
        </row>
        <row r="3897">
          <cell r="A3897">
            <v>1620625</v>
          </cell>
          <cell r="B3897" t="str">
            <v>岡田马尼拉</v>
          </cell>
          <cell r="C3897" t="str">
            <v>435987928</v>
          </cell>
          <cell r="D3897" t="str">
            <v>reconfirmed</v>
          </cell>
          <cell r="E3897" t="str">
            <v/>
          </cell>
          <cell r="F3897" t="str">
            <v>5473.37</v>
          </cell>
          <cell r="G3897" t="str">
            <v>RMB</v>
          </cell>
          <cell r="H3897" t="str">
            <v>1</v>
          </cell>
          <cell r="I3897" t="str">
            <v>767.04</v>
          </cell>
        </row>
        <row r="3898">
          <cell r="A3898">
            <v>1623985</v>
          </cell>
          <cell r="B3898" t="str">
            <v>曼谷德隆天堂度假村</v>
          </cell>
          <cell r="C3898" t="str">
            <v>437454032</v>
          </cell>
          <cell r="D3898" t="str">
            <v>M542</v>
          </cell>
          <cell r="E3898" t="str">
            <v/>
          </cell>
          <cell r="F3898" t="str">
            <v>892.33</v>
          </cell>
          <cell r="G3898" t="str">
            <v>RMB</v>
          </cell>
          <cell r="H3898" t="str">
            <v>1</v>
          </cell>
          <cell r="I3898" t="str">
            <v>124.84</v>
          </cell>
        </row>
        <row r="3899">
          <cell r="A3899">
            <v>1639723</v>
          </cell>
          <cell r="B3899" t="str">
            <v>高轮花香路酒店（高轮别馆王子大酒店）</v>
          </cell>
          <cell r="C3899" t="str">
            <v>445445144</v>
          </cell>
          <cell r="D3899" t="str">
            <v/>
          </cell>
          <cell r="E3899" t="str">
            <v/>
          </cell>
          <cell r="F3899" t="str">
            <v>11069.65</v>
          </cell>
          <cell r="G3899" t="str">
            <v>RMB</v>
          </cell>
          <cell r="H3899" t="str">
            <v>1</v>
          </cell>
          <cell r="I3899" t="str">
            <v>1556.54</v>
          </cell>
        </row>
        <row r="3900">
          <cell r="A3900">
            <v>1630830</v>
          </cell>
          <cell r="B3900" t="str">
            <v>芭堤雅切佐酒店</v>
          </cell>
          <cell r="C3900" t="str">
            <v>441347040</v>
          </cell>
          <cell r="D3900" t="str">
            <v/>
          </cell>
          <cell r="E3900" t="str">
            <v/>
          </cell>
          <cell r="F3900" t="str">
            <v>343.46</v>
          </cell>
          <cell r="G3900" t="str">
            <v>RMB</v>
          </cell>
          <cell r="H3900" t="str">
            <v>1</v>
          </cell>
          <cell r="I3900" t="str">
            <v>47.97</v>
          </cell>
        </row>
        <row r="3901">
          <cell r="A3901">
            <v>1623768</v>
          </cell>
          <cell r="B3901" t="str">
            <v>拷艾巴丽斯度假酒店</v>
          </cell>
          <cell r="C3901" t="str">
            <v>437360672</v>
          </cell>
          <cell r="D3901" t="str">
            <v>reconfirmed</v>
          </cell>
          <cell r="E3901" t="str">
            <v/>
          </cell>
          <cell r="F3901" t="str">
            <v>1046.15</v>
          </cell>
          <cell r="G3901" t="str">
            <v>RMB</v>
          </cell>
          <cell r="H3901" t="str">
            <v>1</v>
          </cell>
          <cell r="I3901" t="str">
            <v>146.36</v>
          </cell>
        </row>
        <row r="3902">
          <cell r="A3902">
            <v>1634942</v>
          </cell>
          <cell r="B3902" t="str">
            <v>河内E中央酒店</v>
          </cell>
          <cell r="C3902" t="str">
            <v>443281540</v>
          </cell>
          <cell r="D3902" t="str">
            <v>443281540</v>
          </cell>
          <cell r="E3902" t="str">
            <v/>
          </cell>
          <cell r="F3902" t="str">
            <v>512.06</v>
          </cell>
          <cell r="G3902" t="str">
            <v>RMB</v>
          </cell>
          <cell r="H3902" t="str">
            <v>1</v>
          </cell>
          <cell r="I3902" t="str">
            <v>71.8</v>
          </cell>
        </row>
        <row r="3903">
          <cell r="A3903">
            <v>1619048</v>
          </cell>
          <cell r="B3903" t="str">
            <v>Ytt酒店</v>
          </cell>
          <cell r="C3903" t="str">
            <v>435358348</v>
          </cell>
          <cell r="D3903" t="str">
            <v>0923</v>
          </cell>
          <cell r="E3903" t="str">
            <v/>
          </cell>
          <cell r="F3903" t="str">
            <v>1399.96</v>
          </cell>
          <cell r="G3903" t="str">
            <v>RMB</v>
          </cell>
          <cell r="H3903" t="str">
            <v>1</v>
          </cell>
          <cell r="I3903" t="str">
            <v>196.95</v>
          </cell>
        </row>
        <row r="3904">
          <cell r="A3904">
            <v>1625706</v>
          </cell>
          <cell r="B3904" t="str">
            <v>苏荷酒店</v>
          </cell>
          <cell r="C3904" t="str">
            <v>408213477</v>
          </cell>
          <cell r="D3904" t="str">
            <v>408213477</v>
          </cell>
          <cell r="E3904" t="str">
            <v/>
          </cell>
          <cell r="F3904" t="str">
            <v>359.12</v>
          </cell>
          <cell r="G3904" t="str">
            <v>RMB</v>
          </cell>
          <cell r="H3904" t="str">
            <v>1</v>
          </cell>
          <cell r="I3904" t="str">
            <v>50.32</v>
          </cell>
        </row>
        <row r="3905">
          <cell r="A3905">
            <v>1633683</v>
          </cell>
          <cell r="B3905" t="str">
            <v>苏荷酒店</v>
          </cell>
          <cell r="C3905" t="str">
            <v>442776208</v>
          </cell>
          <cell r="D3905" t="str">
            <v>442776208</v>
          </cell>
          <cell r="E3905" t="str">
            <v/>
          </cell>
          <cell r="F3905" t="str">
            <v>365.14</v>
          </cell>
          <cell r="G3905" t="str">
            <v>RMB</v>
          </cell>
          <cell r="H3905" t="str">
            <v>1</v>
          </cell>
          <cell r="I3905" t="str">
            <v>51.08</v>
          </cell>
        </row>
        <row r="3906">
          <cell r="A3906">
            <v>1626976</v>
          </cell>
          <cell r="B3906" t="str">
            <v>橄榄酒店</v>
          </cell>
          <cell r="C3906" t="str">
            <v>438666348</v>
          </cell>
          <cell r="D3906" t="str">
            <v>438666348</v>
          </cell>
          <cell r="E3906" t="str">
            <v/>
          </cell>
          <cell r="F3906" t="str">
            <v>1037.35</v>
          </cell>
          <cell r="G3906" t="str">
            <v>RMB</v>
          </cell>
          <cell r="H3906" t="str">
            <v>1</v>
          </cell>
          <cell r="I3906" t="str">
            <v>144.8</v>
          </cell>
        </row>
        <row r="3907">
          <cell r="A3907">
            <v>1629282</v>
          </cell>
          <cell r="B3907" t="str">
            <v>济州岛双胞胎酒店</v>
          </cell>
          <cell r="C3907" t="str">
            <v>440105008</v>
          </cell>
          <cell r="D3907" t="str">
            <v/>
          </cell>
          <cell r="E3907" t="str">
            <v/>
          </cell>
          <cell r="F3907" t="str">
            <v>146.49</v>
          </cell>
          <cell r="G3907" t="str">
            <v>RMB</v>
          </cell>
          <cell r="H3907" t="str">
            <v>1</v>
          </cell>
          <cell r="I3907" t="str">
            <v>20.44</v>
          </cell>
        </row>
        <row r="3908">
          <cell r="A3908">
            <v>1605157</v>
          </cell>
          <cell r="B3908" t="str">
            <v>仁川机场戴斯酒店套房</v>
          </cell>
          <cell r="C3908" t="str">
            <v>428529692</v>
          </cell>
          <cell r="D3908" t="str">
            <v/>
          </cell>
          <cell r="E3908" t="str">
            <v/>
          </cell>
          <cell r="F3908" t="str">
            <v>984.3</v>
          </cell>
          <cell r="G3908" t="str">
            <v>RMB</v>
          </cell>
          <cell r="H3908" t="str">
            <v>1</v>
          </cell>
          <cell r="I3908" t="str">
            <v>136.8</v>
          </cell>
        </row>
        <row r="3909">
          <cell r="A3909">
            <v>1637843</v>
          </cell>
          <cell r="B3909" t="str">
            <v>仁川机场戴斯酒店套房</v>
          </cell>
          <cell r="C3909" t="str">
            <v>444591272</v>
          </cell>
          <cell r="D3909" t="str">
            <v/>
          </cell>
          <cell r="E3909" t="str">
            <v/>
          </cell>
          <cell r="F3909" t="str">
            <v>349.01</v>
          </cell>
          <cell r="G3909" t="str">
            <v>RMB</v>
          </cell>
          <cell r="H3909" t="str">
            <v>1</v>
          </cell>
          <cell r="I3909" t="str">
            <v>49.27</v>
          </cell>
        </row>
        <row r="3910">
          <cell r="A3910">
            <v>1638144</v>
          </cell>
          <cell r="B3910" t="str">
            <v>仁川机场戴斯酒店套房</v>
          </cell>
          <cell r="C3910" t="str">
            <v>444704808</v>
          </cell>
          <cell r="D3910" t="str">
            <v>19290262</v>
          </cell>
          <cell r="E3910" t="str">
            <v/>
          </cell>
          <cell r="F3910" t="str">
            <v>1976.32</v>
          </cell>
          <cell r="G3910" t="str">
            <v>RMB</v>
          </cell>
          <cell r="H3910" t="str">
            <v>1</v>
          </cell>
          <cell r="I3910" t="str">
            <v>279</v>
          </cell>
        </row>
        <row r="3911">
          <cell r="A3911">
            <v>1626009</v>
          </cell>
          <cell r="B3911" t="str">
            <v>仁川机场戴斯酒店套房</v>
          </cell>
          <cell r="C3911" t="str">
            <v>438232636</v>
          </cell>
          <cell r="D3911" t="str">
            <v/>
          </cell>
          <cell r="E3911" t="str">
            <v/>
          </cell>
          <cell r="F3911" t="str">
            <v>670.75</v>
          </cell>
          <cell r="G3911" t="str">
            <v>RMB</v>
          </cell>
          <cell r="H3911" t="str">
            <v>1</v>
          </cell>
          <cell r="I3911" t="str">
            <v>93.92</v>
          </cell>
        </row>
        <row r="3912">
          <cell r="A3912">
            <v>1606940</v>
          </cell>
          <cell r="B3912" t="str">
            <v>仁川机场戴斯酒店套房</v>
          </cell>
          <cell r="C3912" t="str">
            <v>429352008</v>
          </cell>
          <cell r="D3912" t="str">
            <v>19268080</v>
          </cell>
          <cell r="E3912" t="str">
            <v/>
          </cell>
          <cell r="F3912" t="str">
            <v>330.7</v>
          </cell>
          <cell r="G3912" t="str">
            <v>RMB</v>
          </cell>
          <cell r="H3912" t="str">
            <v>1</v>
          </cell>
          <cell r="I3912" t="str">
            <v>46.37</v>
          </cell>
        </row>
        <row r="3913">
          <cell r="A3913">
            <v>1623974</v>
          </cell>
          <cell r="B3913" t="str">
            <v>仁川机场豪生酒店</v>
          </cell>
          <cell r="C3913" t="str">
            <v>437448536</v>
          </cell>
          <cell r="D3913" t="str">
            <v>437448536</v>
          </cell>
          <cell r="E3913" t="str">
            <v/>
          </cell>
          <cell r="F3913" t="str">
            <v>547.88</v>
          </cell>
          <cell r="G3913" t="str">
            <v>RMB</v>
          </cell>
          <cell r="H3913" t="str">
            <v>1</v>
          </cell>
          <cell r="I3913" t="str">
            <v>76.65</v>
          </cell>
        </row>
        <row r="3914">
          <cell r="A3914">
            <v>1618603</v>
          </cell>
          <cell r="B3914" t="str">
            <v>仁川机场豪生酒店</v>
          </cell>
          <cell r="C3914" t="str">
            <v>435155740</v>
          </cell>
          <cell r="D3914" t="str">
            <v>19277448</v>
          </cell>
          <cell r="E3914" t="str">
            <v/>
          </cell>
          <cell r="F3914" t="str">
            <v>467.86</v>
          </cell>
          <cell r="G3914" t="str">
            <v>RMB</v>
          </cell>
          <cell r="H3914" t="str">
            <v>1</v>
          </cell>
          <cell r="I3914" t="str">
            <v>65.82</v>
          </cell>
        </row>
        <row r="3915">
          <cell r="A3915">
            <v>1639345</v>
          </cell>
          <cell r="B3915" t="str">
            <v>仁川机场豪生酒店</v>
          </cell>
          <cell r="C3915" t="str">
            <v>445261724</v>
          </cell>
          <cell r="D3915" t="str">
            <v/>
          </cell>
          <cell r="E3915" t="str">
            <v/>
          </cell>
          <cell r="F3915" t="str">
            <v>1810.5</v>
          </cell>
          <cell r="G3915" t="str">
            <v>RMB</v>
          </cell>
          <cell r="H3915" t="str">
            <v>1</v>
          </cell>
          <cell r="I3915" t="str">
            <v>255.05</v>
          </cell>
        </row>
        <row r="3916">
          <cell r="A3916">
            <v>1622534</v>
          </cell>
          <cell r="B3916" t="str">
            <v>仁川机场豪生酒店</v>
          </cell>
          <cell r="C3916" t="str">
            <v>436843924</v>
          </cell>
          <cell r="D3916" t="str">
            <v/>
          </cell>
          <cell r="E3916" t="str">
            <v/>
          </cell>
          <cell r="F3916" t="str">
            <v>424.87</v>
          </cell>
          <cell r="G3916" t="str">
            <v>RMB</v>
          </cell>
          <cell r="H3916" t="str">
            <v>1</v>
          </cell>
          <cell r="I3916" t="str">
            <v>59.44</v>
          </cell>
        </row>
        <row r="3917">
          <cell r="A3917">
            <v>1619026</v>
          </cell>
          <cell r="B3917" t="str">
            <v>仁川机场豪生酒店</v>
          </cell>
          <cell r="C3917" t="str">
            <v>435347400</v>
          </cell>
          <cell r="D3917" t="str">
            <v>19277658</v>
          </cell>
          <cell r="E3917" t="str">
            <v/>
          </cell>
          <cell r="F3917" t="str">
            <v>675.78</v>
          </cell>
          <cell r="G3917" t="str">
            <v>RMB</v>
          </cell>
          <cell r="H3917" t="str">
            <v>1</v>
          </cell>
          <cell r="I3917" t="str">
            <v>95.07</v>
          </cell>
        </row>
        <row r="3918">
          <cell r="A3918">
            <v>1621568</v>
          </cell>
          <cell r="B3918" t="str">
            <v>仁川机场豪生酒店</v>
          </cell>
          <cell r="C3918" t="str">
            <v>436399040</v>
          </cell>
          <cell r="D3918" t="str">
            <v>19279178</v>
          </cell>
          <cell r="E3918" t="str">
            <v/>
          </cell>
          <cell r="F3918" t="str">
            <v>1103.13</v>
          </cell>
          <cell r="G3918" t="str">
            <v>RMB</v>
          </cell>
          <cell r="H3918" t="str">
            <v>1</v>
          </cell>
          <cell r="I3918" t="str">
            <v>154.68</v>
          </cell>
        </row>
        <row r="3919">
          <cell r="A3919">
            <v>1636449</v>
          </cell>
          <cell r="B3919" t="str">
            <v>仁川机场豪生酒店</v>
          </cell>
          <cell r="C3919" t="str">
            <v>443950712</v>
          </cell>
          <cell r="D3919" t="str">
            <v/>
          </cell>
          <cell r="E3919" t="str">
            <v/>
          </cell>
          <cell r="F3919" t="str">
            <v>376.14</v>
          </cell>
          <cell r="G3919" t="str">
            <v>RMB</v>
          </cell>
          <cell r="H3919" t="str">
            <v>1</v>
          </cell>
          <cell r="I3919" t="str">
            <v>53.04</v>
          </cell>
        </row>
        <row r="3920">
          <cell r="A3920">
            <v>1635709</v>
          </cell>
          <cell r="B3920" t="str">
            <v>仁川索普拉青罗酒店</v>
          </cell>
          <cell r="C3920" t="str">
            <v>443603132</v>
          </cell>
          <cell r="D3920" t="str">
            <v/>
          </cell>
          <cell r="E3920" t="str">
            <v/>
          </cell>
          <cell r="F3920" t="str">
            <v>536.69</v>
          </cell>
          <cell r="G3920" t="str">
            <v>RMB</v>
          </cell>
          <cell r="H3920" t="str">
            <v>1</v>
          </cell>
          <cell r="I3920" t="str">
            <v>75.53</v>
          </cell>
        </row>
        <row r="3921">
          <cell r="A3921">
            <v>1630723</v>
          </cell>
          <cell r="B3921" t="str">
            <v>必须入住明洞酒店</v>
          </cell>
          <cell r="C3921" t="str">
            <v>441293556</v>
          </cell>
          <cell r="D3921" t="str">
            <v>341453</v>
          </cell>
          <cell r="E3921" t="str">
            <v/>
          </cell>
          <cell r="F3921" t="str">
            <v>1276.23</v>
          </cell>
          <cell r="G3921" t="str">
            <v>RMB</v>
          </cell>
          <cell r="H3921" t="str">
            <v>1</v>
          </cell>
          <cell r="I3921" t="str">
            <v>178.25</v>
          </cell>
        </row>
        <row r="3922">
          <cell r="A3922">
            <v>1630100</v>
          </cell>
          <cell r="B3922" t="str">
            <v>必须入住明洞酒店</v>
          </cell>
          <cell r="C3922" t="str">
            <v>440949968</v>
          </cell>
          <cell r="D3922" t="str">
            <v/>
          </cell>
          <cell r="E3922" t="str">
            <v/>
          </cell>
          <cell r="F3922" t="str">
            <v>1015.83</v>
          </cell>
          <cell r="G3922" t="str">
            <v>RMB</v>
          </cell>
          <cell r="H3922" t="str">
            <v>1</v>
          </cell>
          <cell r="I3922" t="str">
            <v>141.78</v>
          </cell>
        </row>
        <row r="3923">
          <cell r="A3923">
            <v>1623210</v>
          </cell>
          <cell r="B3923" t="str">
            <v>达拉克酒店</v>
          </cell>
          <cell r="C3923" t="str">
            <v>437144992</v>
          </cell>
          <cell r="D3923" t="str">
            <v>4063315</v>
          </cell>
          <cell r="E3923" t="str">
            <v/>
          </cell>
          <cell r="F3923" t="str">
            <v>2641.33</v>
          </cell>
          <cell r="G3923" t="str">
            <v>RMB</v>
          </cell>
          <cell r="H3923" t="str">
            <v>1</v>
          </cell>
          <cell r="I3923" t="str">
            <v>369.53</v>
          </cell>
        </row>
        <row r="3924">
          <cell r="A3924">
            <v>1633216</v>
          </cell>
          <cell r="B3924" t="str">
            <v>东大门哈莫尼旅馆</v>
          </cell>
          <cell r="C3924" t="str">
            <v>442548116</v>
          </cell>
          <cell r="D3924" t="str">
            <v>442548116</v>
          </cell>
          <cell r="E3924" t="str">
            <v/>
          </cell>
          <cell r="F3924" t="str">
            <v>334.43</v>
          </cell>
          <cell r="G3924" t="str">
            <v>RMB</v>
          </cell>
          <cell r="H3924" t="str">
            <v>1</v>
          </cell>
          <cell r="I3924" t="str">
            <v>46.69</v>
          </cell>
        </row>
        <row r="3925">
          <cell r="A3925">
            <v>1633221</v>
          </cell>
          <cell r="B3925" t="str">
            <v>东大门哈莫尼旅馆</v>
          </cell>
          <cell r="C3925" t="str">
            <v>442550352</v>
          </cell>
          <cell r="D3925" t="str">
            <v>442550352</v>
          </cell>
          <cell r="E3925" t="str">
            <v/>
          </cell>
          <cell r="F3925" t="str">
            <v>334.43</v>
          </cell>
          <cell r="G3925" t="str">
            <v>RMB</v>
          </cell>
          <cell r="H3925" t="str">
            <v>1</v>
          </cell>
          <cell r="I3925" t="str">
            <v>46.69</v>
          </cell>
        </row>
        <row r="3926">
          <cell r="A3926">
            <v>1624308</v>
          </cell>
          <cell r="B3926" t="str">
            <v>奉家酒店</v>
          </cell>
          <cell r="C3926" t="str">
            <v>437576220</v>
          </cell>
          <cell r="D3926" t="str">
            <v>reconfirmed</v>
          </cell>
          <cell r="E3926" t="str">
            <v/>
          </cell>
          <cell r="F3926" t="str">
            <v>760.59</v>
          </cell>
          <cell r="G3926" t="str">
            <v>RMB</v>
          </cell>
          <cell r="H3926" t="str">
            <v>1</v>
          </cell>
          <cell r="I3926" t="str">
            <v>106.56</v>
          </cell>
        </row>
        <row r="3927">
          <cell r="A3927">
            <v>1604392</v>
          </cell>
          <cell r="B3927" t="str">
            <v>弘大新村路途旅馆</v>
          </cell>
          <cell r="C3927" t="str">
            <v>428096124</v>
          </cell>
          <cell r="D3927" t="str">
            <v>reconfirmed</v>
          </cell>
          <cell r="E3927" t="str">
            <v/>
          </cell>
          <cell r="F3927" t="str">
            <v>1587.08</v>
          </cell>
          <cell r="G3927" t="str">
            <v>RMB</v>
          </cell>
          <cell r="H3927" t="str">
            <v>1</v>
          </cell>
          <cell r="I3927" t="str">
            <v>220.6</v>
          </cell>
        </row>
        <row r="3928">
          <cell r="A3928">
            <v>1637912</v>
          </cell>
          <cell r="B3928" t="str">
            <v>米左家庭旅馆</v>
          </cell>
          <cell r="C3928" t="str">
            <v>444609824</v>
          </cell>
          <cell r="D3928" t="str">
            <v/>
          </cell>
          <cell r="E3928" t="str">
            <v/>
          </cell>
          <cell r="F3928" t="str">
            <v>1066.15</v>
          </cell>
          <cell r="G3928" t="str">
            <v>RMB</v>
          </cell>
          <cell r="H3928" t="str">
            <v>1</v>
          </cell>
          <cell r="I3928" t="str">
            <v>150.51</v>
          </cell>
        </row>
        <row r="3929">
          <cell r="A3929">
            <v>1638299</v>
          </cell>
          <cell r="B3929" t="str">
            <v>明洞秀旅馆</v>
          </cell>
          <cell r="C3929" t="str">
            <v>444767980</v>
          </cell>
          <cell r="D3929" t="str">
            <v/>
          </cell>
          <cell r="E3929" t="str">
            <v/>
          </cell>
          <cell r="F3929" t="str">
            <v>1066.37</v>
          </cell>
          <cell r="G3929" t="str">
            <v>RMB</v>
          </cell>
          <cell r="H3929" t="str">
            <v>1</v>
          </cell>
          <cell r="I3929" t="str">
            <v>150.54</v>
          </cell>
        </row>
        <row r="3930">
          <cell r="A3930">
            <v>1634969</v>
          </cell>
          <cell r="B3930" t="str">
            <v>明洞秀旅馆</v>
          </cell>
          <cell r="C3930" t="str">
            <v>443287640</v>
          </cell>
          <cell r="D3930" t="str">
            <v/>
          </cell>
          <cell r="E3930" t="str">
            <v/>
          </cell>
          <cell r="F3930" t="str">
            <v>1304.25</v>
          </cell>
          <cell r="G3930" t="str">
            <v>RMB</v>
          </cell>
          <cell r="H3930" t="str">
            <v>1</v>
          </cell>
          <cell r="I3930" t="str">
            <v>182.88</v>
          </cell>
        </row>
        <row r="3931">
          <cell r="A3931">
            <v>1629072</v>
          </cell>
          <cell r="B3931" t="str">
            <v>首尔BM旅社</v>
          </cell>
          <cell r="C3931" t="str">
            <v>439887880</v>
          </cell>
          <cell r="D3931" t="str">
            <v/>
          </cell>
          <cell r="E3931" t="str">
            <v/>
          </cell>
          <cell r="F3931" t="str">
            <v>0</v>
          </cell>
          <cell r="G3931" t="str">
            <v>RMB</v>
          </cell>
          <cell r="H3931" t="str">
            <v>1</v>
          </cell>
          <cell r="I3931" t="str">
            <v>0</v>
          </cell>
        </row>
        <row r="3932">
          <cell r="A3932">
            <v>1629073</v>
          </cell>
          <cell r="B3932" t="str">
            <v>首尔BM旅社</v>
          </cell>
          <cell r="C3932" t="str">
            <v>439889556</v>
          </cell>
          <cell r="D3932" t="str">
            <v/>
          </cell>
          <cell r="E3932" t="str">
            <v/>
          </cell>
          <cell r="F3932" t="str">
            <v>0</v>
          </cell>
          <cell r="G3932" t="str">
            <v>RMB</v>
          </cell>
          <cell r="H3932" t="str">
            <v>1</v>
          </cell>
          <cell r="I3932" t="str">
            <v>0</v>
          </cell>
        </row>
        <row r="3933">
          <cell r="A3933">
            <v>1629529</v>
          </cell>
          <cell r="B3933" t="str">
            <v>首尔BM旅社</v>
          </cell>
          <cell r="C3933" t="str">
            <v>440342172</v>
          </cell>
          <cell r="D3933" t="str">
            <v/>
          </cell>
          <cell r="E3933" t="str">
            <v/>
          </cell>
          <cell r="F3933" t="str">
            <v>512.14</v>
          </cell>
          <cell r="G3933" t="str">
            <v>RMB</v>
          </cell>
          <cell r="H3933" t="str">
            <v>1</v>
          </cell>
          <cell r="I3933" t="str">
            <v>71.46</v>
          </cell>
        </row>
        <row r="3934">
          <cell r="A3934">
            <v>1639445</v>
          </cell>
          <cell r="B3934" t="str">
            <v>首尔BM旅社</v>
          </cell>
          <cell r="C3934" t="str">
            <v>445326768</v>
          </cell>
          <cell r="D3934" t="str">
            <v/>
          </cell>
          <cell r="E3934" t="str">
            <v/>
          </cell>
          <cell r="F3934" t="str">
            <v>253.99</v>
          </cell>
          <cell r="G3934" t="str">
            <v>RMB</v>
          </cell>
          <cell r="H3934" t="str">
            <v>1</v>
          </cell>
          <cell r="I3934" t="str">
            <v>35.78</v>
          </cell>
        </row>
        <row r="3935">
          <cell r="A3935">
            <v>1637942</v>
          </cell>
          <cell r="B3935" t="str">
            <v>首尔BM旅社</v>
          </cell>
          <cell r="C3935" t="str">
            <v>444620884</v>
          </cell>
          <cell r="D3935" t="str">
            <v>444620884</v>
          </cell>
          <cell r="E3935" t="str">
            <v/>
          </cell>
          <cell r="F3935" t="str">
            <v>1063.39</v>
          </cell>
          <cell r="G3935" t="str">
            <v>RMB</v>
          </cell>
          <cell r="H3935" t="str">
            <v>1</v>
          </cell>
          <cell r="I3935" t="str">
            <v>150.12</v>
          </cell>
        </row>
        <row r="3936">
          <cell r="A3936">
            <v>1606803</v>
          </cell>
          <cell r="B3936" t="str">
            <v>首尔车站科尔斯德旅馆</v>
          </cell>
          <cell r="C3936" t="str">
            <v>429270464</v>
          </cell>
          <cell r="D3936" t="str">
            <v>reconfirmed</v>
          </cell>
          <cell r="E3936" t="str">
            <v/>
          </cell>
          <cell r="F3936" t="str">
            <v>608.45</v>
          </cell>
          <cell r="G3936" t="str">
            <v>RMB</v>
          </cell>
          <cell r="H3936" t="str">
            <v>1</v>
          </cell>
          <cell r="I3936" t="str">
            <v>84.9</v>
          </cell>
        </row>
        <row r="3937">
          <cell r="A3937">
            <v>1634481</v>
          </cell>
          <cell r="B3937" t="str">
            <v>首尔成都旅馆</v>
          </cell>
          <cell r="C3937" t="str">
            <v>443120128</v>
          </cell>
          <cell r="D3937" t="str">
            <v/>
          </cell>
          <cell r="E3937" t="str">
            <v/>
          </cell>
          <cell r="F3937" t="str">
            <v>679.08</v>
          </cell>
          <cell r="G3937" t="str">
            <v>RMB</v>
          </cell>
          <cell r="H3937" t="str">
            <v>1</v>
          </cell>
          <cell r="I3937" t="str">
            <v>95.22</v>
          </cell>
        </row>
        <row r="3938">
          <cell r="A3938">
            <v>1608386</v>
          </cell>
          <cell r="B3938" t="str">
            <v>首尔明洞国际青年旅舍</v>
          </cell>
          <cell r="C3938" t="str">
            <v>430080268</v>
          </cell>
          <cell r="D3938" t="str">
            <v>430080268</v>
          </cell>
          <cell r="E3938" t="str">
            <v/>
          </cell>
          <cell r="F3938" t="str">
            <v>561.84</v>
          </cell>
          <cell r="G3938" t="str">
            <v>RMB</v>
          </cell>
          <cell r="H3938" t="str">
            <v>1</v>
          </cell>
          <cell r="I3938" t="str">
            <v>78.78</v>
          </cell>
        </row>
        <row r="3939">
          <cell r="A3939">
            <v>1638184</v>
          </cell>
          <cell r="B3939" t="str">
            <v>首尔明洞国际青年旅舍</v>
          </cell>
          <cell r="C3939" t="str">
            <v>444723576</v>
          </cell>
          <cell r="D3939" t="str">
            <v/>
          </cell>
          <cell r="E3939" t="str">
            <v/>
          </cell>
          <cell r="F3939" t="str">
            <v>980.37</v>
          </cell>
          <cell r="G3939" t="str">
            <v>RMB</v>
          </cell>
          <cell r="H3939" t="str">
            <v>1</v>
          </cell>
          <cell r="I3939" t="str">
            <v>138.4</v>
          </cell>
        </row>
        <row r="3940">
          <cell r="A3940">
            <v>1636489</v>
          </cell>
          <cell r="B3940" t="str">
            <v>首尔明洞国际青年旅舍</v>
          </cell>
          <cell r="C3940" t="str">
            <v>443969500</v>
          </cell>
          <cell r="D3940" t="str">
            <v/>
          </cell>
          <cell r="E3940" t="str">
            <v/>
          </cell>
          <cell r="F3940" t="str">
            <v>658.03</v>
          </cell>
          <cell r="G3940" t="str">
            <v>RMB</v>
          </cell>
          <cell r="H3940" t="str">
            <v>1</v>
          </cell>
          <cell r="I3940" t="str">
            <v>92.79</v>
          </cell>
        </row>
        <row r="3941">
          <cell r="A3941">
            <v>1636480</v>
          </cell>
          <cell r="B3941" t="str">
            <v>首尔明洞国际青年旅舍</v>
          </cell>
          <cell r="C3941" t="str">
            <v>443966616</v>
          </cell>
          <cell r="D3941" t="str">
            <v/>
          </cell>
          <cell r="E3941" t="str">
            <v/>
          </cell>
          <cell r="F3941" t="str">
            <v>1487.53</v>
          </cell>
          <cell r="G3941" t="str">
            <v>RMB</v>
          </cell>
          <cell r="H3941" t="str">
            <v>1</v>
          </cell>
          <cell r="I3941" t="str">
            <v>209.76</v>
          </cell>
        </row>
        <row r="3942">
          <cell r="A3942">
            <v>1625931</v>
          </cell>
          <cell r="B3942" t="str">
            <v>首尔江南柳氏旅馆</v>
          </cell>
          <cell r="C3942" t="str">
            <v>438203740</v>
          </cell>
          <cell r="D3942" t="str">
            <v>438203740</v>
          </cell>
          <cell r="E3942" t="str">
            <v/>
          </cell>
          <cell r="F3942" t="str">
            <v>618.97</v>
          </cell>
          <cell r="G3942" t="str">
            <v>RMB</v>
          </cell>
          <cell r="H3942" t="str">
            <v>1</v>
          </cell>
          <cell r="I3942" t="str">
            <v>86.73</v>
          </cell>
        </row>
        <row r="3943">
          <cell r="A3943">
            <v>1631857</v>
          </cell>
          <cell r="B3943" t="str">
            <v>首尔明洞7宾馆</v>
          </cell>
          <cell r="C3943" t="str">
            <v>441963596</v>
          </cell>
          <cell r="D3943" t="str">
            <v/>
          </cell>
          <cell r="E3943" t="str">
            <v/>
          </cell>
          <cell r="F3943" t="str">
            <v>597.41</v>
          </cell>
          <cell r="G3943" t="str">
            <v>RMB</v>
          </cell>
          <cell r="H3943" t="str">
            <v>1</v>
          </cell>
          <cell r="I3943" t="str">
            <v>83.44</v>
          </cell>
        </row>
        <row r="3944">
          <cell r="A3944">
            <v>1639313</v>
          </cell>
          <cell r="B3944" t="str">
            <v>首尔明洞红熊猫酒店</v>
          </cell>
          <cell r="C3944" t="str">
            <v>445248092</v>
          </cell>
          <cell r="D3944" t="str">
            <v/>
          </cell>
          <cell r="E3944" t="str">
            <v/>
          </cell>
          <cell r="F3944" t="str">
            <v>996.43</v>
          </cell>
          <cell r="G3944" t="str">
            <v>RMB</v>
          </cell>
          <cell r="H3944" t="str">
            <v>1</v>
          </cell>
          <cell r="I3944" t="str">
            <v>140.37</v>
          </cell>
        </row>
        <row r="3945">
          <cell r="A3945">
            <v>1621295</v>
          </cell>
          <cell r="B3945" t="str">
            <v>首尔明洞红熊猫酒店</v>
          </cell>
          <cell r="C3945" t="str">
            <v>436295968</v>
          </cell>
          <cell r="D3945" t="str">
            <v>reconfirmed</v>
          </cell>
          <cell r="E3945" t="str">
            <v/>
          </cell>
          <cell r="F3945" t="str">
            <v>682.65</v>
          </cell>
          <cell r="G3945" t="str">
            <v>RMB</v>
          </cell>
          <cell r="H3945" t="str">
            <v>1</v>
          </cell>
          <cell r="I3945" t="str">
            <v>95.72</v>
          </cell>
        </row>
        <row r="3946">
          <cell r="A3946">
            <v>1618667</v>
          </cell>
          <cell r="B3946" t="str">
            <v>首尔明洞红熊猫酒店</v>
          </cell>
          <cell r="C3946" t="str">
            <v>435177324</v>
          </cell>
          <cell r="D3946" t="str">
            <v/>
          </cell>
          <cell r="E3946" t="str">
            <v/>
          </cell>
          <cell r="F3946" t="str">
            <v>1014.84</v>
          </cell>
          <cell r="G3946" t="str">
            <v>RMB</v>
          </cell>
          <cell r="H3946" t="str">
            <v>1</v>
          </cell>
          <cell r="I3946" t="str">
            <v>142.77</v>
          </cell>
        </row>
        <row r="3947">
          <cell r="A3947">
            <v>1625145</v>
          </cell>
          <cell r="B3947" t="str">
            <v>首尔明洞红熊猫酒店</v>
          </cell>
          <cell r="C3947" t="str">
            <v>437927352</v>
          </cell>
          <cell r="D3947" t="str">
            <v>reconfirmed</v>
          </cell>
          <cell r="E3947" t="str">
            <v/>
          </cell>
          <cell r="F3947" t="str">
            <v>998.14</v>
          </cell>
          <cell r="G3947" t="str">
            <v>RMB</v>
          </cell>
          <cell r="H3947" t="str">
            <v>1</v>
          </cell>
          <cell r="I3947" t="str">
            <v>139.86</v>
          </cell>
        </row>
        <row r="3948">
          <cell r="A3948">
            <v>1634967</v>
          </cell>
          <cell r="B3948" t="str">
            <v>首尔明洞红熊猫酒店</v>
          </cell>
          <cell r="C3948" t="str">
            <v>443287104</v>
          </cell>
          <cell r="D3948" t="str">
            <v/>
          </cell>
          <cell r="E3948" t="str">
            <v/>
          </cell>
          <cell r="F3948" t="str">
            <v>1041.3</v>
          </cell>
          <cell r="G3948" t="str">
            <v>RMB</v>
          </cell>
          <cell r="H3948" t="str">
            <v>1</v>
          </cell>
          <cell r="I3948" t="str">
            <v>146.01</v>
          </cell>
        </row>
        <row r="3949">
          <cell r="A3949">
            <v>1620323</v>
          </cell>
          <cell r="B3949" t="str">
            <v>首尔明洞红熊猫酒店</v>
          </cell>
          <cell r="C3949" t="str">
            <v>435889732</v>
          </cell>
          <cell r="D3949" t="str">
            <v/>
          </cell>
          <cell r="E3949" t="str">
            <v/>
          </cell>
          <cell r="F3949" t="str">
            <v>661.76</v>
          </cell>
          <cell r="G3949" t="str">
            <v>RMB</v>
          </cell>
          <cell r="H3949" t="str">
            <v>1</v>
          </cell>
          <cell r="I3949" t="str">
            <v>92.74</v>
          </cell>
        </row>
        <row r="3950">
          <cell r="A3950">
            <v>1636038</v>
          </cell>
          <cell r="B3950" t="str">
            <v>首尔明洞花生酒店</v>
          </cell>
          <cell r="C3950" t="str">
            <v>443768376</v>
          </cell>
          <cell r="D3950" t="str">
            <v/>
          </cell>
          <cell r="E3950" t="str">
            <v/>
          </cell>
          <cell r="F3950" t="str">
            <v>1016.12</v>
          </cell>
          <cell r="G3950" t="str">
            <v>RMB</v>
          </cell>
          <cell r="H3950" t="str">
            <v>1</v>
          </cell>
          <cell r="I3950" t="str">
            <v>143</v>
          </cell>
        </row>
        <row r="3951">
          <cell r="A3951">
            <v>1629728</v>
          </cell>
          <cell r="B3951" t="str">
            <v>首尔明洞花生酒店</v>
          </cell>
          <cell r="C3951" t="str">
            <v>440565548</v>
          </cell>
          <cell r="D3951" t="str">
            <v/>
          </cell>
          <cell r="E3951" t="str">
            <v/>
          </cell>
          <cell r="F3951" t="str">
            <v>2095</v>
          </cell>
          <cell r="G3951" t="str">
            <v>RMB</v>
          </cell>
          <cell r="H3951" t="str">
            <v>1</v>
          </cell>
          <cell r="I3951" t="str">
            <v>292.32</v>
          </cell>
        </row>
        <row r="3952">
          <cell r="A3952">
            <v>1635198</v>
          </cell>
          <cell r="B3952" t="str">
            <v>首尔明洞花生酒店</v>
          </cell>
          <cell r="C3952" t="str">
            <v>443378096</v>
          </cell>
          <cell r="D3952" t="str">
            <v/>
          </cell>
          <cell r="E3952" t="str">
            <v/>
          </cell>
          <cell r="F3952" t="str">
            <v>682.93</v>
          </cell>
          <cell r="G3952" t="str">
            <v>RMB</v>
          </cell>
          <cell r="H3952" t="str">
            <v>1</v>
          </cell>
          <cell r="I3952" t="str">
            <v>95.76</v>
          </cell>
        </row>
        <row r="3953">
          <cell r="A3953">
            <v>1623313</v>
          </cell>
          <cell r="B3953" t="str">
            <v>首尔明洞花生酒店</v>
          </cell>
          <cell r="C3953" t="str">
            <v>437180472</v>
          </cell>
          <cell r="D3953" t="str">
            <v>437180472</v>
          </cell>
          <cell r="E3953" t="str">
            <v/>
          </cell>
          <cell r="F3953" t="str">
            <v>1391.03</v>
          </cell>
          <cell r="G3953" t="str">
            <v>RMB</v>
          </cell>
          <cell r="H3953" t="str">
            <v>1</v>
          </cell>
          <cell r="I3953" t="str">
            <v>194.61</v>
          </cell>
        </row>
        <row r="3954">
          <cell r="A3954">
            <v>1634868</v>
          </cell>
          <cell r="B3954" t="str">
            <v>首尔明洞花生酒店</v>
          </cell>
          <cell r="C3954" t="str">
            <v>443249916</v>
          </cell>
          <cell r="D3954" t="str">
            <v/>
          </cell>
          <cell r="E3954" t="str">
            <v/>
          </cell>
          <cell r="F3954" t="str">
            <v>521.68</v>
          </cell>
          <cell r="G3954" t="str">
            <v>RMB</v>
          </cell>
          <cell r="H3954" t="str">
            <v>1</v>
          </cell>
          <cell r="I3954" t="str">
            <v>73.15</v>
          </cell>
        </row>
        <row r="3955">
          <cell r="A3955">
            <v>1635512</v>
          </cell>
          <cell r="B3955" t="str">
            <v>首尔明洞花生酒店</v>
          </cell>
          <cell r="C3955" t="str">
            <v>443517380</v>
          </cell>
          <cell r="D3955" t="str">
            <v/>
          </cell>
          <cell r="E3955" t="str">
            <v/>
          </cell>
          <cell r="F3955" t="str">
            <v>648.75</v>
          </cell>
          <cell r="G3955" t="str">
            <v>RMB</v>
          </cell>
          <cell r="H3955" t="str">
            <v>1</v>
          </cell>
          <cell r="I3955" t="str">
            <v>91.3</v>
          </cell>
        </row>
        <row r="3956">
          <cell r="A3956">
            <v>1628894</v>
          </cell>
          <cell r="B3956" t="str">
            <v>特瑞亚商务&amp;精品酒店</v>
          </cell>
          <cell r="C3956" t="str">
            <v>439748012</v>
          </cell>
          <cell r="D3956" t="str">
            <v/>
          </cell>
          <cell r="E3956" t="str">
            <v/>
          </cell>
          <cell r="F3956" t="str">
            <v>721.7</v>
          </cell>
          <cell r="G3956" t="str">
            <v>RMB</v>
          </cell>
          <cell r="H3956" t="str">
            <v>1</v>
          </cell>
          <cell r="I3956" t="str">
            <v>100.7</v>
          </cell>
        </row>
        <row r="3957">
          <cell r="A3957">
            <v>1603605</v>
          </cell>
          <cell r="B3957" t="str">
            <v>济州云朵泳池&amp;Spa酒店</v>
          </cell>
          <cell r="C3957" t="str">
            <v>427587516</v>
          </cell>
          <cell r="D3957" t="str">
            <v>201900005431</v>
          </cell>
          <cell r="E3957" t="str">
            <v/>
          </cell>
          <cell r="F3957" t="str">
            <v>1159.02</v>
          </cell>
          <cell r="G3957" t="str">
            <v>RMB</v>
          </cell>
          <cell r="H3957" t="str">
            <v>1</v>
          </cell>
          <cell r="I3957" t="str">
            <v>161.54</v>
          </cell>
        </row>
        <row r="3958">
          <cell r="A3958">
            <v>1632513</v>
          </cell>
          <cell r="B3958" t="str">
            <v>济州云朵泳池&amp;Spa酒店</v>
          </cell>
          <cell r="C3958" t="str">
            <v>442263072</v>
          </cell>
          <cell r="D3958" t="str">
            <v>201900005961</v>
          </cell>
          <cell r="E3958" t="str">
            <v/>
          </cell>
          <cell r="F3958" t="str">
            <v>1601.22</v>
          </cell>
          <cell r="G3958" t="str">
            <v>RMB</v>
          </cell>
          <cell r="H3958" t="str">
            <v>1</v>
          </cell>
          <cell r="I3958" t="str">
            <v>223.64</v>
          </cell>
        </row>
        <row r="3959">
          <cell r="A3959">
            <v>1632502</v>
          </cell>
          <cell r="B3959" t="str">
            <v>济州云朵泳池&amp;Spa酒店</v>
          </cell>
          <cell r="C3959" t="str">
            <v>442256468</v>
          </cell>
          <cell r="D3959" t="str">
            <v>201900005960</v>
          </cell>
          <cell r="E3959" t="str">
            <v/>
          </cell>
          <cell r="F3959" t="str">
            <v>994.78</v>
          </cell>
          <cell r="G3959" t="str">
            <v>RMB</v>
          </cell>
          <cell r="H3959" t="str">
            <v>1</v>
          </cell>
          <cell r="I3959" t="str">
            <v>138.94</v>
          </cell>
        </row>
        <row r="3960">
          <cell r="A3960">
            <v>1629121</v>
          </cell>
          <cell r="B3960" t="str">
            <v>济州云朵泳池&amp;Spa酒店</v>
          </cell>
          <cell r="C3960" t="str">
            <v>439939676</v>
          </cell>
          <cell r="D3960" t="str">
            <v/>
          </cell>
          <cell r="E3960" t="str">
            <v/>
          </cell>
          <cell r="F3960" t="str">
            <v>1998.25</v>
          </cell>
          <cell r="G3960" t="str">
            <v>RMB</v>
          </cell>
          <cell r="H3960" t="str">
            <v>1</v>
          </cell>
          <cell r="I3960" t="str">
            <v>278.82</v>
          </cell>
        </row>
        <row r="3961">
          <cell r="A3961">
            <v>1617570</v>
          </cell>
          <cell r="B3961" t="str">
            <v>济州云朵泳池&amp;Spa酒店</v>
          </cell>
          <cell r="C3961" t="str">
            <v>434716568</v>
          </cell>
          <cell r="D3961" t="str">
            <v>05726</v>
          </cell>
          <cell r="E3961" t="str">
            <v/>
          </cell>
          <cell r="F3961" t="str">
            <v>1628.56</v>
          </cell>
          <cell r="G3961" t="str">
            <v>RMB</v>
          </cell>
          <cell r="H3961" t="str">
            <v>1</v>
          </cell>
          <cell r="I3961" t="str">
            <v>229.11</v>
          </cell>
        </row>
        <row r="3962">
          <cell r="A3962">
            <v>1634722</v>
          </cell>
          <cell r="B3962" t="str">
            <v>济州云朵泳池&amp;Spa酒店</v>
          </cell>
          <cell r="C3962" t="str">
            <v>443203412</v>
          </cell>
          <cell r="D3962" t="str">
            <v>6004</v>
          </cell>
          <cell r="E3962" t="str">
            <v/>
          </cell>
          <cell r="F3962" t="str">
            <v>1041.16</v>
          </cell>
          <cell r="G3962" t="str">
            <v>RMB</v>
          </cell>
          <cell r="H3962" t="str">
            <v>1</v>
          </cell>
          <cell r="I3962" t="str">
            <v>145.99</v>
          </cell>
        </row>
        <row r="3963">
          <cell r="A3963">
            <v>1634723</v>
          </cell>
          <cell r="B3963" t="str">
            <v>济州云朵泳池&amp;Spa酒店</v>
          </cell>
          <cell r="C3963" t="str">
            <v>443203828</v>
          </cell>
          <cell r="D3963" t="str">
            <v/>
          </cell>
          <cell r="E3963" t="str">
            <v/>
          </cell>
          <cell r="F3963" t="str">
            <v>1041.16</v>
          </cell>
          <cell r="G3963" t="str">
            <v>RMB</v>
          </cell>
          <cell r="H3963" t="str">
            <v>1</v>
          </cell>
          <cell r="I3963" t="str">
            <v>145.99</v>
          </cell>
        </row>
        <row r="3964">
          <cell r="A3964">
            <v>1617566</v>
          </cell>
          <cell r="B3964" t="str">
            <v>济州云朵泳池&amp;Spa酒店</v>
          </cell>
          <cell r="C3964" t="str">
            <v>434715520</v>
          </cell>
          <cell r="D3964" t="str">
            <v>05726</v>
          </cell>
          <cell r="E3964" t="str">
            <v/>
          </cell>
          <cell r="F3964" t="str">
            <v>1152.88</v>
          </cell>
          <cell r="G3964" t="str">
            <v>RMB</v>
          </cell>
          <cell r="H3964" t="str">
            <v>1</v>
          </cell>
          <cell r="I3964" t="str">
            <v>162.19</v>
          </cell>
        </row>
        <row r="3965">
          <cell r="A3965">
            <v>1623646</v>
          </cell>
          <cell r="B3965" t="str">
            <v>济州云朵泳池&amp;Spa酒店</v>
          </cell>
          <cell r="C3965" t="str">
            <v>437307580</v>
          </cell>
          <cell r="D3965" t="str">
            <v>201900005821</v>
          </cell>
          <cell r="E3965" t="str">
            <v/>
          </cell>
          <cell r="F3965" t="str">
            <v>1032.57</v>
          </cell>
          <cell r="G3965" t="str">
            <v>RMB</v>
          </cell>
          <cell r="H3965" t="str">
            <v>1</v>
          </cell>
          <cell r="I3965" t="str">
            <v>144.46</v>
          </cell>
        </row>
        <row r="3966">
          <cell r="A3966">
            <v>1633542</v>
          </cell>
          <cell r="B3966" t="str">
            <v>海滂酒店</v>
          </cell>
          <cell r="C3966" t="str">
            <v>442724232</v>
          </cell>
          <cell r="D3966" t="str">
            <v/>
          </cell>
          <cell r="E3966" t="str">
            <v/>
          </cell>
          <cell r="F3966" t="str">
            <v>1029.64</v>
          </cell>
          <cell r="G3966" t="str">
            <v>RMB</v>
          </cell>
          <cell r="H3966" t="str">
            <v>1</v>
          </cell>
          <cell r="I3966" t="str">
            <v>144.04</v>
          </cell>
        </row>
        <row r="3967">
          <cell r="A3967">
            <v>1620638</v>
          </cell>
          <cell r="B3967" t="str">
            <v>赤阪觉醒酒店</v>
          </cell>
          <cell r="C3967" t="str">
            <v>435991968</v>
          </cell>
          <cell r="D3967" t="str">
            <v/>
          </cell>
          <cell r="E3967" t="str">
            <v/>
          </cell>
          <cell r="F3967" t="str">
            <v>2785.06</v>
          </cell>
          <cell r="G3967" t="str">
            <v>RMB</v>
          </cell>
          <cell r="H3967" t="str">
            <v>1</v>
          </cell>
          <cell r="I3967" t="str">
            <v>390.3</v>
          </cell>
        </row>
        <row r="3968">
          <cell r="A3968">
            <v>1627462</v>
          </cell>
          <cell r="B3968" t="str">
            <v>赤阪觉醒酒店</v>
          </cell>
          <cell r="C3968" t="str">
            <v>438864484</v>
          </cell>
          <cell r="D3968" t="str">
            <v/>
          </cell>
          <cell r="E3968" t="str">
            <v/>
          </cell>
          <cell r="F3968" t="str">
            <v>5467.56</v>
          </cell>
          <cell r="G3968" t="str">
            <v>RMB</v>
          </cell>
          <cell r="H3968" t="str">
            <v>1</v>
          </cell>
          <cell r="I3968" t="str">
            <v>763.2</v>
          </cell>
        </row>
        <row r="3969">
          <cell r="A3969">
            <v>1631909</v>
          </cell>
          <cell r="B3969" t="str">
            <v>赤阪觉醒酒店</v>
          </cell>
          <cell r="C3969" t="str">
            <v>441990760</v>
          </cell>
          <cell r="D3969" t="str">
            <v/>
          </cell>
          <cell r="E3969" t="str">
            <v/>
          </cell>
          <cell r="F3969" t="str">
            <v>653.9</v>
          </cell>
          <cell r="G3969" t="str">
            <v>RMB</v>
          </cell>
          <cell r="H3969" t="str">
            <v>1</v>
          </cell>
          <cell r="I3969" t="str">
            <v>91.33</v>
          </cell>
        </row>
        <row r="3970">
          <cell r="A3970">
            <v>1628726</v>
          </cell>
          <cell r="B3970" t="str">
            <v>赤阪觉醒酒店</v>
          </cell>
          <cell r="C3970" t="str">
            <v>439670232</v>
          </cell>
          <cell r="D3970" t="str">
            <v/>
          </cell>
          <cell r="E3970" t="str">
            <v/>
          </cell>
          <cell r="F3970" t="str">
            <v>1029.94</v>
          </cell>
          <cell r="G3970" t="str">
            <v>RMB</v>
          </cell>
          <cell r="H3970" t="str">
            <v>1</v>
          </cell>
          <cell r="I3970" t="str">
            <v>143.71</v>
          </cell>
        </row>
        <row r="3971">
          <cell r="A3971">
            <v>1631174</v>
          </cell>
          <cell r="B3971" t="str">
            <v>上野康福酒店</v>
          </cell>
          <cell r="C3971" t="str">
            <v>441572536</v>
          </cell>
          <cell r="D3971" t="str">
            <v>441572536</v>
          </cell>
          <cell r="E3971" t="str">
            <v/>
          </cell>
          <cell r="F3971" t="str">
            <v>478.2</v>
          </cell>
          <cell r="G3971" t="str">
            <v>RMB</v>
          </cell>
          <cell r="H3971" t="str">
            <v>1</v>
          </cell>
          <cell r="I3971" t="str">
            <v>66.79</v>
          </cell>
        </row>
        <row r="3972">
          <cell r="A3972">
            <v>1624374</v>
          </cell>
          <cell r="B3972" t="str">
            <v>上野康福酒店</v>
          </cell>
          <cell r="C3972" t="str">
            <v>437598076</v>
          </cell>
          <cell r="D3972" t="str">
            <v>437598076</v>
          </cell>
          <cell r="E3972" t="str">
            <v/>
          </cell>
          <cell r="F3972" t="str">
            <v>1517.05</v>
          </cell>
          <cell r="G3972" t="str">
            <v>RMB</v>
          </cell>
          <cell r="H3972" t="str">
            <v>1</v>
          </cell>
          <cell r="I3972" t="str">
            <v>212.54</v>
          </cell>
        </row>
        <row r="3973">
          <cell r="A3973">
            <v>1629471</v>
          </cell>
          <cell r="B3973" t="str">
            <v>上野康福酒店</v>
          </cell>
          <cell r="C3973" t="str">
            <v>440277480</v>
          </cell>
          <cell r="D3973" t="str">
            <v/>
          </cell>
          <cell r="E3973" t="str">
            <v/>
          </cell>
          <cell r="F3973" t="str">
            <v>1204.88</v>
          </cell>
          <cell r="G3973" t="str">
            <v>RMB</v>
          </cell>
          <cell r="H3973" t="str">
            <v>1</v>
          </cell>
          <cell r="I3973" t="str">
            <v>168.12</v>
          </cell>
        </row>
        <row r="3974">
          <cell r="A3974">
            <v>1624172</v>
          </cell>
          <cell r="B3974" t="str">
            <v>上野康福酒店</v>
          </cell>
          <cell r="C3974" t="str">
            <v>437523332</v>
          </cell>
          <cell r="D3974" t="str">
            <v>437523332</v>
          </cell>
          <cell r="E3974" t="str">
            <v/>
          </cell>
          <cell r="F3974" t="str">
            <v>2947.16</v>
          </cell>
          <cell r="G3974" t="str">
            <v>RMB</v>
          </cell>
          <cell r="H3974" t="str">
            <v>1</v>
          </cell>
          <cell r="I3974" t="str">
            <v>412.9</v>
          </cell>
        </row>
        <row r="3975">
          <cell r="A3975">
            <v>1622802</v>
          </cell>
          <cell r="B3975" t="str">
            <v>上野康福酒店</v>
          </cell>
          <cell r="C3975" t="str">
            <v>436962340</v>
          </cell>
          <cell r="D3975" t="str">
            <v>436962340</v>
          </cell>
          <cell r="E3975" t="str">
            <v/>
          </cell>
          <cell r="F3975" t="str">
            <v>3628.22</v>
          </cell>
          <cell r="G3975" t="str">
            <v>RMB</v>
          </cell>
          <cell r="H3975" t="str">
            <v>1</v>
          </cell>
          <cell r="I3975" t="str">
            <v>507.6</v>
          </cell>
        </row>
        <row r="3976">
          <cell r="A3976">
            <v>1637900</v>
          </cell>
          <cell r="B3976" t="str">
            <v>本愿寺樱花京町家传统日式旅馆</v>
          </cell>
          <cell r="C3976" t="str">
            <v>444607872</v>
          </cell>
          <cell r="D3976" t="str">
            <v/>
          </cell>
          <cell r="E3976" t="str">
            <v/>
          </cell>
          <cell r="F3976" t="str">
            <v>16176.11</v>
          </cell>
          <cell r="G3976" t="str">
            <v>RMB</v>
          </cell>
          <cell r="H3976" t="str">
            <v>1</v>
          </cell>
          <cell r="I3976" t="str">
            <v>2283.6</v>
          </cell>
        </row>
        <row r="3977">
          <cell r="A3977">
            <v>1637906</v>
          </cell>
          <cell r="B3977" t="str">
            <v>本愿寺樱花京町家传统日式旅馆</v>
          </cell>
          <cell r="C3977" t="str">
            <v>444609228</v>
          </cell>
          <cell r="D3977" t="str">
            <v/>
          </cell>
          <cell r="E3977" t="str">
            <v/>
          </cell>
          <cell r="F3977" t="str">
            <v>3235.51</v>
          </cell>
          <cell r="G3977" t="str">
            <v>RMB</v>
          </cell>
          <cell r="H3977" t="str">
            <v>1</v>
          </cell>
          <cell r="I3977" t="str">
            <v>456.76</v>
          </cell>
        </row>
        <row r="3978">
          <cell r="A3978">
            <v>1631225</v>
          </cell>
          <cell r="B3978" t="str">
            <v>新加坡1887酒店</v>
          </cell>
          <cell r="C3978" t="str">
            <v>441598816</v>
          </cell>
          <cell r="D3978" t="str">
            <v>441598816</v>
          </cell>
          <cell r="E3978" t="str">
            <v/>
          </cell>
          <cell r="F3978" t="str">
            <v>3642.91</v>
          </cell>
          <cell r="G3978" t="str">
            <v>RMB</v>
          </cell>
          <cell r="H3978" t="str">
            <v>1</v>
          </cell>
          <cell r="I3978" t="str">
            <v>508.8</v>
          </cell>
        </row>
        <row r="3979">
          <cell r="A3979">
            <v>1639004</v>
          </cell>
          <cell r="B3979" t="str">
            <v>贝斯特韦斯特泻湖酒店</v>
          </cell>
          <cell r="C3979" t="str">
            <v>445100728</v>
          </cell>
          <cell r="D3979" t="str">
            <v/>
          </cell>
          <cell r="E3979" t="str">
            <v/>
          </cell>
          <cell r="F3979" t="str">
            <v>563.91</v>
          </cell>
          <cell r="G3979" t="str">
            <v>RMB</v>
          </cell>
          <cell r="H3979" t="str">
            <v>1</v>
          </cell>
          <cell r="I3979" t="str">
            <v>79.44</v>
          </cell>
        </row>
        <row r="3980">
          <cell r="A3980">
            <v>1625349</v>
          </cell>
          <cell r="B3980" t="str">
            <v>格兰莫洛酒店</v>
          </cell>
          <cell r="C3980" t="str">
            <v>437995348</v>
          </cell>
          <cell r="D3980" t="str">
            <v>4664</v>
          </cell>
          <cell r="E3980" t="str">
            <v/>
          </cell>
          <cell r="F3980" t="str">
            <v>569.44</v>
          </cell>
          <cell r="G3980" t="str">
            <v>RMB</v>
          </cell>
          <cell r="H3980" t="str">
            <v>1</v>
          </cell>
          <cell r="I3980" t="str">
            <v>79.79</v>
          </cell>
        </row>
        <row r="3981">
          <cell r="A3981">
            <v>1616760</v>
          </cell>
          <cell r="B3981" t="str">
            <v>东京曼迪设计酒店丰洲台场有明</v>
          </cell>
          <cell r="C3981" t="str">
            <v>434359864</v>
          </cell>
          <cell r="D3981" t="str">
            <v>41379</v>
          </cell>
          <cell r="E3981" t="str">
            <v/>
          </cell>
          <cell r="F3981" t="str">
            <v>0</v>
          </cell>
          <cell r="G3981" t="str">
            <v>RMB</v>
          </cell>
          <cell r="H3981" t="str">
            <v>1</v>
          </cell>
          <cell r="I3981" t="str">
            <v>0</v>
          </cell>
        </row>
        <row r="3982">
          <cell r="A3982">
            <v>1637800</v>
          </cell>
          <cell r="B3982" t="str">
            <v>LK 翡翠海滩酒店</v>
          </cell>
          <cell r="C3982" t="str">
            <v>444575648</v>
          </cell>
          <cell r="D3982" t="str">
            <v/>
          </cell>
          <cell r="E3982" t="str">
            <v/>
          </cell>
          <cell r="F3982" t="str">
            <v>3097</v>
          </cell>
          <cell r="G3982" t="str">
            <v>RMB</v>
          </cell>
          <cell r="H3982" t="str">
            <v>1</v>
          </cell>
          <cell r="I3982" t="str">
            <v>437.22</v>
          </cell>
        </row>
        <row r="3983">
          <cell r="A3983">
            <v>1621048</v>
          </cell>
          <cell r="B3983" t="str">
            <v>宝瓶宫酒店及城市度假村</v>
          </cell>
          <cell r="C3983" t="str">
            <v>436197196</v>
          </cell>
          <cell r="D3983" t="str">
            <v>10520190924</v>
          </cell>
          <cell r="E3983" t="str">
            <v/>
          </cell>
          <cell r="F3983" t="str">
            <v>1186.81</v>
          </cell>
          <cell r="G3983" t="str">
            <v>RMB</v>
          </cell>
          <cell r="H3983" t="str">
            <v>1</v>
          </cell>
          <cell r="I3983" t="str">
            <v>166.32</v>
          </cell>
        </row>
        <row r="3984">
          <cell r="A3984">
            <v>1628538</v>
          </cell>
          <cell r="B3984" t="str">
            <v>宝瓶宫酒店及城市度假村</v>
          </cell>
          <cell r="C3984" t="str">
            <v>439574568</v>
          </cell>
          <cell r="D3984" t="str">
            <v>439574568</v>
          </cell>
          <cell r="E3984" t="str">
            <v/>
          </cell>
          <cell r="F3984" t="str">
            <v>746.28</v>
          </cell>
          <cell r="G3984" t="str">
            <v>RMB</v>
          </cell>
          <cell r="H3984" t="str">
            <v>1</v>
          </cell>
          <cell r="I3984" t="str">
            <v>104.13</v>
          </cell>
        </row>
        <row r="3985">
          <cell r="A3985">
            <v>1639258</v>
          </cell>
          <cell r="B3985" t="str">
            <v>悦品酒店(荃湾店)</v>
          </cell>
          <cell r="C3985" t="str">
            <v>445207156</v>
          </cell>
          <cell r="D3985" t="str">
            <v/>
          </cell>
          <cell r="E3985" t="str">
            <v/>
          </cell>
          <cell r="F3985" t="str">
            <v>1165.95</v>
          </cell>
          <cell r="G3985" t="str">
            <v>RMB</v>
          </cell>
          <cell r="H3985" t="str">
            <v>1</v>
          </cell>
          <cell r="I3985" t="str">
            <v>164.25</v>
          </cell>
        </row>
        <row r="3986">
          <cell r="A3986">
            <v>1639609</v>
          </cell>
          <cell r="B3986" t="str">
            <v>特里亚农酒店</v>
          </cell>
          <cell r="C3986" t="str">
            <v>445400188</v>
          </cell>
          <cell r="D3986" t="str">
            <v/>
          </cell>
          <cell r="E3986" t="str">
            <v/>
          </cell>
          <cell r="F3986" t="str">
            <v>291.37</v>
          </cell>
          <cell r="G3986" t="str">
            <v>RMB</v>
          </cell>
          <cell r="H3986" t="str">
            <v>1</v>
          </cell>
          <cell r="I3986" t="str">
            <v>40.97</v>
          </cell>
        </row>
        <row r="3987">
          <cell r="A3987">
            <v>1633708</v>
          </cell>
          <cell r="B3987" t="str">
            <v>景观酒店-Satit集团</v>
          </cell>
          <cell r="C3987" t="str">
            <v>442784244</v>
          </cell>
          <cell r="D3987" t="str">
            <v>442784244</v>
          </cell>
          <cell r="E3987" t="str">
            <v/>
          </cell>
          <cell r="F3987" t="str">
            <v>271.14</v>
          </cell>
          <cell r="G3987" t="str">
            <v>RMB</v>
          </cell>
          <cell r="H3987" t="str">
            <v>1</v>
          </cell>
          <cell r="I3987" t="str">
            <v>37.93</v>
          </cell>
        </row>
        <row r="3988">
          <cell r="A3988">
            <v>1630370</v>
          </cell>
          <cell r="B3988" t="str">
            <v>景观酒店-Satit集团</v>
          </cell>
          <cell r="C3988" t="str">
            <v>441086688</v>
          </cell>
          <cell r="D3988" t="str">
            <v>1</v>
          </cell>
          <cell r="E3988" t="str">
            <v/>
          </cell>
          <cell r="F3988" t="str">
            <v>207.42</v>
          </cell>
          <cell r="G3988" t="str">
            <v>RMB</v>
          </cell>
          <cell r="H3988" t="str">
            <v>1</v>
          </cell>
          <cell r="I3988" t="str">
            <v>28.95</v>
          </cell>
        </row>
        <row r="3989">
          <cell r="A3989">
            <v>1639314</v>
          </cell>
          <cell r="B3989" t="str">
            <v>兹弗利提酒店</v>
          </cell>
          <cell r="C3989" t="str">
            <v>445250592</v>
          </cell>
          <cell r="D3989" t="str">
            <v/>
          </cell>
          <cell r="E3989" t="str">
            <v/>
          </cell>
          <cell r="F3989" t="str">
            <v>362.24</v>
          </cell>
          <cell r="G3989" t="str">
            <v>RMB</v>
          </cell>
          <cell r="H3989" t="str">
            <v>1</v>
          </cell>
          <cell r="I3989" t="str">
            <v>51.03</v>
          </cell>
        </row>
        <row r="3990">
          <cell r="A3990">
            <v>1616774</v>
          </cell>
          <cell r="B3990" t="str">
            <v>芽庄芬珍珠度假酒店</v>
          </cell>
          <cell r="C3990" t="str">
            <v>434364496</v>
          </cell>
          <cell r="D3990" t="str">
            <v>8980691</v>
          </cell>
          <cell r="E3990" t="str">
            <v/>
          </cell>
          <cell r="F3990" t="str">
            <v>3344</v>
          </cell>
          <cell r="G3990" t="str">
            <v>RMB</v>
          </cell>
          <cell r="H3990" t="str">
            <v>1</v>
          </cell>
          <cell r="I3990" t="str">
            <v>470.08</v>
          </cell>
        </row>
        <row r="3991">
          <cell r="A3991">
            <v>1633409</v>
          </cell>
          <cell r="B3991" t="str">
            <v>东大门空中旅馆</v>
          </cell>
          <cell r="C3991" t="str">
            <v>442650576</v>
          </cell>
          <cell r="D3991" t="str">
            <v>442650576</v>
          </cell>
          <cell r="E3991" t="str">
            <v/>
          </cell>
          <cell r="F3991" t="str">
            <v>286.8</v>
          </cell>
          <cell r="G3991" t="str">
            <v>RMB</v>
          </cell>
          <cell r="H3991" t="str">
            <v>1</v>
          </cell>
          <cell r="I3991" t="str">
            <v>40.04</v>
          </cell>
        </row>
        <row r="3992">
          <cell r="A3992">
            <v>1637953</v>
          </cell>
          <cell r="B3992" t="str">
            <v>东大门空中旅馆</v>
          </cell>
          <cell r="C3992" t="str">
            <v>444625616</v>
          </cell>
          <cell r="D3992" t="str">
            <v/>
          </cell>
          <cell r="E3992" t="str">
            <v/>
          </cell>
          <cell r="F3992" t="str">
            <v>430.82</v>
          </cell>
          <cell r="G3992" t="str">
            <v>RMB</v>
          </cell>
          <cell r="H3992" t="str">
            <v>1</v>
          </cell>
          <cell r="I3992" t="str">
            <v>60.82</v>
          </cell>
        </row>
        <row r="3993">
          <cell r="A3993">
            <v>1627544</v>
          </cell>
          <cell r="B3993" t="str">
            <v>合艾好床酒店</v>
          </cell>
          <cell r="C3993" t="str">
            <v>438908280</v>
          </cell>
          <cell r="D3993" t="str">
            <v>30719</v>
          </cell>
          <cell r="E3993" t="str">
            <v/>
          </cell>
          <cell r="F3993" t="str">
            <v>229.1</v>
          </cell>
          <cell r="G3993" t="str">
            <v>RMB</v>
          </cell>
          <cell r="H3993" t="str">
            <v>1</v>
          </cell>
          <cell r="I3993" t="str">
            <v>31.98</v>
          </cell>
        </row>
        <row r="3994">
          <cell r="A3994">
            <v>1627991</v>
          </cell>
          <cell r="B3994" t="str">
            <v>合艾好床酒店</v>
          </cell>
          <cell r="C3994" t="str">
            <v>439172572</v>
          </cell>
          <cell r="D3994" t="str">
            <v>30730</v>
          </cell>
          <cell r="E3994" t="str">
            <v/>
          </cell>
          <cell r="F3994" t="str">
            <v>229.19</v>
          </cell>
          <cell r="G3994" t="str">
            <v>RMB</v>
          </cell>
          <cell r="H3994" t="str">
            <v>1</v>
          </cell>
          <cell r="I3994" t="str">
            <v>31.98</v>
          </cell>
        </row>
        <row r="3995">
          <cell r="A3995">
            <v>1635950</v>
          </cell>
          <cell r="B3995" t="str">
            <v>柯塔酒店</v>
          </cell>
          <cell r="C3995" t="str">
            <v>443715016</v>
          </cell>
          <cell r="D3995" t="str">
            <v/>
          </cell>
          <cell r="E3995" t="str">
            <v/>
          </cell>
          <cell r="F3995" t="str">
            <v>858.65</v>
          </cell>
          <cell r="G3995" t="str">
            <v>RMB</v>
          </cell>
          <cell r="H3995" t="str">
            <v>1</v>
          </cell>
          <cell r="I3995" t="str">
            <v>120.84</v>
          </cell>
        </row>
        <row r="3996">
          <cell r="A3996">
            <v>1637541</v>
          </cell>
          <cell r="B3996" t="str">
            <v>波士顿沃本美国长住酒店</v>
          </cell>
          <cell r="C3996" t="str">
            <v>444448120</v>
          </cell>
          <cell r="D3996" t="str">
            <v>148632715</v>
          </cell>
          <cell r="E3996" t="str">
            <v/>
          </cell>
          <cell r="F3996" t="str">
            <v>714.76</v>
          </cell>
          <cell r="G3996" t="str">
            <v>RMB</v>
          </cell>
          <cell r="H3996" t="str">
            <v>1</v>
          </cell>
          <cell r="I3996" t="str">
            <v>100.79</v>
          </cell>
        </row>
        <row r="3997">
          <cell r="A3997">
            <v>1639503</v>
          </cell>
          <cell r="B3997" t="str">
            <v>曼谷阿特拉斯酒店</v>
          </cell>
          <cell r="C3997" t="str">
            <v>445353424</v>
          </cell>
          <cell r="D3997" t="str">
            <v/>
          </cell>
          <cell r="E3997" t="str">
            <v/>
          </cell>
          <cell r="F3997" t="str">
            <v>159.52</v>
          </cell>
          <cell r="G3997" t="str">
            <v>RMB</v>
          </cell>
          <cell r="H3997" t="str">
            <v>1</v>
          </cell>
          <cell r="I3997" t="str">
            <v>22.43</v>
          </cell>
        </row>
        <row r="3998">
          <cell r="A3998">
            <v>1639935</v>
          </cell>
          <cell r="B3998" t="str">
            <v>格奥尔格街酒店</v>
          </cell>
          <cell r="C3998" t="str">
            <v>445528560</v>
          </cell>
          <cell r="D3998" t="str">
            <v/>
          </cell>
          <cell r="E3998" t="str">
            <v/>
          </cell>
          <cell r="F3998" t="str">
            <v>1220.15</v>
          </cell>
          <cell r="G3998" t="str">
            <v>RMB</v>
          </cell>
          <cell r="H3998" t="str">
            <v>1</v>
          </cell>
          <cell r="I3998" t="str">
            <v>171.57</v>
          </cell>
        </row>
        <row r="3999">
          <cell r="A3999">
            <v>1631798</v>
          </cell>
          <cell r="B3999" t="str">
            <v>格奥尔格街酒店</v>
          </cell>
          <cell r="C3999" t="str">
            <v>441928212</v>
          </cell>
          <cell r="D3999" t="str">
            <v/>
          </cell>
          <cell r="E3999" t="str">
            <v/>
          </cell>
          <cell r="F3999" t="str">
            <v>419.78</v>
          </cell>
          <cell r="G3999" t="str">
            <v>RMB</v>
          </cell>
          <cell r="H3999" t="str">
            <v>1</v>
          </cell>
          <cell r="I3999" t="str">
            <v>58.63</v>
          </cell>
        </row>
        <row r="4000">
          <cell r="A4000">
            <v>1619776</v>
          </cell>
          <cell r="B4000" t="str">
            <v>山景城美洲最优价值酒店</v>
          </cell>
          <cell r="C4000" t="str">
            <v>435628832</v>
          </cell>
          <cell r="D4000" t="str">
            <v>54446SB023084</v>
          </cell>
          <cell r="E4000" t="str">
            <v/>
          </cell>
          <cell r="F4000" t="str">
            <v>756.88</v>
          </cell>
          <cell r="G4000" t="str">
            <v>RMB</v>
          </cell>
          <cell r="H4000" t="str">
            <v>1</v>
          </cell>
          <cell r="I4000" t="str">
            <v>106.48</v>
          </cell>
        </row>
        <row r="4001">
          <cell r="A4001">
            <v>1633714</v>
          </cell>
          <cell r="B4001" t="str">
            <v>海上奢华套房酒店</v>
          </cell>
          <cell r="C4001" t="str">
            <v>442787844</v>
          </cell>
          <cell r="D4001" t="str">
            <v>26185</v>
          </cell>
          <cell r="E4001" t="str">
            <v/>
          </cell>
          <cell r="F4001" t="str">
            <v>625.48</v>
          </cell>
          <cell r="G4001" t="str">
            <v>RMB</v>
          </cell>
          <cell r="H4001" t="str">
            <v>1</v>
          </cell>
          <cell r="I4001" t="str">
            <v>87.5</v>
          </cell>
        </row>
        <row r="4002">
          <cell r="A4002">
            <v>1638199</v>
          </cell>
          <cell r="B4002" t="str">
            <v>兰布特里旅馆</v>
          </cell>
          <cell r="C4002" t="str">
            <v>444728088</v>
          </cell>
          <cell r="D4002" t="str">
            <v/>
          </cell>
          <cell r="E4002" t="str">
            <v/>
          </cell>
          <cell r="F4002" t="str">
            <v>122.9</v>
          </cell>
          <cell r="G4002" t="str">
            <v>RMB</v>
          </cell>
          <cell r="H4002" t="str">
            <v>1</v>
          </cell>
          <cell r="I4002" t="str">
            <v>17.35</v>
          </cell>
        </row>
        <row r="4003">
          <cell r="A4003">
            <v>1632756</v>
          </cell>
          <cell r="B4003" t="str">
            <v>芝加哥市中心环路旅居酒店</v>
          </cell>
          <cell r="C4003" t="str">
            <v>442371276</v>
          </cell>
          <cell r="D4003" t="str">
            <v>91541163</v>
          </cell>
          <cell r="E4003" t="str">
            <v/>
          </cell>
          <cell r="F4003" t="str">
            <v>1425.25</v>
          </cell>
          <cell r="G4003" t="str">
            <v>RMB</v>
          </cell>
          <cell r="H4003" t="str">
            <v>1</v>
          </cell>
          <cell r="I4003" t="str">
            <v>198.98</v>
          </cell>
        </row>
        <row r="4004">
          <cell r="A4004">
            <v>1625913</v>
          </cell>
          <cell r="B4004" t="str">
            <v>银纳卡酒店</v>
          </cell>
          <cell r="C4004" t="str">
            <v>438193572</v>
          </cell>
          <cell r="D4004" t="str">
            <v/>
          </cell>
          <cell r="E4004" t="str">
            <v/>
          </cell>
          <cell r="F4004" t="str">
            <v>222.31</v>
          </cell>
          <cell r="G4004" t="str">
            <v>RMB</v>
          </cell>
          <cell r="H4004" t="str">
            <v>1</v>
          </cell>
          <cell r="I4004" t="str">
            <v>31.15</v>
          </cell>
        </row>
        <row r="4005">
          <cell r="A4005">
            <v>1636914</v>
          </cell>
          <cell r="B4005" t="str">
            <v>首尔明洞民宿</v>
          </cell>
          <cell r="C4005" t="str">
            <v>444202976</v>
          </cell>
          <cell r="D4005" t="str">
            <v/>
          </cell>
          <cell r="E4005" t="str">
            <v/>
          </cell>
          <cell r="F4005" t="str">
            <v>1469.38</v>
          </cell>
          <cell r="G4005" t="str">
            <v>RMB</v>
          </cell>
          <cell r="H4005" t="str">
            <v>1</v>
          </cell>
          <cell r="I4005" t="str">
            <v>207.2</v>
          </cell>
        </row>
        <row r="4006">
          <cell r="A4006">
            <v>1627755</v>
          </cell>
          <cell r="B4006" t="str">
            <v>伊尔旅馆</v>
          </cell>
          <cell r="C4006" t="str">
            <v>439039520</v>
          </cell>
          <cell r="D4006" t="str">
            <v>1111</v>
          </cell>
          <cell r="E4006" t="str">
            <v/>
          </cell>
          <cell r="F4006" t="str">
            <v>311.06</v>
          </cell>
          <cell r="G4006" t="str">
            <v>RMB</v>
          </cell>
          <cell r="H4006" t="str">
            <v>1</v>
          </cell>
          <cell r="I4006" t="str">
            <v>43.42</v>
          </cell>
        </row>
        <row r="4007">
          <cell r="A4007">
            <v>1624989</v>
          </cell>
          <cell r="B4007" t="str">
            <v>里士满 - 因斯布鲁克家园酒店</v>
          </cell>
          <cell r="C4007" t="str">
            <v>437870724</v>
          </cell>
          <cell r="D4007" t="str">
            <v>152381659</v>
          </cell>
          <cell r="E4007" t="str">
            <v/>
          </cell>
          <cell r="F4007" t="str">
            <v>1656.8</v>
          </cell>
          <cell r="G4007" t="str">
            <v>RMB</v>
          </cell>
          <cell r="H4007" t="str">
            <v>1</v>
          </cell>
          <cell r="I4007" t="str">
            <v>232.12</v>
          </cell>
        </row>
        <row r="4008">
          <cell r="A4008">
            <v>1631740</v>
          </cell>
          <cell r="B4008" t="str">
            <v>索圣街精品酒店</v>
          </cell>
          <cell r="C4008" t="str">
            <v>441883352</v>
          </cell>
          <cell r="D4008" t="str">
            <v>441883352</v>
          </cell>
          <cell r="E4008" t="str">
            <v/>
          </cell>
          <cell r="F4008" t="str">
            <v>284.39</v>
          </cell>
          <cell r="G4008" t="str">
            <v>RMB</v>
          </cell>
          <cell r="H4008" t="str">
            <v>1</v>
          </cell>
          <cell r="I4008" t="str">
            <v>39.72</v>
          </cell>
        </row>
        <row r="4009">
          <cell r="A4009">
            <v>1627051</v>
          </cell>
          <cell r="B4009" t="str">
            <v>DFW 君悦酒店</v>
          </cell>
          <cell r="C4009" t="str">
            <v>438680432</v>
          </cell>
          <cell r="D4009" t="str">
            <v/>
          </cell>
          <cell r="E4009" t="str">
            <v/>
          </cell>
          <cell r="F4009" t="str">
            <v>1392.68</v>
          </cell>
          <cell r="G4009" t="str">
            <v>RMB</v>
          </cell>
          <cell r="H4009" t="str">
            <v>1</v>
          </cell>
          <cell r="I4009" t="str">
            <v>194.4</v>
          </cell>
        </row>
        <row r="4010">
          <cell r="A4010">
            <v>1630246</v>
          </cell>
          <cell r="B4010" t="str">
            <v>班通拉克精品度假村</v>
          </cell>
          <cell r="C4010" t="str">
            <v>441024340</v>
          </cell>
          <cell r="D4010" t="str">
            <v/>
          </cell>
          <cell r="E4010" t="str">
            <v/>
          </cell>
          <cell r="F4010" t="str">
            <v>384.61</v>
          </cell>
          <cell r="G4010" t="str">
            <v>RMB</v>
          </cell>
          <cell r="H4010" t="str">
            <v>1</v>
          </cell>
          <cell r="I4010" t="str">
            <v>53.68</v>
          </cell>
        </row>
        <row r="4011">
          <cell r="A4011">
            <v>1607043</v>
          </cell>
          <cell r="B4011" t="str">
            <v>仰光国际机场季节酒店</v>
          </cell>
          <cell r="C4011" t="str">
            <v>429416824</v>
          </cell>
          <cell r="D4011" t="str">
            <v>reconfirmed</v>
          </cell>
          <cell r="E4011" t="str">
            <v/>
          </cell>
          <cell r="F4011" t="str">
            <v>380.83</v>
          </cell>
          <cell r="G4011" t="str">
            <v>RMB</v>
          </cell>
          <cell r="H4011" t="str">
            <v>1</v>
          </cell>
          <cell r="I4011" t="str">
            <v>53.4</v>
          </cell>
        </row>
        <row r="4012">
          <cell r="A4012">
            <v>1632885</v>
          </cell>
          <cell r="B4012" t="str">
            <v>橙镇安那翰温德姆戴斯酒店</v>
          </cell>
          <cell r="C4012" t="str">
            <v>442416136</v>
          </cell>
          <cell r="D4012" t="str">
            <v>82309EC011558</v>
          </cell>
          <cell r="E4012" t="str">
            <v/>
          </cell>
          <cell r="F4012" t="str">
            <v>1303.49</v>
          </cell>
          <cell r="G4012" t="str">
            <v>RMB</v>
          </cell>
          <cell r="H4012" t="str">
            <v>1</v>
          </cell>
          <cell r="I4012" t="str">
            <v>181.98</v>
          </cell>
        </row>
        <row r="4013">
          <cell r="A4013">
            <v>1632569</v>
          </cell>
          <cell r="B4013" t="str">
            <v>丽笙佛罗里达州卡纳维尔港乡村套房酒店</v>
          </cell>
          <cell r="C4013" t="str">
            <v>442303840</v>
          </cell>
          <cell r="D4013" t="str">
            <v/>
          </cell>
          <cell r="E4013" t="str">
            <v/>
          </cell>
          <cell r="F4013" t="str">
            <v>664.07</v>
          </cell>
          <cell r="G4013" t="str">
            <v>RMB</v>
          </cell>
          <cell r="H4013" t="str">
            <v>1</v>
          </cell>
          <cell r="I4013" t="str">
            <v>92.75</v>
          </cell>
        </row>
        <row r="4014">
          <cell r="A4014">
            <v>1631543</v>
          </cell>
          <cell r="B4014" t="str">
            <v>丽笙佛罗里达州卡纳维尔港乡村套房酒店</v>
          </cell>
          <cell r="C4014" t="str">
            <v>441763076</v>
          </cell>
          <cell r="D4014" t="str">
            <v/>
          </cell>
          <cell r="E4014" t="str">
            <v/>
          </cell>
          <cell r="F4014" t="str">
            <v>684.83</v>
          </cell>
          <cell r="G4014" t="str">
            <v>RMB</v>
          </cell>
          <cell r="H4014" t="str">
            <v>1</v>
          </cell>
          <cell r="I4014" t="str">
            <v>95.65</v>
          </cell>
        </row>
        <row r="4015">
          <cell r="A4015">
            <v>1631450</v>
          </cell>
          <cell r="B4015" t="str">
            <v>芭堤雅奈斯度假村</v>
          </cell>
          <cell r="C4015" t="str">
            <v>441712676</v>
          </cell>
          <cell r="D4015" t="str">
            <v>441712676</v>
          </cell>
          <cell r="E4015" t="str">
            <v/>
          </cell>
          <cell r="F4015" t="str">
            <v>135.61</v>
          </cell>
          <cell r="G4015" t="str">
            <v>RMB</v>
          </cell>
          <cell r="H4015" t="str">
            <v>1</v>
          </cell>
          <cell r="I4015" t="str">
            <v>18.94</v>
          </cell>
        </row>
        <row r="4016">
          <cell r="A4016">
            <v>1631984</v>
          </cell>
          <cell r="B4016" t="str">
            <v>芭堤雅奈斯度假村</v>
          </cell>
          <cell r="C4016" t="str">
            <v>442011304</v>
          </cell>
          <cell r="D4016" t="str">
            <v>reconfirmed</v>
          </cell>
          <cell r="E4016" t="str">
            <v/>
          </cell>
          <cell r="F4016" t="str">
            <v>132.6</v>
          </cell>
          <cell r="G4016" t="str">
            <v>RMB</v>
          </cell>
          <cell r="H4016" t="str">
            <v>1</v>
          </cell>
          <cell r="I4016" t="str">
            <v>18.52</v>
          </cell>
        </row>
        <row r="4017">
          <cell r="A4017">
            <v>1631173</v>
          </cell>
          <cell r="B4017" t="str">
            <v>芭堤雅奈斯度假村</v>
          </cell>
          <cell r="C4017" t="str">
            <v>441572352</v>
          </cell>
          <cell r="D4017" t="str">
            <v>441572352</v>
          </cell>
          <cell r="E4017" t="str">
            <v/>
          </cell>
          <cell r="F4017" t="str">
            <v>135.61</v>
          </cell>
          <cell r="G4017" t="str">
            <v>RMB</v>
          </cell>
          <cell r="H4017" t="str">
            <v>1</v>
          </cell>
          <cell r="I4017" t="str">
            <v>18.94</v>
          </cell>
        </row>
        <row r="4018">
          <cell r="A4018">
            <v>1635515</v>
          </cell>
          <cell r="B4018" t="str">
            <v>仕达波士顿沃尔瑟姆酒店</v>
          </cell>
          <cell r="C4018" t="str">
            <v>443518392</v>
          </cell>
          <cell r="D4018" t="str">
            <v>152113100</v>
          </cell>
          <cell r="E4018" t="str">
            <v/>
          </cell>
          <cell r="F4018" t="str">
            <v>5690.74</v>
          </cell>
          <cell r="G4018" t="str">
            <v>RMB</v>
          </cell>
          <cell r="H4018" t="str">
            <v>1</v>
          </cell>
          <cell r="I4018" t="str">
            <v>800.87</v>
          </cell>
        </row>
        <row r="4019">
          <cell r="A4019">
            <v>1638501</v>
          </cell>
          <cell r="B4019" t="str">
            <v>大城斯尔帕普拉纳孔酒店</v>
          </cell>
          <cell r="C4019" t="str">
            <v>444870776</v>
          </cell>
          <cell r="D4019" t="str">
            <v/>
          </cell>
          <cell r="E4019" t="str">
            <v/>
          </cell>
          <cell r="F4019" t="str">
            <v>276.54</v>
          </cell>
          <cell r="G4019" t="str">
            <v>RMB</v>
          </cell>
          <cell r="H4019" t="str">
            <v>1</v>
          </cell>
          <cell r="I4019" t="str">
            <v>39.04</v>
          </cell>
        </row>
        <row r="4020">
          <cell r="A4020">
            <v>1638504</v>
          </cell>
          <cell r="B4020" t="str">
            <v>大城斯尔帕普拉纳孔酒店</v>
          </cell>
          <cell r="C4020" t="str">
            <v>444872492</v>
          </cell>
          <cell r="D4020" t="str">
            <v/>
          </cell>
          <cell r="E4020" t="str">
            <v/>
          </cell>
          <cell r="F4020" t="str">
            <v>248.85</v>
          </cell>
          <cell r="G4020" t="str">
            <v>RMB</v>
          </cell>
          <cell r="H4020" t="str">
            <v>1</v>
          </cell>
          <cell r="I4020" t="str">
            <v>35.13</v>
          </cell>
        </row>
        <row r="4021">
          <cell r="A4021">
            <v>1639220</v>
          </cell>
          <cell r="B4021" t="str">
            <v>赛拉瓦恩皇家宫殿酒店</v>
          </cell>
          <cell r="C4021" t="str">
            <v>445188992</v>
          </cell>
          <cell r="D4021" t="str">
            <v/>
          </cell>
          <cell r="E4021" t="str">
            <v/>
          </cell>
          <cell r="F4021" t="str">
            <v>862.48</v>
          </cell>
          <cell r="G4021" t="str">
            <v>RMB</v>
          </cell>
          <cell r="H4021" t="str">
            <v>1</v>
          </cell>
          <cell r="I4021" t="str">
            <v>121.5</v>
          </cell>
        </row>
        <row r="4022">
          <cell r="A4022">
            <v>1628966</v>
          </cell>
          <cell r="B4022" t="str">
            <v>宿务精品胶囊旅馆唐人街店</v>
          </cell>
          <cell r="C4022" t="str">
            <v>439802460</v>
          </cell>
          <cell r="D4022" t="str">
            <v/>
          </cell>
          <cell r="E4022" t="str">
            <v/>
          </cell>
          <cell r="F4022" t="str">
            <v>1606.8</v>
          </cell>
          <cell r="G4022" t="str">
            <v>RMB</v>
          </cell>
          <cell r="H4022" t="str">
            <v>1</v>
          </cell>
          <cell r="I4022" t="str">
            <v>224.2</v>
          </cell>
        </row>
        <row r="4023">
          <cell r="A4023">
            <v>1639373</v>
          </cell>
          <cell r="B4023" t="str">
            <v>拜县夸德空小屋</v>
          </cell>
          <cell r="C4023" t="str">
            <v>445284340</v>
          </cell>
          <cell r="D4023" t="str">
            <v/>
          </cell>
          <cell r="E4023" t="str">
            <v/>
          </cell>
          <cell r="F4023" t="str">
            <v>279.12</v>
          </cell>
          <cell r="G4023" t="str">
            <v>RMB</v>
          </cell>
          <cell r="H4023" t="str">
            <v>1</v>
          </cell>
          <cell r="I4023" t="str">
            <v>39.32</v>
          </cell>
        </row>
        <row r="4024">
          <cell r="A4024">
            <v>1629636</v>
          </cell>
          <cell r="B4024" t="str">
            <v>库利曼黛奇酒店</v>
          </cell>
          <cell r="C4024" t="str">
            <v>440448084</v>
          </cell>
          <cell r="D4024" t="str">
            <v>440448084</v>
          </cell>
          <cell r="E4024" t="str">
            <v/>
          </cell>
          <cell r="F4024" t="str">
            <v>1719.46</v>
          </cell>
          <cell r="G4024" t="str">
            <v>RMB</v>
          </cell>
          <cell r="H4024" t="str">
            <v>1</v>
          </cell>
          <cell r="I4024" t="str">
            <v>239.92</v>
          </cell>
        </row>
        <row r="4025">
          <cell r="A4025">
            <v>1625480</v>
          </cell>
          <cell r="B4025" t="str">
            <v>曼德勒林克 78 号精品酒店</v>
          </cell>
          <cell r="C4025" t="str">
            <v>438036804</v>
          </cell>
          <cell r="D4025" t="str">
            <v>438036804</v>
          </cell>
          <cell r="E4025" t="str">
            <v/>
          </cell>
          <cell r="F4025" t="str">
            <v>539.89</v>
          </cell>
          <cell r="G4025" t="str">
            <v>RMB</v>
          </cell>
          <cell r="H4025" t="str">
            <v>1</v>
          </cell>
          <cell r="I4025" t="str">
            <v>75.65</v>
          </cell>
        </row>
        <row r="4026">
          <cell r="A4026">
            <v>1639460</v>
          </cell>
          <cell r="B4026" t="str">
            <v>巴淡岛金湾酒店</v>
          </cell>
          <cell r="C4026" t="str">
            <v>445334504</v>
          </cell>
          <cell r="D4026" t="str">
            <v>reconfirmed</v>
          </cell>
          <cell r="E4026" t="str">
            <v/>
          </cell>
          <cell r="F4026" t="str">
            <v>121.67</v>
          </cell>
          <cell r="G4026" t="str">
            <v>RMB</v>
          </cell>
          <cell r="H4026" t="str">
            <v>1</v>
          </cell>
          <cell r="I4026" t="str">
            <v>17.14</v>
          </cell>
        </row>
        <row r="4027">
          <cell r="A4027">
            <v>1629510</v>
          </cell>
          <cell r="B4027" t="str">
            <v>巴淡岛金湾酒店</v>
          </cell>
          <cell r="C4027" t="str">
            <v>440324632</v>
          </cell>
          <cell r="D4027" t="str">
            <v/>
          </cell>
          <cell r="E4027" t="str">
            <v/>
          </cell>
          <cell r="F4027" t="str">
            <v>145.7</v>
          </cell>
          <cell r="G4027" t="str">
            <v>RMB</v>
          </cell>
          <cell r="H4027" t="str">
            <v>1</v>
          </cell>
          <cell r="I4027" t="str">
            <v>20.33</v>
          </cell>
        </row>
        <row r="4028">
          <cell r="A4028">
            <v>1627557</v>
          </cell>
          <cell r="B4028" t="str">
            <v>布莱恩公园 - 公园阳台酒店</v>
          </cell>
          <cell r="C4028" t="str">
            <v>438913616</v>
          </cell>
          <cell r="D4028" t="str">
            <v/>
          </cell>
          <cell r="E4028" t="str">
            <v/>
          </cell>
          <cell r="F4028" t="str">
            <v>2598.1</v>
          </cell>
          <cell r="G4028" t="str">
            <v>RMB</v>
          </cell>
          <cell r="H4028" t="str">
            <v>1</v>
          </cell>
          <cell r="I4028" t="str">
            <v>362.66</v>
          </cell>
        </row>
        <row r="4029">
          <cell r="A4029">
            <v>1627558</v>
          </cell>
          <cell r="B4029" t="str">
            <v>布莱恩公园 - 公园阳台酒店</v>
          </cell>
          <cell r="C4029" t="str">
            <v>438913924</v>
          </cell>
          <cell r="D4029" t="str">
            <v>75067SB033193</v>
          </cell>
          <cell r="E4029" t="str">
            <v/>
          </cell>
          <cell r="F4029" t="str">
            <v>2976.28</v>
          </cell>
          <cell r="G4029" t="str">
            <v>RMB</v>
          </cell>
          <cell r="H4029" t="str">
            <v>1</v>
          </cell>
          <cell r="I4029" t="str">
            <v>415.45</v>
          </cell>
        </row>
        <row r="4030">
          <cell r="A4030">
            <v>1634774</v>
          </cell>
          <cell r="B4030" t="str">
            <v>南福冈天神 WBF 酒店</v>
          </cell>
          <cell r="C4030" t="str">
            <v>443222660</v>
          </cell>
          <cell r="D4030" t="str">
            <v>reconfirmed</v>
          </cell>
          <cell r="E4030" t="str">
            <v/>
          </cell>
          <cell r="F4030" t="str">
            <v>1470.49</v>
          </cell>
          <cell r="G4030" t="str">
            <v>RMB</v>
          </cell>
          <cell r="H4030" t="str">
            <v>1</v>
          </cell>
          <cell r="I4030" t="str">
            <v>206.19</v>
          </cell>
        </row>
        <row r="4031">
          <cell r="A4031">
            <v>1629347</v>
          </cell>
          <cell r="B4031" t="str">
            <v>幸运美索 D 酒店</v>
          </cell>
          <cell r="C4031" t="str">
            <v>440158720</v>
          </cell>
          <cell r="D4031" t="str">
            <v/>
          </cell>
          <cell r="E4031" t="str">
            <v/>
          </cell>
          <cell r="F4031" t="str">
            <v>845.83</v>
          </cell>
          <cell r="G4031" t="str">
            <v>RMB</v>
          </cell>
          <cell r="H4031" t="str">
            <v>1</v>
          </cell>
          <cell r="I4031" t="str">
            <v>118.02</v>
          </cell>
        </row>
        <row r="4032">
          <cell r="A4032">
            <v>1635096</v>
          </cell>
          <cell r="B4032" t="str">
            <v>津若松站前东横 INN</v>
          </cell>
          <cell r="C4032" t="str">
            <v>443331696</v>
          </cell>
          <cell r="D4032" t="str">
            <v/>
          </cell>
          <cell r="E4032" t="str">
            <v/>
          </cell>
          <cell r="F4032" t="str">
            <v>608.12</v>
          </cell>
          <cell r="G4032" t="str">
            <v>RMB</v>
          </cell>
          <cell r="H4032" t="str">
            <v>1</v>
          </cell>
          <cell r="I4032" t="str">
            <v>85.27</v>
          </cell>
        </row>
        <row r="4033">
          <cell r="A4033">
            <v>1628338</v>
          </cell>
          <cell r="B4033" t="str">
            <v>J2 酒店</v>
          </cell>
          <cell r="C4033" t="str">
            <v>439436448</v>
          </cell>
          <cell r="D4033" t="str">
            <v/>
          </cell>
          <cell r="E4033" t="str">
            <v/>
          </cell>
          <cell r="F4033" t="str">
            <v>364.93</v>
          </cell>
          <cell r="G4033" t="str">
            <v>RMB</v>
          </cell>
          <cell r="H4033" t="str">
            <v>1</v>
          </cell>
          <cell r="I4033" t="str">
            <v>50.92</v>
          </cell>
        </row>
        <row r="4034">
          <cell r="A4034">
            <v>1636457</v>
          </cell>
          <cell r="B4034" t="str">
            <v>特洛贝莫诺公寓酒店</v>
          </cell>
          <cell r="C4034" t="str">
            <v>443956732</v>
          </cell>
          <cell r="D4034" t="str">
            <v/>
          </cell>
          <cell r="E4034" t="str">
            <v/>
          </cell>
          <cell r="F4034" t="str">
            <v>2314.13</v>
          </cell>
          <cell r="G4034" t="str">
            <v>RMB</v>
          </cell>
          <cell r="H4034" t="str">
            <v>1</v>
          </cell>
          <cell r="I4034" t="str">
            <v>326.32</v>
          </cell>
        </row>
        <row r="4035">
          <cell r="A4035">
            <v>1633289</v>
          </cell>
          <cell r="B4035" t="str">
            <v>素可泰香气度假村</v>
          </cell>
          <cell r="C4035" t="str">
            <v>442591204</v>
          </cell>
          <cell r="D4035" t="str">
            <v/>
          </cell>
          <cell r="E4035" t="str">
            <v/>
          </cell>
          <cell r="F4035" t="str">
            <v>621.87</v>
          </cell>
          <cell r="G4035" t="str">
            <v>RMB</v>
          </cell>
          <cell r="H4035" t="str">
            <v>1</v>
          </cell>
          <cell r="I4035" t="str">
            <v>86.82</v>
          </cell>
        </row>
        <row r="4036">
          <cell r="A4036">
            <v>1624018</v>
          </cell>
          <cell r="B4036" t="str">
            <v>素可泰香气度假村</v>
          </cell>
          <cell r="C4036" t="str">
            <v>437467256</v>
          </cell>
          <cell r="D4036" t="str">
            <v/>
          </cell>
          <cell r="E4036" t="str">
            <v/>
          </cell>
          <cell r="F4036" t="str">
            <v>394.42</v>
          </cell>
          <cell r="G4036" t="str">
            <v>RMB</v>
          </cell>
          <cell r="H4036" t="str">
            <v>1</v>
          </cell>
          <cell r="I4036" t="str">
            <v>55.18</v>
          </cell>
        </row>
        <row r="4037">
          <cell r="A4037">
            <v>1625984</v>
          </cell>
          <cell r="B4037" t="str">
            <v>伦敦鹈鹕酒店及公寓</v>
          </cell>
          <cell r="C4037" t="str">
            <v>438222628</v>
          </cell>
          <cell r="D4037" t="str">
            <v>438222628</v>
          </cell>
          <cell r="E4037" t="str">
            <v/>
          </cell>
          <cell r="F4037" t="str">
            <v>682.32</v>
          </cell>
          <cell r="G4037" t="str">
            <v>RMB</v>
          </cell>
          <cell r="H4037" t="str">
            <v>1</v>
          </cell>
          <cell r="I4037" t="str">
            <v>95.54</v>
          </cell>
        </row>
        <row r="4038">
          <cell r="A4038">
            <v>1626708</v>
          </cell>
          <cell r="B4038" t="str">
            <v>曼谷 HOFT 青年旅舍</v>
          </cell>
          <cell r="C4038" t="str">
            <v>438528364</v>
          </cell>
          <cell r="D4038" t="str">
            <v>reconfirmed</v>
          </cell>
          <cell r="E4038" t="str">
            <v/>
          </cell>
          <cell r="F4038" t="str">
            <v>166.04</v>
          </cell>
          <cell r="G4038" t="str">
            <v>RMB</v>
          </cell>
          <cell r="H4038" t="str">
            <v>1</v>
          </cell>
          <cell r="I4038" t="str">
            <v>23.25</v>
          </cell>
        </row>
        <row r="4039">
          <cell r="A4039">
            <v>1620946</v>
          </cell>
          <cell r="B4039" t="str">
            <v>明洞兰山酒店</v>
          </cell>
          <cell r="C4039" t="str">
            <v>436136676</v>
          </cell>
          <cell r="D4039" t="str">
            <v/>
          </cell>
          <cell r="E4039" t="str">
            <v/>
          </cell>
          <cell r="F4039" t="str">
            <v>942.98</v>
          </cell>
          <cell r="G4039" t="str">
            <v>RMB</v>
          </cell>
          <cell r="H4039" t="str">
            <v>1</v>
          </cell>
          <cell r="I4039" t="str">
            <v>132.15</v>
          </cell>
        </row>
        <row r="4040">
          <cell r="A4040">
            <v>1632457</v>
          </cell>
          <cell r="B4040" t="str">
            <v>明洞兰山酒店</v>
          </cell>
          <cell r="C4040" t="str">
            <v>442223632</v>
          </cell>
          <cell r="D4040" t="str">
            <v/>
          </cell>
          <cell r="E4040" t="str">
            <v/>
          </cell>
          <cell r="F4040" t="str">
            <v>1187.95</v>
          </cell>
          <cell r="G4040" t="str">
            <v>RMB</v>
          </cell>
          <cell r="H4040" t="str">
            <v>1</v>
          </cell>
          <cell r="I4040" t="str">
            <v>165.92</v>
          </cell>
        </row>
        <row r="4041">
          <cell r="A4041">
            <v>1637649</v>
          </cell>
          <cell r="B4041" t="str">
            <v>雅加达拉梅森奥卓优阁酒店公寓</v>
          </cell>
          <cell r="C4041" t="str">
            <v>444512988</v>
          </cell>
          <cell r="D4041" t="str">
            <v/>
          </cell>
          <cell r="E4041" t="str">
            <v/>
          </cell>
          <cell r="F4041" t="str">
            <v>6063.18</v>
          </cell>
          <cell r="G4041" t="str">
            <v>RMB</v>
          </cell>
          <cell r="H4041" t="str">
            <v>1</v>
          </cell>
          <cell r="I4041" t="str">
            <v>854.98</v>
          </cell>
        </row>
        <row r="4042">
          <cell r="A4042">
            <v>1625253</v>
          </cell>
          <cell r="B4042" t="str">
            <v>西多伦多机场丽笙酒店</v>
          </cell>
          <cell r="C4042" t="str">
            <v>437967392</v>
          </cell>
          <cell r="D4042" t="str">
            <v>TSM22SN</v>
          </cell>
          <cell r="E4042" t="str">
            <v/>
          </cell>
          <cell r="F4042" t="str">
            <v>1657.14</v>
          </cell>
          <cell r="G4042" t="str">
            <v>RMB</v>
          </cell>
          <cell r="H4042" t="str">
            <v>1</v>
          </cell>
          <cell r="I4042" t="str">
            <v>232.2</v>
          </cell>
        </row>
        <row r="4043">
          <cell r="A4043">
            <v>1637168</v>
          </cell>
          <cell r="B4043" t="str">
            <v>JM 弘大旅馆</v>
          </cell>
          <cell r="C4043" t="str">
            <v>444300076</v>
          </cell>
          <cell r="D4043" t="str">
            <v/>
          </cell>
          <cell r="E4043" t="str">
            <v/>
          </cell>
          <cell r="F4043" t="str">
            <v>444.79</v>
          </cell>
          <cell r="G4043" t="str">
            <v>RMB</v>
          </cell>
          <cell r="H4043" t="str">
            <v>1</v>
          </cell>
          <cell r="I4043" t="str">
            <v>62.72</v>
          </cell>
        </row>
        <row r="4044">
          <cell r="A4044">
            <v>1633994</v>
          </cell>
          <cell r="B4044" t="str">
            <v>长滩岛樱花滨海度假村</v>
          </cell>
          <cell r="C4044" t="str">
            <v>442894176</v>
          </cell>
          <cell r="D4044" t="str">
            <v>AGF8341570649999121</v>
          </cell>
          <cell r="E4044" t="str">
            <v/>
          </cell>
          <cell r="F4044" t="str">
            <v>410.17</v>
          </cell>
          <cell r="G4044" t="str">
            <v>RMB</v>
          </cell>
          <cell r="H4044" t="str">
            <v>1</v>
          </cell>
          <cell r="I4044" t="str">
            <v>57.38</v>
          </cell>
        </row>
        <row r="4045">
          <cell r="A4045">
            <v>1628247</v>
          </cell>
          <cell r="B4045" t="str">
            <v>长滩岛樱花滨海度假村</v>
          </cell>
          <cell r="C4045" t="str">
            <v>439329248</v>
          </cell>
          <cell r="D4045" t="str">
            <v>439329248</v>
          </cell>
          <cell r="E4045" t="str">
            <v/>
          </cell>
          <cell r="F4045" t="str">
            <v>332.25</v>
          </cell>
          <cell r="G4045" t="str">
            <v>RMB</v>
          </cell>
          <cell r="H4045" t="str">
            <v>1</v>
          </cell>
          <cell r="I4045" t="str">
            <v>46.36</v>
          </cell>
        </row>
        <row r="4046">
          <cell r="A4046">
            <v>1623306</v>
          </cell>
          <cell r="B4046" t="str">
            <v>长滩岛樱花滨海度假村</v>
          </cell>
          <cell r="C4046" t="str">
            <v>437177056</v>
          </cell>
          <cell r="D4046" t="str">
            <v>reconfirmed</v>
          </cell>
          <cell r="E4046" t="str">
            <v/>
          </cell>
          <cell r="F4046" t="str">
            <v>1608.97</v>
          </cell>
          <cell r="G4046" t="str">
            <v>RMB</v>
          </cell>
          <cell r="H4046" t="str">
            <v>1</v>
          </cell>
          <cell r="I4046" t="str">
            <v>225.1</v>
          </cell>
        </row>
        <row r="4047">
          <cell r="A4047">
            <v>1628439</v>
          </cell>
          <cell r="B4047" t="str">
            <v>长滩岛樱花滨海度假村</v>
          </cell>
          <cell r="C4047" t="str">
            <v>439521420</v>
          </cell>
          <cell r="D4047" t="str">
            <v>439521420</v>
          </cell>
          <cell r="E4047" t="str">
            <v/>
          </cell>
          <cell r="F4047" t="str">
            <v>331.11</v>
          </cell>
          <cell r="G4047" t="str">
            <v>RMB</v>
          </cell>
          <cell r="H4047" t="str">
            <v>1</v>
          </cell>
          <cell r="I4047" t="str">
            <v>46.2</v>
          </cell>
        </row>
        <row r="4048">
          <cell r="A4048">
            <v>1630865</v>
          </cell>
          <cell r="B4048" t="str">
            <v>长滩岛樱花滨海度假村</v>
          </cell>
          <cell r="C4048" t="str">
            <v>441368264</v>
          </cell>
          <cell r="D4048" t="str">
            <v/>
          </cell>
          <cell r="E4048" t="str">
            <v/>
          </cell>
          <cell r="F4048" t="str">
            <v>352.55</v>
          </cell>
          <cell r="G4048" t="str">
            <v>RMB</v>
          </cell>
          <cell r="H4048" t="str">
            <v>1</v>
          </cell>
          <cell r="I4048" t="str">
            <v>49.24</v>
          </cell>
        </row>
        <row r="4049">
          <cell r="A4049">
            <v>1628340</v>
          </cell>
          <cell r="B4049" t="str">
            <v>长滩岛樱花滨海度假村</v>
          </cell>
          <cell r="C4049" t="str">
            <v>439437428</v>
          </cell>
          <cell r="D4049" t="str">
            <v>439437428</v>
          </cell>
          <cell r="E4049" t="str">
            <v/>
          </cell>
          <cell r="F4049" t="str">
            <v>558.58</v>
          </cell>
          <cell r="G4049" t="str">
            <v>RMB</v>
          </cell>
          <cell r="H4049" t="str">
            <v>1</v>
          </cell>
          <cell r="I4049" t="str">
            <v>77.94</v>
          </cell>
        </row>
        <row r="4050">
          <cell r="A4050">
            <v>1630706</v>
          </cell>
          <cell r="B4050" t="str">
            <v>清迈公园酒店</v>
          </cell>
          <cell r="C4050" t="str">
            <v>441289248</v>
          </cell>
          <cell r="D4050" t="str">
            <v>06102019</v>
          </cell>
          <cell r="E4050" t="str">
            <v/>
          </cell>
          <cell r="F4050" t="str">
            <v>620.75</v>
          </cell>
          <cell r="G4050" t="str">
            <v>RMB</v>
          </cell>
          <cell r="H4050" t="str">
            <v>1</v>
          </cell>
          <cell r="I4050" t="str">
            <v>86.7</v>
          </cell>
        </row>
        <row r="4051">
          <cell r="A4051">
            <v>1627325</v>
          </cell>
          <cell r="B4051" t="str">
            <v>弘大柳屋酒店</v>
          </cell>
          <cell r="C4051" t="str">
            <v>438805104</v>
          </cell>
          <cell r="D4051" t="str">
            <v/>
          </cell>
          <cell r="E4051" t="str">
            <v/>
          </cell>
          <cell r="F4051" t="str">
            <v>4110.56</v>
          </cell>
          <cell r="G4051" t="str">
            <v>RMB</v>
          </cell>
          <cell r="H4051" t="str">
            <v>1</v>
          </cell>
          <cell r="I4051" t="str">
            <v>573.78</v>
          </cell>
        </row>
        <row r="4052">
          <cell r="A4052">
            <v>1628692</v>
          </cell>
          <cell r="B4052" t="str">
            <v>荣兴金郁金香酒店</v>
          </cell>
          <cell r="C4052" t="str">
            <v>439657792</v>
          </cell>
          <cell r="D4052" t="str">
            <v/>
          </cell>
          <cell r="E4052" t="str">
            <v/>
          </cell>
          <cell r="F4052" t="str">
            <v>1534.56</v>
          </cell>
          <cell r="G4052" t="str">
            <v>RMB</v>
          </cell>
          <cell r="H4052" t="str">
            <v>1</v>
          </cell>
          <cell r="I4052" t="str">
            <v>214.12</v>
          </cell>
        </row>
        <row r="4053">
          <cell r="A4053">
            <v>1630700</v>
          </cell>
          <cell r="B4053" t="str">
            <v>新潟京滨酒店</v>
          </cell>
          <cell r="C4053" t="str">
            <v>441286652</v>
          </cell>
          <cell r="D4053" t="str">
            <v/>
          </cell>
          <cell r="E4053" t="str">
            <v/>
          </cell>
          <cell r="F4053" t="str">
            <v>226.61</v>
          </cell>
          <cell r="G4053" t="str">
            <v>RMB</v>
          </cell>
          <cell r="H4053" t="str">
            <v>1</v>
          </cell>
          <cell r="I4053" t="str">
            <v>31.65</v>
          </cell>
        </row>
        <row r="4054">
          <cell r="A4054">
            <v>1636906</v>
          </cell>
          <cell r="B4054" t="str">
            <v>卡诺皮波特兰珍珠区希尔顿酒店</v>
          </cell>
          <cell r="C4054" t="str">
            <v>444200404</v>
          </cell>
          <cell r="D4054" t="str">
            <v/>
          </cell>
          <cell r="E4054" t="str">
            <v/>
          </cell>
          <cell r="F4054" t="str">
            <v>2114.29</v>
          </cell>
          <cell r="G4054" t="str">
            <v>RMB</v>
          </cell>
          <cell r="H4054" t="str">
            <v>1</v>
          </cell>
          <cell r="I4054" t="str">
            <v>298.14</v>
          </cell>
        </row>
        <row r="4055">
          <cell r="A4055">
            <v>1628490</v>
          </cell>
          <cell r="B4055" t="str">
            <v>WBF 北滨酒店</v>
          </cell>
          <cell r="C4055" t="str">
            <v>439543332</v>
          </cell>
          <cell r="D4055" t="str">
            <v>040331</v>
          </cell>
          <cell r="E4055" t="str">
            <v/>
          </cell>
          <cell r="F4055" t="str">
            <v>207.34</v>
          </cell>
          <cell r="G4055" t="str">
            <v>RMB</v>
          </cell>
          <cell r="H4055" t="str">
            <v>1</v>
          </cell>
          <cell r="I4055" t="str">
            <v>28.93</v>
          </cell>
        </row>
        <row r="4056">
          <cell r="A4056">
            <v>1618063</v>
          </cell>
          <cell r="B4056" t="str">
            <v>佩吉鲍威尔湖温德姆温盖特酒店</v>
          </cell>
          <cell r="C4056" t="str">
            <v>434908800</v>
          </cell>
          <cell r="D4056" t="str">
            <v/>
          </cell>
          <cell r="E4056" t="str">
            <v/>
          </cell>
          <cell r="F4056" t="str">
            <v>600.93</v>
          </cell>
          <cell r="G4056" t="str">
            <v>RMB</v>
          </cell>
          <cell r="H4056" t="str">
            <v>1</v>
          </cell>
          <cell r="I4056" t="str">
            <v>84.54</v>
          </cell>
        </row>
        <row r="4057">
          <cell r="A4057">
            <v>1605590</v>
          </cell>
          <cell r="B4057" t="str">
            <v>佩吉鲍威尔湖温德姆温盖特酒店</v>
          </cell>
          <cell r="C4057" t="str">
            <v>428666700</v>
          </cell>
          <cell r="D4057" t="str">
            <v>85277EC040874</v>
          </cell>
          <cell r="E4057" t="str">
            <v/>
          </cell>
          <cell r="F4057" t="str">
            <v>983.46</v>
          </cell>
          <cell r="G4057" t="str">
            <v>RMB</v>
          </cell>
          <cell r="H4057" t="str">
            <v>1</v>
          </cell>
          <cell r="I4057" t="str">
            <v>137.32</v>
          </cell>
        </row>
        <row r="4058">
          <cell r="A4058">
            <v>1625030</v>
          </cell>
          <cell r="B4058" t="str">
            <v>博洛尼亚圣拉扎罗乌娜威国会酒店</v>
          </cell>
          <cell r="C4058" t="str">
            <v>437885388</v>
          </cell>
          <cell r="D4058" t="str">
            <v/>
          </cell>
          <cell r="E4058" t="str">
            <v/>
          </cell>
          <cell r="F4058" t="str">
            <v>2301.16</v>
          </cell>
          <cell r="G4058" t="str">
            <v>RMB</v>
          </cell>
          <cell r="H4058" t="str">
            <v>1</v>
          </cell>
          <cell r="I4058" t="str">
            <v>322.44</v>
          </cell>
        </row>
        <row r="4059">
          <cell r="A4059">
            <v>1609873</v>
          </cell>
          <cell r="B4059" t="str">
            <v>提莫格澳酒店</v>
          </cell>
          <cell r="C4059" t="str">
            <v>430747736</v>
          </cell>
          <cell r="D4059" t="str">
            <v/>
          </cell>
          <cell r="E4059" t="str">
            <v/>
          </cell>
          <cell r="F4059" t="str">
            <v>163.25</v>
          </cell>
          <cell r="G4059" t="str">
            <v>RMB</v>
          </cell>
          <cell r="H4059" t="str">
            <v>1</v>
          </cell>
          <cell r="I4059" t="str">
            <v>22.87</v>
          </cell>
        </row>
        <row r="4060">
          <cell r="A4060">
            <v>1631420</v>
          </cell>
          <cell r="B4060" t="str">
            <v>阶梯花园度假酒店</v>
          </cell>
          <cell r="C4060" t="str">
            <v>441698760</v>
          </cell>
          <cell r="D4060" t="str">
            <v>441698760</v>
          </cell>
          <cell r="E4060" t="str">
            <v/>
          </cell>
          <cell r="F4060" t="str">
            <v>529.97</v>
          </cell>
          <cell r="G4060" t="str">
            <v>RMB</v>
          </cell>
          <cell r="H4060" t="str">
            <v>1</v>
          </cell>
          <cell r="I4060" t="str">
            <v>74.02</v>
          </cell>
        </row>
        <row r="4061">
          <cell r="A4061">
            <v>1638879</v>
          </cell>
          <cell r="B4061" t="str">
            <v>北佛雷斯诺温德姆华美达酒店</v>
          </cell>
          <cell r="C4061" t="str">
            <v>445050852</v>
          </cell>
          <cell r="D4061" t="str">
            <v/>
          </cell>
          <cell r="E4061" t="str">
            <v/>
          </cell>
          <cell r="F4061" t="str">
            <v>422.93</v>
          </cell>
          <cell r="G4061" t="str">
            <v>RMB</v>
          </cell>
          <cell r="H4061" t="str">
            <v>1</v>
          </cell>
          <cell r="I4061" t="str">
            <v>59.58</v>
          </cell>
        </row>
        <row r="4062">
          <cell r="A4062">
            <v>1634251</v>
          </cell>
          <cell r="B4062" t="str">
            <v>难波惠比寿 WBF 酒店</v>
          </cell>
          <cell r="C4062" t="str">
            <v>443014956</v>
          </cell>
          <cell r="D4062" t="str">
            <v/>
          </cell>
          <cell r="E4062" t="str">
            <v/>
          </cell>
          <cell r="F4062" t="str">
            <v>1602.36</v>
          </cell>
          <cell r="G4062" t="str">
            <v>RMB</v>
          </cell>
          <cell r="H4062" t="str">
            <v>1</v>
          </cell>
          <cell r="I4062" t="str">
            <v>224.16</v>
          </cell>
        </row>
        <row r="4063">
          <cell r="A4063">
            <v>1628569</v>
          </cell>
          <cell r="B4063" t="str">
            <v>西雅图特许希尔顿 Curio 精选系列酒店</v>
          </cell>
          <cell r="C4063" t="str">
            <v>439584836</v>
          </cell>
          <cell r="D4063" t="str">
            <v>3152663699</v>
          </cell>
          <cell r="E4063" t="str">
            <v/>
          </cell>
          <cell r="F4063" t="str">
            <v>4396.33</v>
          </cell>
          <cell r="G4063" t="str">
            <v>RMB</v>
          </cell>
          <cell r="H4063" t="str">
            <v>1</v>
          </cell>
          <cell r="I4063" t="str">
            <v>613.43</v>
          </cell>
        </row>
        <row r="4064">
          <cell r="A4064">
            <v>1625195</v>
          </cell>
          <cell r="B4064" t="str">
            <v>京急 EX INN 浅草桥站</v>
          </cell>
          <cell r="C4064" t="str">
            <v>437942448</v>
          </cell>
          <cell r="D4064" t="str">
            <v/>
          </cell>
          <cell r="E4064" t="str">
            <v/>
          </cell>
          <cell r="F4064" t="str">
            <v>1148.22</v>
          </cell>
          <cell r="G4064" t="str">
            <v>RMB</v>
          </cell>
          <cell r="H4064" t="str">
            <v>1</v>
          </cell>
          <cell r="I4064" t="str">
            <v>160.89</v>
          </cell>
        </row>
        <row r="4065">
          <cell r="A4065">
            <v>1619122</v>
          </cell>
          <cell r="B4065" t="str">
            <v>京急 EX Inn 品川新马场</v>
          </cell>
          <cell r="C4065" t="str">
            <v>435396888</v>
          </cell>
          <cell r="D4065" t="str">
            <v/>
          </cell>
          <cell r="E4065" t="str">
            <v/>
          </cell>
          <cell r="F4065" t="str">
            <v>1048.03</v>
          </cell>
          <cell r="G4065" t="str">
            <v>RMB</v>
          </cell>
          <cell r="H4065" t="str">
            <v>1</v>
          </cell>
          <cell r="I4065" t="str">
            <v>147.44</v>
          </cell>
        </row>
        <row r="4066">
          <cell r="A4066">
            <v>1639078</v>
          </cell>
          <cell r="B4066" t="str">
            <v>砖头酒店</v>
          </cell>
          <cell r="C4066" t="str">
            <v>445129764</v>
          </cell>
          <cell r="D4066" t="str">
            <v/>
          </cell>
          <cell r="E4066" t="str">
            <v/>
          </cell>
          <cell r="F4066" t="str">
            <v>726.19</v>
          </cell>
          <cell r="G4066" t="str">
            <v>RMB</v>
          </cell>
          <cell r="H4066" t="str">
            <v>1</v>
          </cell>
          <cell r="I4066" t="str">
            <v>102.3</v>
          </cell>
        </row>
        <row r="4067">
          <cell r="A4067">
            <v>1630204</v>
          </cell>
          <cell r="B4067" t="str">
            <v>拉迪森宾州哈里斯酒店和会议中心</v>
          </cell>
          <cell r="C4067" t="str">
            <v>441000924</v>
          </cell>
          <cell r="D4067" t="str">
            <v>TV5SGKW</v>
          </cell>
          <cell r="E4067" t="str">
            <v/>
          </cell>
          <cell r="F4067" t="str">
            <v>459.34</v>
          </cell>
          <cell r="G4067" t="str">
            <v>RMB</v>
          </cell>
          <cell r="H4067" t="str">
            <v>1</v>
          </cell>
          <cell r="I4067" t="str">
            <v>64.11</v>
          </cell>
        </row>
        <row r="4068">
          <cell r="A4068">
            <v>1625037</v>
          </cell>
          <cell r="B4068" t="str">
            <v>拉迪森宾州哈里斯酒店和会议中心</v>
          </cell>
          <cell r="C4068" t="str">
            <v>437887820</v>
          </cell>
          <cell r="D4068" t="str">
            <v>59412107</v>
          </cell>
          <cell r="E4068" t="str">
            <v/>
          </cell>
          <cell r="F4068" t="str">
            <v>549.03</v>
          </cell>
          <cell r="G4068" t="str">
            <v>RMB</v>
          </cell>
          <cell r="H4068" t="str">
            <v>1</v>
          </cell>
          <cell r="I4068" t="str">
            <v>76.93</v>
          </cell>
        </row>
        <row r="4069">
          <cell r="A4069">
            <v>1623171</v>
          </cell>
          <cell r="B4069" t="str">
            <v>格林斯博罗竞技场附近温德姆豪生酒店</v>
          </cell>
          <cell r="C4069" t="str">
            <v>437127076</v>
          </cell>
          <cell r="D4069" t="str">
            <v>84705EC034207</v>
          </cell>
          <cell r="E4069" t="str">
            <v/>
          </cell>
          <cell r="F4069" t="str">
            <v>4133.43</v>
          </cell>
          <cell r="G4069" t="str">
            <v>RMB</v>
          </cell>
          <cell r="H4069" t="str">
            <v>1</v>
          </cell>
          <cell r="I4069" t="str">
            <v>578.28</v>
          </cell>
        </row>
        <row r="4070">
          <cell r="A4070">
            <v>1633967</v>
          </cell>
          <cell r="B4070" t="str">
            <v>旅游站皇冠湾大厦公寓</v>
          </cell>
          <cell r="C4070" t="str">
            <v>442886892</v>
          </cell>
          <cell r="D4070" t="str">
            <v/>
          </cell>
          <cell r="E4070" t="str">
            <v/>
          </cell>
          <cell r="F4070" t="str">
            <v>775.45</v>
          </cell>
          <cell r="G4070" t="str">
            <v>RMB</v>
          </cell>
          <cell r="H4070" t="str">
            <v>1</v>
          </cell>
          <cell r="I4070" t="str">
            <v>108.48</v>
          </cell>
        </row>
        <row r="4071">
          <cell r="A4071">
            <v>1636225</v>
          </cell>
          <cell r="B4071" t="str">
            <v>金泽广场酒店</v>
          </cell>
          <cell r="C4071" t="str">
            <v>443856412</v>
          </cell>
          <cell r="D4071" t="str">
            <v/>
          </cell>
          <cell r="E4071" t="str">
            <v/>
          </cell>
          <cell r="F4071" t="str">
            <v>1451.93</v>
          </cell>
          <cell r="G4071" t="str">
            <v>RMB</v>
          </cell>
          <cell r="H4071" t="str">
            <v>1</v>
          </cell>
          <cell r="I4071" t="str">
            <v>204.74</v>
          </cell>
        </row>
        <row r="4072">
          <cell r="A4072">
            <v>1629645</v>
          </cell>
          <cell r="B4072" t="str">
            <v>金泽广场酒店</v>
          </cell>
          <cell r="C4072" t="str">
            <v>440459776</v>
          </cell>
          <cell r="D4072" t="str">
            <v/>
          </cell>
          <cell r="E4072" t="str">
            <v/>
          </cell>
          <cell r="F4072" t="str">
            <v>983.5</v>
          </cell>
          <cell r="G4072" t="str">
            <v>RMB</v>
          </cell>
          <cell r="H4072" t="str">
            <v>1</v>
          </cell>
          <cell r="I4072" t="str">
            <v>137.23</v>
          </cell>
        </row>
        <row r="4073">
          <cell r="A4073">
            <v>1628478</v>
          </cell>
          <cell r="B4073" t="str">
            <v>金泽广场酒店</v>
          </cell>
          <cell r="C4073" t="str">
            <v>439538284</v>
          </cell>
          <cell r="D4073" t="str">
            <v/>
          </cell>
          <cell r="E4073" t="str">
            <v/>
          </cell>
          <cell r="F4073" t="str">
            <v>869.48</v>
          </cell>
          <cell r="G4073" t="str">
            <v>RMB</v>
          </cell>
          <cell r="H4073" t="str">
            <v>1</v>
          </cell>
          <cell r="I4073" t="str">
            <v>121.32</v>
          </cell>
        </row>
        <row r="4074">
          <cell r="A4074">
            <v>1624093</v>
          </cell>
          <cell r="B4074" t="str">
            <v>金泽广场酒店</v>
          </cell>
          <cell r="C4074" t="str">
            <v>437493916</v>
          </cell>
          <cell r="D4074" t="str">
            <v/>
          </cell>
          <cell r="E4074" t="str">
            <v/>
          </cell>
          <cell r="F4074" t="str">
            <v>487.27</v>
          </cell>
          <cell r="G4074" t="str">
            <v>RMB</v>
          </cell>
          <cell r="H4074" t="str">
            <v>1</v>
          </cell>
          <cell r="I4074" t="str">
            <v>68.17</v>
          </cell>
        </row>
        <row r="4075">
          <cell r="A4075">
            <v>1623726</v>
          </cell>
          <cell r="B4075" t="str">
            <v>金泽广场酒店</v>
          </cell>
          <cell r="C4075" t="str">
            <v>437340708</v>
          </cell>
          <cell r="D4075" t="str">
            <v/>
          </cell>
          <cell r="E4075" t="str">
            <v/>
          </cell>
          <cell r="F4075" t="str">
            <v>1099.33</v>
          </cell>
          <cell r="G4075" t="str">
            <v>RMB</v>
          </cell>
          <cell r="H4075" t="str">
            <v>1</v>
          </cell>
          <cell r="I4075" t="str">
            <v>153.8</v>
          </cell>
        </row>
        <row r="4076">
          <cell r="A4076">
            <v>1624088</v>
          </cell>
          <cell r="B4076" t="str">
            <v>金泽广场酒店</v>
          </cell>
          <cell r="C4076" t="str">
            <v>437492716</v>
          </cell>
          <cell r="D4076" t="str">
            <v/>
          </cell>
          <cell r="E4076" t="str">
            <v/>
          </cell>
          <cell r="F4076" t="str">
            <v>463.39</v>
          </cell>
          <cell r="G4076" t="str">
            <v>RMB</v>
          </cell>
          <cell r="H4076" t="str">
            <v>1</v>
          </cell>
          <cell r="I4076" t="str">
            <v>64.83</v>
          </cell>
        </row>
        <row r="4077">
          <cell r="A4077">
            <v>1624102</v>
          </cell>
          <cell r="B4077" t="str">
            <v>金泽广场酒店</v>
          </cell>
          <cell r="C4077" t="str">
            <v>437496280</v>
          </cell>
          <cell r="D4077" t="str">
            <v/>
          </cell>
          <cell r="E4077" t="str">
            <v/>
          </cell>
          <cell r="F4077" t="str">
            <v>525.51</v>
          </cell>
          <cell r="G4077" t="str">
            <v>RMB</v>
          </cell>
          <cell r="H4077" t="str">
            <v>1</v>
          </cell>
          <cell r="I4077" t="str">
            <v>73.52</v>
          </cell>
        </row>
        <row r="4078">
          <cell r="A4078">
            <v>1635382</v>
          </cell>
          <cell r="B4078" t="str">
            <v>东京湾宜必思尚品酒店</v>
          </cell>
          <cell r="C4078" t="str">
            <v>443472128</v>
          </cell>
          <cell r="D4078" t="str">
            <v/>
          </cell>
          <cell r="E4078" t="str">
            <v/>
          </cell>
          <cell r="F4078" t="str">
            <v>1415.88</v>
          </cell>
          <cell r="G4078" t="str">
            <v>RMB</v>
          </cell>
          <cell r="H4078" t="str">
            <v>1</v>
          </cell>
          <cell r="I4078" t="str">
            <v>199.26</v>
          </cell>
        </row>
        <row r="4079">
          <cell r="A4079">
            <v>1624851</v>
          </cell>
          <cell r="B4079" t="str">
            <v>新京极通东急 STAY 京都酒店</v>
          </cell>
          <cell r="C4079" t="str">
            <v>437795372</v>
          </cell>
          <cell r="D4079" t="str">
            <v/>
          </cell>
          <cell r="E4079" t="str">
            <v/>
          </cell>
          <cell r="F4079" t="str">
            <v>1537.18</v>
          </cell>
          <cell r="G4079" t="str">
            <v>RMB</v>
          </cell>
          <cell r="H4079" t="str">
            <v>1</v>
          </cell>
          <cell r="I4079" t="str">
            <v>215.36</v>
          </cell>
        </row>
        <row r="4080">
          <cell r="A4080">
            <v>1639169</v>
          </cell>
          <cell r="B4080" t="str">
            <v>新京极通东急 STAY 京都酒店</v>
          </cell>
          <cell r="C4080" t="str">
            <v>445163564</v>
          </cell>
          <cell r="D4080" t="str">
            <v/>
          </cell>
          <cell r="E4080" t="str">
            <v/>
          </cell>
          <cell r="F4080" t="str">
            <v>2519.72</v>
          </cell>
          <cell r="G4080" t="str">
            <v>RMB</v>
          </cell>
          <cell r="H4080" t="str">
            <v>1</v>
          </cell>
          <cell r="I4080" t="str">
            <v>354.96</v>
          </cell>
        </row>
        <row r="4081">
          <cell r="A4081">
            <v>1632683</v>
          </cell>
          <cell r="B4081" t="str">
            <v>丽笙西弗吉尼亚州普林斯顿乡村套房酒店</v>
          </cell>
          <cell r="C4081" t="str">
            <v>442348868</v>
          </cell>
          <cell r="D4081" t="str">
            <v/>
          </cell>
          <cell r="E4081" t="str">
            <v/>
          </cell>
          <cell r="F4081" t="str">
            <v>561.49</v>
          </cell>
          <cell r="G4081" t="str">
            <v>RMB</v>
          </cell>
          <cell r="H4081" t="str">
            <v>1</v>
          </cell>
          <cell r="I4081" t="str">
            <v>78.39</v>
          </cell>
        </row>
        <row r="4082">
          <cell r="A4082">
            <v>1627367</v>
          </cell>
          <cell r="B4082" t="str">
            <v>瑞德多兹酒店 @ 帕拉奈克月球漫步</v>
          </cell>
          <cell r="C4082" t="str">
            <v>438826788</v>
          </cell>
          <cell r="D4082" t="str">
            <v/>
          </cell>
          <cell r="E4082" t="str">
            <v/>
          </cell>
          <cell r="F4082" t="str">
            <v>517.74</v>
          </cell>
          <cell r="G4082" t="str">
            <v>RMB</v>
          </cell>
          <cell r="H4082" t="str">
            <v>1</v>
          </cell>
          <cell r="I4082" t="str">
            <v>72.27</v>
          </cell>
        </row>
        <row r="4083">
          <cell r="A4083">
            <v>1639577</v>
          </cell>
          <cell r="B4083" t="str">
            <v>瑞德多兹酒店 @ 帕拉奈克月球漫步</v>
          </cell>
          <cell r="C4083" t="str">
            <v>445386712</v>
          </cell>
          <cell r="D4083" t="str">
            <v/>
          </cell>
          <cell r="E4083" t="str">
            <v/>
          </cell>
          <cell r="F4083" t="str">
            <v>572.42</v>
          </cell>
          <cell r="G4083" t="str">
            <v>RMB</v>
          </cell>
          <cell r="H4083" t="str">
            <v>1</v>
          </cell>
          <cell r="I4083" t="str">
            <v>80.49</v>
          </cell>
        </row>
        <row r="4084">
          <cell r="A4084">
            <v>1632652</v>
          </cell>
          <cell r="B4084" t="str">
            <v>大阪心斋桥相铁草莓客栈</v>
          </cell>
          <cell r="C4084" t="str">
            <v>442335388</v>
          </cell>
          <cell r="D4084" t="str">
            <v>442335388</v>
          </cell>
          <cell r="E4084" t="str">
            <v/>
          </cell>
          <cell r="F4084" t="str">
            <v>449.39</v>
          </cell>
          <cell r="G4084" t="str">
            <v>RMB</v>
          </cell>
          <cell r="H4084" t="str">
            <v>1</v>
          </cell>
          <cell r="I4084" t="str">
            <v>62.74</v>
          </cell>
        </row>
        <row r="4085">
          <cell r="A4085">
            <v>1634009</v>
          </cell>
          <cell r="B4085" t="str">
            <v>大阪心斋桥相铁草莓客栈</v>
          </cell>
          <cell r="C4085" t="str">
            <v>442899032</v>
          </cell>
          <cell r="D4085" t="str">
            <v>44747</v>
          </cell>
          <cell r="E4085" t="str">
            <v/>
          </cell>
          <cell r="F4085" t="str">
            <v>2127.69</v>
          </cell>
          <cell r="G4085" t="str">
            <v>RMB</v>
          </cell>
          <cell r="H4085" t="str">
            <v>1</v>
          </cell>
          <cell r="I4085" t="str">
            <v>297.65</v>
          </cell>
        </row>
        <row r="4086">
          <cell r="A4086">
            <v>1636320</v>
          </cell>
          <cell r="B4086" t="str">
            <v>龙坡邦贝莱尔度假村</v>
          </cell>
          <cell r="C4086" t="str">
            <v>443888424</v>
          </cell>
          <cell r="D4086" t="str">
            <v/>
          </cell>
          <cell r="E4086" t="str">
            <v/>
          </cell>
          <cell r="F4086" t="str">
            <v>1556.32</v>
          </cell>
          <cell r="G4086" t="str">
            <v>RMB</v>
          </cell>
          <cell r="H4086" t="str">
            <v>1</v>
          </cell>
          <cell r="I4086" t="str">
            <v>219.46</v>
          </cell>
        </row>
        <row r="4087">
          <cell r="A4087">
            <v>1621666</v>
          </cell>
          <cell r="B4087" t="str">
            <v>西雅图凯悦酒店</v>
          </cell>
          <cell r="C4087" t="str">
            <v>436453256</v>
          </cell>
          <cell r="D4087" t="str">
            <v>43574159</v>
          </cell>
          <cell r="E4087" t="str">
            <v/>
          </cell>
          <cell r="F4087" t="str">
            <v>3694.72</v>
          </cell>
          <cell r="G4087" t="str">
            <v>RMB</v>
          </cell>
          <cell r="H4087" t="str">
            <v>1</v>
          </cell>
          <cell r="I4087" t="str">
            <v>518.07</v>
          </cell>
        </row>
        <row r="4088">
          <cell r="A4088">
            <v>1632753</v>
          </cell>
          <cell r="B4088" t="str">
            <v>树线城市度假村</v>
          </cell>
          <cell r="C4088" t="str">
            <v>442370452</v>
          </cell>
          <cell r="D4088" t="str">
            <v>reconfirmed</v>
          </cell>
          <cell r="E4088" t="str">
            <v/>
          </cell>
          <cell r="F4088" t="str">
            <v>763.91</v>
          </cell>
          <cell r="G4088" t="str">
            <v>RMB</v>
          </cell>
          <cell r="H4088" t="str">
            <v>1</v>
          </cell>
          <cell r="I4088" t="str">
            <v>106.65</v>
          </cell>
        </row>
        <row r="4089">
          <cell r="A4089">
            <v>1626553</v>
          </cell>
          <cell r="B4089" t="str">
            <v>澳门万龙酒店（前“澳门兰桂坊酒店”）</v>
          </cell>
          <cell r="C4089" t="str">
            <v>438436076</v>
          </cell>
          <cell r="D4089" t="str">
            <v>1136966</v>
          </cell>
          <cell r="E4089" t="str">
            <v/>
          </cell>
          <cell r="F4089" t="str">
            <v>1126.39</v>
          </cell>
          <cell r="G4089" t="str">
            <v>RMB</v>
          </cell>
          <cell r="H4089" t="str">
            <v>1</v>
          </cell>
          <cell r="I4089" t="str">
            <v>157.72</v>
          </cell>
        </row>
        <row r="4090">
          <cell r="A4090">
            <v>1628897</v>
          </cell>
          <cell r="B4090" t="str">
            <v>澳门万龙酒店（前“澳门兰桂坊酒店”）</v>
          </cell>
          <cell r="C4090" t="str">
            <v>439749692</v>
          </cell>
          <cell r="D4090" t="str">
            <v/>
          </cell>
          <cell r="E4090" t="str">
            <v/>
          </cell>
          <cell r="F4090" t="str">
            <v>1211.12</v>
          </cell>
          <cell r="G4090" t="str">
            <v>RMB</v>
          </cell>
          <cell r="H4090" t="str">
            <v>1</v>
          </cell>
          <cell r="I4090" t="str">
            <v>168.99</v>
          </cell>
        </row>
        <row r="4091">
          <cell r="A4091">
            <v>1626584</v>
          </cell>
          <cell r="B4091" t="str">
            <v>澳门万龙酒店（前“澳门兰桂坊酒店”）</v>
          </cell>
          <cell r="C4091" t="str">
            <v>438447316</v>
          </cell>
          <cell r="D4091" t="str">
            <v/>
          </cell>
          <cell r="E4091" t="str">
            <v/>
          </cell>
          <cell r="F4091" t="str">
            <v>1022.98</v>
          </cell>
          <cell r="G4091" t="str">
            <v>RMB</v>
          </cell>
          <cell r="H4091" t="str">
            <v>1</v>
          </cell>
          <cell r="I4091" t="str">
            <v>143.24</v>
          </cell>
        </row>
        <row r="4092">
          <cell r="A4092">
            <v>1623452</v>
          </cell>
          <cell r="B4092" t="str">
            <v>澳门万龙酒店（前“澳门兰桂坊酒店”）</v>
          </cell>
          <cell r="C4092" t="str">
            <v>437231584</v>
          </cell>
          <cell r="D4092" t="str">
            <v/>
          </cell>
          <cell r="E4092" t="str">
            <v/>
          </cell>
          <cell r="F4092" t="str">
            <v>2266.14</v>
          </cell>
          <cell r="G4092" t="str">
            <v>RMB</v>
          </cell>
          <cell r="H4092" t="str">
            <v>1</v>
          </cell>
          <cell r="I4092" t="str">
            <v>317.04</v>
          </cell>
        </row>
        <row r="4093">
          <cell r="A4093">
            <v>1626642</v>
          </cell>
          <cell r="B4093" t="str">
            <v>澳门万龙酒店（前“澳门兰桂坊酒店”）</v>
          </cell>
          <cell r="C4093" t="str">
            <v>438482884</v>
          </cell>
          <cell r="D4093" t="str">
            <v/>
          </cell>
          <cell r="E4093" t="str">
            <v/>
          </cell>
          <cell r="F4093" t="str">
            <v>1101.68</v>
          </cell>
          <cell r="G4093" t="str">
            <v>RMB</v>
          </cell>
          <cell r="H4093" t="str">
            <v>1</v>
          </cell>
          <cell r="I4093" t="str">
            <v>154.26</v>
          </cell>
        </row>
        <row r="4094">
          <cell r="A4094">
            <v>1623991</v>
          </cell>
          <cell r="B4094" t="str">
            <v>澳门万龙酒店（前“澳门兰桂坊酒店”）</v>
          </cell>
          <cell r="C4094" t="str">
            <v>437456204</v>
          </cell>
          <cell r="D4094" t="str">
            <v/>
          </cell>
          <cell r="E4094" t="str">
            <v/>
          </cell>
          <cell r="F4094" t="str">
            <v>472.9</v>
          </cell>
          <cell r="G4094" t="str">
            <v>RMB</v>
          </cell>
          <cell r="H4094" t="str">
            <v>1</v>
          </cell>
          <cell r="I4094" t="str">
            <v>66.16</v>
          </cell>
        </row>
        <row r="4095">
          <cell r="A4095">
            <v>1626659</v>
          </cell>
          <cell r="B4095" t="str">
            <v>澳门万龙酒店（前“澳门兰桂坊酒店”）</v>
          </cell>
          <cell r="C4095" t="str">
            <v>438496480</v>
          </cell>
          <cell r="D4095" t="str">
            <v/>
          </cell>
          <cell r="E4095" t="str">
            <v/>
          </cell>
          <cell r="F4095" t="str">
            <v>1022.98</v>
          </cell>
          <cell r="G4095" t="str">
            <v>RMB</v>
          </cell>
          <cell r="H4095" t="str">
            <v>1</v>
          </cell>
          <cell r="I4095" t="str">
            <v>143.24</v>
          </cell>
        </row>
        <row r="4096">
          <cell r="A4096">
            <v>1628268</v>
          </cell>
          <cell r="B4096" t="str">
            <v>澳门万龙酒店（前“澳门兰桂坊酒店”）</v>
          </cell>
          <cell r="C4096" t="str">
            <v>439338932</v>
          </cell>
          <cell r="D4096" t="str">
            <v/>
          </cell>
          <cell r="E4096" t="str">
            <v/>
          </cell>
          <cell r="F4096" t="str">
            <v>1168.69</v>
          </cell>
          <cell r="G4096" t="str">
            <v>RMB</v>
          </cell>
          <cell r="H4096" t="str">
            <v>1</v>
          </cell>
          <cell r="I4096" t="str">
            <v>163.07</v>
          </cell>
        </row>
        <row r="4097">
          <cell r="A4097">
            <v>1639629</v>
          </cell>
          <cell r="B4097" t="str">
            <v>澳门万龙酒店（前“澳门兰桂坊酒店”）</v>
          </cell>
          <cell r="C4097" t="str">
            <v>445407844</v>
          </cell>
          <cell r="D4097" t="str">
            <v/>
          </cell>
          <cell r="E4097" t="str">
            <v/>
          </cell>
          <cell r="F4097" t="str">
            <v>1805.23</v>
          </cell>
          <cell r="G4097" t="str">
            <v>RMB</v>
          </cell>
          <cell r="H4097" t="str">
            <v>1</v>
          </cell>
          <cell r="I4097" t="str">
            <v>253.84</v>
          </cell>
        </row>
        <row r="4098">
          <cell r="A4098">
            <v>1623124</v>
          </cell>
          <cell r="B4098" t="str">
            <v>澳门万龙酒店（前“澳门兰桂坊酒店”）</v>
          </cell>
          <cell r="C4098" t="str">
            <v>437110692</v>
          </cell>
          <cell r="D4098" t="str">
            <v/>
          </cell>
          <cell r="E4098" t="str">
            <v/>
          </cell>
          <cell r="F4098" t="str">
            <v>883.61</v>
          </cell>
          <cell r="G4098" t="str">
            <v>RMB</v>
          </cell>
          <cell r="H4098" t="str">
            <v>1</v>
          </cell>
          <cell r="I4098" t="str">
            <v>123.62</v>
          </cell>
        </row>
        <row r="4099">
          <cell r="A4099">
            <v>1622205</v>
          </cell>
          <cell r="B4099" t="str">
            <v>澳门万龙酒店（前“澳门兰桂坊酒店”）</v>
          </cell>
          <cell r="C4099" t="str">
            <v>436707740</v>
          </cell>
          <cell r="D4099" t="str">
            <v>436707740</v>
          </cell>
          <cell r="E4099" t="str">
            <v/>
          </cell>
          <cell r="F4099" t="str">
            <v>535.51</v>
          </cell>
          <cell r="G4099" t="str">
            <v>RMB</v>
          </cell>
          <cell r="H4099" t="str">
            <v>1</v>
          </cell>
          <cell r="I4099" t="str">
            <v>74.92</v>
          </cell>
        </row>
        <row r="4100">
          <cell r="A4100">
            <v>1628196</v>
          </cell>
          <cell r="B4100" t="str">
            <v>澳门万龙酒店（前“澳门兰桂坊酒店”）</v>
          </cell>
          <cell r="C4100" t="str">
            <v>439287824</v>
          </cell>
          <cell r="D4100" t="str">
            <v/>
          </cell>
          <cell r="E4100" t="str">
            <v/>
          </cell>
          <cell r="F4100" t="str">
            <v>1105.55</v>
          </cell>
          <cell r="G4100" t="str">
            <v>RMB</v>
          </cell>
          <cell r="H4100" t="str">
            <v>1</v>
          </cell>
          <cell r="I4100" t="str">
            <v>154.26</v>
          </cell>
        </row>
        <row r="4101">
          <cell r="A4101">
            <v>1628197</v>
          </cell>
          <cell r="B4101" t="str">
            <v>澳门万龙酒店（前“澳门兰桂坊酒店”）</v>
          </cell>
          <cell r="C4101" t="str">
            <v>439287864</v>
          </cell>
          <cell r="D4101" t="str">
            <v/>
          </cell>
          <cell r="E4101" t="str">
            <v/>
          </cell>
          <cell r="F4101" t="str">
            <v>1144.97</v>
          </cell>
          <cell r="G4101" t="str">
            <v>RMB</v>
          </cell>
          <cell r="H4101" t="str">
            <v>1</v>
          </cell>
          <cell r="I4101" t="str">
            <v>159.76</v>
          </cell>
        </row>
        <row r="4102">
          <cell r="A4102">
            <v>1630799</v>
          </cell>
          <cell r="B4102" t="str">
            <v>澳门万龙酒店（前“澳门兰桂坊酒店”）</v>
          </cell>
          <cell r="C4102" t="str">
            <v>441330948</v>
          </cell>
          <cell r="D4102" t="str">
            <v>1138212</v>
          </cell>
          <cell r="E4102" t="str">
            <v/>
          </cell>
          <cell r="F4102" t="str">
            <v>1230.77</v>
          </cell>
          <cell r="G4102" t="str">
            <v>RMB</v>
          </cell>
          <cell r="H4102" t="str">
            <v>1</v>
          </cell>
          <cell r="I4102" t="str">
            <v>171.9</v>
          </cell>
        </row>
        <row r="4103">
          <cell r="A4103">
            <v>1638682</v>
          </cell>
          <cell r="B4103" t="str">
            <v>澳门万龙酒店（前“澳门兰桂坊酒店”）</v>
          </cell>
          <cell r="C4103" t="str">
            <v>444954680</v>
          </cell>
          <cell r="D4103" t="str">
            <v/>
          </cell>
          <cell r="E4103" t="str">
            <v/>
          </cell>
          <cell r="F4103" t="str">
            <v>616.94</v>
          </cell>
          <cell r="G4103" t="str">
            <v>RMB</v>
          </cell>
          <cell r="H4103" t="str">
            <v>1</v>
          </cell>
          <cell r="I4103" t="str">
            <v>86.91</v>
          </cell>
        </row>
        <row r="4104">
          <cell r="A4104">
            <v>1628146</v>
          </cell>
          <cell r="B4104" t="str">
            <v>澳门万龙酒店（前“澳门兰桂坊酒店”）</v>
          </cell>
          <cell r="C4104" t="str">
            <v>439257632</v>
          </cell>
          <cell r="D4104" t="str">
            <v/>
          </cell>
          <cell r="E4104" t="str">
            <v/>
          </cell>
          <cell r="F4104" t="str">
            <v>1121.32</v>
          </cell>
          <cell r="G4104" t="str">
            <v>RMB</v>
          </cell>
          <cell r="H4104" t="str">
            <v>1</v>
          </cell>
          <cell r="I4104" t="str">
            <v>156.46</v>
          </cell>
        </row>
        <row r="4105">
          <cell r="A4105">
            <v>1627362</v>
          </cell>
          <cell r="B4105" t="str">
            <v>澳门万龙酒店（前“澳门兰桂坊酒店”）</v>
          </cell>
          <cell r="C4105" t="str">
            <v>438823372</v>
          </cell>
          <cell r="D4105" t="str">
            <v/>
          </cell>
          <cell r="E4105" t="str">
            <v/>
          </cell>
          <cell r="F4105" t="str">
            <v>4358.29</v>
          </cell>
          <cell r="G4105" t="str">
            <v>RMB</v>
          </cell>
          <cell r="H4105" t="str">
            <v>1</v>
          </cell>
          <cell r="I4105" t="str">
            <v>608.36</v>
          </cell>
        </row>
        <row r="4106">
          <cell r="A4106">
            <v>1627453</v>
          </cell>
          <cell r="B4106" t="str">
            <v>澳门万龙酒店（前“澳门兰桂坊酒店”）</v>
          </cell>
          <cell r="C4106" t="str">
            <v>438860364</v>
          </cell>
          <cell r="D4106" t="str">
            <v>1138049</v>
          </cell>
          <cell r="E4106" t="str">
            <v/>
          </cell>
          <cell r="F4106" t="str">
            <v>974.88</v>
          </cell>
          <cell r="G4106" t="str">
            <v>RMB</v>
          </cell>
          <cell r="H4106" t="str">
            <v>1</v>
          </cell>
          <cell r="I4106" t="str">
            <v>136.08</v>
          </cell>
        </row>
        <row r="4107">
          <cell r="A4107">
            <v>1627078</v>
          </cell>
          <cell r="B4107" t="str">
            <v>澳门万龙酒店（前“澳门兰桂坊酒店”）</v>
          </cell>
          <cell r="C4107" t="str">
            <v>438692052</v>
          </cell>
          <cell r="D4107" t="str">
            <v/>
          </cell>
          <cell r="E4107" t="str">
            <v/>
          </cell>
          <cell r="F4107" t="str">
            <v>2999.57</v>
          </cell>
          <cell r="G4107" t="str">
            <v>RMB</v>
          </cell>
          <cell r="H4107" t="str">
            <v>1</v>
          </cell>
          <cell r="I4107" t="str">
            <v>418.7</v>
          </cell>
        </row>
        <row r="4108">
          <cell r="A4108">
            <v>1627734</v>
          </cell>
          <cell r="B4108" t="str">
            <v>澳门万龙酒店（前“澳门兰桂坊酒店”）</v>
          </cell>
          <cell r="C4108" t="str">
            <v>439020392</v>
          </cell>
          <cell r="D4108" t="str">
            <v/>
          </cell>
          <cell r="E4108" t="str">
            <v/>
          </cell>
          <cell r="F4108" t="str">
            <v>1144.52</v>
          </cell>
          <cell r="G4108" t="str">
            <v>RMB</v>
          </cell>
          <cell r="H4108" t="str">
            <v>1</v>
          </cell>
          <cell r="I4108" t="str">
            <v>159.76</v>
          </cell>
        </row>
        <row r="4109">
          <cell r="A4109">
            <v>1624860</v>
          </cell>
          <cell r="B4109" t="str">
            <v>澳门万龙酒店（前“澳门兰桂坊酒店”）</v>
          </cell>
          <cell r="C4109" t="str">
            <v>437799340</v>
          </cell>
          <cell r="D4109" t="str">
            <v/>
          </cell>
          <cell r="E4109" t="str">
            <v/>
          </cell>
          <cell r="F4109" t="str">
            <v>1242.6</v>
          </cell>
          <cell r="G4109" t="str">
            <v>RMB</v>
          </cell>
          <cell r="H4109" t="str">
            <v>1</v>
          </cell>
          <cell r="I4109" t="str">
            <v>174.09</v>
          </cell>
        </row>
        <row r="4110">
          <cell r="A4110">
            <v>1626005</v>
          </cell>
          <cell r="B4110" t="str">
            <v>澳门万龙酒店（前“澳门兰桂坊酒店”）</v>
          </cell>
          <cell r="C4110" t="str">
            <v>438231980</v>
          </cell>
          <cell r="D4110" t="str">
            <v>1136930</v>
          </cell>
          <cell r="E4110" t="str">
            <v/>
          </cell>
          <cell r="F4110" t="str">
            <v>1045.97</v>
          </cell>
          <cell r="G4110" t="str">
            <v>RMB</v>
          </cell>
          <cell r="H4110" t="str">
            <v>1</v>
          </cell>
          <cell r="I4110" t="str">
            <v>146.46</v>
          </cell>
        </row>
        <row r="4111">
          <cell r="A4111">
            <v>1623429</v>
          </cell>
          <cell r="B4111" t="str">
            <v>澳门万龙酒店（前“澳门兰桂坊酒店”）</v>
          </cell>
          <cell r="C4111" t="str">
            <v>437221644</v>
          </cell>
          <cell r="D4111" t="str">
            <v/>
          </cell>
          <cell r="E4111" t="str">
            <v/>
          </cell>
          <cell r="F4111" t="str">
            <v>1632.27</v>
          </cell>
          <cell r="G4111" t="str">
            <v>RMB</v>
          </cell>
          <cell r="H4111" t="str">
            <v>1</v>
          </cell>
          <cell r="I4111" t="str">
            <v>228.36</v>
          </cell>
        </row>
        <row r="4112">
          <cell r="A4112">
            <v>1622693</v>
          </cell>
          <cell r="B4112" t="str">
            <v>澳门万龙酒店（前“澳门兰桂坊酒店”）</v>
          </cell>
          <cell r="C4112" t="str">
            <v>436908068</v>
          </cell>
          <cell r="D4112" t="str">
            <v/>
          </cell>
          <cell r="E4112" t="str">
            <v/>
          </cell>
          <cell r="F4112" t="str">
            <v>882.9</v>
          </cell>
          <cell r="G4112" t="str">
            <v>RMB</v>
          </cell>
          <cell r="H4112" t="str">
            <v>1</v>
          </cell>
          <cell r="I4112" t="str">
            <v>123.52</v>
          </cell>
        </row>
        <row r="4113">
          <cell r="A4113">
            <v>1637830</v>
          </cell>
          <cell r="B4113" t="str">
            <v>澳门万龙酒店（前“澳门兰桂坊酒店”）</v>
          </cell>
          <cell r="C4113" t="str">
            <v>444586148</v>
          </cell>
          <cell r="D4113" t="str">
            <v/>
          </cell>
          <cell r="E4113" t="str">
            <v/>
          </cell>
          <cell r="F4113" t="str">
            <v>1522.12</v>
          </cell>
          <cell r="G4113" t="str">
            <v>RMB</v>
          </cell>
          <cell r="H4113" t="str">
            <v>1</v>
          </cell>
          <cell r="I4113" t="str">
            <v>214.88</v>
          </cell>
        </row>
        <row r="4114">
          <cell r="A4114">
            <v>1625650</v>
          </cell>
          <cell r="B4114" t="str">
            <v>赫尼亚酒店</v>
          </cell>
          <cell r="C4114" t="str">
            <v>438107264</v>
          </cell>
          <cell r="D4114" t="str">
            <v/>
          </cell>
          <cell r="E4114" t="str">
            <v/>
          </cell>
          <cell r="F4114" t="str">
            <v>1814</v>
          </cell>
          <cell r="G4114" t="str">
            <v>RMB</v>
          </cell>
          <cell r="H4114" t="str">
            <v>1</v>
          </cell>
          <cell r="I4114" t="str">
            <v>254.2</v>
          </cell>
        </row>
        <row r="4115">
          <cell r="A4115">
            <v>1630814</v>
          </cell>
          <cell r="B4115" t="str">
            <v>名谷屋锦鲤日航城市酒店</v>
          </cell>
          <cell r="C4115" t="str">
            <v>441339752</v>
          </cell>
          <cell r="D4115" t="str">
            <v>441339752</v>
          </cell>
          <cell r="E4115" t="str">
            <v/>
          </cell>
          <cell r="F4115" t="str">
            <v>755.86</v>
          </cell>
          <cell r="G4115" t="str">
            <v>RMB</v>
          </cell>
          <cell r="H4115" t="str">
            <v>1</v>
          </cell>
          <cell r="I4115" t="str">
            <v>105.57</v>
          </cell>
        </row>
        <row r="4116">
          <cell r="A4116">
            <v>1629125</v>
          </cell>
          <cell r="B4116" t="str">
            <v>名谷屋锦鲤日航城市酒店</v>
          </cell>
          <cell r="C4116" t="str">
            <v>439946268</v>
          </cell>
          <cell r="D4116" t="str">
            <v>439946268</v>
          </cell>
          <cell r="E4116" t="str">
            <v/>
          </cell>
          <cell r="F4116" t="str">
            <v>2305.49</v>
          </cell>
          <cell r="G4116" t="str">
            <v>RMB</v>
          </cell>
          <cell r="H4116" t="str">
            <v>1</v>
          </cell>
          <cell r="I4116" t="str">
            <v>321.69</v>
          </cell>
        </row>
        <row r="4117">
          <cell r="A4117">
            <v>1629980</v>
          </cell>
          <cell r="B4117" t="str">
            <v>名谷屋锦鲤日航城市酒店</v>
          </cell>
          <cell r="C4117" t="str">
            <v>440897124</v>
          </cell>
          <cell r="D4117" t="str">
            <v>440897124</v>
          </cell>
          <cell r="E4117" t="str">
            <v/>
          </cell>
          <cell r="F4117" t="str">
            <v>637.74</v>
          </cell>
          <cell r="G4117" t="str">
            <v>RMB</v>
          </cell>
          <cell r="H4117" t="str">
            <v>1</v>
          </cell>
          <cell r="I4117" t="str">
            <v>89.01</v>
          </cell>
        </row>
        <row r="4118">
          <cell r="A4118">
            <v>1629263</v>
          </cell>
          <cell r="B4118" t="str">
            <v>名谷屋锦鲤日航城市酒店</v>
          </cell>
          <cell r="C4118" t="str">
            <v>440075492</v>
          </cell>
          <cell r="D4118" t="str">
            <v/>
          </cell>
          <cell r="E4118" t="str">
            <v/>
          </cell>
          <cell r="F4118" t="str">
            <v>1476.36</v>
          </cell>
          <cell r="G4118" t="str">
            <v>RMB</v>
          </cell>
          <cell r="H4118" t="str">
            <v>1</v>
          </cell>
          <cell r="I4118" t="str">
            <v>206</v>
          </cell>
        </row>
        <row r="4119">
          <cell r="A4119">
            <v>1635789</v>
          </cell>
          <cell r="B4119" t="str">
            <v>邦尼亚旅程酒店</v>
          </cell>
          <cell r="C4119" t="str">
            <v>443637956</v>
          </cell>
          <cell r="D4119" t="str">
            <v/>
          </cell>
          <cell r="E4119" t="str">
            <v/>
          </cell>
          <cell r="F4119" t="str">
            <v>256.3</v>
          </cell>
          <cell r="G4119" t="str">
            <v>RMB</v>
          </cell>
          <cell r="H4119" t="str">
            <v>1</v>
          </cell>
          <cell r="I4119" t="str">
            <v>36.07</v>
          </cell>
        </row>
        <row r="4120">
          <cell r="A4120">
            <v>1625212</v>
          </cell>
          <cell r="B4120" t="str">
            <v>布鲁克莱恩旅馆</v>
          </cell>
          <cell r="C4120" t="str">
            <v>437950008</v>
          </cell>
          <cell r="D4120" t="str">
            <v>437950008</v>
          </cell>
          <cell r="E4120" t="str">
            <v/>
          </cell>
          <cell r="F4120" t="str">
            <v>1105.55</v>
          </cell>
          <cell r="G4120" t="str">
            <v>RMB</v>
          </cell>
          <cell r="H4120" t="str">
            <v>1</v>
          </cell>
          <cell r="I4120" t="str">
            <v>154.91</v>
          </cell>
        </row>
        <row r="4121">
          <cell r="A4121">
            <v>1629185</v>
          </cell>
          <cell r="B4121" t="str">
            <v>布鲁克莱恩旅馆</v>
          </cell>
          <cell r="C4121" t="str">
            <v>440013864</v>
          </cell>
          <cell r="D4121" t="str">
            <v/>
          </cell>
          <cell r="E4121" t="str">
            <v/>
          </cell>
          <cell r="F4121" t="str">
            <v>444.13</v>
          </cell>
          <cell r="G4121" t="str">
            <v>RMB</v>
          </cell>
          <cell r="H4121" t="str">
            <v>1</v>
          </cell>
          <cell r="I4121" t="str">
            <v>61.97</v>
          </cell>
        </row>
        <row r="4122">
          <cell r="A4122">
            <v>1626356</v>
          </cell>
          <cell r="B4122" t="str">
            <v>布鲁克莱恩旅馆</v>
          </cell>
          <cell r="C4122" t="str">
            <v>438364892</v>
          </cell>
          <cell r="D4122" t="str">
            <v>140601321</v>
          </cell>
          <cell r="E4122" t="str">
            <v/>
          </cell>
          <cell r="F4122" t="str">
            <v>1106.32</v>
          </cell>
          <cell r="G4122" t="str">
            <v>RMB</v>
          </cell>
          <cell r="H4122" t="str">
            <v>1</v>
          </cell>
          <cell r="I4122" t="str">
            <v>154.91</v>
          </cell>
        </row>
        <row r="4123">
          <cell r="A4123">
            <v>1624994</v>
          </cell>
          <cell r="B4123" t="str">
            <v>布鲁克莱恩旅馆</v>
          </cell>
          <cell r="C4123" t="str">
            <v>437872316</v>
          </cell>
          <cell r="D4123" t="str">
            <v>reconfirmed</v>
          </cell>
          <cell r="E4123" t="str">
            <v/>
          </cell>
          <cell r="F4123" t="str">
            <v>2165.15</v>
          </cell>
          <cell r="G4123" t="str">
            <v>RMB</v>
          </cell>
          <cell r="H4123" t="str">
            <v>1</v>
          </cell>
          <cell r="I4123" t="str">
            <v>303.34</v>
          </cell>
        </row>
        <row r="4124">
          <cell r="A4124">
            <v>1621460</v>
          </cell>
          <cell r="B4124" t="str">
            <v>布鲁克莱恩旅馆</v>
          </cell>
          <cell r="C4124" t="str">
            <v>436359960</v>
          </cell>
          <cell r="D4124" t="str">
            <v/>
          </cell>
          <cell r="E4124" t="str">
            <v/>
          </cell>
          <cell r="F4124" t="str">
            <v>26403.69</v>
          </cell>
          <cell r="G4124" t="str">
            <v>RMB</v>
          </cell>
          <cell r="H4124" t="str">
            <v>1</v>
          </cell>
          <cell r="I4124" t="str">
            <v>3702.3</v>
          </cell>
        </row>
        <row r="4125">
          <cell r="A4125">
            <v>1638003</v>
          </cell>
          <cell r="B4125" t="str">
            <v>布鲁克莱恩旅馆</v>
          </cell>
          <cell r="C4125" t="str">
            <v>444646176</v>
          </cell>
          <cell r="D4125" t="str">
            <v/>
          </cell>
          <cell r="E4125" t="str">
            <v/>
          </cell>
          <cell r="F4125" t="str">
            <v>7301.92</v>
          </cell>
          <cell r="G4125" t="str">
            <v>RMB</v>
          </cell>
          <cell r="H4125" t="str">
            <v>1</v>
          </cell>
          <cell r="I4125" t="str">
            <v>1030.82</v>
          </cell>
        </row>
        <row r="4126">
          <cell r="A4126">
            <v>1634940</v>
          </cell>
          <cell r="B4126" t="str">
            <v>布鲁克莱恩旅馆</v>
          </cell>
          <cell r="C4126" t="str">
            <v>443281384</v>
          </cell>
          <cell r="D4126" t="str">
            <v/>
          </cell>
          <cell r="E4126" t="str">
            <v/>
          </cell>
          <cell r="F4126" t="str">
            <v>7257.65</v>
          </cell>
          <cell r="G4126" t="str">
            <v>RMB</v>
          </cell>
          <cell r="H4126" t="str">
            <v>1</v>
          </cell>
          <cell r="I4126" t="str">
            <v>1017.66</v>
          </cell>
        </row>
        <row r="4127">
          <cell r="A4127">
            <v>1629186</v>
          </cell>
          <cell r="B4127" t="str">
            <v>布鲁克莱恩旅馆</v>
          </cell>
          <cell r="C4127" t="str">
            <v>440014796</v>
          </cell>
          <cell r="D4127" t="str">
            <v/>
          </cell>
          <cell r="E4127" t="str">
            <v/>
          </cell>
          <cell r="F4127" t="str">
            <v>434.31</v>
          </cell>
          <cell r="G4127" t="str">
            <v>RMB</v>
          </cell>
          <cell r="H4127" t="str">
            <v>1</v>
          </cell>
          <cell r="I4127" t="str">
            <v>60.6</v>
          </cell>
        </row>
        <row r="4128">
          <cell r="A4128">
            <v>1625001</v>
          </cell>
          <cell r="B4128" t="str">
            <v>布鲁克莱恩旅馆</v>
          </cell>
          <cell r="C4128" t="str">
            <v>437873384</v>
          </cell>
          <cell r="D4128" t="str">
            <v>bosiab140529640</v>
          </cell>
          <cell r="E4128" t="str">
            <v/>
          </cell>
          <cell r="F4128" t="str">
            <v>1130.54</v>
          </cell>
          <cell r="G4128" t="str">
            <v>RMB</v>
          </cell>
          <cell r="H4128" t="str">
            <v>1</v>
          </cell>
          <cell r="I4128" t="str">
            <v>158.39</v>
          </cell>
        </row>
        <row r="4129">
          <cell r="A4129">
            <v>1631073</v>
          </cell>
          <cell r="B4129" t="str">
            <v>布鲁克莱恩旅馆</v>
          </cell>
          <cell r="C4129" t="str">
            <v>441491060</v>
          </cell>
          <cell r="D4129" t="str">
            <v/>
          </cell>
          <cell r="E4129" t="str">
            <v/>
          </cell>
          <cell r="F4129" t="str">
            <v>1026.14</v>
          </cell>
          <cell r="G4129" t="str">
            <v>RMB</v>
          </cell>
          <cell r="H4129" t="str">
            <v>1</v>
          </cell>
          <cell r="I4129" t="str">
            <v>143.32</v>
          </cell>
        </row>
        <row r="4130">
          <cell r="A4130">
            <v>1628992</v>
          </cell>
          <cell r="B4130" t="str">
            <v>D 城市名古屋伏见大和皇家酒店</v>
          </cell>
          <cell r="C4130" t="str">
            <v>439817576</v>
          </cell>
          <cell r="D4130" t="str">
            <v/>
          </cell>
          <cell r="E4130" t="str">
            <v/>
          </cell>
          <cell r="F4130" t="str">
            <v>3126.73</v>
          </cell>
          <cell r="G4130" t="str">
            <v>RMB</v>
          </cell>
          <cell r="H4130" t="str">
            <v>1</v>
          </cell>
          <cell r="I4130" t="str">
            <v>436.28</v>
          </cell>
        </row>
        <row r="4131">
          <cell r="A4131">
            <v>1639073</v>
          </cell>
          <cell r="B4131" t="str">
            <v>安普广场服务式公寓酒店</v>
          </cell>
          <cell r="C4131" t="str">
            <v>445125680</v>
          </cell>
          <cell r="D4131" t="str">
            <v/>
          </cell>
          <cell r="E4131" t="str">
            <v/>
          </cell>
          <cell r="F4131" t="str">
            <v>1476.65</v>
          </cell>
          <cell r="G4131" t="str">
            <v>RMB</v>
          </cell>
          <cell r="H4131" t="str">
            <v>1</v>
          </cell>
          <cell r="I4131" t="str">
            <v>208.02</v>
          </cell>
        </row>
        <row r="4132">
          <cell r="A4132">
            <v>1639860</v>
          </cell>
          <cell r="B4132" t="str">
            <v>梅兹札幌 JR 东酒店</v>
          </cell>
          <cell r="C4132" t="str">
            <v>445499456</v>
          </cell>
          <cell r="D4132" t="str">
            <v/>
          </cell>
          <cell r="E4132" t="str">
            <v/>
          </cell>
          <cell r="F4132" t="str">
            <v>1694.65</v>
          </cell>
          <cell r="G4132" t="str">
            <v>RMB</v>
          </cell>
          <cell r="H4132" t="str">
            <v>1</v>
          </cell>
          <cell r="I4132" t="str">
            <v>238.29</v>
          </cell>
        </row>
        <row r="4133">
          <cell r="A4133">
            <v>1627702</v>
          </cell>
          <cell r="B4133" t="str">
            <v>梅兹札幌 JR 东酒店</v>
          </cell>
          <cell r="C4133" t="str">
            <v>438995264</v>
          </cell>
          <cell r="D4133" t="str">
            <v>438995264</v>
          </cell>
          <cell r="E4133" t="str">
            <v/>
          </cell>
          <cell r="F4133" t="str">
            <v>833.1</v>
          </cell>
          <cell r="G4133" t="str">
            <v>RMB</v>
          </cell>
          <cell r="H4133" t="str">
            <v>1</v>
          </cell>
          <cell r="I4133" t="str">
            <v>116.29</v>
          </cell>
        </row>
        <row r="4134">
          <cell r="A4134">
            <v>1629585</v>
          </cell>
          <cell r="B4134" t="str">
            <v>柔佛州新山弗雷泽卡普里酒店</v>
          </cell>
          <cell r="C4134" t="str">
            <v>440392848</v>
          </cell>
          <cell r="D4134" t="str">
            <v>440392848</v>
          </cell>
          <cell r="E4134" t="str">
            <v/>
          </cell>
          <cell r="F4134" t="str">
            <v>330.17</v>
          </cell>
          <cell r="G4134" t="str">
            <v>RMB</v>
          </cell>
          <cell r="H4134" t="str">
            <v>1</v>
          </cell>
          <cell r="I4134" t="str">
            <v>46.07</v>
          </cell>
        </row>
        <row r="4135">
          <cell r="A4135">
            <v>1630787</v>
          </cell>
          <cell r="B4135" t="str">
            <v>毛拉旅馆</v>
          </cell>
          <cell r="C4135" t="str">
            <v>441322936</v>
          </cell>
          <cell r="D4135" t="str">
            <v>441322936</v>
          </cell>
          <cell r="E4135" t="str">
            <v/>
          </cell>
          <cell r="F4135" t="str">
            <v>206.35</v>
          </cell>
          <cell r="G4135" t="str">
            <v>RMB</v>
          </cell>
          <cell r="H4135" t="str">
            <v>1</v>
          </cell>
          <cell r="I4135" t="str">
            <v>28.82</v>
          </cell>
        </row>
        <row r="4136">
          <cell r="A4136">
            <v>1634591</v>
          </cell>
          <cell r="B4136" t="str">
            <v>费城机场麦克罗特套房酒店</v>
          </cell>
          <cell r="C4136" t="str">
            <v>443156684</v>
          </cell>
          <cell r="D4136" t="str">
            <v/>
          </cell>
          <cell r="E4136" t="str">
            <v/>
          </cell>
          <cell r="F4136" t="str">
            <v>1413.15</v>
          </cell>
          <cell r="G4136" t="str">
            <v>RMB</v>
          </cell>
          <cell r="H4136" t="str">
            <v>1</v>
          </cell>
          <cell r="I4136" t="str">
            <v>198.15</v>
          </cell>
        </row>
        <row r="4137">
          <cell r="A4137">
            <v>1630855</v>
          </cell>
          <cell r="B4137" t="str">
            <v>费城机场麦克罗特套房酒店</v>
          </cell>
          <cell r="C4137" t="str">
            <v>441362264</v>
          </cell>
          <cell r="D4137" t="str">
            <v>85471EC075399</v>
          </cell>
          <cell r="E4137" t="str">
            <v/>
          </cell>
          <cell r="F4137" t="str">
            <v>487.51</v>
          </cell>
          <cell r="G4137" t="str">
            <v>RMB</v>
          </cell>
          <cell r="H4137" t="str">
            <v>1</v>
          </cell>
          <cell r="I4137" t="str">
            <v>68.09</v>
          </cell>
        </row>
        <row r="4138">
          <cell r="A4138">
            <v>1622323</v>
          </cell>
          <cell r="B4138" t="str">
            <v>费城机场麦克罗特套房酒店</v>
          </cell>
          <cell r="C4138" t="str">
            <v>436754388</v>
          </cell>
          <cell r="D4138" t="str">
            <v>85471EC073891</v>
          </cell>
          <cell r="E4138" t="str">
            <v/>
          </cell>
          <cell r="F4138" t="str">
            <v>502.56</v>
          </cell>
          <cell r="G4138" t="str">
            <v>RMB</v>
          </cell>
          <cell r="H4138" t="str">
            <v>1</v>
          </cell>
          <cell r="I4138" t="str">
            <v>70.31</v>
          </cell>
        </row>
        <row r="4139">
          <cell r="A4139">
            <v>1625468</v>
          </cell>
          <cell r="B4139" t="str">
            <v>费城机场麦克罗特套房酒店</v>
          </cell>
          <cell r="C4139" t="str">
            <v>438031864</v>
          </cell>
          <cell r="D4139" t="str">
            <v>85471EC074323</v>
          </cell>
          <cell r="E4139" t="str">
            <v/>
          </cell>
          <cell r="F4139" t="str">
            <v>560.87</v>
          </cell>
          <cell r="G4139" t="str">
            <v>RMB</v>
          </cell>
          <cell r="H4139" t="str">
            <v>1</v>
          </cell>
          <cell r="I4139" t="str">
            <v>78.59</v>
          </cell>
        </row>
        <row r="4140">
          <cell r="A4140">
            <v>1632282</v>
          </cell>
          <cell r="B4140" t="str">
            <v>瑟拉赫公寓帕赛禅房酒店</v>
          </cell>
          <cell r="C4140" t="str">
            <v>442122172</v>
          </cell>
          <cell r="D4140" t="str">
            <v/>
          </cell>
          <cell r="E4140" t="str">
            <v/>
          </cell>
          <cell r="F4140" t="str">
            <v>165.46</v>
          </cell>
          <cell r="G4140" t="str">
            <v>RMB</v>
          </cell>
          <cell r="H4140" t="str">
            <v>1</v>
          </cell>
          <cell r="I4140" t="str">
            <v>23.11</v>
          </cell>
        </row>
        <row r="4141">
          <cell r="A4141">
            <v>1609688</v>
          </cell>
          <cell r="B4141" t="str">
            <v>瑟拉赫公寓帕赛禅房酒店</v>
          </cell>
          <cell r="C4141" t="str">
            <v>430643264</v>
          </cell>
          <cell r="D4141" t="str">
            <v>430643264</v>
          </cell>
          <cell r="E4141" t="str">
            <v/>
          </cell>
          <cell r="F4141" t="str">
            <v>1218.85</v>
          </cell>
          <cell r="G4141" t="str">
            <v>RMB</v>
          </cell>
          <cell r="H4141" t="str">
            <v>1</v>
          </cell>
          <cell r="I4141" t="str">
            <v>170.75</v>
          </cell>
        </row>
        <row r="4142">
          <cell r="A4142">
            <v>1628774</v>
          </cell>
          <cell r="B4142" t="str">
            <v>素万那普机场普莱与草药酒店</v>
          </cell>
          <cell r="C4142" t="str">
            <v>439684108</v>
          </cell>
          <cell r="D4142" t="str">
            <v/>
          </cell>
          <cell r="E4142" t="str">
            <v/>
          </cell>
          <cell r="F4142" t="str">
            <v>147.06</v>
          </cell>
          <cell r="G4142" t="str">
            <v>RMB</v>
          </cell>
          <cell r="H4142" t="str">
            <v>1</v>
          </cell>
          <cell r="I4142" t="str">
            <v>20.52</v>
          </cell>
        </row>
        <row r="4143">
          <cell r="A4143">
            <v>1635630</v>
          </cell>
          <cell r="B4143" t="str">
            <v>希尔顿席拉库札挂毯收藏史凯勒酒店</v>
          </cell>
          <cell r="C4143" t="str">
            <v>443568676</v>
          </cell>
          <cell r="D4143" t="str">
            <v/>
          </cell>
          <cell r="E4143" t="str">
            <v/>
          </cell>
          <cell r="F4143" t="str">
            <v>3363.84</v>
          </cell>
          <cell r="G4143" t="str">
            <v>RMB</v>
          </cell>
          <cell r="H4143" t="str">
            <v>1</v>
          </cell>
          <cell r="I4143" t="str">
            <v>473.4</v>
          </cell>
        </row>
        <row r="4144">
          <cell r="A4144">
            <v>1623557</v>
          </cell>
          <cell r="B4144" t="str">
            <v>瑞雅姿遗产滨海温泉度假酒店</v>
          </cell>
          <cell r="C4144" t="str">
            <v>437269248</v>
          </cell>
          <cell r="D4144" t="str">
            <v>2849730</v>
          </cell>
          <cell r="E4144" t="str">
            <v/>
          </cell>
          <cell r="F4144" t="str">
            <v>342.02</v>
          </cell>
          <cell r="G4144" t="str">
            <v>RMB</v>
          </cell>
          <cell r="H4144" t="str">
            <v>1</v>
          </cell>
          <cell r="I4144" t="str">
            <v>47.85</v>
          </cell>
        </row>
        <row r="4145">
          <cell r="A4145">
            <v>1634178</v>
          </cell>
          <cell r="B4145" t="str">
            <v>南卢森堡宜必思经济酒店(原艾泰普酒店)</v>
          </cell>
          <cell r="C4145" t="str">
            <v>442972812</v>
          </cell>
          <cell r="D4145" t="str">
            <v/>
          </cell>
          <cell r="E4145" t="str">
            <v/>
          </cell>
          <cell r="F4145" t="str">
            <v>742.42</v>
          </cell>
          <cell r="G4145" t="str">
            <v>RMB</v>
          </cell>
          <cell r="H4145" t="str">
            <v>1</v>
          </cell>
          <cell r="I4145" t="str">
            <v>103.86</v>
          </cell>
        </row>
        <row r="4146">
          <cell r="A4146">
            <v>1634184</v>
          </cell>
          <cell r="B4146" t="str">
            <v>南卢森堡宜必思经济酒店(原艾泰普酒店)</v>
          </cell>
          <cell r="C4146" t="str">
            <v>442974284</v>
          </cell>
          <cell r="D4146" t="str">
            <v/>
          </cell>
          <cell r="E4146" t="str">
            <v/>
          </cell>
          <cell r="F4146" t="str">
            <v>742.42</v>
          </cell>
          <cell r="G4146" t="str">
            <v>RMB</v>
          </cell>
          <cell r="H4146" t="str">
            <v>1</v>
          </cell>
          <cell r="I4146" t="str">
            <v>103.86</v>
          </cell>
        </row>
        <row r="4147">
          <cell r="A4147">
            <v>1627408</v>
          </cell>
          <cell r="B4147" t="str">
            <v>关于 1905 酒店</v>
          </cell>
          <cell r="C4147" t="str">
            <v>438843464</v>
          </cell>
          <cell r="D4147" t="str">
            <v>438843464</v>
          </cell>
          <cell r="E4147" t="str">
            <v/>
          </cell>
          <cell r="F4147" t="str">
            <v>1536.46</v>
          </cell>
          <cell r="G4147" t="str">
            <v>RMB</v>
          </cell>
          <cell r="H4147" t="str">
            <v>1</v>
          </cell>
          <cell r="I4147" t="str">
            <v>214.47</v>
          </cell>
        </row>
        <row r="4148">
          <cell r="A4148">
            <v>1627886</v>
          </cell>
          <cell r="B4148" t="str">
            <v>丽笙密西西比州卡加利国际机场乡村套房酒店</v>
          </cell>
          <cell r="C4148" t="str">
            <v>439122780</v>
          </cell>
          <cell r="D4148" t="str">
            <v>TTDL3C4;TTDL3KB</v>
          </cell>
          <cell r="E4148" t="str">
            <v/>
          </cell>
          <cell r="F4148" t="str">
            <v>601.58</v>
          </cell>
          <cell r="G4148" t="str">
            <v>RMB</v>
          </cell>
          <cell r="H4148" t="str">
            <v>1</v>
          </cell>
          <cell r="I4148" t="str">
            <v>83.94</v>
          </cell>
        </row>
        <row r="4149">
          <cell r="A4149">
            <v>1631611</v>
          </cell>
          <cell r="B4149" t="str">
            <v>欧文达拉斯沃斯堡国际机场北温德姆速 8 酒店</v>
          </cell>
          <cell r="C4149" t="str">
            <v>441792196</v>
          </cell>
          <cell r="D4149" t="str">
            <v/>
          </cell>
          <cell r="E4149" t="str">
            <v/>
          </cell>
          <cell r="F4149" t="str">
            <v>409.25</v>
          </cell>
          <cell r="G4149" t="str">
            <v>RMB</v>
          </cell>
          <cell r="H4149" t="str">
            <v>1</v>
          </cell>
          <cell r="I4149" t="str">
            <v>57.16</v>
          </cell>
        </row>
        <row r="4150">
          <cell r="A4150">
            <v>1631269</v>
          </cell>
          <cell r="B4150" t="str">
            <v>圣迭戈圆环温德姆速 8 酒店</v>
          </cell>
          <cell r="C4150" t="str">
            <v>441620912</v>
          </cell>
          <cell r="D4150" t="str">
            <v>87508EC065890</v>
          </cell>
          <cell r="E4150" t="str">
            <v/>
          </cell>
          <cell r="F4150" t="str">
            <v>426.8</v>
          </cell>
          <cell r="G4150" t="str">
            <v>RMB</v>
          </cell>
          <cell r="H4150" t="str">
            <v>1</v>
          </cell>
          <cell r="I4150" t="str">
            <v>59.61</v>
          </cell>
        </row>
        <row r="4151">
          <cell r="A4151">
            <v>1631169</v>
          </cell>
          <cell r="B4151" t="str">
            <v>丽笙西弗吉尼亚州贝克利乡村套房酒店</v>
          </cell>
          <cell r="C4151" t="str">
            <v>441568748</v>
          </cell>
          <cell r="D4151" t="str">
            <v/>
          </cell>
          <cell r="E4151" t="str">
            <v/>
          </cell>
          <cell r="F4151" t="str">
            <v>462.67</v>
          </cell>
          <cell r="G4151" t="str">
            <v>RMB</v>
          </cell>
          <cell r="H4151" t="str">
            <v>1</v>
          </cell>
          <cell r="I4151" t="str">
            <v>64.62</v>
          </cell>
        </row>
        <row r="4152">
          <cell r="A4152">
            <v>1633953</v>
          </cell>
          <cell r="B4152" t="str">
            <v>哈姆尼经典酒店</v>
          </cell>
          <cell r="C4152" t="str">
            <v>442880852</v>
          </cell>
          <cell r="D4152" t="str">
            <v/>
          </cell>
          <cell r="E4152" t="str">
            <v/>
          </cell>
          <cell r="F4152" t="str">
            <v>552.92</v>
          </cell>
          <cell r="G4152" t="str">
            <v>RMB</v>
          </cell>
          <cell r="H4152" t="str">
            <v>1</v>
          </cell>
          <cell r="I4152" t="str">
            <v>77.35</v>
          </cell>
        </row>
        <row r="4153">
          <cell r="A4153">
            <v>1622701</v>
          </cell>
          <cell r="B4153" t="str">
            <v>明洞杨格住宅酒店</v>
          </cell>
          <cell r="C4153" t="str">
            <v>436910880</v>
          </cell>
          <cell r="D4153" t="str">
            <v>436910880</v>
          </cell>
          <cell r="E4153" t="str">
            <v/>
          </cell>
          <cell r="F4153" t="str">
            <v>773.82</v>
          </cell>
          <cell r="G4153" t="str">
            <v>RMB</v>
          </cell>
          <cell r="H4153" t="str">
            <v>1</v>
          </cell>
          <cell r="I4153" t="str">
            <v>108.26</v>
          </cell>
        </row>
        <row r="4154">
          <cell r="A4154">
            <v>1636492</v>
          </cell>
          <cell r="B4154" t="str">
            <v>加尔维斯敦西海墙温德姆戴斯套房酒店</v>
          </cell>
          <cell r="C4154" t="str">
            <v>443970420</v>
          </cell>
          <cell r="D4154" t="str">
            <v>939-990216</v>
          </cell>
          <cell r="E4154" t="str">
            <v/>
          </cell>
          <cell r="F4154" t="str">
            <v>335.65</v>
          </cell>
          <cell r="G4154" t="str">
            <v>RMB</v>
          </cell>
          <cell r="H4154" t="str">
            <v>1</v>
          </cell>
          <cell r="I4154" t="str">
            <v>47.33</v>
          </cell>
        </row>
        <row r="4155">
          <cell r="A4155">
            <v>1637293</v>
          </cell>
          <cell r="B4155" t="str">
            <v>纳文大厦 2</v>
          </cell>
          <cell r="C4155" t="str">
            <v>444339380</v>
          </cell>
          <cell r="D4155" t="str">
            <v/>
          </cell>
          <cell r="E4155" t="str">
            <v/>
          </cell>
          <cell r="F4155" t="str">
            <v>121.98</v>
          </cell>
          <cell r="G4155" t="str">
            <v>RMB</v>
          </cell>
          <cell r="H4155" t="str">
            <v>1</v>
          </cell>
          <cell r="I4155" t="str">
            <v>17.2</v>
          </cell>
        </row>
        <row r="4156">
          <cell r="A4156">
            <v>1639346</v>
          </cell>
          <cell r="B4156" t="str">
            <v>NH 瓦伦西亚拉斯艾特斯酒店</v>
          </cell>
          <cell r="C4156" t="str">
            <v>445262168</v>
          </cell>
          <cell r="D4156" t="str">
            <v/>
          </cell>
          <cell r="E4156" t="str">
            <v/>
          </cell>
          <cell r="F4156" t="str">
            <v>2900.77</v>
          </cell>
          <cell r="G4156" t="str">
            <v>RMB</v>
          </cell>
          <cell r="H4156" t="str">
            <v>1</v>
          </cell>
          <cell r="I4156" t="str">
            <v>408.64</v>
          </cell>
        </row>
        <row r="4157">
          <cell r="A4157">
            <v>1635319</v>
          </cell>
          <cell r="B4157" t="str">
            <v>麦克莱斯宾馆</v>
          </cell>
          <cell r="C4157" t="str">
            <v>443441628</v>
          </cell>
          <cell r="D4157" t="str">
            <v>443441628</v>
          </cell>
          <cell r="E4157" t="str">
            <v/>
          </cell>
          <cell r="F4157" t="str">
            <v>1091.15</v>
          </cell>
          <cell r="G4157" t="str">
            <v>RMB</v>
          </cell>
          <cell r="H4157" t="str">
            <v>1</v>
          </cell>
          <cell r="I4157" t="str">
            <v>153</v>
          </cell>
        </row>
        <row r="4158">
          <cell r="A4158">
            <v>1631566</v>
          </cell>
          <cell r="B4158" t="str">
            <v>桑蒂别墅酒店</v>
          </cell>
          <cell r="C4158" t="str">
            <v>441767696</v>
          </cell>
          <cell r="D4158" t="str">
            <v/>
          </cell>
          <cell r="E4158" t="str">
            <v/>
          </cell>
          <cell r="F4158" t="str">
            <v>634.64</v>
          </cell>
          <cell r="G4158" t="str">
            <v>RMB</v>
          </cell>
          <cell r="H4158" t="str">
            <v>1</v>
          </cell>
          <cell r="I4158" t="str">
            <v>88.64</v>
          </cell>
        </row>
        <row r="4159">
          <cell r="A4159">
            <v>1634205</v>
          </cell>
          <cell r="B4159" t="str">
            <v>桑蒂别墅酒店</v>
          </cell>
          <cell r="C4159" t="str">
            <v>442988268</v>
          </cell>
          <cell r="D4159" t="str">
            <v>reconfirmed</v>
          </cell>
          <cell r="E4159" t="str">
            <v/>
          </cell>
          <cell r="F4159" t="str">
            <v>3966.59</v>
          </cell>
          <cell r="G4159" t="str">
            <v>RMB</v>
          </cell>
          <cell r="H4159" t="str">
            <v>1</v>
          </cell>
          <cell r="I4159" t="str">
            <v>554.9</v>
          </cell>
        </row>
        <row r="4160">
          <cell r="A4160">
            <v>1639435</v>
          </cell>
          <cell r="B4160" t="str">
            <v>那布利希尔顿水疗度假村</v>
          </cell>
          <cell r="C4160" t="str">
            <v>445323932</v>
          </cell>
          <cell r="D4160" t="str">
            <v/>
          </cell>
          <cell r="E4160" t="str">
            <v/>
          </cell>
          <cell r="F4160" t="str">
            <v>2263.1</v>
          </cell>
          <cell r="G4160" t="str">
            <v>RMB</v>
          </cell>
          <cell r="H4160" t="str">
            <v>1</v>
          </cell>
          <cell r="I4160" t="str">
            <v>318.81</v>
          </cell>
        </row>
        <row r="4161">
          <cell r="A4161">
            <v>1633635</v>
          </cell>
          <cell r="B4161" t="str">
            <v>沃曼酒店</v>
          </cell>
          <cell r="C4161" t="str">
            <v>442759892</v>
          </cell>
          <cell r="D4161" t="str">
            <v>123</v>
          </cell>
          <cell r="E4161" t="str">
            <v/>
          </cell>
          <cell r="F4161" t="str">
            <v>961.59</v>
          </cell>
          <cell r="G4161" t="str">
            <v>RMB</v>
          </cell>
          <cell r="H4161" t="str">
            <v>1</v>
          </cell>
          <cell r="I4161" t="str">
            <v>134.52</v>
          </cell>
        </row>
        <row r="4162">
          <cell r="A4162">
            <v>1635492</v>
          </cell>
          <cell r="B4162" t="str">
            <v>CS 大道酒店</v>
          </cell>
          <cell r="C4162" t="str">
            <v>443508808</v>
          </cell>
          <cell r="D4162" t="str">
            <v>443508808</v>
          </cell>
          <cell r="E4162" t="str">
            <v/>
          </cell>
          <cell r="F4162" t="str">
            <v>763.01</v>
          </cell>
          <cell r="G4162" t="str">
            <v>RMB</v>
          </cell>
          <cell r="H4162" t="str">
            <v>1</v>
          </cell>
          <cell r="I4162" t="str">
            <v>107.38</v>
          </cell>
        </row>
        <row r="4163">
          <cell r="A4163">
            <v>1617302</v>
          </cell>
          <cell r="B4163" t="str">
            <v>纳格维桑游艇度假俱乐部</v>
          </cell>
          <cell r="C4163" t="str">
            <v>434597004</v>
          </cell>
          <cell r="D4163" t="str">
            <v>434597004</v>
          </cell>
          <cell r="E4163" t="str">
            <v/>
          </cell>
          <cell r="F4163" t="str">
            <v>824.76</v>
          </cell>
          <cell r="G4163" t="str">
            <v>RMB</v>
          </cell>
          <cell r="H4163" t="str">
            <v>1</v>
          </cell>
          <cell r="I4163" t="str">
            <v>115.94</v>
          </cell>
        </row>
        <row r="4164">
          <cell r="A4164">
            <v>1625605</v>
          </cell>
          <cell r="B4164" t="str">
            <v>金门华侨会馆</v>
          </cell>
          <cell r="C4164" t="str">
            <v>438083716</v>
          </cell>
          <cell r="D4164" t="str">
            <v/>
          </cell>
          <cell r="E4164" t="str">
            <v/>
          </cell>
          <cell r="F4164" t="str">
            <v>294.6</v>
          </cell>
          <cell r="G4164" t="str">
            <v>RMB</v>
          </cell>
          <cell r="H4164" t="str">
            <v>1</v>
          </cell>
          <cell r="I4164" t="str">
            <v>41.28</v>
          </cell>
        </row>
        <row r="4165">
          <cell r="A4165">
            <v>1621472</v>
          </cell>
          <cell r="B4165" t="str">
            <v>金门华侨会馆</v>
          </cell>
          <cell r="C4165" t="str">
            <v>436364956</v>
          </cell>
          <cell r="D4165" t="str">
            <v/>
          </cell>
          <cell r="E4165" t="str">
            <v/>
          </cell>
          <cell r="F4165" t="str">
            <v>714.74</v>
          </cell>
          <cell r="G4165" t="str">
            <v>RMB</v>
          </cell>
          <cell r="H4165" t="str">
            <v>1</v>
          </cell>
          <cell r="I4165" t="str">
            <v>100.22</v>
          </cell>
        </row>
        <row r="4166">
          <cell r="A4166">
            <v>1610395</v>
          </cell>
          <cell r="B4166" t="str">
            <v>上海和平饭店</v>
          </cell>
          <cell r="C4166" t="str">
            <v>430997896</v>
          </cell>
          <cell r="D4166" t="str">
            <v>reconfirmed</v>
          </cell>
          <cell r="E4166" t="str">
            <v/>
          </cell>
          <cell r="F4166" t="str">
            <v>13852</v>
          </cell>
          <cell r="G4166" t="str">
            <v>RMB</v>
          </cell>
          <cell r="H4166" t="str">
            <v>1</v>
          </cell>
          <cell r="I4166" t="str">
            <v>1943.1</v>
          </cell>
        </row>
        <row r="4167">
          <cell r="A4167">
            <v>1610402</v>
          </cell>
          <cell r="B4167" t="str">
            <v>上海和平饭店</v>
          </cell>
          <cell r="C4167" t="str">
            <v>430998496</v>
          </cell>
          <cell r="D4167" t="str">
            <v>reconfirmed</v>
          </cell>
          <cell r="E4167" t="str">
            <v/>
          </cell>
          <cell r="F4167" t="str">
            <v>4174</v>
          </cell>
          <cell r="G4167" t="str">
            <v>RMB</v>
          </cell>
          <cell r="H4167" t="str">
            <v>1</v>
          </cell>
          <cell r="I4167" t="str">
            <v>585.48</v>
          </cell>
        </row>
        <row r="4168">
          <cell r="A4168">
            <v>1636892</v>
          </cell>
          <cell r="B4168" t="str">
            <v>长沙君悦酒店</v>
          </cell>
          <cell r="C4168" t="str">
            <v>444197244</v>
          </cell>
          <cell r="D4168" t="str">
            <v/>
          </cell>
          <cell r="E4168" t="str">
            <v/>
          </cell>
          <cell r="F4168" t="str">
            <v>1587</v>
          </cell>
          <cell r="G4168" t="str">
            <v>RMB</v>
          </cell>
          <cell r="H4168" t="str">
            <v>1</v>
          </cell>
          <cell r="I4168" t="str">
            <v>223.89</v>
          </cell>
        </row>
        <row r="4169">
          <cell r="A4169">
            <v>1634979</v>
          </cell>
          <cell r="B4169" t="str">
            <v>佛山罗浮宫索菲特酒店</v>
          </cell>
          <cell r="C4169" t="str">
            <v>443292484</v>
          </cell>
          <cell r="D4169" t="str">
            <v/>
          </cell>
          <cell r="E4169" t="str">
            <v/>
          </cell>
          <cell r="F4169" t="str">
            <v>1279</v>
          </cell>
          <cell r="G4169" t="str">
            <v>RMB</v>
          </cell>
          <cell r="H4169" t="str">
            <v>1</v>
          </cell>
          <cell r="I4169" t="str">
            <v>179.35</v>
          </cell>
        </row>
        <row r="4170">
          <cell r="A4170">
            <v>1634978</v>
          </cell>
          <cell r="B4170" t="str">
            <v>佛山罗浮宫索菲特酒店</v>
          </cell>
          <cell r="C4170" t="str">
            <v>443292532</v>
          </cell>
          <cell r="D4170" t="str">
            <v/>
          </cell>
          <cell r="E4170" t="str">
            <v/>
          </cell>
          <cell r="F4170" t="str">
            <v>5116</v>
          </cell>
          <cell r="G4170" t="str">
            <v>RMB</v>
          </cell>
          <cell r="H4170" t="str">
            <v>1</v>
          </cell>
          <cell r="I4170" t="str">
            <v>717.4</v>
          </cell>
        </row>
        <row r="4171">
          <cell r="A4171">
            <v>1623312</v>
          </cell>
          <cell r="B4171" t="str">
            <v>戴斯套房酒店 - 耶洛奈夫</v>
          </cell>
          <cell r="C4171" t="str">
            <v>437180256</v>
          </cell>
          <cell r="D4171" t="str">
            <v/>
          </cell>
          <cell r="E4171" t="str">
            <v/>
          </cell>
          <cell r="F4171" t="str">
            <v>1649.14</v>
          </cell>
          <cell r="G4171" t="str">
            <v>RMB</v>
          </cell>
          <cell r="H4171" t="str">
            <v>1</v>
          </cell>
          <cell r="I4171" t="str">
            <v>230.72</v>
          </cell>
        </row>
        <row r="4172">
          <cell r="A4172">
            <v>1638471</v>
          </cell>
          <cell r="B4172" t="str">
            <v>科伦坡马里诺海滩酒店</v>
          </cell>
          <cell r="C4172" t="str">
            <v>444848700</v>
          </cell>
          <cell r="D4172" t="str">
            <v/>
          </cell>
          <cell r="E4172" t="str">
            <v/>
          </cell>
          <cell r="F4172" t="str">
            <v>831.19</v>
          </cell>
          <cell r="G4172" t="str">
            <v>RMB</v>
          </cell>
          <cell r="H4172" t="str">
            <v>1</v>
          </cell>
          <cell r="I4172" t="str">
            <v>117.34</v>
          </cell>
        </row>
        <row r="4173">
          <cell r="A4173">
            <v>1623463</v>
          </cell>
          <cell r="B4173" t="str">
            <v>阿尔特特普霍夫酒店</v>
          </cell>
          <cell r="C4173" t="str">
            <v>437236660</v>
          </cell>
          <cell r="D4173" t="str">
            <v>73051</v>
          </cell>
          <cell r="E4173" t="str">
            <v/>
          </cell>
          <cell r="F4173" t="str">
            <v>1864.72</v>
          </cell>
          <cell r="G4173" t="str">
            <v>RMB</v>
          </cell>
          <cell r="H4173" t="str">
            <v>1</v>
          </cell>
          <cell r="I4173" t="str">
            <v>260.88</v>
          </cell>
        </row>
        <row r="4174">
          <cell r="A4174">
            <v>1625017</v>
          </cell>
          <cell r="B4174" t="str">
            <v>阿尔特特普霍夫酒店</v>
          </cell>
          <cell r="C4174" t="str">
            <v>437880604</v>
          </cell>
          <cell r="D4174" t="str">
            <v/>
          </cell>
          <cell r="E4174" t="str">
            <v/>
          </cell>
          <cell r="F4174" t="str">
            <v>469.02</v>
          </cell>
          <cell r="G4174" t="str">
            <v>RMB</v>
          </cell>
          <cell r="H4174" t="str">
            <v>1</v>
          </cell>
          <cell r="I4174" t="str">
            <v>65.72</v>
          </cell>
        </row>
        <row r="4175">
          <cell r="A4175">
            <v>1624959</v>
          </cell>
          <cell r="B4175" t="str">
            <v>阿尔特特普霍夫酒店</v>
          </cell>
          <cell r="C4175" t="str">
            <v>437858704</v>
          </cell>
          <cell r="D4175" t="str">
            <v>437858704</v>
          </cell>
          <cell r="E4175" t="str">
            <v/>
          </cell>
          <cell r="F4175" t="str">
            <v>1202.99</v>
          </cell>
          <cell r="G4175" t="str">
            <v>RMB</v>
          </cell>
          <cell r="H4175" t="str">
            <v>1</v>
          </cell>
          <cell r="I4175" t="str">
            <v>168.54</v>
          </cell>
        </row>
        <row r="4176">
          <cell r="A4176">
            <v>1627901</v>
          </cell>
          <cell r="B4176" t="str">
            <v>安葩洼精品度假酒店</v>
          </cell>
          <cell r="C4176" t="str">
            <v>439130480</v>
          </cell>
          <cell r="D4176" t="str">
            <v/>
          </cell>
          <cell r="E4176" t="str">
            <v/>
          </cell>
          <cell r="F4176" t="str">
            <v>507.84</v>
          </cell>
          <cell r="G4176" t="str">
            <v>RMB</v>
          </cell>
          <cell r="H4176" t="str">
            <v>1</v>
          </cell>
          <cell r="I4176" t="str">
            <v>70.86</v>
          </cell>
        </row>
        <row r="4177">
          <cell r="A4177">
            <v>1639454</v>
          </cell>
          <cell r="B4177" t="str">
            <v>安葩洼精品度假酒店</v>
          </cell>
          <cell r="C4177" t="str">
            <v>445333432</v>
          </cell>
          <cell r="D4177" t="str">
            <v/>
          </cell>
          <cell r="E4177" t="str">
            <v/>
          </cell>
          <cell r="F4177" t="str">
            <v>256.19</v>
          </cell>
          <cell r="G4177" t="str">
            <v>RMB</v>
          </cell>
          <cell r="H4177" t="str">
            <v>1</v>
          </cell>
          <cell r="I4177" t="str">
            <v>36.09</v>
          </cell>
        </row>
        <row r="4178">
          <cell r="A4178">
            <v>1634987</v>
          </cell>
          <cell r="B4178" t="str">
            <v>安葩洼精品度假酒店</v>
          </cell>
          <cell r="C4178" t="str">
            <v>443295752</v>
          </cell>
          <cell r="D4178" t="str">
            <v/>
          </cell>
          <cell r="E4178" t="str">
            <v/>
          </cell>
          <cell r="F4178" t="str">
            <v>257.03</v>
          </cell>
          <cell r="G4178" t="str">
            <v>RMB</v>
          </cell>
          <cell r="H4178" t="str">
            <v>1</v>
          </cell>
          <cell r="I4178" t="str">
            <v>36.04</v>
          </cell>
        </row>
        <row r="4179">
          <cell r="A4179">
            <v>1620669</v>
          </cell>
          <cell r="B4179" t="str">
            <v>阿布扎比1号航站楼遨途酒店</v>
          </cell>
          <cell r="C4179" t="str">
            <v>436012280</v>
          </cell>
          <cell r="D4179" t="str">
            <v/>
          </cell>
          <cell r="E4179" t="str">
            <v/>
          </cell>
          <cell r="F4179" t="str">
            <v>802.77</v>
          </cell>
          <cell r="G4179" t="str">
            <v>RMB</v>
          </cell>
          <cell r="H4179" t="str">
            <v>1</v>
          </cell>
          <cell r="I4179" t="str">
            <v>112.5</v>
          </cell>
        </row>
        <row r="4180">
          <cell r="A4180">
            <v>1631843</v>
          </cell>
          <cell r="B4180" t="str">
            <v>阿布扎比1号航站楼遨途酒店</v>
          </cell>
          <cell r="C4180" t="str">
            <v>441955972</v>
          </cell>
          <cell r="D4180" t="str">
            <v>441955972</v>
          </cell>
          <cell r="E4180" t="str">
            <v/>
          </cell>
          <cell r="F4180" t="str">
            <v>763.59</v>
          </cell>
          <cell r="G4180" t="str">
            <v>RMB</v>
          </cell>
          <cell r="H4180" t="str">
            <v>1</v>
          </cell>
          <cell r="I4180" t="str">
            <v>106.65</v>
          </cell>
        </row>
        <row r="4181">
          <cell r="A4181">
            <v>1598164</v>
          </cell>
          <cell r="B4181" t="str">
            <v>克拉珀姆南达德利酒店</v>
          </cell>
          <cell r="C4181" t="str">
            <v>425074052</v>
          </cell>
          <cell r="D4181" t="str">
            <v>BK027565</v>
          </cell>
          <cell r="E4181" t="str">
            <v/>
          </cell>
          <cell r="F4181" t="str">
            <v>1882.84</v>
          </cell>
          <cell r="G4181" t="str">
            <v>RMB</v>
          </cell>
          <cell r="H4181" t="str">
            <v>1</v>
          </cell>
          <cell r="I4181" t="str">
            <v>262.68</v>
          </cell>
        </row>
        <row r="4182">
          <cell r="A4182">
            <v>1621937</v>
          </cell>
          <cell r="B4182" t="str">
            <v>克拉珀姆南达德利酒店</v>
          </cell>
          <cell r="C4182" t="str">
            <v>436578296</v>
          </cell>
          <cell r="D4182" t="str">
            <v/>
          </cell>
          <cell r="E4182" t="str">
            <v/>
          </cell>
          <cell r="F4182" t="str">
            <v>1667.75</v>
          </cell>
          <cell r="G4182" t="str">
            <v>RMB</v>
          </cell>
          <cell r="H4182" t="str">
            <v>1</v>
          </cell>
          <cell r="I4182" t="str">
            <v>233.85</v>
          </cell>
        </row>
        <row r="4183">
          <cell r="A4183">
            <v>1632644</v>
          </cell>
          <cell r="B4183" t="str">
            <v>克拉珀姆南达德利酒店</v>
          </cell>
          <cell r="C4183" t="str">
            <v>442333932</v>
          </cell>
          <cell r="D4183" t="str">
            <v/>
          </cell>
          <cell r="E4183" t="str">
            <v/>
          </cell>
          <cell r="F4183" t="str">
            <v>825.15</v>
          </cell>
          <cell r="G4183" t="str">
            <v>RMB</v>
          </cell>
          <cell r="H4183" t="str">
            <v>1</v>
          </cell>
          <cell r="I4183" t="str">
            <v>115.2</v>
          </cell>
        </row>
        <row r="4184">
          <cell r="A4184">
            <v>1624022</v>
          </cell>
          <cell r="B4184" t="str">
            <v>森伯恩伦敦帆船酒店</v>
          </cell>
          <cell r="C4184" t="str">
            <v>437468772</v>
          </cell>
          <cell r="D4184" t="str">
            <v>437468772</v>
          </cell>
          <cell r="E4184" t="str">
            <v/>
          </cell>
          <cell r="F4184" t="str">
            <v>923.14</v>
          </cell>
          <cell r="G4184" t="str">
            <v>RMB</v>
          </cell>
          <cell r="H4184" t="str">
            <v>1</v>
          </cell>
          <cell r="I4184" t="str">
            <v>129.15</v>
          </cell>
        </row>
        <row r="4185">
          <cell r="A4185">
            <v>1629312</v>
          </cell>
          <cell r="B4185" t="str">
            <v>森伯恩伦敦帆船酒店</v>
          </cell>
          <cell r="C4185" t="str">
            <v>440131848</v>
          </cell>
          <cell r="D4185" t="str">
            <v/>
          </cell>
          <cell r="E4185" t="str">
            <v/>
          </cell>
          <cell r="F4185" t="str">
            <v>2873.53</v>
          </cell>
          <cell r="G4185" t="str">
            <v>RMB</v>
          </cell>
          <cell r="H4185" t="str">
            <v>1</v>
          </cell>
          <cell r="I4185" t="str">
            <v>400.95</v>
          </cell>
        </row>
        <row r="4186">
          <cell r="A4186">
            <v>1599811</v>
          </cell>
          <cell r="B4186" t="str">
            <v>森伯恩伦敦帆船酒店</v>
          </cell>
          <cell r="C4186" t="str">
            <v>425727672</v>
          </cell>
          <cell r="D4186" t="str">
            <v>425727672</v>
          </cell>
          <cell r="E4186" t="str">
            <v/>
          </cell>
          <cell r="F4186" t="str">
            <v>1470.58</v>
          </cell>
          <cell r="G4186" t="str">
            <v>RMB</v>
          </cell>
          <cell r="H4186" t="str">
            <v>1</v>
          </cell>
          <cell r="I4186" t="str">
            <v>204.85</v>
          </cell>
        </row>
        <row r="4187">
          <cell r="A4187">
            <v>1624050</v>
          </cell>
          <cell r="B4187" t="str">
            <v>森伯恩伦敦帆船酒店</v>
          </cell>
          <cell r="C4187" t="str">
            <v>437479464</v>
          </cell>
          <cell r="D4187" t="str">
            <v>437479464</v>
          </cell>
          <cell r="E4187" t="str">
            <v/>
          </cell>
          <cell r="F4187" t="str">
            <v>935.72</v>
          </cell>
          <cell r="G4187" t="str">
            <v>RMB</v>
          </cell>
          <cell r="H4187" t="str">
            <v>1</v>
          </cell>
          <cell r="I4187" t="str">
            <v>130.91</v>
          </cell>
        </row>
        <row r="4188">
          <cell r="A4188">
            <v>1624713</v>
          </cell>
          <cell r="B4188" t="str">
            <v>森伯恩伦敦帆船酒店</v>
          </cell>
          <cell r="C4188" t="str">
            <v>437732180</v>
          </cell>
          <cell r="D4188" t="str">
            <v>437732180</v>
          </cell>
          <cell r="E4188" t="str">
            <v/>
          </cell>
          <cell r="F4188" t="str">
            <v>1228.18</v>
          </cell>
          <cell r="G4188" t="str">
            <v>RMB</v>
          </cell>
          <cell r="H4188" t="str">
            <v>1</v>
          </cell>
          <cell r="I4188" t="str">
            <v>172.07</v>
          </cell>
        </row>
        <row r="4189">
          <cell r="A4189">
            <v>1598169</v>
          </cell>
          <cell r="B4189" t="str">
            <v>森伯恩伦敦帆船酒店</v>
          </cell>
          <cell r="C4189" t="str">
            <v>425075500</v>
          </cell>
          <cell r="D4189" t="str">
            <v>425075500</v>
          </cell>
          <cell r="E4189" t="str">
            <v/>
          </cell>
          <cell r="F4189" t="str">
            <v>746.53</v>
          </cell>
          <cell r="G4189" t="str">
            <v>RMB</v>
          </cell>
          <cell r="H4189" t="str">
            <v>1</v>
          </cell>
          <cell r="I4189" t="str">
            <v>104.15</v>
          </cell>
        </row>
        <row r="4190">
          <cell r="A4190">
            <v>1608998</v>
          </cell>
          <cell r="B4190" t="str">
            <v>蒙天别墅酒店</v>
          </cell>
          <cell r="C4190" t="str">
            <v>430360688</v>
          </cell>
          <cell r="D4190" t="str">
            <v>43278</v>
          </cell>
          <cell r="E4190" t="str">
            <v/>
          </cell>
          <cell r="F4190" t="str">
            <v>1133</v>
          </cell>
          <cell r="G4190" t="str">
            <v>RMB</v>
          </cell>
          <cell r="H4190" t="str">
            <v>1</v>
          </cell>
          <cell r="I4190" t="str">
            <v>158.97</v>
          </cell>
        </row>
        <row r="4191">
          <cell r="A4191">
            <v>1639795</v>
          </cell>
          <cell r="B4191" t="str">
            <v>黎府财富酒店</v>
          </cell>
          <cell r="C4191" t="str">
            <v>445474532</v>
          </cell>
          <cell r="D4191" t="str">
            <v/>
          </cell>
          <cell r="E4191" t="str">
            <v/>
          </cell>
          <cell r="F4191" t="str">
            <v>146.5</v>
          </cell>
          <cell r="G4191" t="str">
            <v>RMB</v>
          </cell>
          <cell r="H4191" t="str">
            <v>1</v>
          </cell>
          <cell r="I4191" t="str">
            <v>20.6</v>
          </cell>
        </row>
        <row r="4192">
          <cell r="A4192">
            <v>1632735</v>
          </cell>
          <cell r="B4192" t="str">
            <v>布法罗大酒店</v>
          </cell>
          <cell r="C4192" t="str">
            <v>442364756</v>
          </cell>
          <cell r="D4192" t="str">
            <v>500436</v>
          </cell>
          <cell r="E4192" t="str">
            <v/>
          </cell>
          <cell r="F4192" t="str">
            <v>815.91</v>
          </cell>
          <cell r="G4192" t="str">
            <v>RMB</v>
          </cell>
          <cell r="H4192" t="str">
            <v>1</v>
          </cell>
          <cell r="I4192" t="str">
            <v>113.91</v>
          </cell>
        </row>
        <row r="4193">
          <cell r="A4193">
            <v>1632537</v>
          </cell>
          <cell r="B4193" t="str">
            <v>布法罗大酒店</v>
          </cell>
          <cell r="C4193" t="str">
            <v>442280348</v>
          </cell>
          <cell r="D4193" t="str">
            <v/>
          </cell>
          <cell r="E4193" t="str">
            <v/>
          </cell>
          <cell r="F4193" t="str">
            <v>391.86</v>
          </cell>
          <cell r="G4193" t="str">
            <v>RMB</v>
          </cell>
          <cell r="H4193" t="str">
            <v>1</v>
          </cell>
          <cell r="I4193" t="str">
            <v>54.73</v>
          </cell>
        </row>
        <row r="4194">
          <cell r="A4194">
            <v>1622717</v>
          </cell>
          <cell r="B4194" t="str">
            <v>睡眠旅馆</v>
          </cell>
          <cell r="C4194" t="str">
            <v>436917868</v>
          </cell>
          <cell r="D4194" t="str">
            <v>436917868</v>
          </cell>
          <cell r="E4194" t="str">
            <v/>
          </cell>
          <cell r="F4194" t="str">
            <v>277.62</v>
          </cell>
          <cell r="G4194" t="str">
            <v>RMB</v>
          </cell>
          <cell r="H4194" t="str">
            <v>1</v>
          </cell>
          <cell r="I4194" t="str">
            <v>38.84</v>
          </cell>
        </row>
        <row r="4195">
          <cell r="A4195">
            <v>1633612</v>
          </cell>
          <cell r="B4195" t="str">
            <v>艾胡里旅馆</v>
          </cell>
          <cell r="C4195" t="str">
            <v>442751908</v>
          </cell>
          <cell r="D4195" t="str">
            <v/>
          </cell>
          <cell r="E4195" t="str">
            <v/>
          </cell>
          <cell r="F4195" t="str">
            <v>1245.52</v>
          </cell>
          <cell r="G4195" t="str">
            <v>RMB</v>
          </cell>
          <cell r="H4195" t="str">
            <v>1</v>
          </cell>
          <cell r="I4195" t="str">
            <v>174.24</v>
          </cell>
        </row>
        <row r="4196">
          <cell r="A4196">
            <v>1639143</v>
          </cell>
          <cell r="B4196" t="str">
            <v>艾胡里旅馆</v>
          </cell>
          <cell r="C4196" t="str">
            <v>445154708</v>
          </cell>
          <cell r="D4196" t="str">
            <v/>
          </cell>
          <cell r="E4196" t="str">
            <v/>
          </cell>
          <cell r="F4196" t="str">
            <v>1523.64</v>
          </cell>
          <cell r="G4196" t="str">
            <v>RMB</v>
          </cell>
          <cell r="H4196" t="str">
            <v>1</v>
          </cell>
          <cell r="I4196" t="str">
            <v>214.64</v>
          </cell>
        </row>
        <row r="4197">
          <cell r="A4197">
            <v>1630665</v>
          </cell>
          <cell r="B4197" t="str">
            <v>德斯廷温德姆集团蔚景酒店</v>
          </cell>
          <cell r="C4197" t="str">
            <v>441270140</v>
          </cell>
          <cell r="D4197" t="str">
            <v/>
          </cell>
          <cell r="E4197" t="str">
            <v/>
          </cell>
          <cell r="F4197" t="str">
            <v>792.02</v>
          </cell>
          <cell r="G4197" t="str">
            <v>RMB</v>
          </cell>
          <cell r="H4197" t="str">
            <v>1</v>
          </cell>
          <cell r="I4197" t="str">
            <v>110.62</v>
          </cell>
        </row>
        <row r="4198">
          <cell r="A4198">
            <v>1631208</v>
          </cell>
          <cell r="B4198" t="str">
            <v>迈阿密布里克尔市中心克鲁斯港美国长住酒店</v>
          </cell>
          <cell r="C4198" t="str">
            <v>441588044</v>
          </cell>
          <cell r="D4198" t="str">
            <v>156562258</v>
          </cell>
          <cell r="E4198" t="str">
            <v/>
          </cell>
          <cell r="F4198" t="str">
            <v>493.31</v>
          </cell>
          <cell r="G4198" t="str">
            <v>RMB</v>
          </cell>
          <cell r="H4198" t="str">
            <v>1</v>
          </cell>
          <cell r="I4198" t="str">
            <v>68.9</v>
          </cell>
        </row>
        <row r="4199">
          <cell r="A4199">
            <v>1626921</v>
          </cell>
          <cell r="B4199" t="str">
            <v>劳德代尔堡会展中心邮轮码头美国长住酒店</v>
          </cell>
          <cell r="C4199" t="str">
            <v>438643440</v>
          </cell>
          <cell r="D4199" t="str">
            <v>9547619055-4</v>
          </cell>
          <cell r="E4199" t="str">
            <v/>
          </cell>
          <cell r="F4199" t="str">
            <v>1678.1</v>
          </cell>
          <cell r="G4199" t="str">
            <v>RMB</v>
          </cell>
          <cell r="H4199" t="str">
            <v>1</v>
          </cell>
          <cell r="I4199" t="str">
            <v>234.24</v>
          </cell>
        </row>
        <row r="4200">
          <cell r="A4200">
            <v>1624349</v>
          </cell>
          <cell r="B4200" t="str">
            <v>劳德代尔堡会展中心邮轮码头美国长住酒店</v>
          </cell>
          <cell r="C4200" t="str">
            <v>437589508</v>
          </cell>
          <cell r="D4200" t="str">
            <v>153380119</v>
          </cell>
          <cell r="E4200" t="str">
            <v/>
          </cell>
          <cell r="F4200" t="str">
            <v>1868.72</v>
          </cell>
          <cell r="G4200" t="str">
            <v>RMB</v>
          </cell>
          <cell r="H4200" t="str">
            <v>1</v>
          </cell>
          <cell r="I4200" t="str">
            <v>261.81</v>
          </cell>
        </row>
        <row r="4201">
          <cell r="A4201">
            <v>1619216</v>
          </cell>
          <cell r="B4201" t="str">
            <v>YHA牛津酒店</v>
          </cell>
          <cell r="C4201" t="str">
            <v>435434880</v>
          </cell>
          <cell r="D4201" t="str">
            <v>435434880</v>
          </cell>
          <cell r="E4201" t="str">
            <v/>
          </cell>
          <cell r="F4201" t="str">
            <v>437.58</v>
          </cell>
          <cell r="G4201" t="str">
            <v>RMB</v>
          </cell>
          <cell r="H4201" t="str">
            <v>1</v>
          </cell>
          <cell r="I4201" t="str">
            <v>61.56</v>
          </cell>
        </row>
        <row r="4202">
          <cell r="A4202">
            <v>1624142</v>
          </cell>
          <cell r="B4202" t="str">
            <v>YHA牛津酒店</v>
          </cell>
          <cell r="C4202" t="str">
            <v>437511648</v>
          </cell>
          <cell r="D4202" t="str">
            <v/>
          </cell>
          <cell r="E4202" t="str">
            <v/>
          </cell>
          <cell r="F4202" t="str">
            <v>215.49</v>
          </cell>
          <cell r="G4202" t="str">
            <v>RMB</v>
          </cell>
          <cell r="H4202" t="str">
            <v>1</v>
          </cell>
          <cell r="I4202" t="str">
            <v>30.19</v>
          </cell>
        </row>
        <row r="4203">
          <cell r="A4203">
            <v>1624162</v>
          </cell>
          <cell r="B4203" t="str">
            <v>鲁顿机场奇尔屯酒店</v>
          </cell>
          <cell r="C4203" t="str">
            <v>437516528</v>
          </cell>
          <cell r="D4203" t="str">
            <v/>
          </cell>
          <cell r="E4203" t="str">
            <v/>
          </cell>
          <cell r="F4203" t="str">
            <v>242.97</v>
          </cell>
          <cell r="G4203" t="str">
            <v>RMB</v>
          </cell>
          <cell r="H4203" t="str">
            <v>1</v>
          </cell>
          <cell r="I4203" t="str">
            <v>34.04</v>
          </cell>
        </row>
        <row r="4204">
          <cell r="A4204">
            <v>1628566</v>
          </cell>
          <cell r="B4204" t="str">
            <v>圣玛丽旅馆</v>
          </cell>
          <cell r="C4204" t="str">
            <v>439584536</v>
          </cell>
          <cell r="D4204" t="str">
            <v>24640SB128850</v>
          </cell>
          <cell r="E4204" t="str">
            <v/>
          </cell>
          <cell r="F4204" t="str">
            <v>761.54</v>
          </cell>
          <cell r="G4204" t="str">
            <v>RMB</v>
          </cell>
          <cell r="H4204" t="str">
            <v>1</v>
          </cell>
          <cell r="I4204" t="str">
            <v>106.26</v>
          </cell>
        </row>
        <row r="4205">
          <cell r="A4205">
            <v>1639921</v>
          </cell>
          <cell r="B4205" t="str">
            <v>芭堤雅步行街旅馆</v>
          </cell>
          <cell r="C4205" t="str">
            <v>445522876</v>
          </cell>
          <cell r="D4205" t="str">
            <v/>
          </cell>
          <cell r="E4205" t="str">
            <v/>
          </cell>
          <cell r="F4205" t="str">
            <v>130.22</v>
          </cell>
          <cell r="G4205" t="str">
            <v>RMB</v>
          </cell>
          <cell r="H4205" t="str">
            <v>1</v>
          </cell>
          <cell r="I4205" t="str">
            <v>18.31</v>
          </cell>
        </row>
        <row r="4206">
          <cell r="A4206">
            <v>1628302</v>
          </cell>
          <cell r="B4206" t="str">
            <v>伊德尔酒店</v>
          </cell>
          <cell r="C4206" t="str">
            <v>439380828</v>
          </cell>
          <cell r="D4206" t="str">
            <v/>
          </cell>
          <cell r="E4206" t="str">
            <v/>
          </cell>
          <cell r="F4206" t="str">
            <v>365.36</v>
          </cell>
          <cell r="G4206" t="str">
            <v>RMB</v>
          </cell>
          <cell r="H4206" t="str">
            <v>1</v>
          </cell>
          <cell r="I4206" t="str">
            <v>50.98</v>
          </cell>
        </row>
        <row r="4207">
          <cell r="A4207">
            <v>1635878</v>
          </cell>
          <cell r="B4207" t="str">
            <v>博多天神1号IKIDANE住宿酒店</v>
          </cell>
          <cell r="C4207" t="str">
            <v>443681360</v>
          </cell>
          <cell r="D4207" t="str">
            <v/>
          </cell>
          <cell r="E4207" t="str">
            <v/>
          </cell>
          <cell r="F4207" t="str">
            <v>1753.54</v>
          </cell>
          <cell r="G4207" t="str">
            <v>RMB</v>
          </cell>
          <cell r="H4207" t="str">
            <v>1</v>
          </cell>
          <cell r="I4207" t="str">
            <v>246.78</v>
          </cell>
        </row>
        <row r="4208">
          <cell r="A4208">
            <v>1639701</v>
          </cell>
          <cell r="B4208" t="str">
            <v>阿姆斯特丹旅舍</v>
          </cell>
          <cell r="C4208" t="str">
            <v>445434612</v>
          </cell>
          <cell r="D4208" t="str">
            <v/>
          </cell>
          <cell r="E4208" t="str">
            <v/>
          </cell>
          <cell r="F4208" t="str">
            <v>643.4</v>
          </cell>
          <cell r="G4208" t="str">
            <v>RMB</v>
          </cell>
          <cell r="H4208" t="str">
            <v>1</v>
          </cell>
          <cell r="I4208" t="str">
            <v>90.47</v>
          </cell>
        </row>
        <row r="4209">
          <cell r="A4209">
            <v>1637024</v>
          </cell>
          <cell r="B4209" t="str">
            <v>兰塘滩服务式公寓</v>
          </cell>
          <cell r="C4209" t="str">
            <v>444242764</v>
          </cell>
          <cell r="D4209" t="str">
            <v/>
          </cell>
          <cell r="E4209" t="str">
            <v/>
          </cell>
          <cell r="F4209" t="str">
            <v>293.24</v>
          </cell>
          <cell r="G4209" t="str">
            <v>RMB</v>
          </cell>
          <cell r="H4209" t="str">
            <v>1</v>
          </cell>
          <cell r="I4209" t="str">
            <v>41.35</v>
          </cell>
        </row>
        <row r="4210">
          <cell r="A4210">
            <v>1624853</v>
          </cell>
          <cell r="B4210" t="str">
            <v>墨尔本柯林斯公寓</v>
          </cell>
          <cell r="C4210" t="str">
            <v>437795788</v>
          </cell>
          <cell r="D4210" t="str">
            <v/>
          </cell>
          <cell r="E4210" t="str">
            <v/>
          </cell>
          <cell r="F4210" t="str">
            <v>1499.35</v>
          </cell>
          <cell r="G4210" t="str">
            <v>RMB</v>
          </cell>
          <cell r="H4210" t="str">
            <v>1</v>
          </cell>
          <cell r="I4210" t="str">
            <v>210.06</v>
          </cell>
        </row>
        <row r="4211">
          <cell r="A4211">
            <v>1629184</v>
          </cell>
          <cell r="B4211" t="str">
            <v>金的景观度假村和水疗中心</v>
          </cell>
          <cell r="C4211" t="str">
            <v>440012832</v>
          </cell>
          <cell r="D4211" t="str">
            <v/>
          </cell>
          <cell r="E4211" t="str">
            <v/>
          </cell>
          <cell r="F4211" t="str">
            <v>207.26</v>
          </cell>
          <cell r="G4211" t="str">
            <v>RMB</v>
          </cell>
          <cell r="H4211" t="str">
            <v>1</v>
          </cell>
          <cell r="I4211" t="str">
            <v>28.92</v>
          </cell>
        </row>
        <row r="4212">
          <cell r="A4212">
            <v>1639175</v>
          </cell>
          <cell r="B4212" t="str">
            <v>豪华住宅酒店</v>
          </cell>
          <cell r="C4212" t="str">
            <v>445166396</v>
          </cell>
          <cell r="D4212" t="str">
            <v/>
          </cell>
          <cell r="E4212" t="str">
            <v/>
          </cell>
          <cell r="F4212" t="str">
            <v>115.42</v>
          </cell>
          <cell r="G4212" t="str">
            <v>RMB</v>
          </cell>
          <cell r="H4212" t="str">
            <v>1</v>
          </cell>
          <cell r="I4212" t="str">
            <v>16.26</v>
          </cell>
        </row>
        <row r="4213">
          <cell r="A4213">
            <v>1632064</v>
          </cell>
          <cell r="B4213" t="str">
            <v>巴生威别墅</v>
          </cell>
          <cell r="C4213" t="str">
            <v>442035052</v>
          </cell>
          <cell r="D4213" t="str">
            <v/>
          </cell>
          <cell r="E4213" t="str">
            <v/>
          </cell>
          <cell r="F4213" t="str">
            <v>844.78</v>
          </cell>
          <cell r="G4213" t="str">
            <v>RMB</v>
          </cell>
          <cell r="H4213" t="str">
            <v>1</v>
          </cell>
          <cell r="I4213" t="str">
            <v>117.99</v>
          </cell>
        </row>
        <row r="4214">
          <cell r="A4214">
            <v>1601551</v>
          </cell>
          <cell r="B4214" t="str">
            <v>玛丽娜港湾度假村</v>
          </cell>
          <cell r="C4214" t="str">
            <v>426478460</v>
          </cell>
          <cell r="D4214" t="str">
            <v>426478460</v>
          </cell>
          <cell r="E4214" t="str">
            <v/>
          </cell>
          <cell r="F4214" t="str">
            <v>552</v>
          </cell>
          <cell r="G4214" t="str">
            <v>RMB</v>
          </cell>
          <cell r="H4214" t="str">
            <v>1</v>
          </cell>
          <cell r="I4214" t="str">
            <v>77.16</v>
          </cell>
        </row>
        <row r="4215">
          <cell r="A4215">
            <v>1625314</v>
          </cell>
          <cell r="B4215" t="str">
            <v>吉隆坡太极酒店</v>
          </cell>
          <cell r="C4215" t="str">
            <v>437983836</v>
          </cell>
          <cell r="D4215" t="str">
            <v/>
          </cell>
          <cell r="E4215" t="str">
            <v/>
          </cell>
          <cell r="F4215" t="str">
            <v>772.62</v>
          </cell>
          <cell r="G4215" t="str">
            <v>RMB</v>
          </cell>
          <cell r="H4215" t="str">
            <v>1</v>
          </cell>
          <cell r="I4215" t="str">
            <v>108.26</v>
          </cell>
        </row>
        <row r="4216">
          <cell r="A4216">
            <v>1629727</v>
          </cell>
          <cell r="B4216" t="str">
            <v>泽西塞缇凯悦嘉寓大厦酒店</v>
          </cell>
          <cell r="C4216" t="str">
            <v>440565496</v>
          </cell>
          <cell r="D4216" t="str">
            <v>41402844</v>
          </cell>
          <cell r="E4216" t="str">
            <v/>
          </cell>
          <cell r="F4216" t="str">
            <v>14543.44</v>
          </cell>
          <cell r="G4216" t="str">
            <v>RMB</v>
          </cell>
          <cell r="H4216" t="str">
            <v>1</v>
          </cell>
          <cell r="I4216" t="str">
            <v>2029.28</v>
          </cell>
        </row>
        <row r="4217">
          <cell r="A4217">
            <v>1635323</v>
          </cell>
          <cell r="B4217" t="str">
            <v>科斯塔巴拉望度假酒店</v>
          </cell>
          <cell r="C4217" t="str">
            <v>443442012</v>
          </cell>
          <cell r="D4217" t="str">
            <v/>
          </cell>
          <cell r="E4217" t="str">
            <v/>
          </cell>
          <cell r="F4217" t="str">
            <v>289.97</v>
          </cell>
          <cell r="G4217" t="str">
            <v>RMB</v>
          </cell>
          <cell r="H4217" t="str">
            <v>1</v>
          </cell>
          <cell r="I4217" t="str">
            <v>40.66</v>
          </cell>
        </row>
        <row r="4218">
          <cell r="A4218">
            <v>1638648</v>
          </cell>
          <cell r="B4218" t="str">
            <v>科斯塔巴拉望度假酒店</v>
          </cell>
          <cell r="C4218" t="str">
            <v>444941748</v>
          </cell>
          <cell r="D4218" t="str">
            <v/>
          </cell>
          <cell r="E4218" t="str">
            <v/>
          </cell>
          <cell r="F4218" t="str">
            <v>344.14</v>
          </cell>
          <cell r="G4218" t="str">
            <v>RMB</v>
          </cell>
          <cell r="H4218" t="str">
            <v>1</v>
          </cell>
          <cell r="I4218" t="str">
            <v>48.48</v>
          </cell>
        </row>
        <row r="4219">
          <cell r="A4219">
            <v>1630259</v>
          </cell>
          <cell r="B4219" t="str">
            <v>长滩岛阿尔塔布里扎度假村</v>
          </cell>
          <cell r="C4219" t="str">
            <v>441032704</v>
          </cell>
          <cell r="D4219" t="str">
            <v/>
          </cell>
          <cell r="E4219" t="str">
            <v/>
          </cell>
          <cell r="F4219" t="str">
            <v>963.09</v>
          </cell>
          <cell r="G4219" t="str">
            <v>RMB</v>
          </cell>
          <cell r="H4219" t="str">
            <v>1</v>
          </cell>
          <cell r="I4219" t="str">
            <v>134.42</v>
          </cell>
        </row>
        <row r="4220">
          <cell r="A4220">
            <v>1635745</v>
          </cell>
          <cell r="B4220" t="str">
            <v>长滩岛阿尔塔布里扎度假村</v>
          </cell>
          <cell r="C4220" t="str">
            <v>443616616</v>
          </cell>
          <cell r="D4220" t="str">
            <v/>
          </cell>
          <cell r="E4220" t="str">
            <v/>
          </cell>
          <cell r="F4220" t="str">
            <v>1564.11</v>
          </cell>
          <cell r="G4220" t="str">
            <v>RMB</v>
          </cell>
          <cell r="H4220" t="str">
            <v>1</v>
          </cell>
          <cell r="I4220" t="str">
            <v>220.12</v>
          </cell>
        </row>
        <row r="4221">
          <cell r="A4221">
            <v>1606654</v>
          </cell>
          <cell r="B4221" t="str">
            <v>长滩岛阿尔塔布里扎度假村</v>
          </cell>
          <cell r="C4221" t="str">
            <v>429185580</v>
          </cell>
          <cell r="D4221" t="str">
            <v>429185580</v>
          </cell>
          <cell r="E4221" t="str">
            <v/>
          </cell>
          <cell r="F4221" t="str">
            <v>2848.05</v>
          </cell>
          <cell r="G4221" t="str">
            <v>RMB</v>
          </cell>
          <cell r="H4221" t="str">
            <v>1</v>
          </cell>
          <cell r="I4221" t="str">
            <v>397.4</v>
          </cell>
        </row>
        <row r="4222">
          <cell r="A4222">
            <v>1606648</v>
          </cell>
          <cell r="B4222" t="str">
            <v>长滩岛阿尔塔布里扎度假村</v>
          </cell>
          <cell r="C4222" t="str">
            <v>429182248</v>
          </cell>
          <cell r="D4222" t="str">
            <v>429182248</v>
          </cell>
          <cell r="E4222" t="str">
            <v/>
          </cell>
          <cell r="F4222" t="str">
            <v>2356.98</v>
          </cell>
          <cell r="G4222" t="str">
            <v>RMB</v>
          </cell>
          <cell r="H4222" t="str">
            <v>1</v>
          </cell>
          <cell r="I4222" t="str">
            <v>328.88</v>
          </cell>
        </row>
        <row r="4223">
          <cell r="A4223">
            <v>1622467</v>
          </cell>
          <cell r="B4223" t="str">
            <v>伍德罗夫酒店</v>
          </cell>
          <cell r="C4223" t="str">
            <v>436821096</v>
          </cell>
          <cell r="D4223" t="str">
            <v/>
          </cell>
          <cell r="E4223" t="str">
            <v/>
          </cell>
          <cell r="F4223" t="str">
            <v>1932.05</v>
          </cell>
          <cell r="G4223" t="str">
            <v>RMB</v>
          </cell>
          <cell r="H4223" t="str">
            <v>1</v>
          </cell>
          <cell r="I4223" t="str">
            <v>270.3</v>
          </cell>
        </row>
        <row r="4224">
          <cell r="A4224">
            <v>1629557</v>
          </cell>
          <cell r="B4224" t="str">
            <v>昂敏莫酒店</v>
          </cell>
          <cell r="C4224" t="str">
            <v>440366356</v>
          </cell>
          <cell r="D4224" t="str">
            <v/>
          </cell>
          <cell r="E4224" t="str">
            <v/>
          </cell>
          <cell r="F4224" t="str">
            <v>255.14</v>
          </cell>
          <cell r="G4224" t="str">
            <v>RMB</v>
          </cell>
          <cell r="H4224" t="str">
            <v>1</v>
          </cell>
          <cell r="I4224" t="str">
            <v>35.6</v>
          </cell>
        </row>
        <row r="4225">
          <cell r="A4225">
            <v>1627607</v>
          </cell>
          <cell r="B4225" t="str">
            <v>昂敏莫酒店</v>
          </cell>
          <cell r="C4225" t="str">
            <v>438935912</v>
          </cell>
          <cell r="D4225" t="str">
            <v>438935912</v>
          </cell>
          <cell r="E4225" t="str">
            <v/>
          </cell>
          <cell r="F4225" t="str">
            <v>260.77</v>
          </cell>
          <cell r="G4225" t="str">
            <v>RMB</v>
          </cell>
          <cell r="H4225" t="str">
            <v>1</v>
          </cell>
          <cell r="I4225" t="str">
            <v>36.4</v>
          </cell>
        </row>
        <row r="4226">
          <cell r="A4226">
            <v>1630094</v>
          </cell>
          <cell r="B4226" t="str">
            <v>昂敏莫酒店</v>
          </cell>
          <cell r="C4226" t="str">
            <v>440947620</v>
          </cell>
          <cell r="D4226" t="str">
            <v/>
          </cell>
          <cell r="E4226" t="str">
            <v/>
          </cell>
          <cell r="F4226" t="str">
            <v>1020.27</v>
          </cell>
          <cell r="G4226" t="str">
            <v>RMB</v>
          </cell>
          <cell r="H4226" t="str">
            <v>1</v>
          </cell>
          <cell r="I4226" t="str">
            <v>142.4</v>
          </cell>
        </row>
        <row r="4227">
          <cell r="A4227">
            <v>1636783</v>
          </cell>
          <cell r="B4227" t="str">
            <v>卡罗拉酒店</v>
          </cell>
          <cell r="C4227" t="str">
            <v>444147512</v>
          </cell>
          <cell r="D4227" t="str">
            <v>reconfirmed</v>
          </cell>
          <cell r="E4227" t="str">
            <v/>
          </cell>
          <cell r="F4227" t="str">
            <v>280.83</v>
          </cell>
          <cell r="G4227" t="str">
            <v>RMB</v>
          </cell>
          <cell r="H4227" t="str">
            <v>1</v>
          </cell>
          <cell r="I4227" t="str">
            <v>39.6</v>
          </cell>
        </row>
        <row r="4228">
          <cell r="A4228">
            <v>1625362</v>
          </cell>
          <cell r="B4228" t="str">
            <v>首尔韩流酒店首尔站店</v>
          </cell>
          <cell r="C4228" t="str">
            <v>437997716</v>
          </cell>
          <cell r="D4228" t="str">
            <v/>
          </cell>
          <cell r="E4228" t="str">
            <v/>
          </cell>
          <cell r="F4228" t="str">
            <v>205.97</v>
          </cell>
          <cell r="G4228" t="str">
            <v>RMB</v>
          </cell>
          <cell r="H4228" t="str">
            <v>1</v>
          </cell>
          <cell r="I4228" t="str">
            <v>28.86</v>
          </cell>
        </row>
        <row r="4229">
          <cell r="A4229">
            <v>1626768</v>
          </cell>
          <cell r="B4229" t="str">
            <v>首尔韩流酒店首尔站店</v>
          </cell>
          <cell r="C4229" t="str">
            <v>438558584</v>
          </cell>
          <cell r="D4229" t="str">
            <v/>
          </cell>
          <cell r="E4229" t="str">
            <v/>
          </cell>
          <cell r="F4229" t="str">
            <v>0</v>
          </cell>
          <cell r="G4229" t="str">
            <v>RMB</v>
          </cell>
          <cell r="H4229" t="str">
            <v>1</v>
          </cell>
          <cell r="I4229" t="str">
            <v>0</v>
          </cell>
        </row>
        <row r="4230">
          <cell r="A4230">
            <v>1624907</v>
          </cell>
          <cell r="B4230" t="str">
            <v>首尔韩流酒店首尔站店</v>
          </cell>
          <cell r="C4230" t="str">
            <v>437834060</v>
          </cell>
          <cell r="D4230" t="str">
            <v>437834060</v>
          </cell>
          <cell r="E4230" t="str">
            <v/>
          </cell>
          <cell r="F4230" t="str">
            <v>171.66</v>
          </cell>
          <cell r="G4230" t="str">
            <v>RMB</v>
          </cell>
          <cell r="H4230" t="str">
            <v>1</v>
          </cell>
          <cell r="I4230" t="str">
            <v>24.05</v>
          </cell>
        </row>
        <row r="4231">
          <cell r="A4231">
            <v>1625812</v>
          </cell>
          <cell r="B4231" t="str">
            <v>首尔韩流酒店首尔站店</v>
          </cell>
          <cell r="C4231" t="str">
            <v>408292925</v>
          </cell>
          <cell r="D4231" t="str">
            <v>408292925</v>
          </cell>
          <cell r="E4231" t="str">
            <v/>
          </cell>
          <cell r="F4231" t="str">
            <v>617.9</v>
          </cell>
          <cell r="G4231" t="str">
            <v>RMB</v>
          </cell>
          <cell r="H4231" t="str">
            <v>1</v>
          </cell>
          <cell r="I4231" t="str">
            <v>86.58</v>
          </cell>
        </row>
        <row r="4232">
          <cell r="A4232">
            <v>1624924</v>
          </cell>
          <cell r="B4232" t="str">
            <v>首尔韩流酒店首尔站店</v>
          </cell>
          <cell r="C4232" t="str">
            <v>437841832</v>
          </cell>
          <cell r="D4232" t="str">
            <v/>
          </cell>
          <cell r="E4232" t="str">
            <v/>
          </cell>
          <cell r="F4232" t="str">
            <v>0</v>
          </cell>
          <cell r="G4232" t="str">
            <v>RMB</v>
          </cell>
          <cell r="H4232" t="str">
            <v>1</v>
          </cell>
          <cell r="I4232" t="str">
            <v>0</v>
          </cell>
        </row>
        <row r="4233">
          <cell r="A4233">
            <v>1623150</v>
          </cell>
          <cell r="B4233" t="str">
            <v>首尔韩流酒店首尔站店</v>
          </cell>
          <cell r="C4233" t="str">
            <v>437119096</v>
          </cell>
          <cell r="D4233" t="str">
            <v/>
          </cell>
          <cell r="E4233" t="str">
            <v/>
          </cell>
          <cell r="F4233" t="str">
            <v>0</v>
          </cell>
          <cell r="G4233" t="str">
            <v>RMB</v>
          </cell>
          <cell r="H4233" t="str">
            <v>1</v>
          </cell>
          <cell r="I4233" t="str">
            <v>0</v>
          </cell>
        </row>
        <row r="4234">
          <cell r="A4234">
            <v>1624948</v>
          </cell>
          <cell r="B4234" t="str">
            <v>首尔韩流酒店首尔站店</v>
          </cell>
          <cell r="C4234" t="str">
            <v>437852360</v>
          </cell>
          <cell r="D4234" t="str">
            <v/>
          </cell>
          <cell r="E4234" t="str">
            <v/>
          </cell>
          <cell r="F4234" t="str">
            <v>0</v>
          </cell>
          <cell r="G4234" t="str">
            <v>RMB</v>
          </cell>
          <cell r="H4234" t="str">
            <v>1</v>
          </cell>
          <cell r="I4234" t="str">
            <v>0</v>
          </cell>
        </row>
        <row r="4235">
          <cell r="A4235">
            <v>1624278</v>
          </cell>
          <cell r="B4235" t="str">
            <v>首尔韩流酒店首尔站店</v>
          </cell>
          <cell r="C4235" t="str">
            <v>437564960</v>
          </cell>
          <cell r="D4235" t="str">
            <v>reconfirmed</v>
          </cell>
          <cell r="E4235" t="str">
            <v/>
          </cell>
          <cell r="F4235" t="str">
            <v>368.59</v>
          </cell>
          <cell r="G4235" t="str">
            <v>RMB</v>
          </cell>
          <cell r="H4235" t="str">
            <v>1</v>
          </cell>
          <cell r="I4235" t="str">
            <v>51.64</v>
          </cell>
        </row>
        <row r="4236">
          <cell r="A4236">
            <v>1638916</v>
          </cell>
          <cell r="B4236" t="str">
            <v>万荣安纳西酒店</v>
          </cell>
          <cell r="C4236" t="str">
            <v>445067308</v>
          </cell>
          <cell r="D4236" t="str">
            <v/>
          </cell>
          <cell r="E4236" t="str">
            <v/>
          </cell>
          <cell r="F4236" t="str">
            <v>179.88</v>
          </cell>
          <cell r="G4236" t="str">
            <v>RMB</v>
          </cell>
          <cell r="H4236" t="str">
            <v>1</v>
          </cell>
          <cell r="I4236" t="str">
            <v>25.34</v>
          </cell>
        </row>
        <row r="4237">
          <cell r="A4237">
            <v>1617479</v>
          </cell>
          <cell r="B4237" t="str">
            <v>星空度假酒店</v>
          </cell>
          <cell r="C4237" t="str">
            <v>434672388</v>
          </cell>
          <cell r="D4237" t="str">
            <v>434672388</v>
          </cell>
          <cell r="E4237" t="str">
            <v/>
          </cell>
          <cell r="F4237" t="str">
            <v>344.73</v>
          </cell>
          <cell r="G4237" t="str">
            <v>RMB</v>
          </cell>
          <cell r="H4237" t="str">
            <v>1</v>
          </cell>
          <cell r="I4237" t="str">
            <v>48.46</v>
          </cell>
        </row>
        <row r="4238">
          <cell r="A4238">
            <v>1623863</v>
          </cell>
          <cell r="B4238" t="str">
            <v>星空度假酒店</v>
          </cell>
          <cell r="C4238" t="str">
            <v>437404900</v>
          </cell>
          <cell r="D4238" t="str">
            <v/>
          </cell>
          <cell r="E4238" t="str">
            <v/>
          </cell>
          <cell r="F4238" t="str">
            <v>341.31</v>
          </cell>
          <cell r="G4238" t="str">
            <v>RMB</v>
          </cell>
          <cell r="H4238" t="str">
            <v>1</v>
          </cell>
          <cell r="I4238" t="str">
            <v>47.75</v>
          </cell>
        </row>
        <row r="4239">
          <cell r="A4239">
            <v>1627355</v>
          </cell>
          <cell r="B4239" t="str">
            <v>星空度假酒店</v>
          </cell>
          <cell r="C4239" t="str">
            <v>438820480</v>
          </cell>
          <cell r="D4239" t="str">
            <v/>
          </cell>
          <cell r="E4239" t="str">
            <v/>
          </cell>
          <cell r="F4239" t="str">
            <v>956.11</v>
          </cell>
          <cell r="G4239" t="str">
            <v>RMB</v>
          </cell>
          <cell r="H4239" t="str">
            <v>1</v>
          </cell>
          <cell r="I4239" t="str">
            <v>133.46</v>
          </cell>
        </row>
        <row r="4240">
          <cell r="A4240">
            <v>1617478</v>
          </cell>
          <cell r="B4240" t="str">
            <v>星空度假酒店</v>
          </cell>
          <cell r="C4240" t="str">
            <v>434671908</v>
          </cell>
          <cell r="D4240" t="str">
            <v>3034213</v>
          </cell>
          <cell r="E4240" t="str">
            <v/>
          </cell>
          <cell r="F4240" t="str">
            <v>337.12</v>
          </cell>
          <cell r="G4240" t="str">
            <v>RMB</v>
          </cell>
          <cell r="H4240" t="str">
            <v>1</v>
          </cell>
          <cell r="I4240" t="str">
            <v>47.39</v>
          </cell>
        </row>
        <row r="4241">
          <cell r="A4241">
            <v>1617598</v>
          </cell>
          <cell r="B4241" t="str">
            <v>星空度假酒店</v>
          </cell>
          <cell r="C4241" t="str">
            <v>434726060</v>
          </cell>
          <cell r="D4241" t="str">
            <v>434726060</v>
          </cell>
          <cell r="E4241" t="str">
            <v/>
          </cell>
          <cell r="F4241" t="str">
            <v>1010.57</v>
          </cell>
          <cell r="G4241" t="str">
            <v>RMB</v>
          </cell>
          <cell r="H4241" t="str">
            <v>1</v>
          </cell>
          <cell r="I4241" t="str">
            <v>142.17</v>
          </cell>
        </row>
        <row r="4242">
          <cell r="A4242">
            <v>1630251</v>
          </cell>
          <cell r="B4242" t="str">
            <v>吴哥中心角酒店</v>
          </cell>
          <cell r="C4242" t="str">
            <v>441028652</v>
          </cell>
          <cell r="D4242" t="str">
            <v/>
          </cell>
          <cell r="E4242" t="str">
            <v/>
          </cell>
          <cell r="F4242" t="str">
            <v>229.27</v>
          </cell>
          <cell r="G4242" t="str">
            <v>RMB</v>
          </cell>
          <cell r="H4242" t="str">
            <v>1</v>
          </cell>
          <cell r="I4242" t="str">
            <v>32</v>
          </cell>
        </row>
        <row r="4243">
          <cell r="A4243">
            <v>1630070</v>
          </cell>
          <cell r="B4243" t="str">
            <v>瓜隆岛皇家金沙酒店</v>
          </cell>
          <cell r="C4243" t="str">
            <v>440933904</v>
          </cell>
          <cell r="D4243" t="str">
            <v/>
          </cell>
          <cell r="E4243" t="str">
            <v/>
          </cell>
          <cell r="F4243" t="str">
            <v>8952.85</v>
          </cell>
          <cell r="G4243" t="str">
            <v>RMB</v>
          </cell>
          <cell r="H4243" t="str">
            <v>1</v>
          </cell>
          <cell r="I4243" t="str">
            <v>1249.56</v>
          </cell>
        </row>
        <row r="4244">
          <cell r="A4244">
            <v>1605443</v>
          </cell>
          <cell r="B4244" t="str">
            <v>瓜隆岛皇家金沙酒店</v>
          </cell>
          <cell r="C4244" t="str">
            <v>428631088</v>
          </cell>
          <cell r="D4244" t="str">
            <v>428631088</v>
          </cell>
          <cell r="E4244" t="str">
            <v/>
          </cell>
          <cell r="F4244" t="str">
            <v>8823.41</v>
          </cell>
          <cell r="G4244" t="str">
            <v>RMB</v>
          </cell>
          <cell r="H4244" t="str">
            <v>1</v>
          </cell>
          <cell r="I4244" t="str">
            <v>1232.01</v>
          </cell>
        </row>
        <row r="4245">
          <cell r="A4245">
            <v>1627216</v>
          </cell>
          <cell r="B4245" t="str">
            <v>瓜隆岛皇家金沙酒店</v>
          </cell>
          <cell r="C4245" t="str">
            <v>438758404</v>
          </cell>
          <cell r="D4245" t="str">
            <v>438758404</v>
          </cell>
          <cell r="E4245" t="str">
            <v/>
          </cell>
          <cell r="F4245" t="str">
            <v>2336.32</v>
          </cell>
          <cell r="G4245" t="str">
            <v>RMB</v>
          </cell>
          <cell r="H4245" t="str">
            <v>1</v>
          </cell>
          <cell r="I4245" t="str">
            <v>326.12</v>
          </cell>
        </row>
        <row r="4246">
          <cell r="A4246">
            <v>1616401</v>
          </cell>
          <cell r="B4246" t="str">
            <v>瓜隆岛皇家金沙酒店</v>
          </cell>
          <cell r="C4246" t="str">
            <v>434199644</v>
          </cell>
          <cell r="D4246" t="str">
            <v>10635,10636</v>
          </cell>
          <cell r="E4246" t="str">
            <v/>
          </cell>
          <cell r="F4246" t="str">
            <v>12826.67</v>
          </cell>
          <cell r="G4246" t="str">
            <v>RMB</v>
          </cell>
          <cell r="H4246" t="str">
            <v>1</v>
          </cell>
          <cell r="I4246" t="str">
            <v>1805.76</v>
          </cell>
        </row>
        <row r="4247">
          <cell r="A4247">
            <v>1626179</v>
          </cell>
          <cell r="B4247" t="str">
            <v>瓜隆岛皇家金沙酒店</v>
          </cell>
          <cell r="C4247" t="str">
            <v>438294472</v>
          </cell>
          <cell r="D4247" t="str">
            <v>438294472</v>
          </cell>
          <cell r="E4247" t="str">
            <v/>
          </cell>
          <cell r="F4247" t="str">
            <v>3309.75</v>
          </cell>
          <cell r="G4247" t="str">
            <v>RMB</v>
          </cell>
          <cell r="H4247" t="str">
            <v>1</v>
          </cell>
          <cell r="I4247" t="str">
            <v>463.44</v>
          </cell>
        </row>
        <row r="4248">
          <cell r="A4248">
            <v>1623992</v>
          </cell>
          <cell r="B4248" t="str">
            <v>巧克力树新村酒店</v>
          </cell>
          <cell r="C4248" t="str">
            <v>437457952</v>
          </cell>
          <cell r="D4248" t="str">
            <v>reconfirmed</v>
          </cell>
          <cell r="E4248" t="str">
            <v/>
          </cell>
          <cell r="F4248" t="str">
            <v>189.99</v>
          </cell>
          <cell r="G4248" t="str">
            <v>RMB</v>
          </cell>
          <cell r="H4248" t="str">
            <v>1</v>
          </cell>
          <cell r="I4248" t="str">
            <v>26.58</v>
          </cell>
        </row>
        <row r="4249">
          <cell r="A4249">
            <v>1627964</v>
          </cell>
          <cell r="B4249" t="str">
            <v>城堡海滩酒店</v>
          </cell>
          <cell r="C4249" t="str">
            <v>439157900</v>
          </cell>
          <cell r="D4249" t="str">
            <v/>
          </cell>
          <cell r="E4249" t="str">
            <v/>
          </cell>
          <cell r="F4249" t="str">
            <v>326.38</v>
          </cell>
          <cell r="G4249" t="str">
            <v>RMB</v>
          </cell>
          <cell r="H4249" t="str">
            <v>1</v>
          </cell>
          <cell r="I4249" t="str">
            <v>45.54</v>
          </cell>
        </row>
        <row r="4250">
          <cell r="A4250">
            <v>1635441</v>
          </cell>
          <cell r="B4250" t="str">
            <v>吉隆坡国际机场乡间民宿</v>
          </cell>
          <cell r="C4250" t="str">
            <v>443494160</v>
          </cell>
          <cell r="D4250" t="str">
            <v/>
          </cell>
          <cell r="E4250" t="str">
            <v/>
          </cell>
          <cell r="F4250" t="str">
            <v>167.27</v>
          </cell>
          <cell r="G4250" t="str">
            <v>RMB</v>
          </cell>
          <cell r="H4250" t="str">
            <v>1</v>
          </cell>
          <cell r="I4250" t="str">
            <v>23.54</v>
          </cell>
        </row>
        <row r="4251">
          <cell r="A4251">
            <v>1624986</v>
          </cell>
          <cell r="B4251" t="str">
            <v>蒲甘景观酒店</v>
          </cell>
          <cell r="C4251" t="str">
            <v>437869700</v>
          </cell>
          <cell r="D4251" t="str">
            <v>437869700</v>
          </cell>
          <cell r="E4251" t="str">
            <v/>
          </cell>
          <cell r="F4251" t="str">
            <v>960.45</v>
          </cell>
          <cell r="G4251" t="str">
            <v>RMB</v>
          </cell>
          <cell r="H4251" t="str">
            <v>1</v>
          </cell>
          <cell r="I4251" t="str">
            <v>134.56</v>
          </cell>
        </row>
        <row r="4252">
          <cell r="A4252">
            <v>1633442</v>
          </cell>
          <cell r="B4252" t="str">
            <v>KS 酒店</v>
          </cell>
          <cell r="C4252" t="str">
            <v>442668012</v>
          </cell>
          <cell r="D4252" t="str">
            <v>442668012</v>
          </cell>
          <cell r="E4252" t="str">
            <v/>
          </cell>
          <cell r="F4252" t="str">
            <v>588.07</v>
          </cell>
          <cell r="G4252" t="str">
            <v>RMB</v>
          </cell>
          <cell r="H4252" t="str">
            <v>1</v>
          </cell>
          <cell r="I4252" t="str">
            <v>82.1</v>
          </cell>
        </row>
        <row r="4253">
          <cell r="A4253">
            <v>1633214</v>
          </cell>
          <cell r="B4253" t="str">
            <v>城市公园酒店</v>
          </cell>
          <cell r="C4253" t="str">
            <v>442547972</v>
          </cell>
          <cell r="D4253" t="str">
            <v/>
          </cell>
          <cell r="E4253" t="str">
            <v/>
          </cell>
          <cell r="F4253" t="str">
            <v>417.73</v>
          </cell>
          <cell r="G4253" t="str">
            <v>RMB</v>
          </cell>
          <cell r="H4253" t="str">
            <v>1</v>
          </cell>
          <cell r="I4253" t="str">
            <v>58.32</v>
          </cell>
        </row>
        <row r="4254">
          <cell r="A4254">
            <v>1627643</v>
          </cell>
          <cell r="B4254" t="str">
            <v>卢纳胶囊旅馆</v>
          </cell>
          <cell r="C4254" t="str">
            <v>438956248</v>
          </cell>
          <cell r="D4254" t="str">
            <v>438956248</v>
          </cell>
          <cell r="E4254" t="str">
            <v/>
          </cell>
          <cell r="F4254" t="str">
            <v>189.63</v>
          </cell>
          <cell r="G4254" t="str">
            <v>RMB</v>
          </cell>
          <cell r="H4254" t="str">
            <v>1</v>
          </cell>
          <cell r="I4254" t="str">
            <v>26.47</v>
          </cell>
        </row>
        <row r="4255">
          <cell r="A4255">
            <v>1623966</v>
          </cell>
          <cell r="B4255" t="str">
            <v>卢纳胶囊旅馆</v>
          </cell>
          <cell r="C4255" t="str">
            <v>437444852</v>
          </cell>
          <cell r="D4255" t="str">
            <v>437444852</v>
          </cell>
          <cell r="E4255" t="str">
            <v/>
          </cell>
          <cell r="F4255" t="str">
            <v>433.01</v>
          </cell>
          <cell r="G4255" t="str">
            <v>RMB</v>
          </cell>
          <cell r="H4255" t="str">
            <v>1</v>
          </cell>
          <cell r="I4255" t="str">
            <v>60.58</v>
          </cell>
        </row>
        <row r="4256">
          <cell r="A4256">
            <v>1631507</v>
          </cell>
          <cell r="B4256" t="str">
            <v>尼泊尔加尔酒店</v>
          </cell>
          <cell r="C4256" t="str">
            <v>441751560</v>
          </cell>
          <cell r="D4256" t="str">
            <v>3099</v>
          </cell>
          <cell r="E4256" t="str">
            <v/>
          </cell>
          <cell r="F4256" t="str">
            <v>1394.16</v>
          </cell>
          <cell r="G4256" t="str">
            <v>RMB</v>
          </cell>
          <cell r="H4256" t="str">
            <v>1</v>
          </cell>
          <cell r="I4256" t="str">
            <v>194.72</v>
          </cell>
        </row>
        <row r="4257">
          <cell r="A4257">
            <v>1621876</v>
          </cell>
          <cell r="B4257" t="str">
            <v>宿务海洋维达酒店</v>
          </cell>
          <cell r="C4257" t="str">
            <v>436543468</v>
          </cell>
          <cell r="D4257" t="str">
            <v>436543468</v>
          </cell>
          <cell r="E4257" t="str">
            <v/>
          </cell>
          <cell r="F4257" t="str">
            <v>2113.19</v>
          </cell>
          <cell r="G4257" t="str">
            <v>RMB</v>
          </cell>
          <cell r="H4257" t="str">
            <v>1</v>
          </cell>
          <cell r="I4257" t="str">
            <v>296.31</v>
          </cell>
        </row>
        <row r="4258">
          <cell r="A4258">
            <v>1635690</v>
          </cell>
          <cell r="B4258" t="str">
            <v>布拉格蓝橡树酒店</v>
          </cell>
          <cell r="C4258" t="str">
            <v>443593052</v>
          </cell>
          <cell r="D4258" t="str">
            <v/>
          </cell>
          <cell r="E4258" t="str">
            <v/>
          </cell>
          <cell r="F4258" t="str">
            <v>1077.93</v>
          </cell>
          <cell r="G4258" t="str">
            <v>RMB</v>
          </cell>
          <cell r="H4258" t="str">
            <v>1</v>
          </cell>
          <cell r="I4258" t="str">
            <v>151.7</v>
          </cell>
        </row>
        <row r="4259">
          <cell r="A4259">
            <v>1631472</v>
          </cell>
          <cell r="B4259" t="str">
            <v>芒加尔印尼酒店</v>
          </cell>
          <cell r="C4259" t="str">
            <v>441727696</v>
          </cell>
          <cell r="D4259" t="str">
            <v>1910071891</v>
          </cell>
          <cell r="E4259" t="str">
            <v/>
          </cell>
          <cell r="F4259" t="str">
            <v>147.06</v>
          </cell>
          <cell r="G4259" t="str">
            <v>RMB</v>
          </cell>
          <cell r="H4259" t="str">
            <v>1</v>
          </cell>
          <cell r="I4259" t="str">
            <v>20.54</v>
          </cell>
        </row>
        <row r="4260">
          <cell r="A4260">
            <v>1628210</v>
          </cell>
          <cell r="B4260" t="str">
            <v>班胡恩彭酒店</v>
          </cell>
          <cell r="C4260" t="str">
            <v>439295316</v>
          </cell>
          <cell r="D4260" t="str">
            <v>5678</v>
          </cell>
          <cell r="E4260" t="str">
            <v/>
          </cell>
          <cell r="F4260" t="str">
            <v>731.95</v>
          </cell>
          <cell r="G4260" t="str">
            <v>RMB</v>
          </cell>
          <cell r="H4260" t="str">
            <v>1</v>
          </cell>
          <cell r="I4260" t="str">
            <v>102.13</v>
          </cell>
        </row>
        <row r="4261">
          <cell r="A4261">
            <v>1638701</v>
          </cell>
          <cell r="B4261" t="str">
            <v>班胡恩彭酒店</v>
          </cell>
          <cell r="C4261" t="str">
            <v>444962012</v>
          </cell>
          <cell r="D4261" t="str">
            <v/>
          </cell>
          <cell r="E4261" t="str">
            <v/>
          </cell>
          <cell r="F4261" t="str">
            <v>1615.29</v>
          </cell>
          <cell r="G4261" t="str">
            <v>RMB</v>
          </cell>
          <cell r="H4261" t="str">
            <v>1</v>
          </cell>
          <cell r="I4261" t="str">
            <v>227.55</v>
          </cell>
        </row>
        <row r="4262">
          <cell r="A4262">
            <v>1638774</v>
          </cell>
          <cell r="B4262" t="str">
            <v>卡吕普索海滩潜水度假酒店</v>
          </cell>
          <cell r="C4262" t="str">
            <v>444992508</v>
          </cell>
          <cell r="D4262" t="str">
            <v/>
          </cell>
          <cell r="E4262" t="str">
            <v/>
          </cell>
          <cell r="F4262" t="str">
            <v>935.74</v>
          </cell>
          <cell r="G4262" t="str">
            <v>RMB</v>
          </cell>
          <cell r="H4262" t="str">
            <v>1</v>
          </cell>
          <cell r="I4262" t="str">
            <v>131.82</v>
          </cell>
        </row>
        <row r="4263">
          <cell r="A4263">
            <v>1624549</v>
          </cell>
          <cell r="B4263" t="str">
            <v>波德酒店慕尼黑吉埃森</v>
          </cell>
          <cell r="C4263" t="str">
            <v>437666232</v>
          </cell>
          <cell r="D4263" t="str">
            <v/>
          </cell>
          <cell r="E4263" t="str">
            <v/>
          </cell>
          <cell r="F4263" t="str">
            <v>1069.94</v>
          </cell>
          <cell r="G4263" t="str">
            <v>RMB</v>
          </cell>
          <cell r="H4263" t="str">
            <v>1</v>
          </cell>
          <cell r="I4263" t="str">
            <v>149.9</v>
          </cell>
        </row>
        <row r="4264">
          <cell r="A4264">
            <v>1633978</v>
          </cell>
          <cell r="B4264" t="str">
            <v>巴淡巴莱郎哈里斯度假村</v>
          </cell>
          <cell r="C4264" t="str">
            <v>442890816</v>
          </cell>
          <cell r="D4264" t="str">
            <v/>
          </cell>
          <cell r="E4264" t="str">
            <v/>
          </cell>
          <cell r="F4264" t="str">
            <v>821.91</v>
          </cell>
          <cell r="G4264" t="str">
            <v>RMB</v>
          </cell>
          <cell r="H4264" t="str">
            <v>1</v>
          </cell>
          <cell r="I4264" t="str">
            <v>114.98</v>
          </cell>
        </row>
        <row r="4265">
          <cell r="A4265">
            <v>1629232</v>
          </cell>
          <cell r="B4265" t="str">
            <v>仰光温德姆至尊酒店</v>
          </cell>
          <cell r="C4265" t="str">
            <v>440048576</v>
          </cell>
          <cell r="D4265" t="str">
            <v>440048576</v>
          </cell>
          <cell r="E4265" t="str">
            <v/>
          </cell>
          <cell r="F4265" t="str">
            <v>2971</v>
          </cell>
          <cell r="G4265" t="str">
            <v>RMB</v>
          </cell>
          <cell r="H4265" t="str">
            <v>1</v>
          </cell>
          <cell r="I4265" t="str">
            <v>414.55</v>
          </cell>
        </row>
        <row r="4266">
          <cell r="A4266">
            <v>1624260</v>
          </cell>
          <cell r="B4266" t="str">
            <v>仰光温德姆至尊酒店</v>
          </cell>
          <cell r="C4266" t="str">
            <v>437555524</v>
          </cell>
          <cell r="D4266" t="str">
            <v>437555524</v>
          </cell>
          <cell r="E4266" t="str">
            <v/>
          </cell>
          <cell r="F4266" t="str">
            <v>1200.7</v>
          </cell>
          <cell r="G4266" t="str">
            <v>RMB</v>
          </cell>
          <cell r="H4266" t="str">
            <v>1</v>
          </cell>
          <cell r="I4266" t="str">
            <v>168.22</v>
          </cell>
        </row>
        <row r="4267">
          <cell r="A4267">
            <v>1624350</v>
          </cell>
          <cell r="B4267" t="str">
            <v>仰光温德姆至尊酒店</v>
          </cell>
          <cell r="C4267" t="str">
            <v>437590892</v>
          </cell>
          <cell r="D4267" t="str">
            <v>437590892</v>
          </cell>
          <cell r="E4267" t="str">
            <v/>
          </cell>
          <cell r="F4267" t="str">
            <v>2401.41</v>
          </cell>
          <cell r="G4267" t="str">
            <v>RMB</v>
          </cell>
          <cell r="H4267" t="str">
            <v>1</v>
          </cell>
          <cell r="I4267" t="str">
            <v>336.44</v>
          </cell>
        </row>
        <row r="4268">
          <cell r="A4268">
            <v>1628204</v>
          </cell>
          <cell r="B4268" t="str">
            <v>清迈L宁曼精品酒店</v>
          </cell>
          <cell r="C4268" t="str">
            <v>439291340</v>
          </cell>
          <cell r="D4268" t="str">
            <v>25862</v>
          </cell>
          <cell r="E4268" t="str">
            <v/>
          </cell>
          <cell r="F4268" t="str">
            <v>368.45</v>
          </cell>
          <cell r="G4268" t="str">
            <v>RMB</v>
          </cell>
          <cell r="H4268" t="str">
            <v>1</v>
          </cell>
          <cell r="I4268" t="str">
            <v>51.41</v>
          </cell>
        </row>
        <row r="4269">
          <cell r="A4269">
            <v>1618214</v>
          </cell>
          <cell r="B4269" t="str">
            <v>清迈L宁曼精品酒店</v>
          </cell>
          <cell r="C4269" t="str">
            <v>434980888</v>
          </cell>
          <cell r="D4269" t="str">
            <v/>
          </cell>
          <cell r="E4269" t="str">
            <v/>
          </cell>
          <cell r="F4269" t="str">
            <v>661.06</v>
          </cell>
          <cell r="G4269" t="str">
            <v>RMB</v>
          </cell>
          <cell r="H4269" t="str">
            <v>1</v>
          </cell>
          <cell r="I4269" t="str">
            <v>93</v>
          </cell>
        </row>
        <row r="4270">
          <cell r="A4270">
            <v>1639306</v>
          </cell>
          <cell r="B4270" t="str">
            <v>修善寺拉佛乐特酒店</v>
          </cell>
          <cell r="C4270" t="str">
            <v>445244344</v>
          </cell>
          <cell r="D4270" t="str">
            <v/>
          </cell>
          <cell r="E4270" t="str">
            <v/>
          </cell>
          <cell r="F4270" t="str">
            <v>1079.48</v>
          </cell>
          <cell r="G4270" t="str">
            <v>RMB</v>
          </cell>
          <cell r="H4270" t="str">
            <v>1</v>
          </cell>
          <cell r="I4270" t="str">
            <v>152.07</v>
          </cell>
        </row>
        <row r="4271">
          <cell r="A4271">
            <v>1630570</v>
          </cell>
          <cell r="B4271" t="str">
            <v>修善寺拉佛乐特酒店</v>
          </cell>
          <cell r="C4271" t="str">
            <v>441220716</v>
          </cell>
          <cell r="D4271" t="str">
            <v/>
          </cell>
          <cell r="E4271" t="str">
            <v/>
          </cell>
          <cell r="F4271" t="str">
            <v>1755.88</v>
          </cell>
          <cell r="G4271" t="str">
            <v>RMB</v>
          </cell>
          <cell r="H4271" t="str">
            <v>1</v>
          </cell>
          <cell r="I4271" t="str">
            <v>245.07</v>
          </cell>
        </row>
        <row r="4272">
          <cell r="A4272">
            <v>1636309</v>
          </cell>
          <cell r="B4272" t="str">
            <v>金边莫兰酒店</v>
          </cell>
          <cell r="C4272" t="str">
            <v>443885148</v>
          </cell>
          <cell r="D4272" t="str">
            <v/>
          </cell>
          <cell r="E4272" t="str">
            <v/>
          </cell>
          <cell r="F4272" t="str">
            <v>195.44</v>
          </cell>
          <cell r="G4272" t="str">
            <v>RMB</v>
          </cell>
          <cell r="H4272" t="str">
            <v>1</v>
          </cell>
          <cell r="I4272" t="str">
            <v>27.56</v>
          </cell>
        </row>
        <row r="4273">
          <cell r="A4273">
            <v>1636646</v>
          </cell>
          <cell r="B4273" t="str">
            <v>金边莫兰酒店</v>
          </cell>
          <cell r="C4273" t="str">
            <v>444053104</v>
          </cell>
          <cell r="D4273" t="str">
            <v>444053104</v>
          </cell>
          <cell r="E4273" t="str">
            <v/>
          </cell>
          <cell r="F4273" t="str">
            <v>390.89</v>
          </cell>
          <cell r="G4273" t="str">
            <v>RMB</v>
          </cell>
          <cell r="H4273" t="str">
            <v>1</v>
          </cell>
          <cell r="I4273" t="str">
            <v>55.12</v>
          </cell>
        </row>
        <row r="4274">
          <cell r="A4274">
            <v>1636101</v>
          </cell>
          <cell r="B4274" t="str">
            <v>万象一米客栈</v>
          </cell>
          <cell r="C4274" t="str">
            <v>443801048</v>
          </cell>
          <cell r="D4274" t="str">
            <v/>
          </cell>
          <cell r="E4274" t="str">
            <v/>
          </cell>
          <cell r="F4274" t="str">
            <v>978.45</v>
          </cell>
          <cell r="G4274" t="str">
            <v>RMB</v>
          </cell>
          <cell r="H4274" t="str">
            <v>1</v>
          </cell>
          <cell r="I4274" t="str">
            <v>137.7</v>
          </cell>
        </row>
        <row r="4275">
          <cell r="A4275">
            <v>1637568</v>
          </cell>
          <cell r="B4275" t="str">
            <v>万象一米客栈</v>
          </cell>
          <cell r="C4275" t="str">
            <v>444463640</v>
          </cell>
          <cell r="D4275" t="str">
            <v/>
          </cell>
          <cell r="E4275" t="str">
            <v/>
          </cell>
          <cell r="F4275" t="str">
            <v>488.19</v>
          </cell>
          <cell r="G4275" t="str">
            <v>RMB</v>
          </cell>
          <cell r="H4275" t="str">
            <v>1</v>
          </cell>
          <cell r="I4275" t="str">
            <v>68.84</v>
          </cell>
        </row>
        <row r="4276">
          <cell r="A4276">
            <v>1635053</v>
          </cell>
          <cell r="B4276" t="str">
            <v>IRORI 京都站东本愿寺前</v>
          </cell>
          <cell r="C4276" t="str">
            <v>443315716</v>
          </cell>
          <cell r="D4276" t="str">
            <v/>
          </cell>
          <cell r="E4276" t="str">
            <v/>
          </cell>
          <cell r="F4276" t="str">
            <v>1356.02</v>
          </cell>
          <cell r="G4276" t="str">
            <v>RMB</v>
          </cell>
          <cell r="H4276" t="str">
            <v>1</v>
          </cell>
          <cell r="I4276" t="str">
            <v>190.14</v>
          </cell>
        </row>
        <row r="4277">
          <cell r="A4277">
            <v>1633636</v>
          </cell>
          <cell r="B4277" t="str">
            <v>IRORI 京都站东本愿寺前</v>
          </cell>
          <cell r="C4277" t="str">
            <v>442760156</v>
          </cell>
          <cell r="D4277" t="str">
            <v>442760156</v>
          </cell>
          <cell r="E4277" t="str">
            <v/>
          </cell>
          <cell r="F4277" t="str">
            <v>638.2</v>
          </cell>
          <cell r="G4277" t="str">
            <v>RMB</v>
          </cell>
          <cell r="H4277" t="str">
            <v>1</v>
          </cell>
          <cell r="I4277" t="str">
            <v>89.28</v>
          </cell>
        </row>
        <row r="4278">
          <cell r="A4278">
            <v>1618801</v>
          </cell>
          <cell r="B4278" t="str">
            <v>IRORI 京都站东本愿寺前</v>
          </cell>
          <cell r="C4278" t="str">
            <v>435234184</v>
          </cell>
          <cell r="D4278" t="str">
            <v>435234184</v>
          </cell>
          <cell r="E4278" t="str">
            <v/>
          </cell>
          <cell r="F4278" t="str">
            <v>465.8</v>
          </cell>
          <cell r="G4278" t="str">
            <v>RMB</v>
          </cell>
          <cell r="H4278" t="str">
            <v>1</v>
          </cell>
          <cell r="I4278" t="str">
            <v>65.53</v>
          </cell>
        </row>
        <row r="4279">
          <cell r="A4279">
            <v>1634198</v>
          </cell>
          <cell r="B4279" t="str">
            <v>船桥梅兹 JR 东酒店</v>
          </cell>
          <cell r="C4279" t="str">
            <v>442985080</v>
          </cell>
          <cell r="D4279" t="str">
            <v>442985080</v>
          </cell>
          <cell r="E4279" t="str">
            <v/>
          </cell>
          <cell r="F4279" t="str">
            <v>1052.37</v>
          </cell>
          <cell r="G4279" t="str">
            <v>RMB</v>
          </cell>
          <cell r="H4279" t="str">
            <v>1</v>
          </cell>
          <cell r="I4279" t="str">
            <v>147.22</v>
          </cell>
        </row>
        <row r="4280">
          <cell r="A4280">
            <v>1633663</v>
          </cell>
          <cell r="B4280" t="str">
            <v>船桥梅兹 JR 东酒店</v>
          </cell>
          <cell r="C4280" t="str">
            <v>442768964</v>
          </cell>
          <cell r="D4280" t="str">
            <v>442768964</v>
          </cell>
          <cell r="E4280" t="str">
            <v/>
          </cell>
          <cell r="F4280" t="str">
            <v>709.61</v>
          </cell>
          <cell r="G4280" t="str">
            <v>RMB</v>
          </cell>
          <cell r="H4280" t="str">
            <v>1</v>
          </cell>
          <cell r="I4280" t="str">
            <v>99.27</v>
          </cell>
        </row>
        <row r="4281">
          <cell r="A4281">
            <v>1628300</v>
          </cell>
          <cell r="B4281" t="str">
            <v>船桥梅兹 JR 东酒店</v>
          </cell>
          <cell r="C4281" t="str">
            <v>439379104</v>
          </cell>
          <cell r="D4281" t="str">
            <v/>
          </cell>
          <cell r="E4281" t="str">
            <v/>
          </cell>
          <cell r="F4281" t="str">
            <v>1074.73</v>
          </cell>
          <cell r="G4281" t="str">
            <v>RMB</v>
          </cell>
          <cell r="H4281" t="str">
            <v>1</v>
          </cell>
          <cell r="I4281" t="str">
            <v>149.96</v>
          </cell>
        </row>
        <row r="4282">
          <cell r="A4282">
            <v>1629792</v>
          </cell>
          <cell r="B4282" t="str">
            <v>船桥梅兹 JR 东酒店</v>
          </cell>
          <cell r="C4282" t="str">
            <v>440644520</v>
          </cell>
          <cell r="D4282" t="str">
            <v/>
          </cell>
          <cell r="E4282" t="str">
            <v/>
          </cell>
          <cell r="F4282" t="str">
            <v>451.37</v>
          </cell>
          <cell r="G4282" t="str">
            <v>RMB</v>
          </cell>
          <cell r="H4282" t="str">
            <v>1</v>
          </cell>
          <cell r="I4282" t="str">
            <v>62.98</v>
          </cell>
        </row>
        <row r="4283">
          <cell r="A4283">
            <v>1637156</v>
          </cell>
          <cell r="B4283" t="str">
            <v>槟城S艺术公寓酒店</v>
          </cell>
          <cell r="C4283" t="str">
            <v>444294972</v>
          </cell>
          <cell r="D4283" t="str">
            <v/>
          </cell>
          <cell r="E4283" t="str">
            <v/>
          </cell>
          <cell r="F4283" t="str">
            <v>166.94</v>
          </cell>
          <cell r="G4283" t="str">
            <v>RMB</v>
          </cell>
          <cell r="H4283" t="str">
            <v>1</v>
          </cell>
          <cell r="I4283" t="str">
            <v>23.54</v>
          </cell>
        </row>
        <row r="4284">
          <cell r="A4284">
            <v>1623092</v>
          </cell>
          <cell r="B4284" t="str">
            <v>帕皮尔斯旅馆</v>
          </cell>
          <cell r="C4284" t="str">
            <v>437098808</v>
          </cell>
          <cell r="D4284" t="str">
            <v>437098808</v>
          </cell>
          <cell r="E4284" t="str">
            <v/>
          </cell>
          <cell r="F4284" t="str">
            <v>118.44</v>
          </cell>
          <cell r="G4284" t="str">
            <v>RMB</v>
          </cell>
          <cell r="H4284" t="str">
            <v>1</v>
          </cell>
          <cell r="I4284" t="str">
            <v>16.57</v>
          </cell>
        </row>
        <row r="4285">
          <cell r="A4285">
            <v>1634988</v>
          </cell>
          <cell r="B4285" t="str">
            <v>玛吉利酒店</v>
          </cell>
          <cell r="C4285" t="str">
            <v>443296140</v>
          </cell>
          <cell r="D4285" t="str">
            <v/>
          </cell>
          <cell r="E4285" t="str">
            <v/>
          </cell>
          <cell r="F4285" t="str">
            <v>1444.74</v>
          </cell>
          <cell r="G4285" t="str">
            <v>RMB</v>
          </cell>
          <cell r="H4285" t="str">
            <v>1</v>
          </cell>
          <cell r="I4285" t="str">
            <v>202.58</v>
          </cell>
        </row>
        <row r="4286">
          <cell r="A4286">
            <v>1632288</v>
          </cell>
          <cell r="B4286" t="str">
            <v>玛吉利酒店</v>
          </cell>
          <cell r="C4286" t="str">
            <v>442125812</v>
          </cell>
          <cell r="D4286" t="str">
            <v/>
          </cell>
          <cell r="E4286" t="str">
            <v/>
          </cell>
          <cell r="F4286" t="str">
            <v>1825.53</v>
          </cell>
          <cell r="G4286" t="str">
            <v>RMB</v>
          </cell>
          <cell r="H4286" t="str">
            <v>1</v>
          </cell>
          <cell r="I4286" t="str">
            <v>254.97</v>
          </cell>
        </row>
        <row r="4287">
          <cell r="A4287">
            <v>1635059</v>
          </cell>
          <cell r="B4287" t="str">
            <v>博卡拉菩提套房水疗酒店</v>
          </cell>
          <cell r="C4287" t="str">
            <v>443319924</v>
          </cell>
          <cell r="D4287" t="str">
            <v/>
          </cell>
          <cell r="E4287" t="str">
            <v/>
          </cell>
          <cell r="F4287" t="str">
            <v>423.62</v>
          </cell>
          <cell r="G4287" t="str">
            <v>RMB</v>
          </cell>
          <cell r="H4287" t="str">
            <v>1</v>
          </cell>
          <cell r="I4287" t="str">
            <v>59.4</v>
          </cell>
        </row>
        <row r="4288">
          <cell r="A4288">
            <v>1634014</v>
          </cell>
          <cell r="B4288" t="str">
            <v>阿拉邦豪普旅馆</v>
          </cell>
          <cell r="C4288" t="str">
            <v>442900772</v>
          </cell>
          <cell r="D4288" t="str">
            <v/>
          </cell>
          <cell r="E4288" t="str">
            <v/>
          </cell>
          <cell r="F4288" t="str">
            <v>461.49</v>
          </cell>
          <cell r="G4288" t="str">
            <v>RMB</v>
          </cell>
          <cell r="H4288" t="str">
            <v>1</v>
          </cell>
          <cell r="I4288" t="str">
            <v>64.56</v>
          </cell>
        </row>
        <row r="4289">
          <cell r="A4289">
            <v>1626485</v>
          </cell>
          <cell r="B4289" t="str">
            <v>阿拉邦豪普旅馆</v>
          </cell>
          <cell r="C4289" t="str">
            <v>438412148</v>
          </cell>
          <cell r="D4289" t="str">
            <v/>
          </cell>
          <cell r="E4289" t="str">
            <v/>
          </cell>
          <cell r="F4289" t="str">
            <v>220.25</v>
          </cell>
          <cell r="G4289" t="str">
            <v>RMB</v>
          </cell>
          <cell r="H4289" t="str">
            <v>1</v>
          </cell>
          <cell r="I4289" t="str">
            <v>30.84</v>
          </cell>
        </row>
        <row r="4290">
          <cell r="A4290">
            <v>1638024</v>
          </cell>
          <cell r="B4290" t="str">
            <v>阿拉邦豪普旅馆</v>
          </cell>
          <cell r="C4290" t="str">
            <v>444654976</v>
          </cell>
          <cell r="D4290" t="str">
            <v/>
          </cell>
          <cell r="E4290" t="str">
            <v/>
          </cell>
          <cell r="F4290" t="str">
            <v>472.9</v>
          </cell>
          <cell r="G4290" t="str">
            <v>RMB</v>
          </cell>
          <cell r="H4290" t="str">
            <v>1</v>
          </cell>
          <cell r="I4290" t="str">
            <v>66.76</v>
          </cell>
        </row>
        <row r="4291">
          <cell r="A4291">
            <v>1636220</v>
          </cell>
          <cell r="B4291" t="str">
            <v>阿拉邦豪普旅馆</v>
          </cell>
          <cell r="C4291" t="str">
            <v>443854260</v>
          </cell>
          <cell r="D4291" t="str">
            <v/>
          </cell>
          <cell r="E4291" t="str">
            <v/>
          </cell>
          <cell r="F4291" t="str">
            <v>223.03</v>
          </cell>
          <cell r="G4291" t="str">
            <v>RMB</v>
          </cell>
          <cell r="H4291" t="str">
            <v>1</v>
          </cell>
          <cell r="I4291" t="str">
            <v>31.45</v>
          </cell>
        </row>
        <row r="4292">
          <cell r="A4292">
            <v>1630928</v>
          </cell>
          <cell r="B4292" t="str">
            <v>阿拉邦豪普旅馆</v>
          </cell>
          <cell r="C4292" t="str">
            <v>441401872</v>
          </cell>
          <cell r="D4292" t="str">
            <v/>
          </cell>
          <cell r="E4292" t="str">
            <v/>
          </cell>
          <cell r="F4292" t="str">
            <v>221.88</v>
          </cell>
          <cell r="G4292" t="str">
            <v>RMB</v>
          </cell>
          <cell r="H4292" t="str">
            <v>1</v>
          </cell>
          <cell r="I4292" t="str">
            <v>30.99</v>
          </cell>
        </row>
        <row r="4293">
          <cell r="A4293">
            <v>1637842</v>
          </cell>
          <cell r="B4293" t="str">
            <v>阿拉邦豪普旅馆</v>
          </cell>
          <cell r="C4293" t="str">
            <v>444591164</v>
          </cell>
          <cell r="D4293" t="str">
            <v/>
          </cell>
          <cell r="E4293" t="str">
            <v/>
          </cell>
          <cell r="F4293" t="str">
            <v>222.5</v>
          </cell>
          <cell r="G4293" t="str">
            <v>RMB</v>
          </cell>
          <cell r="H4293" t="str">
            <v>1</v>
          </cell>
          <cell r="I4293" t="str">
            <v>31.41</v>
          </cell>
        </row>
        <row r="4294">
          <cell r="A4294">
            <v>1630589</v>
          </cell>
          <cell r="B4294" t="str">
            <v>阿拉邦豪普旅馆</v>
          </cell>
          <cell r="C4294" t="str">
            <v>441230380</v>
          </cell>
          <cell r="D4294" t="str">
            <v/>
          </cell>
          <cell r="E4294" t="str">
            <v/>
          </cell>
          <cell r="F4294" t="str">
            <v>249.76</v>
          </cell>
          <cell r="G4294" t="str">
            <v>RMB</v>
          </cell>
          <cell r="H4294" t="str">
            <v>1</v>
          </cell>
          <cell r="I4294" t="str">
            <v>34.86</v>
          </cell>
        </row>
        <row r="4295">
          <cell r="A4295">
            <v>1631531</v>
          </cell>
          <cell r="B4295" t="str">
            <v>阿拉邦豪普旅馆</v>
          </cell>
          <cell r="C4295" t="str">
            <v>441760332</v>
          </cell>
          <cell r="D4295" t="str">
            <v/>
          </cell>
          <cell r="E4295" t="str">
            <v/>
          </cell>
          <cell r="F4295" t="str">
            <v>226.89</v>
          </cell>
          <cell r="G4295" t="str">
            <v>RMB</v>
          </cell>
          <cell r="H4295" t="str">
            <v>1</v>
          </cell>
          <cell r="I4295" t="str">
            <v>31.69</v>
          </cell>
        </row>
        <row r="4296">
          <cell r="A4296">
            <v>1627929</v>
          </cell>
          <cell r="B4296" t="str">
            <v>阿拉邦豪普旅馆</v>
          </cell>
          <cell r="C4296" t="str">
            <v>439144668</v>
          </cell>
          <cell r="D4296" t="str">
            <v/>
          </cell>
          <cell r="E4296" t="str">
            <v/>
          </cell>
          <cell r="F4296" t="str">
            <v>443.05</v>
          </cell>
          <cell r="G4296" t="str">
            <v>RMB</v>
          </cell>
          <cell r="H4296" t="str">
            <v>1</v>
          </cell>
          <cell r="I4296" t="str">
            <v>61.82</v>
          </cell>
        </row>
        <row r="4297">
          <cell r="A4297">
            <v>1638861</v>
          </cell>
          <cell r="B4297" t="str">
            <v>阿拉邦豪普旅馆</v>
          </cell>
          <cell r="C4297" t="str">
            <v>445040352</v>
          </cell>
          <cell r="D4297" t="str">
            <v/>
          </cell>
          <cell r="E4297" t="str">
            <v/>
          </cell>
          <cell r="F4297" t="str">
            <v>236.74</v>
          </cell>
          <cell r="G4297" t="str">
            <v>RMB</v>
          </cell>
          <cell r="H4297" t="str">
            <v>1</v>
          </cell>
          <cell r="I4297" t="str">
            <v>33.35</v>
          </cell>
        </row>
        <row r="4298">
          <cell r="A4298">
            <v>1630159</v>
          </cell>
          <cell r="B4298" t="str">
            <v>阿拉邦豪普旅馆</v>
          </cell>
          <cell r="C4298" t="str">
            <v>440980136</v>
          </cell>
          <cell r="D4298" t="str">
            <v/>
          </cell>
          <cell r="E4298" t="str">
            <v/>
          </cell>
          <cell r="F4298" t="str">
            <v>255.43</v>
          </cell>
          <cell r="G4298" t="str">
            <v>RMB</v>
          </cell>
          <cell r="H4298" t="str">
            <v>1</v>
          </cell>
          <cell r="I4298" t="str">
            <v>35.65</v>
          </cell>
        </row>
        <row r="4299">
          <cell r="A4299">
            <v>1632899</v>
          </cell>
          <cell r="B4299" t="str">
            <v>阿拉邦豪普旅馆</v>
          </cell>
          <cell r="C4299" t="str">
            <v>442420544</v>
          </cell>
          <cell r="D4299" t="str">
            <v>442420544</v>
          </cell>
          <cell r="E4299" t="str">
            <v/>
          </cell>
          <cell r="F4299" t="str">
            <v>237.8</v>
          </cell>
          <cell r="G4299" t="str">
            <v>RMB</v>
          </cell>
          <cell r="H4299" t="str">
            <v>1</v>
          </cell>
          <cell r="I4299" t="str">
            <v>33.2</v>
          </cell>
        </row>
        <row r="4300">
          <cell r="A4300">
            <v>1634714</v>
          </cell>
          <cell r="B4300" t="str">
            <v>阿拉邦豪普旅馆</v>
          </cell>
          <cell r="C4300" t="str">
            <v>443200596</v>
          </cell>
          <cell r="D4300" t="str">
            <v>443200596</v>
          </cell>
          <cell r="E4300" t="str">
            <v/>
          </cell>
          <cell r="F4300" t="str">
            <v>223.94</v>
          </cell>
          <cell r="G4300" t="str">
            <v>RMB</v>
          </cell>
          <cell r="H4300" t="str">
            <v>1</v>
          </cell>
          <cell r="I4300" t="str">
            <v>31.4</v>
          </cell>
        </row>
        <row r="4301">
          <cell r="A4301">
            <v>1633312</v>
          </cell>
          <cell r="B4301" t="str">
            <v>阿拉邦豪普旅馆</v>
          </cell>
          <cell r="C4301" t="str">
            <v>442599540</v>
          </cell>
          <cell r="D4301" t="str">
            <v>442599540</v>
          </cell>
          <cell r="E4301" t="str">
            <v/>
          </cell>
          <cell r="F4301" t="str">
            <v>237.8</v>
          </cell>
          <cell r="G4301" t="str">
            <v>RMB</v>
          </cell>
          <cell r="H4301" t="str">
            <v>1</v>
          </cell>
          <cell r="I4301" t="str">
            <v>33.2</v>
          </cell>
        </row>
        <row r="4302">
          <cell r="A4302">
            <v>1636346</v>
          </cell>
          <cell r="B4302" t="str">
            <v>阿拉邦豪普旅馆</v>
          </cell>
          <cell r="C4302" t="str">
            <v>443899696</v>
          </cell>
          <cell r="D4302" t="str">
            <v/>
          </cell>
          <cell r="E4302" t="str">
            <v/>
          </cell>
          <cell r="F4302" t="str">
            <v>223.03</v>
          </cell>
          <cell r="G4302" t="str">
            <v>RMB</v>
          </cell>
          <cell r="H4302" t="str">
            <v>1</v>
          </cell>
          <cell r="I4302" t="str">
            <v>31.45</v>
          </cell>
        </row>
        <row r="4303">
          <cell r="A4303">
            <v>1638537</v>
          </cell>
          <cell r="B4303" t="str">
            <v>新山迪沙鲁海岸硬石酒店</v>
          </cell>
          <cell r="C4303" t="str">
            <v>444893512</v>
          </cell>
          <cell r="D4303" t="str">
            <v/>
          </cell>
          <cell r="E4303" t="str">
            <v/>
          </cell>
          <cell r="F4303" t="str">
            <v>2059.2</v>
          </cell>
          <cell r="G4303" t="str">
            <v>RMB</v>
          </cell>
          <cell r="H4303" t="str">
            <v>1</v>
          </cell>
          <cell r="I4303" t="str">
            <v>290.7</v>
          </cell>
        </row>
        <row r="4304">
          <cell r="A4304">
            <v>1638630</v>
          </cell>
          <cell r="B4304" t="str">
            <v>万豪利兹度假酒店</v>
          </cell>
          <cell r="C4304" t="str">
            <v>444930580</v>
          </cell>
          <cell r="D4304" t="str">
            <v/>
          </cell>
          <cell r="E4304" t="str">
            <v/>
          </cell>
          <cell r="F4304" t="str">
            <v>624.61</v>
          </cell>
          <cell r="G4304" t="str">
            <v>RMB</v>
          </cell>
          <cell r="H4304" t="str">
            <v>1</v>
          </cell>
          <cell r="I4304" t="str">
            <v>87.99</v>
          </cell>
        </row>
        <row r="4305">
          <cell r="A4305">
            <v>1639502</v>
          </cell>
          <cell r="B4305" t="str">
            <v>万豪利兹度假酒店</v>
          </cell>
          <cell r="C4305" t="str">
            <v>445353176</v>
          </cell>
          <cell r="D4305" t="str">
            <v/>
          </cell>
          <cell r="E4305" t="str">
            <v/>
          </cell>
          <cell r="F4305" t="str">
            <v>630.1</v>
          </cell>
          <cell r="G4305" t="str">
            <v>RMB</v>
          </cell>
          <cell r="H4305" t="str">
            <v>1</v>
          </cell>
          <cell r="I4305" t="str">
            <v>88.6</v>
          </cell>
        </row>
        <row r="4306">
          <cell r="A4306">
            <v>1636699</v>
          </cell>
          <cell r="B4306" t="str">
            <v>吉婆岛Spa度假酒店</v>
          </cell>
          <cell r="C4306" t="str">
            <v>444101248</v>
          </cell>
          <cell r="D4306" t="str">
            <v/>
          </cell>
          <cell r="E4306" t="str">
            <v/>
          </cell>
          <cell r="F4306" t="str">
            <v>1059.34</v>
          </cell>
          <cell r="G4306" t="str">
            <v>RMB</v>
          </cell>
          <cell r="H4306" t="str">
            <v>1</v>
          </cell>
          <cell r="I4306" t="str">
            <v>149.38</v>
          </cell>
        </row>
        <row r="4307">
          <cell r="A4307">
            <v>1630839</v>
          </cell>
          <cell r="B4307" t="str">
            <v>伊丽莎白女王 2 号酒店</v>
          </cell>
          <cell r="C4307" t="str">
            <v>441354416</v>
          </cell>
          <cell r="D4307" t="str">
            <v/>
          </cell>
          <cell r="E4307" t="str">
            <v/>
          </cell>
          <cell r="F4307" t="str">
            <v>580.3</v>
          </cell>
          <cell r="G4307" t="str">
            <v>RMB</v>
          </cell>
          <cell r="H4307" t="str">
            <v>1</v>
          </cell>
          <cell r="I4307" t="str">
            <v>81.05</v>
          </cell>
        </row>
        <row r="4308">
          <cell r="A4308">
            <v>1626209</v>
          </cell>
          <cell r="B4308" t="str">
            <v>高棉公馆精品酒店</v>
          </cell>
          <cell r="C4308" t="str">
            <v>438309136</v>
          </cell>
          <cell r="D4308" t="str">
            <v>5877</v>
          </cell>
          <cell r="E4308" t="str">
            <v/>
          </cell>
          <cell r="F4308" t="str">
            <v>345.23</v>
          </cell>
          <cell r="G4308" t="str">
            <v>RMB</v>
          </cell>
          <cell r="H4308" t="str">
            <v>1</v>
          </cell>
          <cell r="I4308" t="str">
            <v>48.34</v>
          </cell>
        </row>
        <row r="4309">
          <cell r="A4309">
            <v>1635232</v>
          </cell>
          <cell r="B4309" t="str">
            <v>高棉公馆精品酒店</v>
          </cell>
          <cell r="C4309" t="str">
            <v>443397216</v>
          </cell>
          <cell r="D4309" t="str">
            <v>8315</v>
          </cell>
          <cell r="E4309" t="str">
            <v/>
          </cell>
          <cell r="F4309" t="str">
            <v>736.56</v>
          </cell>
          <cell r="G4309" t="str">
            <v>RMB</v>
          </cell>
          <cell r="H4309" t="str">
            <v>1</v>
          </cell>
          <cell r="I4309" t="str">
            <v>103.28</v>
          </cell>
        </row>
        <row r="4310">
          <cell r="A4310">
            <v>1632081</v>
          </cell>
          <cell r="B4310" t="str">
            <v>水原艺术酒店</v>
          </cell>
          <cell r="C4310" t="str">
            <v>442041620</v>
          </cell>
          <cell r="D4310" t="str">
            <v>reconfirmed</v>
          </cell>
          <cell r="E4310" t="str">
            <v/>
          </cell>
          <cell r="F4310" t="str">
            <v>479.13</v>
          </cell>
          <cell r="G4310" t="str">
            <v>RMB</v>
          </cell>
          <cell r="H4310" t="str">
            <v>1</v>
          </cell>
          <cell r="I4310" t="str">
            <v>66.92</v>
          </cell>
        </row>
        <row r="4311">
          <cell r="A4311">
            <v>1602967</v>
          </cell>
          <cell r="B4311" t="str">
            <v>艾尔尼多海滩酒店</v>
          </cell>
          <cell r="C4311" t="str">
            <v>427253948</v>
          </cell>
          <cell r="D4311" t="str">
            <v>427253948</v>
          </cell>
          <cell r="E4311" t="str">
            <v/>
          </cell>
          <cell r="F4311" t="str">
            <v>479.85</v>
          </cell>
          <cell r="G4311" t="str">
            <v>RMB</v>
          </cell>
          <cell r="H4311" t="str">
            <v>1</v>
          </cell>
          <cell r="I4311" t="str">
            <v>66.88</v>
          </cell>
        </row>
        <row r="4312">
          <cell r="A4312">
            <v>1630770</v>
          </cell>
          <cell r="B4312" t="str">
            <v>艾尔尼多海滩酒店</v>
          </cell>
          <cell r="C4312" t="str">
            <v>441313800</v>
          </cell>
          <cell r="D4312" t="str">
            <v>441313800</v>
          </cell>
          <cell r="E4312" t="str">
            <v/>
          </cell>
          <cell r="F4312" t="str">
            <v>2265</v>
          </cell>
          <cell r="G4312" t="str">
            <v>RMB</v>
          </cell>
          <cell r="H4312" t="str">
            <v>1</v>
          </cell>
          <cell r="I4312" t="str">
            <v>316.35</v>
          </cell>
        </row>
        <row r="4313">
          <cell r="A4313">
            <v>1620963</v>
          </cell>
          <cell r="B4313" t="str">
            <v>艾尔尼多海滩酒店</v>
          </cell>
          <cell r="C4313" t="str">
            <v>436143252</v>
          </cell>
          <cell r="D4313" t="str">
            <v/>
          </cell>
          <cell r="E4313" t="str">
            <v/>
          </cell>
          <cell r="F4313" t="str">
            <v>7587.75</v>
          </cell>
          <cell r="G4313" t="str">
            <v>RMB</v>
          </cell>
          <cell r="H4313" t="str">
            <v>1</v>
          </cell>
          <cell r="I4313" t="str">
            <v>1063.35</v>
          </cell>
        </row>
        <row r="4314">
          <cell r="A4314">
            <v>1618047</v>
          </cell>
          <cell r="B4314" t="str">
            <v>尼卡诺尔酒店</v>
          </cell>
          <cell r="C4314" t="str">
            <v>434901388</v>
          </cell>
          <cell r="D4314" t="str">
            <v/>
          </cell>
          <cell r="E4314" t="str">
            <v/>
          </cell>
          <cell r="F4314" t="str">
            <v>519.68</v>
          </cell>
          <cell r="G4314" t="str">
            <v>RMB</v>
          </cell>
          <cell r="H4314" t="str">
            <v>1</v>
          </cell>
          <cell r="I4314" t="str">
            <v>73.11</v>
          </cell>
        </row>
        <row r="4315">
          <cell r="A4315">
            <v>1628766</v>
          </cell>
          <cell r="B4315" t="str">
            <v>贝尔维尤红狮酒店</v>
          </cell>
          <cell r="C4315" t="str">
            <v>439681500</v>
          </cell>
          <cell r="D4315" t="str">
            <v>4HZZHPLG1</v>
          </cell>
          <cell r="E4315" t="str">
            <v/>
          </cell>
          <cell r="F4315" t="str">
            <v>1462.89</v>
          </cell>
          <cell r="G4315" t="str">
            <v>RMB</v>
          </cell>
          <cell r="H4315" t="str">
            <v>1</v>
          </cell>
          <cell r="I4315" t="str">
            <v>204.12</v>
          </cell>
        </row>
        <row r="4316">
          <cell r="A4316">
            <v>1624002</v>
          </cell>
          <cell r="B4316" t="str">
            <v>贝尔维尤市区银云客栈酒店</v>
          </cell>
          <cell r="C4316" t="str">
            <v>437462080</v>
          </cell>
          <cell r="D4316" t="str">
            <v>15188SB046271</v>
          </cell>
          <cell r="E4316" t="str">
            <v/>
          </cell>
          <cell r="F4316" t="str">
            <v>1240.86</v>
          </cell>
          <cell r="G4316" t="str">
            <v>RMB</v>
          </cell>
          <cell r="H4316" t="str">
            <v>1</v>
          </cell>
          <cell r="I4316" t="str">
            <v>173.6</v>
          </cell>
        </row>
        <row r="4317">
          <cell r="A4317">
            <v>1630887</v>
          </cell>
          <cell r="B4317" t="str">
            <v>普林斯顿索尼斯塔ES套房酒店</v>
          </cell>
          <cell r="C4317" t="str">
            <v>441378736</v>
          </cell>
          <cell r="D4317" t="str">
            <v/>
          </cell>
          <cell r="E4317" t="str">
            <v/>
          </cell>
          <cell r="F4317" t="str">
            <v>1694.58</v>
          </cell>
          <cell r="G4317" t="str">
            <v>RMB</v>
          </cell>
          <cell r="H4317" t="str">
            <v>1</v>
          </cell>
          <cell r="I4317" t="str">
            <v>236.68</v>
          </cell>
        </row>
        <row r="4318">
          <cell r="A4318">
            <v>1632694</v>
          </cell>
          <cell r="B4318" t="str">
            <v>华欣珍宝之家酒店</v>
          </cell>
          <cell r="C4318" t="str">
            <v>442352704</v>
          </cell>
          <cell r="D4318" t="str">
            <v>442352704</v>
          </cell>
          <cell r="E4318" t="str">
            <v/>
          </cell>
          <cell r="F4318" t="str">
            <v>410.57</v>
          </cell>
          <cell r="G4318" t="str">
            <v>RMB</v>
          </cell>
          <cell r="H4318" t="str">
            <v>1</v>
          </cell>
          <cell r="I4318" t="str">
            <v>57.32</v>
          </cell>
        </row>
        <row r="4319">
          <cell r="A4319">
            <v>1636784</v>
          </cell>
          <cell r="B4319" t="str">
            <v>华欣珍宝之家酒店</v>
          </cell>
          <cell r="C4319" t="str">
            <v>444147616</v>
          </cell>
          <cell r="D4319" t="str">
            <v>444147616</v>
          </cell>
          <cell r="E4319" t="str">
            <v/>
          </cell>
          <cell r="F4319" t="str">
            <v>207.64</v>
          </cell>
          <cell r="G4319" t="str">
            <v>RMB</v>
          </cell>
          <cell r="H4319" t="str">
            <v>1</v>
          </cell>
          <cell r="I4319" t="str">
            <v>29.28</v>
          </cell>
        </row>
        <row r="4320">
          <cell r="A4320">
            <v>1631598</v>
          </cell>
          <cell r="B4320" t="str">
            <v>土龙木西贡公园度假酒店</v>
          </cell>
          <cell r="C4320" t="str">
            <v>441783736</v>
          </cell>
          <cell r="D4320" t="str">
            <v/>
          </cell>
          <cell r="E4320" t="str">
            <v/>
          </cell>
          <cell r="F4320" t="str">
            <v>393.22</v>
          </cell>
          <cell r="G4320" t="str">
            <v>RMB</v>
          </cell>
          <cell r="H4320" t="str">
            <v>1</v>
          </cell>
          <cell r="I4320" t="str">
            <v>54.92</v>
          </cell>
        </row>
        <row r="4321">
          <cell r="A4321">
            <v>1631594</v>
          </cell>
          <cell r="B4321" t="str">
            <v>土龙木西贡公园度假酒店</v>
          </cell>
          <cell r="C4321" t="str">
            <v>441782340</v>
          </cell>
          <cell r="D4321" t="str">
            <v/>
          </cell>
          <cell r="E4321" t="str">
            <v/>
          </cell>
          <cell r="F4321" t="str">
            <v>393.22</v>
          </cell>
          <cell r="G4321" t="str">
            <v>RMB</v>
          </cell>
          <cell r="H4321" t="str">
            <v>1</v>
          </cell>
          <cell r="I4321" t="str">
            <v>54.92</v>
          </cell>
        </row>
        <row r="4322">
          <cell r="A4322">
            <v>1626564</v>
          </cell>
          <cell r="B4322" t="str">
            <v>爱墨瑞得大海度假酒店</v>
          </cell>
          <cell r="C4322" t="str">
            <v>438439204</v>
          </cell>
          <cell r="D4322" t="str">
            <v>438439204</v>
          </cell>
          <cell r="E4322" t="str">
            <v/>
          </cell>
          <cell r="F4322" t="str">
            <v>640.68</v>
          </cell>
          <cell r="G4322" t="str">
            <v>RMB</v>
          </cell>
          <cell r="H4322" t="str">
            <v>1</v>
          </cell>
          <cell r="I4322" t="str">
            <v>89.71</v>
          </cell>
        </row>
        <row r="4323">
          <cell r="A4323">
            <v>1634518</v>
          </cell>
          <cell r="B4323" t="str">
            <v>特塔拉塔度假村</v>
          </cell>
          <cell r="C4323" t="str">
            <v>443130628</v>
          </cell>
          <cell r="D4323" t="str">
            <v/>
          </cell>
          <cell r="E4323" t="str">
            <v/>
          </cell>
          <cell r="F4323" t="str">
            <v>2350.96</v>
          </cell>
          <cell r="G4323" t="str">
            <v>RMB</v>
          </cell>
          <cell r="H4323" t="str">
            <v>1</v>
          </cell>
          <cell r="I4323" t="str">
            <v>329.65</v>
          </cell>
        </row>
        <row r="4324">
          <cell r="A4324">
            <v>1624209</v>
          </cell>
          <cell r="B4324" t="str">
            <v>仙本那哈亚特白水酒店</v>
          </cell>
          <cell r="C4324" t="str">
            <v>437530572</v>
          </cell>
          <cell r="D4324" t="str">
            <v>reconfirmed</v>
          </cell>
          <cell r="E4324" t="str">
            <v/>
          </cell>
          <cell r="F4324" t="str">
            <v>163.6</v>
          </cell>
          <cell r="G4324" t="str">
            <v>RMB</v>
          </cell>
          <cell r="H4324" t="str">
            <v>1</v>
          </cell>
          <cell r="I4324" t="str">
            <v>22.92</v>
          </cell>
        </row>
        <row r="4325">
          <cell r="A4325">
            <v>1637689</v>
          </cell>
          <cell r="B4325" t="str">
            <v>壹精品酒店</v>
          </cell>
          <cell r="C4325" t="str">
            <v>444528072</v>
          </cell>
          <cell r="D4325" t="str">
            <v/>
          </cell>
          <cell r="E4325" t="str">
            <v/>
          </cell>
          <cell r="F4325" t="str">
            <v>2439.88</v>
          </cell>
          <cell r="G4325" t="str">
            <v>RMB</v>
          </cell>
          <cell r="H4325" t="str">
            <v>1</v>
          </cell>
          <cell r="I4325" t="str">
            <v>344.44</v>
          </cell>
        </row>
        <row r="4326">
          <cell r="A4326">
            <v>1638805</v>
          </cell>
          <cell r="B4326" t="str">
            <v>壹精品酒店</v>
          </cell>
          <cell r="C4326" t="str">
            <v>445006024</v>
          </cell>
          <cell r="D4326" t="str">
            <v/>
          </cell>
          <cell r="E4326" t="str">
            <v/>
          </cell>
          <cell r="F4326" t="str">
            <v>3174.21</v>
          </cell>
          <cell r="G4326" t="str">
            <v>RMB</v>
          </cell>
          <cell r="H4326" t="str">
            <v>1</v>
          </cell>
          <cell r="I4326" t="str">
            <v>447.16</v>
          </cell>
        </row>
        <row r="4327">
          <cell r="A4327">
            <v>1624573</v>
          </cell>
          <cell r="B4327" t="str">
            <v>法兰克福城市住宿酒店</v>
          </cell>
          <cell r="C4327" t="str">
            <v>437674896</v>
          </cell>
          <cell r="D4327" t="str">
            <v/>
          </cell>
          <cell r="E4327" t="str">
            <v/>
          </cell>
          <cell r="F4327" t="str">
            <v>1307.91</v>
          </cell>
          <cell r="G4327" t="str">
            <v>RMB</v>
          </cell>
          <cell r="H4327" t="str">
            <v>1</v>
          </cell>
          <cell r="I4327" t="str">
            <v>183.24</v>
          </cell>
        </row>
        <row r="4328">
          <cell r="A4328">
            <v>1621090</v>
          </cell>
          <cell r="B4328" t="str">
            <v>法兰克福城市住宿酒店</v>
          </cell>
          <cell r="C4328" t="str">
            <v>436218564</v>
          </cell>
          <cell r="D4328" t="str">
            <v/>
          </cell>
          <cell r="E4328" t="str">
            <v/>
          </cell>
          <cell r="F4328" t="str">
            <v>298.13</v>
          </cell>
          <cell r="G4328" t="str">
            <v>RMB</v>
          </cell>
          <cell r="H4328" t="str">
            <v>1</v>
          </cell>
          <cell r="I4328" t="str">
            <v>41.78</v>
          </cell>
        </row>
        <row r="4329">
          <cell r="A4329">
            <v>1624565</v>
          </cell>
          <cell r="B4329" t="str">
            <v>法兰克福城市住宿酒店</v>
          </cell>
          <cell r="C4329" t="str">
            <v>437672900</v>
          </cell>
          <cell r="D4329" t="str">
            <v>reconfirmed</v>
          </cell>
          <cell r="E4329" t="str">
            <v/>
          </cell>
          <cell r="F4329" t="str">
            <v>266.45</v>
          </cell>
          <cell r="G4329" t="str">
            <v>RMB</v>
          </cell>
          <cell r="H4329" t="str">
            <v>1</v>
          </cell>
          <cell r="I4329" t="str">
            <v>37.33</v>
          </cell>
        </row>
        <row r="4330">
          <cell r="A4330">
            <v>1619167</v>
          </cell>
          <cell r="B4330" t="str">
            <v>法兰克福城市住宿酒店</v>
          </cell>
          <cell r="C4330" t="str">
            <v>435417540</v>
          </cell>
          <cell r="D4330" t="str">
            <v>435417540</v>
          </cell>
          <cell r="E4330" t="str">
            <v/>
          </cell>
          <cell r="F4330" t="str">
            <v>323.99</v>
          </cell>
          <cell r="G4330" t="str">
            <v>RMB</v>
          </cell>
          <cell r="H4330" t="str">
            <v>1</v>
          </cell>
          <cell r="I4330" t="str">
            <v>45.58</v>
          </cell>
        </row>
        <row r="4331">
          <cell r="A4331">
            <v>1624993</v>
          </cell>
          <cell r="B4331" t="str">
            <v>布莱斯酒店</v>
          </cell>
          <cell r="C4331" t="str">
            <v>437872100</v>
          </cell>
          <cell r="D4331" t="str">
            <v>437872100</v>
          </cell>
          <cell r="E4331" t="str">
            <v/>
          </cell>
          <cell r="F4331" t="str">
            <v>4599.11</v>
          </cell>
          <cell r="G4331" t="str">
            <v>RMB</v>
          </cell>
          <cell r="H4331" t="str">
            <v>1</v>
          </cell>
          <cell r="I4331" t="str">
            <v>644.34</v>
          </cell>
        </row>
        <row r="4332">
          <cell r="A4332">
            <v>1624716</v>
          </cell>
          <cell r="B4332" t="str">
            <v>巴拿马城禅贝斯特韦斯特优质酒店</v>
          </cell>
          <cell r="C4332" t="str">
            <v>437733280</v>
          </cell>
          <cell r="D4332" t="str">
            <v/>
          </cell>
          <cell r="E4332" t="str">
            <v/>
          </cell>
          <cell r="F4332" t="str">
            <v>725.9</v>
          </cell>
          <cell r="G4332" t="str">
            <v>RMB</v>
          </cell>
          <cell r="H4332" t="str">
            <v>1</v>
          </cell>
          <cell r="I4332" t="str">
            <v>101.7</v>
          </cell>
        </row>
        <row r="4333">
          <cell r="A4333">
            <v>1629791</v>
          </cell>
          <cell r="B4333" t="str">
            <v>巴拿马城禅贝斯特韦斯特优质酒店</v>
          </cell>
          <cell r="C4333" t="str">
            <v>440643716</v>
          </cell>
          <cell r="D4333" t="str">
            <v/>
          </cell>
          <cell r="E4333" t="str">
            <v/>
          </cell>
          <cell r="F4333" t="str">
            <v>609.18</v>
          </cell>
          <cell r="G4333" t="str">
            <v>RMB</v>
          </cell>
          <cell r="H4333" t="str">
            <v>1</v>
          </cell>
          <cell r="I4333" t="str">
            <v>85</v>
          </cell>
        </row>
        <row r="4334">
          <cell r="A4334">
            <v>1623856</v>
          </cell>
          <cell r="B4334" t="str">
            <v>牛津乔治酒店</v>
          </cell>
          <cell r="C4334" t="str">
            <v>437402580</v>
          </cell>
          <cell r="D4334" t="str">
            <v>437402580</v>
          </cell>
          <cell r="E4334" t="str">
            <v/>
          </cell>
          <cell r="F4334" t="str">
            <v>879.18</v>
          </cell>
          <cell r="G4334" t="str">
            <v>RMB</v>
          </cell>
          <cell r="H4334" t="str">
            <v>1</v>
          </cell>
          <cell r="I4334" t="str">
            <v>123</v>
          </cell>
        </row>
        <row r="4335">
          <cell r="A4335">
            <v>1635469</v>
          </cell>
          <cell r="B4335" t="str">
            <v>8 英哩酒店</v>
          </cell>
          <cell r="C4335" t="str">
            <v>443501424</v>
          </cell>
          <cell r="D4335" t="str">
            <v>443501424</v>
          </cell>
          <cell r="E4335" t="str">
            <v/>
          </cell>
          <cell r="F4335" t="str">
            <v>1657.62</v>
          </cell>
          <cell r="G4335" t="str">
            <v>RMB</v>
          </cell>
          <cell r="H4335" t="str">
            <v>1</v>
          </cell>
          <cell r="I4335" t="str">
            <v>233.28</v>
          </cell>
        </row>
        <row r="4336">
          <cell r="A4336">
            <v>1638821</v>
          </cell>
          <cell r="B4336" t="str">
            <v>底特律沃伦居家酒店</v>
          </cell>
          <cell r="C4336" t="str">
            <v>445025544</v>
          </cell>
          <cell r="D4336" t="str">
            <v>76480921,76480924,76480916</v>
          </cell>
          <cell r="E4336" t="str">
            <v/>
          </cell>
          <cell r="F4336" t="str">
            <v>3878.82</v>
          </cell>
          <cell r="G4336" t="str">
            <v>RMB</v>
          </cell>
          <cell r="H4336" t="str">
            <v>1</v>
          </cell>
          <cell r="I4336" t="str">
            <v>546.42</v>
          </cell>
        </row>
        <row r="4337">
          <cell r="A4337">
            <v>1629378</v>
          </cell>
          <cell r="B4337" t="str">
            <v>滨海湾酒店首尔</v>
          </cell>
          <cell r="C4337" t="str">
            <v>440187436</v>
          </cell>
          <cell r="D4337" t="str">
            <v/>
          </cell>
          <cell r="E4337" t="str">
            <v/>
          </cell>
          <cell r="F4337" t="str">
            <v>1899.92</v>
          </cell>
          <cell r="G4337" t="str">
            <v>RMB</v>
          </cell>
          <cell r="H4337" t="str">
            <v>1</v>
          </cell>
          <cell r="I4337" t="str">
            <v>265.1</v>
          </cell>
        </row>
        <row r="4338">
          <cell r="A4338">
            <v>1618699</v>
          </cell>
          <cell r="B4338" t="str">
            <v>森林湖东艾尔文烛木套房酒店</v>
          </cell>
          <cell r="C4338" t="str">
            <v>435190264</v>
          </cell>
          <cell r="D4338" t="str">
            <v/>
          </cell>
          <cell r="E4338" t="str">
            <v/>
          </cell>
          <cell r="F4338" t="str">
            <v>1275.21</v>
          </cell>
          <cell r="G4338" t="str">
            <v>RMB</v>
          </cell>
          <cell r="H4338" t="str">
            <v>1</v>
          </cell>
          <cell r="I4338" t="str">
            <v>179.4</v>
          </cell>
        </row>
        <row r="4339">
          <cell r="A4339">
            <v>1638114</v>
          </cell>
          <cell r="B4339" t="str">
            <v>特别酒店</v>
          </cell>
          <cell r="C4339" t="str">
            <v>444696444</v>
          </cell>
          <cell r="D4339" t="str">
            <v/>
          </cell>
          <cell r="E4339" t="str">
            <v/>
          </cell>
          <cell r="F4339" t="str">
            <v>278.1</v>
          </cell>
          <cell r="G4339" t="str">
            <v>RMB</v>
          </cell>
          <cell r="H4339" t="str">
            <v>1</v>
          </cell>
          <cell r="I4339" t="str">
            <v>39.26</v>
          </cell>
        </row>
        <row r="4340">
          <cell r="A4340">
            <v>1638025</v>
          </cell>
          <cell r="B4340" t="str">
            <v>兰卡威阿迪雅珍南酒店</v>
          </cell>
          <cell r="C4340" t="str">
            <v>444655164</v>
          </cell>
          <cell r="D4340" t="str">
            <v/>
          </cell>
          <cell r="E4340" t="str">
            <v/>
          </cell>
          <cell r="F4340" t="str">
            <v>280.01</v>
          </cell>
          <cell r="G4340" t="str">
            <v>RMB</v>
          </cell>
          <cell r="H4340" t="str">
            <v>1</v>
          </cell>
          <cell r="I4340" t="str">
            <v>39.53</v>
          </cell>
        </row>
        <row r="4341">
          <cell r="A4341">
            <v>1636889</v>
          </cell>
          <cell r="B4341" t="str">
            <v>是拉差馨乐庭格兰德中心服务公寓</v>
          </cell>
          <cell r="C4341" t="str">
            <v>444196272</v>
          </cell>
          <cell r="D4341" t="str">
            <v/>
          </cell>
          <cell r="E4341" t="str">
            <v/>
          </cell>
          <cell r="F4341" t="str">
            <v>1160.47</v>
          </cell>
          <cell r="G4341" t="str">
            <v>RMB</v>
          </cell>
          <cell r="H4341" t="str">
            <v>1</v>
          </cell>
          <cell r="I4341" t="str">
            <v>163.64</v>
          </cell>
        </row>
        <row r="4342">
          <cell r="A4342">
            <v>1630011</v>
          </cell>
          <cell r="B4342" t="str">
            <v>是拉差馨乐庭格兰德中心服务公寓</v>
          </cell>
          <cell r="C4342" t="str">
            <v>440912292</v>
          </cell>
          <cell r="D4342" t="str">
            <v/>
          </cell>
          <cell r="E4342" t="str">
            <v/>
          </cell>
          <cell r="F4342" t="str">
            <v>1815.06</v>
          </cell>
          <cell r="G4342" t="str">
            <v>RMB</v>
          </cell>
          <cell r="H4342" t="str">
            <v>1</v>
          </cell>
          <cell r="I4342" t="str">
            <v>253.33</v>
          </cell>
        </row>
        <row r="4343">
          <cell r="A4343">
            <v>1628886</v>
          </cell>
          <cell r="B4343" t="str">
            <v>皇家酒店</v>
          </cell>
          <cell r="C4343" t="str">
            <v>439745156</v>
          </cell>
          <cell r="D4343" t="str">
            <v/>
          </cell>
          <cell r="E4343" t="str">
            <v/>
          </cell>
          <cell r="F4343" t="str">
            <v>905.53</v>
          </cell>
          <cell r="G4343" t="str">
            <v>RMB</v>
          </cell>
          <cell r="H4343" t="str">
            <v>1</v>
          </cell>
          <cell r="I4343" t="str">
            <v>126.35</v>
          </cell>
        </row>
        <row r="4344">
          <cell r="A4344">
            <v>1632469</v>
          </cell>
          <cell r="B4344" t="str">
            <v>三斯旅馆</v>
          </cell>
          <cell r="C4344" t="str">
            <v>442231520</v>
          </cell>
          <cell r="D4344" t="str">
            <v/>
          </cell>
          <cell r="E4344" t="str">
            <v/>
          </cell>
          <cell r="F4344" t="str">
            <v>571.42</v>
          </cell>
          <cell r="G4344" t="str">
            <v>RMB</v>
          </cell>
          <cell r="H4344" t="str">
            <v>1</v>
          </cell>
          <cell r="I4344" t="str">
            <v>79.81</v>
          </cell>
        </row>
        <row r="4345">
          <cell r="A4345">
            <v>1625239</v>
          </cell>
          <cell r="B4345" t="str">
            <v>福冈博多站东方酒店</v>
          </cell>
          <cell r="C4345" t="str">
            <v>437959996</v>
          </cell>
          <cell r="D4345" t="str">
            <v/>
          </cell>
          <cell r="E4345" t="str">
            <v/>
          </cell>
          <cell r="F4345" t="str">
            <v>6385.78</v>
          </cell>
          <cell r="G4345" t="str">
            <v>RMB</v>
          </cell>
          <cell r="H4345" t="str">
            <v>1</v>
          </cell>
          <cell r="I4345" t="str">
            <v>894.78</v>
          </cell>
        </row>
        <row r="4346">
          <cell r="A4346">
            <v>1639151</v>
          </cell>
          <cell r="B4346" t="str">
            <v>大阪北滨菲诺贝斯特韦斯特优质酒店</v>
          </cell>
          <cell r="C4346" t="str">
            <v>445156708</v>
          </cell>
          <cell r="D4346" t="str">
            <v/>
          </cell>
          <cell r="E4346" t="str">
            <v/>
          </cell>
          <cell r="F4346" t="str">
            <v>1413.76</v>
          </cell>
          <cell r="G4346" t="str">
            <v>RMB</v>
          </cell>
          <cell r="H4346" t="str">
            <v>1</v>
          </cell>
          <cell r="I4346" t="str">
            <v>199.16</v>
          </cell>
        </row>
        <row r="4347">
          <cell r="A4347">
            <v>1632723</v>
          </cell>
          <cell r="B4347" t="str">
            <v>ART 小仓酒店 新田川</v>
          </cell>
          <cell r="C4347" t="str">
            <v>442360296</v>
          </cell>
          <cell r="D4347" t="str">
            <v>442360296</v>
          </cell>
          <cell r="E4347" t="str">
            <v/>
          </cell>
          <cell r="F4347" t="str">
            <v>640.07</v>
          </cell>
          <cell r="G4347" t="str">
            <v>RMB</v>
          </cell>
          <cell r="H4347" t="str">
            <v>1</v>
          </cell>
          <cell r="I4347" t="str">
            <v>89.36</v>
          </cell>
        </row>
        <row r="4348">
          <cell r="A4348">
            <v>1632808</v>
          </cell>
          <cell r="B4348" t="str">
            <v>普吉岛毯子酒店</v>
          </cell>
          <cell r="C4348" t="str">
            <v>442393156</v>
          </cell>
          <cell r="D4348" t="str">
            <v/>
          </cell>
          <cell r="E4348" t="str">
            <v/>
          </cell>
          <cell r="F4348" t="str">
            <v>1620.23</v>
          </cell>
          <cell r="G4348" t="str">
            <v>RMB</v>
          </cell>
          <cell r="H4348" t="str">
            <v>1</v>
          </cell>
          <cell r="I4348" t="str">
            <v>226.2</v>
          </cell>
        </row>
        <row r="4349">
          <cell r="A4349">
            <v>1635553</v>
          </cell>
          <cell r="B4349" t="str">
            <v>格尼拉梦摇摆沙滩度假村</v>
          </cell>
          <cell r="C4349" t="str">
            <v>443530976</v>
          </cell>
          <cell r="D4349" t="str">
            <v/>
          </cell>
          <cell r="E4349" t="str">
            <v/>
          </cell>
          <cell r="F4349" t="str">
            <v>260.71</v>
          </cell>
          <cell r="G4349" t="str">
            <v>RMB</v>
          </cell>
          <cell r="H4349" t="str">
            <v>1</v>
          </cell>
          <cell r="I4349" t="str">
            <v>36.69</v>
          </cell>
        </row>
        <row r="4350">
          <cell r="A4350">
            <v>1639303</v>
          </cell>
          <cell r="B4350" t="str">
            <v>幸运星酒店</v>
          </cell>
          <cell r="C4350" t="str">
            <v>445240276</v>
          </cell>
          <cell r="D4350" t="str">
            <v/>
          </cell>
          <cell r="E4350" t="str">
            <v/>
          </cell>
          <cell r="F4350" t="str">
            <v>148.08</v>
          </cell>
          <cell r="G4350" t="str">
            <v>RMB</v>
          </cell>
          <cell r="H4350" t="str">
            <v>1</v>
          </cell>
          <cell r="I4350" t="str">
            <v>20.86</v>
          </cell>
        </row>
        <row r="4351">
          <cell r="A4351">
            <v>1637728</v>
          </cell>
          <cell r="B4351" t="str">
            <v>吉隆坡高尚雷加利全套房酒店</v>
          </cell>
          <cell r="C4351" t="str">
            <v>444544676</v>
          </cell>
          <cell r="D4351" t="str">
            <v/>
          </cell>
          <cell r="E4351" t="str">
            <v/>
          </cell>
          <cell r="F4351" t="str">
            <v>1974.2</v>
          </cell>
          <cell r="G4351" t="str">
            <v>RMB</v>
          </cell>
          <cell r="H4351" t="str">
            <v>1</v>
          </cell>
          <cell r="I4351" t="str">
            <v>278.7</v>
          </cell>
        </row>
        <row r="4352">
          <cell r="A4352">
            <v>1631676</v>
          </cell>
          <cell r="B4352" t="str">
            <v>吉隆坡高尚雷加利全套房酒店</v>
          </cell>
          <cell r="C4352" t="str">
            <v>441839988</v>
          </cell>
          <cell r="D4352" t="str">
            <v/>
          </cell>
          <cell r="E4352" t="str">
            <v/>
          </cell>
          <cell r="F4352" t="str">
            <v>1973.96</v>
          </cell>
          <cell r="G4352" t="str">
            <v>RMB</v>
          </cell>
          <cell r="H4352" t="str">
            <v>1</v>
          </cell>
          <cell r="I4352" t="str">
            <v>275.7</v>
          </cell>
        </row>
        <row r="4353">
          <cell r="A4353">
            <v>1634430</v>
          </cell>
          <cell r="B4353" t="str">
            <v>名古屋伏见安住睦世酒店</v>
          </cell>
          <cell r="C4353" t="str">
            <v>443097616</v>
          </cell>
          <cell r="D4353" t="str">
            <v>reconfirmed</v>
          </cell>
          <cell r="E4353" t="str">
            <v/>
          </cell>
          <cell r="F4353" t="str">
            <v>1729.15</v>
          </cell>
          <cell r="G4353" t="str">
            <v>RMB</v>
          </cell>
          <cell r="H4353" t="str">
            <v>1</v>
          </cell>
          <cell r="I4353" t="str">
            <v>242.46</v>
          </cell>
        </row>
        <row r="4354">
          <cell r="A4354">
            <v>1627160</v>
          </cell>
          <cell r="B4354" t="str">
            <v>名古屋伏见安住睦世酒店</v>
          </cell>
          <cell r="C4354" t="str">
            <v>438731996</v>
          </cell>
          <cell r="D4354" t="str">
            <v>14218</v>
          </cell>
          <cell r="E4354" t="str">
            <v/>
          </cell>
          <cell r="F4354" t="str">
            <v>604.93</v>
          </cell>
          <cell r="G4354" t="str">
            <v>RMB</v>
          </cell>
          <cell r="H4354" t="str">
            <v>1</v>
          </cell>
          <cell r="I4354" t="str">
            <v>84.44</v>
          </cell>
        </row>
        <row r="4355">
          <cell r="A4355">
            <v>1637450</v>
          </cell>
          <cell r="B4355" t="str">
            <v>名古屋伏见安住睦世酒店</v>
          </cell>
          <cell r="C4355" t="str">
            <v>444408472</v>
          </cell>
          <cell r="D4355" t="str">
            <v>444408472</v>
          </cell>
          <cell r="E4355" t="str">
            <v/>
          </cell>
          <cell r="F4355" t="str">
            <v>418.62</v>
          </cell>
          <cell r="G4355" t="str">
            <v>RMB</v>
          </cell>
          <cell r="H4355" t="str">
            <v>1</v>
          </cell>
          <cell r="I4355" t="str">
            <v>59.03</v>
          </cell>
        </row>
        <row r="4356">
          <cell r="A4356">
            <v>1628214</v>
          </cell>
          <cell r="B4356" t="str">
            <v>名古屋伏见安住睦世酒店</v>
          </cell>
          <cell r="C4356" t="str">
            <v>439297312</v>
          </cell>
          <cell r="D4356" t="str">
            <v/>
          </cell>
          <cell r="E4356" t="str">
            <v/>
          </cell>
          <cell r="F4356" t="str">
            <v>1544.73</v>
          </cell>
          <cell r="G4356" t="str">
            <v>RMB</v>
          </cell>
          <cell r="H4356" t="str">
            <v>1</v>
          </cell>
          <cell r="I4356" t="str">
            <v>215.54</v>
          </cell>
        </row>
        <row r="4357">
          <cell r="A4357">
            <v>1633547</v>
          </cell>
          <cell r="B4357" t="str">
            <v>名古屋伏见安住睦世酒店</v>
          </cell>
          <cell r="C4357" t="str">
            <v>442726636</v>
          </cell>
          <cell r="D4357" t="str">
            <v>442726636</v>
          </cell>
          <cell r="E4357" t="str">
            <v/>
          </cell>
          <cell r="F4357" t="str">
            <v>505.81</v>
          </cell>
          <cell r="G4357" t="str">
            <v>RMB</v>
          </cell>
          <cell r="H4357" t="str">
            <v>1</v>
          </cell>
          <cell r="I4357" t="str">
            <v>70.76</v>
          </cell>
        </row>
        <row r="4358">
          <cell r="A4358">
            <v>1629820</v>
          </cell>
          <cell r="B4358" t="str">
            <v>名古屋伏见安住睦世酒店</v>
          </cell>
          <cell r="C4358" t="str">
            <v>440692408</v>
          </cell>
          <cell r="D4358" t="str">
            <v>440692408</v>
          </cell>
          <cell r="E4358" t="str">
            <v/>
          </cell>
          <cell r="F4358" t="str">
            <v>827.62</v>
          </cell>
          <cell r="G4358" t="str">
            <v>RMB</v>
          </cell>
          <cell r="H4358" t="str">
            <v>1</v>
          </cell>
          <cell r="I4358" t="str">
            <v>115.48</v>
          </cell>
        </row>
        <row r="4359">
          <cell r="A4359">
            <v>1633686</v>
          </cell>
          <cell r="B4359" t="str">
            <v>莫卡酒店</v>
          </cell>
          <cell r="C4359" t="str">
            <v>442777328</v>
          </cell>
          <cell r="D4359" t="str">
            <v>442777328</v>
          </cell>
          <cell r="E4359" t="str">
            <v/>
          </cell>
          <cell r="F4359" t="str">
            <v>201.44</v>
          </cell>
          <cell r="G4359" t="str">
            <v>RMB</v>
          </cell>
          <cell r="H4359" t="str">
            <v>1</v>
          </cell>
          <cell r="I4359" t="str">
            <v>28.18</v>
          </cell>
        </row>
        <row r="4360">
          <cell r="A4360">
            <v>1627152</v>
          </cell>
          <cell r="B4360" t="str">
            <v>木枫酒店</v>
          </cell>
          <cell r="C4360" t="str">
            <v>438728324</v>
          </cell>
          <cell r="D4360" t="str">
            <v/>
          </cell>
          <cell r="E4360" t="str">
            <v/>
          </cell>
          <cell r="F4360" t="str">
            <v>1084.06</v>
          </cell>
          <cell r="G4360" t="str">
            <v>RMB</v>
          </cell>
          <cell r="H4360" t="str">
            <v>1</v>
          </cell>
          <cell r="I4360" t="str">
            <v>151.32</v>
          </cell>
        </row>
        <row r="4361">
          <cell r="A4361">
            <v>1636496</v>
          </cell>
          <cell r="B4361" t="str">
            <v>大阪难波格拉斯丽酒店</v>
          </cell>
          <cell r="C4361" t="str">
            <v>443971180</v>
          </cell>
          <cell r="D4361" t="str">
            <v/>
          </cell>
          <cell r="E4361" t="str">
            <v/>
          </cell>
          <cell r="F4361" t="str">
            <v>996.23</v>
          </cell>
          <cell r="G4361" t="str">
            <v>RMB</v>
          </cell>
          <cell r="H4361" t="str">
            <v>1</v>
          </cell>
          <cell r="I4361" t="str">
            <v>140.48</v>
          </cell>
        </row>
        <row r="4362">
          <cell r="A4362">
            <v>1635820</v>
          </cell>
          <cell r="B4362" t="str">
            <v>大阪难波格拉斯丽酒店</v>
          </cell>
          <cell r="C4362" t="str">
            <v>443649960</v>
          </cell>
          <cell r="D4362" t="str">
            <v>780016466</v>
          </cell>
          <cell r="E4362" t="str">
            <v/>
          </cell>
          <cell r="F4362" t="str">
            <v>828.31</v>
          </cell>
          <cell r="G4362" t="str">
            <v>RMB</v>
          </cell>
          <cell r="H4362" t="str">
            <v>1</v>
          </cell>
          <cell r="I4362" t="str">
            <v>116.57</v>
          </cell>
        </row>
        <row r="4363">
          <cell r="A4363">
            <v>1629033</v>
          </cell>
          <cell r="B4363" t="str">
            <v>名古屋优雅酒店</v>
          </cell>
          <cell r="C4363" t="str">
            <v>439850164</v>
          </cell>
          <cell r="D4363" t="str">
            <v/>
          </cell>
          <cell r="E4363" t="str">
            <v/>
          </cell>
          <cell r="F4363" t="str">
            <v>1910.1</v>
          </cell>
          <cell r="G4363" t="str">
            <v>RMB</v>
          </cell>
          <cell r="H4363" t="str">
            <v>1</v>
          </cell>
          <cell r="I4363" t="str">
            <v>266.52</v>
          </cell>
        </row>
        <row r="4364">
          <cell r="A4364">
            <v>1635880</v>
          </cell>
          <cell r="B4364" t="str">
            <v>名古屋优雅酒店</v>
          </cell>
          <cell r="C4364" t="str">
            <v>443682928</v>
          </cell>
          <cell r="D4364" t="str">
            <v/>
          </cell>
          <cell r="E4364" t="str">
            <v/>
          </cell>
          <cell r="F4364" t="str">
            <v>1577.11</v>
          </cell>
          <cell r="G4364" t="str">
            <v>RMB</v>
          </cell>
          <cell r="H4364" t="str">
            <v>1</v>
          </cell>
          <cell r="I4364" t="str">
            <v>221.95</v>
          </cell>
        </row>
        <row r="4365">
          <cell r="A4365">
            <v>1638875</v>
          </cell>
          <cell r="B4365" t="str">
            <v>名古屋优雅酒店</v>
          </cell>
          <cell r="C4365" t="str">
            <v>445049712</v>
          </cell>
          <cell r="D4365" t="str">
            <v/>
          </cell>
          <cell r="E4365" t="str">
            <v/>
          </cell>
          <cell r="F4365" t="str">
            <v>713.13</v>
          </cell>
          <cell r="G4365" t="str">
            <v>RMB</v>
          </cell>
          <cell r="H4365" t="str">
            <v>1</v>
          </cell>
          <cell r="I4365" t="str">
            <v>100.46</v>
          </cell>
        </row>
        <row r="4366">
          <cell r="A4366">
            <v>1636912</v>
          </cell>
          <cell r="B4366" t="str">
            <v>汉江华美达安可酒店金浦</v>
          </cell>
          <cell r="C4366" t="str">
            <v>444202748</v>
          </cell>
          <cell r="D4366" t="str">
            <v/>
          </cell>
          <cell r="E4366" t="str">
            <v/>
          </cell>
          <cell r="F4366" t="str">
            <v>403.58</v>
          </cell>
          <cell r="G4366" t="str">
            <v>RMB</v>
          </cell>
          <cell r="H4366" t="str">
            <v>1</v>
          </cell>
          <cell r="I4366" t="str">
            <v>56.91</v>
          </cell>
        </row>
        <row r="4367">
          <cell r="A4367">
            <v>1625411</v>
          </cell>
          <cell r="B4367" t="str">
            <v>大阪难波日和酒店</v>
          </cell>
          <cell r="C4367" t="str">
            <v>438012532</v>
          </cell>
          <cell r="D4367" t="str">
            <v>20080</v>
          </cell>
          <cell r="E4367" t="str">
            <v/>
          </cell>
          <cell r="F4367" t="str">
            <v>3554.93</v>
          </cell>
          <cell r="G4367" t="str">
            <v>RMB</v>
          </cell>
          <cell r="H4367" t="str">
            <v>1</v>
          </cell>
          <cell r="I4367" t="str">
            <v>498.12</v>
          </cell>
        </row>
        <row r="4368">
          <cell r="A4368">
            <v>1623766</v>
          </cell>
          <cell r="B4368" t="str">
            <v>马尼拉阁楼公寓</v>
          </cell>
          <cell r="C4368" t="str">
            <v>437360272</v>
          </cell>
          <cell r="D4368" t="str">
            <v/>
          </cell>
          <cell r="E4368" t="str">
            <v/>
          </cell>
          <cell r="F4368" t="str">
            <v>1379.67</v>
          </cell>
          <cell r="G4368" t="str">
            <v>RMB</v>
          </cell>
          <cell r="H4368" t="str">
            <v>1</v>
          </cell>
          <cell r="I4368" t="str">
            <v>193.02</v>
          </cell>
        </row>
        <row r="4369">
          <cell r="A4369">
            <v>1636793</v>
          </cell>
          <cell r="B4369" t="str">
            <v>I.Y酒店</v>
          </cell>
          <cell r="C4369" t="str">
            <v>444155396</v>
          </cell>
          <cell r="D4369" t="str">
            <v>444155396</v>
          </cell>
          <cell r="E4369" t="str">
            <v/>
          </cell>
          <cell r="F4369" t="str">
            <v>1406.69</v>
          </cell>
          <cell r="G4369" t="str">
            <v>RMB</v>
          </cell>
          <cell r="H4369" t="str">
            <v>1</v>
          </cell>
          <cell r="I4369" t="str">
            <v>198.36</v>
          </cell>
        </row>
        <row r="4370">
          <cell r="A4370">
            <v>1621058</v>
          </cell>
          <cell r="B4370" t="str">
            <v>I.Y酒店</v>
          </cell>
          <cell r="C4370" t="str">
            <v>436201892</v>
          </cell>
          <cell r="D4370" t="str">
            <v>reconfirmed</v>
          </cell>
          <cell r="E4370" t="str">
            <v/>
          </cell>
          <cell r="F4370" t="str">
            <v>687.74</v>
          </cell>
          <cell r="G4370" t="str">
            <v>RMB</v>
          </cell>
          <cell r="H4370" t="str">
            <v>1</v>
          </cell>
          <cell r="I4370" t="str">
            <v>96.38</v>
          </cell>
        </row>
        <row r="4371">
          <cell r="A4371">
            <v>1632680</v>
          </cell>
          <cell r="B4371" t="str">
            <v>和谐酒店</v>
          </cell>
          <cell r="C4371" t="str">
            <v>442346560</v>
          </cell>
          <cell r="D4371" t="str">
            <v>442346560</v>
          </cell>
          <cell r="E4371" t="str">
            <v/>
          </cell>
          <cell r="F4371" t="str">
            <v>1340.23</v>
          </cell>
          <cell r="G4371" t="str">
            <v>RMB</v>
          </cell>
          <cell r="H4371" t="str">
            <v>1</v>
          </cell>
          <cell r="I4371" t="str">
            <v>187.11</v>
          </cell>
        </row>
        <row r="4372">
          <cell r="A4372">
            <v>1639802</v>
          </cell>
          <cell r="B4372" t="str">
            <v>萨拉蒙卡海滩及潜水胜地酒店</v>
          </cell>
          <cell r="C4372" t="str">
            <v>445477556</v>
          </cell>
          <cell r="D4372" t="str">
            <v/>
          </cell>
          <cell r="E4372" t="str">
            <v/>
          </cell>
          <cell r="F4372" t="str">
            <v>1635.55</v>
          </cell>
          <cell r="G4372" t="str">
            <v>RMB</v>
          </cell>
          <cell r="H4372" t="str">
            <v>1</v>
          </cell>
          <cell r="I4372" t="str">
            <v>229.98</v>
          </cell>
        </row>
        <row r="4373">
          <cell r="A4373">
            <v>1635754</v>
          </cell>
          <cell r="B4373" t="str">
            <v>牛门旅馆</v>
          </cell>
          <cell r="C4373" t="str">
            <v>443622348</v>
          </cell>
          <cell r="D4373" t="str">
            <v/>
          </cell>
          <cell r="E4373" t="str">
            <v/>
          </cell>
          <cell r="F4373" t="str">
            <v>433.02</v>
          </cell>
          <cell r="G4373" t="str">
            <v>RMB</v>
          </cell>
          <cell r="H4373" t="str">
            <v>1</v>
          </cell>
          <cell r="I4373" t="str">
            <v>60.94</v>
          </cell>
        </row>
        <row r="4374">
          <cell r="A4374">
            <v>1630883</v>
          </cell>
          <cell r="B4374" t="str">
            <v>皇家套房公寓酒店</v>
          </cell>
          <cell r="C4374" t="str">
            <v>441375688</v>
          </cell>
          <cell r="D4374" t="str">
            <v/>
          </cell>
          <cell r="E4374" t="str">
            <v/>
          </cell>
          <cell r="F4374" t="str">
            <v>251.95</v>
          </cell>
          <cell r="G4374" t="str">
            <v>RMB</v>
          </cell>
          <cell r="H4374" t="str">
            <v>1</v>
          </cell>
          <cell r="I4374" t="str">
            <v>35.19</v>
          </cell>
        </row>
        <row r="4375">
          <cell r="A4375">
            <v>1625963</v>
          </cell>
          <cell r="B4375" t="str">
            <v>马尼拉埃万特套房服务式酒店</v>
          </cell>
          <cell r="C4375" t="str">
            <v>438215044</v>
          </cell>
          <cell r="D4375" t="str">
            <v>438215044</v>
          </cell>
          <cell r="E4375" t="str">
            <v/>
          </cell>
          <cell r="F4375" t="str">
            <v>2097.09</v>
          </cell>
          <cell r="G4375" t="str">
            <v>RMB</v>
          </cell>
          <cell r="H4375" t="str">
            <v>1</v>
          </cell>
          <cell r="I4375" t="str">
            <v>293.64</v>
          </cell>
        </row>
        <row r="4376">
          <cell r="A4376">
            <v>1624958</v>
          </cell>
          <cell r="B4376" t="str">
            <v>横滨关内超级酒店</v>
          </cell>
          <cell r="C4376" t="str">
            <v>437858576</v>
          </cell>
          <cell r="D4376" t="str">
            <v>437858576</v>
          </cell>
          <cell r="E4376" t="str">
            <v/>
          </cell>
          <cell r="F4376" t="str">
            <v>358.31</v>
          </cell>
          <cell r="G4376" t="str">
            <v>RMB</v>
          </cell>
          <cell r="H4376" t="str">
            <v>1</v>
          </cell>
          <cell r="I4376" t="str">
            <v>50.2</v>
          </cell>
        </row>
        <row r="4377">
          <cell r="A4377">
            <v>1627508</v>
          </cell>
          <cell r="B4377" t="str">
            <v>横滨关内超级酒店</v>
          </cell>
          <cell r="C4377" t="str">
            <v>438885908</v>
          </cell>
          <cell r="D4377" t="str">
            <v>438885908</v>
          </cell>
          <cell r="E4377" t="str">
            <v/>
          </cell>
          <cell r="F4377" t="str">
            <v>0</v>
          </cell>
          <cell r="G4377" t="str">
            <v>RMB</v>
          </cell>
          <cell r="H4377" t="str">
            <v>1</v>
          </cell>
          <cell r="I4377" t="str">
            <v>0</v>
          </cell>
        </row>
        <row r="4378">
          <cell r="A4378">
            <v>1633733</v>
          </cell>
          <cell r="B4378" t="str">
            <v>芭堤雅丽都海滩酒店</v>
          </cell>
          <cell r="C4378" t="str">
            <v>442792808</v>
          </cell>
          <cell r="D4378" t="str">
            <v>442792808</v>
          </cell>
          <cell r="E4378" t="str">
            <v/>
          </cell>
          <cell r="F4378" t="str">
            <v>288.58</v>
          </cell>
          <cell r="G4378" t="str">
            <v>RMB</v>
          </cell>
          <cell r="H4378" t="str">
            <v>1</v>
          </cell>
          <cell r="I4378" t="str">
            <v>40.37</v>
          </cell>
        </row>
        <row r="4379">
          <cell r="A4379">
            <v>1622111</v>
          </cell>
          <cell r="B4379" t="str">
            <v>红宝石玛丽维也纳酒店</v>
          </cell>
          <cell r="C4379" t="str">
            <v>436664780</v>
          </cell>
          <cell r="D4379" t="str">
            <v>436664780</v>
          </cell>
          <cell r="E4379" t="str">
            <v/>
          </cell>
          <cell r="F4379" t="str">
            <v>2141.98</v>
          </cell>
          <cell r="G4379" t="str">
            <v>RMB</v>
          </cell>
          <cell r="H4379" t="str">
            <v>1</v>
          </cell>
          <cell r="I4379" t="str">
            <v>299.67</v>
          </cell>
        </row>
        <row r="4380">
          <cell r="A4380">
            <v>1617491</v>
          </cell>
          <cell r="B4380" t="str">
            <v>红宝石玛丽维也纳酒店</v>
          </cell>
          <cell r="C4380" t="str">
            <v>434677596</v>
          </cell>
          <cell r="D4380" t="str">
            <v>883928947</v>
          </cell>
          <cell r="E4380" t="str">
            <v/>
          </cell>
          <cell r="F4380" t="str">
            <v>4143.37</v>
          </cell>
          <cell r="G4380" t="str">
            <v>RMB</v>
          </cell>
          <cell r="H4380" t="str">
            <v>1</v>
          </cell>
          <cell r="I4380" t="str">
            <v>582.9</v>
          </cell>
        </row>
        <row r="4381">
          <cell r="A4381">
            <v>1617495</v>
          </cell>
          <cell r="B4381" t="str">
            <v>红宝石玛丽维也纳酒店</v>
          </cell>
          <cell r="C4381" t="str">
            <v>434679356</v>
          </cell>
          <cell r="D4381" t="str">
            <v>823827366</v>
          </cell>
          <cell r="E4381" t="str">
            <v/>
          </cell>
          <cell r="F4381" t="str">
            <v>4436.23</v>
          </cell>
          <cell r="G4381" t="str">
            <v>RMB</v>
          </cell>
          <cell r="H4381" t="str">
            <v>1</v>
          </cell>
          <cell r="I4381" t="str">
            <v>624.1</v>
          </cell>
        </row>
        <row r="4382">
          <cell r="A4382">
            <v>1617492</v>
          </cell>
          <cell r="B4382" t="str">
            <v>红宝石玛丽维也纳酒店</v>
          </cell>
          <cell r="C4382" t="str">
            <v>434678244</v>
          </cell>
          <cell r="D4382" t="str">
            <v>653459576</v>
          </cell>
          <cell r="E4382" t="str">
            <v/>
          </cell>
          <cell r="F4382" t="str">
            <v>2288.34</v>
          </cell>
          <cell r="G4382" t="str">
            <v>RMB</v>
          </cell>
          <cell r="H4382" t="str">
            <v>1</v>
          </cell>
          <cell r="I4382" t="str">
            <v>321.93</v>
          </cell>
        </row>
        <row r="4383">
          <cell r="A4383">
            <v>1620832</v>
          </cell>
          <cell r="B4383" t="str">
            <v>红宝石玛丽维也纳酒店</v>
          </cell>
          <cell r="C4383" t="str">
            <v>436074652</v>
          </cell>
          <cell r="D4383" t="str">
            <v>reconfirmed</v>
          </cell>
          <cell r="E4383" t="str">
            <v/>
          </cell>
          <cell r="F4383" t="str">
            <v>3784.35</v>
          </cell>
          <cell r="G4383" t="str">
            <v>RMB</v>
          </cell>
          <cell r="H4383" t="str">
            <v>1</v>
          </cell>
          <cell r="I4383" t="str">
            <v>530.34</v>
          </cell>
        </row>
        <row r="4384">
          <cell r="A4384">
            <v>1622116</v>
          </cell>
          <cell r="B4384" t="str">
            <v>红宝石玛丽维也纳酒店</v>
          </cell>
          <cell r="C4384" t="str">
            <v>436666144</v>
          </cell>
          <cell r="D4384" t="str">
            <v/>
          </cell>
          <cell r="E4384" t="str">
            <v/>
          </cell>
          <cell r="F4384" t="str">
            <v>1159.94</v>
          </cell>
          <cell r="G4384" t="str">
            <v>RMB</v>
          </cell>
          <cell r="H4384" t="str">
            <v>1</v>
          </cell>
          <cell r="I4384" t="str">
            <v>162.28</v>
          </cell>
        </row>
        <row r="4385">
          <cell r="A4385">
            <v>1620857</v>
          </cell>
          <cell r="B4385" t="str">
            <v>红宝石玛丽维也纳酒店</v>
          </cell>
          <cell r="C4385" t="str">
            <v>436084448</v>
          </cell>
          <cell r="D4385" t="str">
            <v>685733764</v>
          </cell>
          <cell r="E4385" t="str">
            <v/>
          </cell>
          <cell r="F4385" t="str">
            <v>917.58</v>
          </cell>
          <cell r="G4385" t="str">
            <v>RMB</v>
          </cell>
          <cell r="H4385" t="str">
            <v>1</v>
          </cell>
          <cell r="I4385" t="str">
            <v>128.59</v>
          </cell>
        </row>
        <row r="4386">
          <cell r="A4386">
            <v>1630179</v>
          </cell>
          <cell r="B4386" t="str">
            <v>济州岛惬科茵酒店</v>
          </cell>
          <cell r="C4386" t="str">
            <v>440991712</v>
          </cell>
          <cell r="D4386" t="str">
            <v/>
          </cell>
          <cell r="E4386" t="str">
            <v/>
          </cell>
          <cell r="F4386" t="str">
            <v>0</v>
          </cell>
          <cell r="G4386" t="str">
            <v>RMB</v>
          </cell>
          <cell r="H4386" t="str">
            <v>1</v>
          </cell>
          <cell r="I4386" t="str">
            <v>0</v>
          </cell>
        </row>
        <row r="4387">
          <cell r="A4387">
            <v>1631924</v>
          </cell>
          <cell r="B4387" t="str">
            <v>圣多明戈洲际里尔酒店</v>
          </cell>
          <cell r="C4387" t="str">
            <v>441997540</v>
          </cell>
          <cell r="D4387" t="str">
            <v>41686913</v>
          </cell>
          <cell r="E4387" t="str">
            <v/>
          </cell>
          <cell r="F4387" t="str">
            <v>1278.74</v>
          </cell>
          <cell r="G4387" t="str">
            <v>RMB</v>
          </cell>
          <cell r="H4387" t="str">
            <v>1</v>
          </cell>
          <cell r="I4387" t="str">
            <v>178.6</v>
          </cell>
        </row>
        <row r="4388">
          <cell r="A4388">
            <v>1634193</v>
          </cell>
          <cell r="B4388" t="str">
            <v>罗望子宾馆</v>
          </cell>
          <cell r="C4388" t="str">
            <v>442982724</v>
          </cell>
          <cell r="D4388" t="str">
            <v>442982724</v>
          </cell>
          <cell r="E4388" t="str">
            <v/>
          </cell>
          <cell r="F4388" t="str">
            <v>163.98</v>
          </cell>
          <cell r="G4388" t="str">
            <v>RMB</v>
          </cell>
          <cell r="H4388" t="str">
            <v>1</v>
          </cell>
          <cell r="I4388" t="str">
            <v>22.94</v>
          </cell>
        </row>
        <row r="4389">
          <cell r="A4389">
            <v>1626855</v>
          </cell>
          <cell r="B4389" t="str">
            <v>罗望子宾馆</v>
          </cell>
          <cell r="C4389" t="str">
            <v>438617612</v>
          </cell>
          <cell r="D4389" t="str">
            <v>reconfirmed</v>
          </cell>
          <cell r="E4389" t="str">
            <v/>
          </cell>
          <cell r="F4389" t="str">
            <v>160.4</v>
          </cell>
          <cell r="G4389" t="str">
            <v>RMB</v>
          </cell>
          <cell r="H4389" t="str">
            <v>1</v>
          </cell>
          <cell r="I4389" t="str">
            <v>22.46</v>
          </cell>
        </row>
        <row r="4390">
          <cell r="A4390">
            <v>1625636</v>
          </cell>
          <cell r="B4390" t="str">
            <v>嗨清莱酒店</v>
          </cell>
          <cell r="C4390" t="str">
            <v>438096396</v>
          </cell>
          <cell r="D4390" t="str">
            <v/>
          </cell>
          <cell r="E4390" t="str">
            <v/>
          </cell>
          <cell r="F4390" t="str">
            <v>334.85</v>
          </cell>
          <cell r="G4390" t="str">
            <v>RMB</v>
          </cell>
          <cell r="H4390" t="str">
            <v>1</v>
          </cell>
          <cell r="I4390" t="str">
            <v>46.92</v>
          </cell>
        </row>
        <row r="4391">
          <cell r="A4391">
            <v>1639465</v>
          </cell>
          <cell r="B4391" t="str">
            <v>嗨清莱酒店</v>
          </cell>
          <cell r="C4391" t="str">
            <v>445336596</v>
          </cell>
          <cell r="D4391" t="str">
            <v/>
          </cell>
          <cell r="E4391" t="str">
            <v/>
          </cell>
          <cell r="F4391" t="str">
            <v>719.23</v>
          </cell>
          <cell r="G4391" t="str">
            <v>RMB</v>
          </cell>
          <cell r="H4391" t="str">
            <v>1</v>
          </cell>
          <cell r="I4391" t="str">
            <v>101.32</v>
          </cell>
        </row>
        <row r="4392">
          <cell r="A4392">
            <v>1630731</v>
          </cell>
          <cell r="B4392" t="str">
            <v>80年代旅舍</v>
          </cell>
          <cell r="C4392" t="str">
            <v>441296372</v>
          </cell>
          <cell r="D4392" t="str">
            <v>17796</v>
          </cell>
          <cell r="E4392" t="str">
            <v/>
          </cell>
          <cell r="F4392" t="str">
            <v>101.24</v>
          </cell>
          <cell r="G4392" t="str">
            <v>RMB</v>
          </cell>
          <cell r="H4392" t="str">
            <v>1</v>
          </cell>
          <cell r="I4392" t="str">
            <v>14.14</v>
          </cell>
        </row>
        <row r="4393">
          <cell r="A4393">
            <v>1633141</v>
          </cell>
          <cell r="B4393" t="str">
            <v>贵族酒店</v>
          </cell>
          <cell r="C4393" t="str">
            <v>442520528</v>
          </cell>
          <cell r="D4393" t="str">
            <v>442520528</v>
          </cell>
          <cell r="E4393" t="str">
            <v/>
          </cell>
          <cell r="F4393" t="str">
            <v>847.07</v>
          </cell>
          <cell r="G4393" t="str">
            <v>RMB</v>
          </cell>
          <cell r="H4393" t="str">
            <v>1</v>
          </cell>
          <cell r="I4393" t="str">
            <v>118.26</v>
          </cell>
        </row>
        <row r="4394">
          <cell r="A4394">
            <v>1630399</v>
          </cell>
          <cell r="B4394" t="str">
            <v>缅甸阿苏玛雅酒店</v>
          </cell>
          <cell r="C4394" t="str">
            <v>441098012</v>
          </cell>
          <cell r="D4394" t="str">
            <v>441098012</v>
          </cell>
          <cell r="E4394" t="str">
            <v/>
          </cell>
          <cell r="F4394" t="str">
            <v>267.82</v>
          </cell>
          <cell r="G4394" t="str">
            <v>RMB</v>
          </cell>
          <cell r="H4394" t="str">
            <v>1</v>
          </cell>
          <cell r="I4394" t="str">
            <v>37.38</v>
          </cell>
        </row>
        <row r="4395">
          <cell r="A4395">
            <v>1629786</v>
          </cell>
          <cell r="B4395" t="str">
            <v>万象四川大酒店</v>
          </cell>
          <cell r="C4395" t="str">
            <v>440637812</v>
          </cell>
          <cell r="D4395" t="str">
            <v>440637812</v>
          </cell>
          <cell r="E4395" t="str">
            <v/>
          </cell>
          <cell r="F4395" t="str">
            <v>507.98</v>
          </cell>
          <cell r="G4395" t="str">
            <v>RMB</v>
          </cell>
          <cell r="H4395" t="str">
            <v>1</v>
          </cell>
          <cell r="I4395" t="str">
            <v>70.88</v>
          </cell>
        </row>
        <row r="4396">
          <cell r="A4396">
            <v>1627860</v>
          </cell>
          <cell r="B4396" t="str">
            <v>万象四川大酒店</v>
          </cell>
          <cell r="C4396" t="str">
            <v>439109352</v>
          </cell>
          <cell r="D4396" t="str">
            <v/>
          </cell>
          <cell r="E4396" t="str">
            <v/>
          </cell>
          <cell r="F4396" t="str">
            <v>253.99</v>
          </cell>
          <cell r="G4396" t="str">
            <v>RMB</v>
          </cell>
          <cell r="H4396" t="str">
            <v>1</v>
          </cell>
          <cell r="I4396" t="str">
            <v>35.44</v>
          </cell>
        </row>
        <row r="4397">
          <cell r="A4397">
            <v>1618196</v>
          </cell>
          <cell r="B4397" t="str">
            <v>艾派酒店</v>
          </cell>
          <cell r="C4397" t="str">
            <v>434967768</v>
          </cell>
          <cell r="D4397" t="str">
            <v>434967768</v>
          </cell>
          <cell r="E4397" t="str">
            <v/>
          </cell>
          <cell r="F4397" t="str">
            <v>279.85</v>
          </cell>
          <cell r="G4397" t="str">
            <v>RMB</v>
          </cell>
          <cell r="H4397" t="str">
            <v>1</v>
          </cell>
          <cell r="I4397" t="str">
            <v>39.37</v>
          </cell>
        </row>
        <row r="4398">
          <cell r="A4398">
            <v>1639013</v>
          </cell>
          <cell r="B4398" t="str">
            <v>相伴旅馆酒店</v>
          </cell>
          <cell r="C4398" t="str">
            <v>445105276</v>
          </cell>
          <cell r="D4398" t="str">
            <v/>
          </cell>
          <cell r="E4398" t="str">
            <v/>
          </cell>
          <cell r="F4398" t="str">
            <v>323.48</v>
          </cell>
          <cell r="G4398" t="str">
            <v>RMB</v>
          </cell>
          <cell r="H4398" t="str">
            <v>1</v>
          </cell>
          <cell r="I4398" t="str">
            <v>45.57</v>
          </cell>
        </row>
        <row r="4399">
          <cell r="A4399">
            <v>1620359</v>
          </cell>
          <cell r="B4399" t="str">
            <v>勒凡纳芭堤雅酒店</v>
          </cell>
          <cell r="C4399" t="str">
            <v>435899760</v>
          </cell>
          <cell r="D4399" t="str">
            <v/>
          </cell>
          <cell r="E4399" t="str">
            <v/>
          </cell>
          <cell r="F4399" t="str">
            <v>298.63</v>
          </cell>
          <cell r="G4399" t="str">
            <v>RMB</v>
          </cell>
          <cell r="H4399" t="str">
            <v>1</v>
          </cell>
          <cell r="I4399" t="str">
            <v>41.85</v>
          </cell>
        </row>
        <row r="4400">
          <cell r="A4400">
            <v>1637187</v>
          </cell>
          <cell r="B4400" t="str">
            <v>喜马拉雅酒店</v>
          </cell>
          <cell r="C4400" t="str">
            <v>444306376</v>
          </cell>
          <cell r="D4400" t="str">
            <v/>
          </cell>
          <cell r="E4400" t="str">
            <v/>
          </cell>
          <cell r="F4400" t="str">
            <v>3008.54</v>
          </cell>
          <cell r="G4400" t="str">
            <v>RMB</v>
          </cell>
          <cell r="H4400" t="str">
            <v>1</v>
          </cell>
          <cell r="I4400" t="str">
            <v>424.24</v>
          </cell>
        </row>
        <row r="4401">
          <cell r="A4401">
            <v>1631573</v>
          </cell>
          <cell r="B4401" t="str">
            <v>喜马拉雅酒店</v>
          </cell>
          <cell r="C4401" t="str">
            <v>441770056</v>
          </cell>
          <cell r="D4401" t="str">
            <v>086303570</v>
          </cell>
          <cell r="E4401" t="str">
            <v/>
          </cell>
          <cell r="F4401" t="str">
            <v>872.49</v>
          </cell>
          <cell r="G4401" t="str">
            <v>RMB</v>
          </cell>
          <cell r="H4401" t="str">
            <v>1</v>
          </cell>
          <cell r="I4401" t="str">
            <v>121.86</v>
          </cell>
        </row>
        <row r="4402">
          <cell r="A4402">
            <v>1617294</v>
          </cell>
          <cell r="B4402" t="str">
            <v>喜马拉雅酒店</v>
          </cell>
          <cell r="C4402" t="str">
            <v>434593016</v>
          </cell>
          <cell r="D4402" t="str">
            <v>reconfirmed</v>
          </cell>
          <cell r="E4402" t="str">
            <v/>
          </cell>
          <cell r="F4402" t="str">
            <v>633.83</v>
          </cell>
          <cell r="G4402" t="str">
            <v>RMB</v>
          </cell>
          <cell r="H4402" t="str">
            <v>1</v>
          </cell>
          <cell r="I4402" t="str">
            <v>89.1</v>
          </cell>
        </row>
        <row r="4403">
          <cell r="A4403">
            <v>1623914</v>
          </cell>
          <cell r="B4403" t="str">
            <v>流行钟路酒店</v>
          </cell>
          <cell r="C4403" t="str">
            <v>437427576</v>
          </cell>
          <cell r="D4403" t="str">
            <v>437427576</v>
          </cell>
          <cell r="E4403" t="str">
            <v/>
          </cell>
          <cell r="F4403" t="str">
            <v>2154.7</v>
          </cell>
          <cell r="G4403" t="str">
            <v>RMB</v>
          </cell>
          <cell r="H4403" t="str">
            <v>1</v>
          </cell>
          <cell r="I4403" t="str">
            <v>301.45</v>
          </cell>
        </row>
        <row r="4404">
          <cell r="A4404">
            <v>1626245</v>
          </cell>
          <cell r="B4404" t="str">
            <v>杜里宾馆</v>
          </cell>
          <cell r="C4404" t="str">
            <v>438321568</v>
          </cell>
          <cell r="D4404" t="str">
            <v/>
          </cell>
          <cell r="E4404" t="str">
            <v/>
          </cell>
          <cell r="F4404" t="str">
            <v>1459.05</v>
          </cell>
          <cell r="G4404" t="str">
            <v>RMB</v>
          </cell>
          <cell r="H4404" t="str">
            <v>1</v>
          </cell>
          <cell r="I4404" t="str">
            <v>204.3</v>
          </cell>
        </row>
        <row r="4405">
          <cell r="A4405">
            <v>1623947</v>
          </cell>
          <cell r="B4405" t="str">
            <v>S哈代酒店</v>
          </cell>
          <cell r="C4405" t="str">
            <v>437437540</v>
          </cell>
          <cell r="D4405" t="str">
            <v/>
          </cell>
          <cell r="E4405" t="str">
            <v/>
          </cell>
          <cell r="F4405" t="str">
            <v>704.06</v>
          </cell>
          <cell r="G4405" t="str">
            <v>RMB</v>
          </cell>
          <cell r="H4405" t="str">
            <v>1</v>
          </cell>
          <cell r="I4405" t="str">
            <v>98.5</v>
          </cell>
        </row>
        <row r="4406">
          <cell r="A4406">
            <v>1636564</v>
          </cell>
          <cell r="B4406" t="str">
            <v>马拉特别墅</v>
          </cell>
          <cell r="C4406" t="str">
            <v>444010076</v>
          </cell>
          <cell r="D4406" t="str">
            <v/>
          </cell>
          <cell r="E4406" t="str">
            <v/>
          </cell>
          <cell r="F4406" t="str">
            <v>128.29</v>
          </cell>
          <cell r="G4406" t="str">
            <v>RMB</v>
          </cell>
          <cell r="H4406" t="str">
            <v>1</v>
          </cell>
          <cell r="I4406" t="str">
            <v>18.09</v>
          </cell>
        </row>
        <row r="4407">
          <cell r="A4407">
            <v>1633666</v>
          </cell>
          <cell r="B4407" t="str">
            <v>闪光别墅</v>
          </cell>
          <cell r="C4407" t="str">
            <v>442771004</v>
          </cell>
          <cell r="D4407" t="str">
            <v>442771004</v>
          </cell>
          <cell r="E4407" t="str">
            <v/>
          </cell>
          <cell r="F4407" t="str">
            <v>121.38</v>
          </cell>
          <cell r="G4407" t="str">
            <v>RMB</v>
          </cell>
          <cell r="H4407" t="str">
            <v>1</v>
          </cell>
          <cell r="I4407" t="str">
            <v>16.98</v>
          </cell>
        </row>
        <row r="4408">
          <cell r="A4408">
            <v>1621450</v>
          </cell>
          <cell r="B4408" t="str">
            <v>汤姆逊别墅酒店</v>
          </cell>
          <cell r="C4408" t="str">
            <v>436355508</v>
          </cell>
          <cell r="D4408" t="str">
            <v/>
          </cell>
          <cell r="E4408" t="str">
            <v/>
          </cell>
          <cell r="F4408" t="str">
            <v>4927.72</v>
          </cell>
          <cell r="G4408" t="str">
            <v>RMB</v>
          </cell>
          <cell r="H4408" t="str">
            <v>1</v>
          </cell>
          <cell r="I4408" t="str">
            <v>690.96</v>
          </cell>
        </row>
        <row r="4409">
          <cell r="A4409">
            <v>1628124</v>
          </cell>
          <cell r="B4409" t="str">
            <v>普吉岛查龙拉塔那公寓酒店</v>
          </cell>
          <cell r="C4409" t="str">
            <v>439244572</v>
          </cell>
          <cell r="D4409" t="str">
            <v/>
          </cell>
          <cell r="E4409" t="str">
            <v/>
          </cell>
          <cell r="F4409" t="str">
            <v>180.17</v>
          </cell>
          <cell r="G4409" t="str">
            <v>RMB</v>
          </cell>
          <cell r="H4409" t="str">
            <v>1</v>
          </cell>
          <cell r="I4409" t="str">
            <v>25.14</v>
          </cell>
        </row>
        <row r="4410">
          <cell r="A4410">
            <v>1626549</v>
          </cell>
          <cell r="B4410" t="str">
            <v>缅甸霍利酒店</v>
          </cell>
          <cell r="C4410" t="str">
            <v>438434880</v>
          </cell>
          <cell r="D4410" t="str">
            <v/>
          </cell>
          <cell r="E4410" t="str">
            <v/>
          </cell>
          <cell r="F4410" t="str">
            <v>265.81</v>
          </cell>
          <cell r="G4410" t="str">
            <v>RMB</v>
          </cell>
          <cell r="H4410" t="str">
            <v>1</v>
          </cell>
          <cell r="I4410" t="str">
            <v>37.22</v>
          </cell>
        </row>
        <row r="4411">
          <cell r="A4411">
            <v>1631003</v>
          </cell>
          <cell r="B4411" t="str">
            <v>缅甸霍利酒店</v>
          </cell>
          <cell r="C4411" t="str">
            <v>441443552</v>
          </cell>
          <cell r="D4411" t="str">
            <v/>
          </cell>
          <cell r="E4411" t="str">
            <v/>
          </cell>
          <cell r="F4411" t="str">
            <v>304.65</v>
          </cell>
          <cell r="G4411" t="str">
            <v>RMB</v>
          </cell>
          <cell r="H4411" t="str">
            <v>1</v>
          </cell>
          <cell r="I4411" t="str">
            <v>42.55</v>
          </cell>
        </row>
        <row r="4412">
          <cell r="A4412">
            <v>1637706</v>
          </cell>
          <cell r="B4412" t="str">
            <v>青蓬爱特易酒店</v>
          </cell>
          <cell r="C4412" t="str">
            <v>444532620</v>
          </cell>
          <cell r="D4412" t="str">
            <v/>
          </cell>
          <cell r="E4412" t="str">
            <v/>
          </cell>
          <cell r="F4412" t="str">
            <v>719.55</v>
          </cell>
          <cell r="G4412" t="str">
            <v>RMB</v>
          </cell>
          <cell r="H4412" t="str">
            <v>1</v>
          </cell>
          <cell r="I4412" t="str">
            <v>101.58</v>
          </cell>
        </row>
        <row r="4413">
          <cell r="A4413">
            <v>1634363</v>
          </cell>
          <cell r="B4413" t="str">
            <v>玛克萨丝别墅度假酒店</v>
          </cell>
          <cell r="C4413" t="str">
            <v>443069752</v>
          </cell>
          <cell r="D4413" t="str">
            <v/>
          </cell>
          <cell r="E4413" t="str">
            <v/>
          </cell>
          <cell r="F4413" t="str">
            <v>1004.93</v>
          </cell>
          <cell r="G4413" t="str">
            <v>RMB</v>
          </cell>
          <cell r="H4413" t="str">
            <v>1</v>
          </cell>
          <cell r="I4413" t="str">
            <v>140.91</v>
          </cell>
        </row>
        <row r="4414">
          <cell r="A4414">
            <v>1622958</v>
          </cell>
          <cell r="B4414" t="str">
            <v>麦克度假酒店</v>
          </cell>
          <cell r="C4414" t="str">
            <v>437043544</v>
          </cell>
          <cell r="D4414" t="str">
            <v/>
          </cell>
          <cell r="E4414" t="str">
            <v/>
          </cell>
          <cell r="F4414" t="str">
            <v>2207.96</v>
          </cell>
          <cell r="G4414" t="str">
            <v>RMB</v>
          </cell>
          <cell r="H4414" t="str">
            <v>1</v>
          </cell>
          <cell r="I4414" t="str">
            <v>308.9</v>
          </cell>
        </row>
        <row r="4415">
          <cell r="A4415">
            <v>1622980</v>
          </cell>
          <cell r="B4415" t="str">
            <v>麦克度假酒店</v>
          </cell>
          <cell r="C4415" t="str">
            <v>437056320</v>
          </cell>
          <cell r="D4415" t="str">
            <v/>
          </cell>
          <cell r="E4415" t="str">
            <v/>
          </cell>
          <cell r="F4415" t="str">
            <v>2207.96</v>
          </cell>
          <cell r="G4415" t="str">
            <v>RMB</v>
          </cell>
          <cell r="H4415" t="str">
            <v>1</v>
          </cell>
          <cell r="I4415" t="str">
            <v>308.9</v>
          </cell>
        </row>
        <row r="4416">
          <cell r="A4416">
            <v>1626098</v>
          </cell>
          <cell r="B4416" t="str">
            <v>华欣苏查亚之家</v>
          </cell>
          <cell r="C4416" t="str">
            <v>438268080</v>
          </cell>
          <cell r="D4416" t="str">
            <v>438268080</v>
          </cell>
          <cell r="E4416" t="str">
            <v/>
          </cell>
          <cell r="F4416" t="str">
            <v>899.14</v>
          </cell>
          <cell r="G4416" t="str">
            <v>RMB</v>
          </cell>
          <cell r="H4416" t="str">
            <v>1</v>
          </cell>
          <cell r="I4416" t="str">
            <v>125.9</v>
          </cell>
        </row>
        <row r="4417">
          <cell r="A4417">
            <v>1629665</v>
          </cell>
          <cell r="B4417" t="str">
            <v>华欣苏查亚之家</v>
          </cell>
          <cell r="C4417" t="str">
            <v>440475844</v>
          </cell>
          <cell r="D4417" t="str">
            <v/>
          </cell>
          <cell r="E4417" t="str">
            <v/>
          </cell>
          <cell r="F4417" t="str">
            <v>170</v>
          </cell>
          <cell r="G4417" t="str">
            <v>RMB</v>
          </cell>
          <cell r="H4417" t="str">
            <v>1</v>
          </cell>
          <cell r="I4417" t="str">
            <v>23.72</v>
          </cell>
        </row>
        <row r="4418">
          <cell r="A4418">
            <v>1639614</v>
          </cell>
          <cell r="B4418" t="str">
            <v>兰塔自然海滩度假村</v>
          </cell>
          <cell r="C4418" t="str">
            <v>445401688</v>
          </cell>
          <cell r="D4418" t="str">
            <v/>
          </cell>
          <cell r="E4418" t="str">
            <v/>
          </cell>
          <cell r="F4418" t="str">
            <v>102.76</v>
          </cell>
          <cell r="G4418" t="str">
            <v>RMB</v>
          </cell>
          <cell r="H4418" t="str">
            <v>1</v>
          </cell>
          <cell r="I4418" t="str">
            <v>14.45</v>
          </cell>
        </row>
        <row r="4419">
          <cell r="A4419">
            <v>1639509</v>
          </cell>
          <cell r="B4419" t="str">
            <v>幸运星2号酒店</v>
          </cell>
          <cell r="C4419" t="str">
            <v>445355676</v>
          </cell>
          <cell r="D4419" t="str">
            <v/>
          </cell>
          <cell r="E4419" t="str">
            <v/>
          </cell>
          <cell r="F4419" t="str">
            <v>128.01</v>
          </cell>
          <cell r="G4419" t="str">
            <v>RMB</v>
          </cell>
          <cell r="H4419" t="str">
            <v>1</v>
          </cell>
          <cell r="I4419" t="str">
            <v>18</v>
          </cell>
        </row>
        <row r="4420">
          <cell r="A4420">
            <v>1639281</v>
          </cell>
          <cell r="B4420" t="str">
            <v>西贡金合欢酒店（原西贡精品酒店）</v>
          </cell>
          <cell r="C4420" t="str">
            <v>445225656</v>
          </cell>
          <cell r="D4420" t="str">
            <v/>
          </cell>
          <cell r="E4420" t="str">
            <v/>
          </cell>
          <cell r="F4420" t="str">
            <v>632.34</v>
          </cell>
          <cell r="G4420" t="str">
            <v>RMB</v>
          </cell>
          <cell r="H4420" t="str">
            <v>1</v>
          </cell>
          <cell r="I4420" t="str">
            <v>89.08</v>
          </cell>
        </row>
        <row r="4421">
          <cell r="A4421">
            <v>1628665</v>
          </cell>
          <cell r="B4421" t="str">
            <v>万象天阶公寓酒店</v>
          </cell>
          <cell r="C4421" t="str">
            <v>439641956</v>
          </cell>
          <cell r="D4421" t="str">
            <v/>
          </cell>
          <cell r="E4421" t="str">
            <v/>
          </cell>
          <cell r="F4421" t="str">
            <v>352.18</v>
          </cell>
          <cell r="G4421" t="str">
            <v>RMB</v>
          </cell>
          <cell r="H4421" t="str">
            <v>1</v>
          </cell>
          <cell r="I4421" t="str">
            <v>49.14</v>
          </cell>
        </row>
        <row r="4422">
          <cell r="A4422">
            <v>1625861</v>
          </cell>
          <cell r="B4422" t="str">
            <v>马尼拉时光旅行者酒店</v>
          </cell>
          <cell r="C4422" t="str">
            <v>408313709</v>
          </cell>
          <cell r="D4422" t="str">
            <v/>
          </cell>
          <cell r="E4422" t="str">
            <v/>
          </cell>
          <cell r="F4422" t="str">
            <v>443.9</v>
          </cell>
          <cell r="G4422" t="str">
            <v>RMB</v>
          </cell>
          <cell r="H4422" t="str">
            <v>1</v>
          </cell>
          <cell r="I4422" t="str">
            <v>62.2</v>
          </cell>
        </row>
        <row r="4423">
          <cell r="A4423">
            <v>1635037</v>
          </cell>
          <cell r="B4423" t="str">
            <v>好莱坞拉布雷亚酒店</v>
          </cell>
          <cell r="C4423" t="str">
            <v>443311048</v>
          </cell>
          <cell r="D4423" t="str">
            <v/>
          </cell>
          <cell r="E4423" t="str">
            <v/>
          </cell>
          <cell r="F4423" t="str">
            <v>924.55</v>
          </cell>
          <cell r="G4423" t="str">
            <v>RMB</v>
          </cell>
          <cell r="H4423" t="str">
            <v>1</v>
          </cell>
          <cell r="I4423" t="str">
            <v>129.64</v>
          </cell>
        </row>
        <row r="4424">
          <cell r="A4424">
            <v>1623939</v>
          </cell>
          <cell r="B4424" t="str">
            <v>皇冠商务酒店</v>
          </cell>
          <cell r="C4424" t="str">
            <v>437434760</v>
          </cell>
          <cell r="D4424" t="str">
            <v/>
          </cell>
          <cell r="E4424" t="str">
            <v/>
          </cell>
          <cell r="F4424" t="str">
            <v>209.64</v>
          </cell>
          <cell r="G4424" t="str">
            <v>RMB</v>
          </cell>
          <cell r="H4424" t="str">
            <v>1</v>
          </cell>
          <cell r="I4424" t="str">
            <v>29.33</v>
          </cell>
        </row>
        <row r="4425">
          <cell r="A4425">
            <v>1635628</v>
          </cell>
          <cell r="B4425" t="str">
            <v>皇冠商务酒店</v>
          </cell>
          <cell r="C4425" t="str">
            <v>443567052</v>
          </cell>
          <cell r="D4425" t="str">
            <v/>
          </cell>
          <cell r="E4425" t="str">
            <v/>
          </cell>
          <cell r="F4425" t="str">
            <v>350.67</v>
          </cell>
          <cell r="G4425" t="str">
            <v>RMB</v>
          </cell>
          <cell r="H4425" t="str">
            <v>1</v>
          </cell>
          <cell r="I4425" t="str">
            <v>49.35</v>
          </cell>
        </row>
        <row r="4426">
          <cell r="A4426">
            <v>1638883</v>
          </cell>
          <cell r="B4426" t="str">
            <v>怀基基居住旅馆</v>
          </cell>
          <cell r="C4426" t="str">
            <v>445052284</v>
          </cell>
          <cell r="D4426" t="str">
            <v/>
          </cell>
          <cell r="E4426" t="str">
            <v/>
          </cell>
          <cell r="F4426" t="str">
            <v>1403.96</v>
          </cell>
          <cell r="G4426" t="str">
            <v>RMB</v>
          </cell>
          <cell r="H4426" t="str">
            <v>1</v>
          </cell>
          <cell r="I4426" t="str">
            <v>197.78</v>
          </cell>
        </row>
        <row r="4427">
          <cell r="A4427">
            <v>1626057</v>
          </cell>
          <cell r="B4427" t="str">
            <v>库伦加塔国际青年旅舍</v>
          </cell>
          <cell r="C4427" t="str">
            <v>438246644</v>
          </cell>
          <cell r="D4427" t="str">
            <v>438246644</v>
          </cell>
          <cell r="E4427" t="str">
            <v/>
          </cell>
          <cell r="F4427" t="str">
            <v>330.8</v>
          </cell>
          <cell r="G4427" t="str">
            <v>RMB</v>
          </cell>
          <cell r="H4427" t="str">
            <v>1</v>
          </cell>
          <cell r="I4427" t="str">
            <v>46.32</v>
          </cell>
        </row>
        <row r="4428">
          <cell r="A4428">
            <v>1628679</v>
          </cell>
          <cell r="B4428" t="str">
            <v>塔维索克酒店</v>
          </cell>
          <cell r="C4428" t="str">
            <v>439651232</v>
          </cell>
          <cell r="D4428" t="str">
            <v/>
          </cell>
          <cell r="E4428" t="str">
            <v/>
          </cell>
          <cell r="F4428" t="str">
            <v>482.18</v>
          </cell>
          <cell r="G4428" t="str">
            <v>RMB</v>
          </cell>
          <cell r="H4428" t="str">
            <v>1</v>
          </cell>
          <cell r="I4428" t="str">
            <v>67.28</v>
          </cell>
        </row>
        <row r="4429">
          <cell r="A4429">
            <v>1629540</v>
          </cell>
          <cell r="B4429" t="str">
            <v>吉婆岛日出度假酒店</v>
          </cell>
          <cell r="C4429" t="str">
            <v>440352784</v>
          </cell>
          <cell r="D4429" t="str">
            <v/>
          </cell>
          <cell r="E4429" t="str">
            <v/>
          </cell>
          <cell r="F4429" t="str">
            <v>631.75</v>
          </cell>
          <cell r="G4429" t="str">
            <v>RMB</v>
          </cell>
          <cell r="H4429" t="str">
            <v>1</v>
          </cell>
          <cell r="I4429" t="str">
            <v>88.15</v>
          </cell>
        </row>
        <row r="4430">
          <cell r="A4430">
            <v>1630345</v>
          </cell>
          <cell r="B4430" t="str">
            <v>巴伊亚苏比克湾酒店</v>
          </cell>
          <cell r="C4430" t="str">
            <v>441071388</v>
          </cell>
          <cell r="D4430" t="str">
            <v>441071388</v>
          </cell>
          <cell r="E4430" t="str">
            <v/>
          </cell>
          <cell r="F4430" t="str">
            <v>317.33</v>
          </cell>
          <cell r="G4430" t="str">
            <v>RMB</v>
          </cell>
          <cell r="H4430" t="str">
            <v>1</v>
          </cell>
          <cell r="I4430" t="str">
            <v>44.29</v>
          </cell>
        </row>
        <row r="4431">
          <cell r="A4431">
            <v>1624675</v>
          </cell>
          <cell r="B4431" t="str">
            <v>曼谷清茶旅舍</v>
          </cell>
          <cell r="C4431" t="str">
            <v>437713548</v>
          </cell>
          <cell r="D4431" t="str">
            <v/>
          </cell>
          <cell r="E4431" t="str">
            <v/>
          </cell>
          <cell r="F4431" t="str">
            <v>470.52</v>
          </cell>
          <cell r="G4431" t="str">
            <v>RMB</v>
          </cell>
          <cell r="H4431" t="str">
            <v>1</v>
          </cell>
          <cell r="I4431" t="str">
            <v>65.92</v>
          </cell>
        </row>
        <row r="4432">
          <cell r="A4432">
            <v>1603888</v>
          </cell>
          <cell r="B4432" t="str">
            <v>美国旧金山旅馆</v>
          </cell>
          <cell r="C4432" t="str">
            <v>427783688</v>
          </cell>
          <cell r="D4432" t="str">
            <v>263381</v>
          </cell>
          <cell r="E4432" t="str">
            <v/>
          </cell>
          <cell r="F4432" t="str">
            <v>2277.75</v>
          </cell>
          <cell r="G4432" t="str">
            <v>RMB</v>
          </cell>
          <cell r="H4432" t="str">
            <v>1</v>
          </cell>
          <cell r="I4432" t="str">
            <v>316.6</v>
          </cell>
        </row>
        <row r="4433">
          <cell r="A4433">
            <v>1638549</v>
          </cell>
          <cell r="B4433" t="str">
            <v>索科咖啡青年旅舍</v>
          </cell>
          <cell r="C4433" t="str">
            <v>444902040</v>
          </cell>
          <cell r="D4433" t="str">
            <v/>
          </cell>
          <cell r="E4433" t="str">
            <v/>
          </cell>
          <cell r="F4433" t="str">
            <v>122.19</v>
          </cell>
          <cell r="G4433" t="str">
            <v>RMB</v>
          </cell>
          <cell r="H4433" t="str">
            <v>1</v>
          </cell>
          <cell r="I4433" t="str">
            <v>17.25</v>
          </cell>
        </row>
        <row r="4434">
          <cell r="A4434">
            <v>1633106</v>
          </cell>
          <cell r="B4434" t="str">
            <v>索科咖啡青年旅舍</v>
          </cell>
          <cell r="C4434" t="str">
            <v>442505176</v>
          </cell>
          <cell r="D4434" t="str">
            <v>442505176</v>
          </cell>
          <cell r="E4434" t="str">
            <v/>
          </cell>
          <cell r="F4434" t="str">
            <v>103.07</v>
          </cell>
          <cell r="G4434" t="str">
            <v>RMB</v>
          </cell>
          <cell r="H4434" t="str">
            <v>1</v>
          </cell>
          <cell r="I4434" t="str">
            <v>14.39</v>
          </cell>
        </row>
        <row r="4435">
          <cell r="A4435">
            <v>1633076</v>
          </cell>
          <cell r="B4435" t="str">
            <v>曼谷33艾尔豪华酒店</v>
          </cell>
          <cell r="C4435" t="str">
            <v>442490068</v>
          </cell>
          <cell r="D4435" t="str">
            <v/>
          </cell>
          <cell r="E4435" t="str">
            <v/>
          </cell>
          <cell r="F4435" t="str">
            <v>695.15</v>
          </cell>
          <cell r="G4435" t="str">
            <v>RMB</v>
          </cell>
          <cell r="H4435" t="str">
            <v>1</v>
          </cell>
          <cell r="I4435" t="str">
            <v>97.05</v>
          </cell>
        </row>
        <row r="4436">
          <cell r="A4436">
            <v>1632080</v>
          </cell>
          <cell r="B4436" t="str">
            <v>生态树奥特尔酒店</v>
          </cell>
          <cell r="C4436" t="str">
            <v>442041572</v>
          </cell>
          <cell r="D4436" t="str">
            <v>442041572</v>
          </cell>
          <cell r="E4436" t="str">
            <v/>
          </cell>
          <cell r="F4436" t="str">
            <v>199.4</v>
          </cell>
          <cell r="G4436" t="str">
            <v>RMB</v>
          </cell>
          <cell r="H4436" t="str">
            <v>1</v>
          </cell>
          <cell r="I4436" t="str">
            <v>27.85</v>
          </cell>
        </row>
        <row r="4437">
          <cell r="A4437">
            <v>1622117</v>
          </cell>
          <cell r="B4437" t="str">
            <v>生态树奥特尔酒店</v>
          </cell>
          <cell r="C4437" t="str">
            <v>436666524</v>
          </cell>
          <cell r="D4437" t="str">
            <v/>
          </cell>
          <cell r="E4437" t="str">
            <v/>
          </cell>
          <cell r="F4437" t="str">
            <v>274.12</v>
          </cell>
          <cell r="G4437" t="str">
            <v>RMB</v>
          </cell>
          <cell r="H4437" t="str">
            <v>1</v>
          </cell>
          <cell r="I4437" t="str">
            <v>38.35</v>
          </cell>
        </row>
        <row r="4438">
          <cell r="A4438">
            <v>1629830</v>
          </cell>
          <cell r="B4438" t="str">
            <v>富川福尔姆酒店</v>
          </cell>
          <cell r="C4438" t="str">
            <v>440702184</v>
          </cell>
          <cell r="D4438" t="str">
            <v/>
          </cell>
          <cell r="E4438" t="str">
            <v/>
          </cell>
          <cell r="F4438" t="str">
            <v>1114.58</v>
          </cell>
          <cell r="G4438" t="str">
            <v>RMB</v>
          </cell>
          <cell r="H4438" t="str">
            <v>1</v>
          </cell>
          <cell r="I4438" t="str">
            <v>155.52</v>
          </cell>
        </row>
        <row r="4439">
          <cell r="A4439">
            <v>1639811</v>
          </cell>
          <cell r="B4439" t="str">
            <v>薄荷岛阿兰娜黄金棕榈树度假村</v>
          </cell>
          <cell r="C4439" t="str">
            <v>445483812</v>
          </cell>
          <cell r="D4439" t="str">
            <v/>
          </cell>
          <cell r="E4439" t="str">
            <v/>
          </cell>
          <cell r="F4439" t="str">
            <v>4320</v>
          </cell>
          <cell r="G4439" t="str">
            <v>RMB</v>
          </cell>
          <cell r="H4439" t="str">
            <v>1</v>
          </cell>
          <cell r="I4439" t="str">
            <v>607.5</v>
          </cell>
        </row>
        <row r="4440">
          <cell r="A4440">
            <v>1631516</v>
          </cell>
          <cell r="B4440" t="str">
            <v>东大门伊芙琳酒店</v>
          </cell>
          <cell r="C4440" t="str">
            <v>441756200</v>
          </cell>
          <cell r="D4440" t="str">
            <v>reconfirmed</v>
          </cell>
          <cell r="E4440" t="str">
            <v/>
          </cell>
          <cell r="F4440" t="str">
            <v>1325.71</v>
          </cell>
          <cell r="G4440" t="str">
            <v>RMB</v>
          </cell>
          <cell r="H4440" t="str">
            <v>1</v>
          </cell>
          <cell r="I4440" t="str">
            <v>185.16</v>
          </cell>
        </row>
        <row r="4441">
          <cell r="A4441">
            <v>1634256</v>
          </cell>
          <cell r="B4441" t="str">
            <v>东大门伊芙琳酒店</v>
          </cell>
          <cell r="C4441" t="str">
            <v>443018692</v>
          </cell>
          <cell r="D4441" t="str">
            <v>1234</v>
          </cell>
          <cell r="E4441" t="str">
            <v/>
          </cell>
          <cell r="F4441" t="str">
            <v>1496.64</v>
          </cell>
          <cell r="G4441" t="str">
            <v>RMB</v>
          </cell>
          <cell r="H4441" t="str">
            <v>1</v>
          </cell>
          <cell r="I4441" t="str">
            <v>209.37</v>
          </cell>
        </row>
        <row r="4442">
          <cell r="A4442">
            <v>1639779</v>
          </cell>
          <cell r="B4442" t="str">
            <v>东大门伊芙琳酒店</v>
          </cell>
          <cell r="C4442" t="str">
            <v>445469744</v>
          </cell>
          <cell r="D4442" t="str">
            <v/>
          </cell>
          <cell r="E4442" t="str">
            <v/>
          </cell>
          <cell r="F4442" t="str">
            <v>1067.18</v>
          </cell>
          <cell r="G4442" t="str">
            <v>RMB</v>
          </cell>
          <cell r="H4442" t="str">
            <v>1</v>
          </cell>
          <cell r="I4442" t="str">
            <v>150.06</v>
          </cell>
        </row>
        <row r="4443">
          <cell r="A4443">
            <v>1633079</v>
          </cell>
          <cell r="B4443" t="str">
            <v>曼谷双胞胎酒店</v>
          </cell>
          <cell r="C4443" t="str">
            <v>442492048</v>
          </cell>
          <cell r="D4443" t="str">
            <v/>
          </cell>
          <cell r="E4443" t="str">
            <v/>
          </cell>
          <cell r="F4443" t="str">
            <v>119.05</v>
          </cell>
          <cell r="G4443" t="str">
            <v>RMB</v>
          </cell>
          <cell r="H4443" t="str">
            <v>1</v>
          </cell>
          <cell r="I4443" t="str">
            <v>16.62</v>
          </cell>
        </row>
        <row r="4444">
          <cell r="A4444">
            <v>1625377</v>
          </cell>
          <cell r="B4444" t="str">
            <v>43号车站酒店</v>
          </cell>
          <cell r="C4444" t="str">
            <v>438001736</v>
          </cell>
          <cell r="D4444" t="str">
            <v/>
          </cell>
          <cell r="E4444" t="str">
            <v/>
          </cell>
          <cell r="F4444" t="str">
            <v>742</v>
          </cell>
          <cell r="G4444" t="str">
            <v>RMB</v>
          </cell>
          <cell r="H4444" t="str">
            <v>1</v>
          </cell>
          <cell r="I4444" t="str">
            <v>103.97</v>
          </cell>
        </row>
        <row r="4445">
          <cell r="A4445">
            <v>1631198</v>
          </cell>
          <cell r="B4445" t="str">
            <v>威莱斯大峡谷景区拉昆塔酒店</v>
          </cell>
          <cell r="C4445" t="str">
            <v>441586080</v>
          </cell>
          <cell r="D4445" t="str">
            <v/>
          </cell>
          <cell r="E4445" t="str">
            <v/>
          </cell>
          <cell r="F4445" t="str">
            <v>566.63</v>
          </cell>
          <cell r="G4445" t="str">
            <v>RMB</v>
          </cell>
          <cell r="H4445" t="str">
            <v>1</v>
          </cell>
          <cell r="I4445" t="str">
            <v>79.14</v>
          </cell>
        </row>
        <row r="4446">
          <cell r="A4446">
            <v>1629024</v>
          </cell>
          <cell r="B4446" t="str">
            <v>爱妮岛花园度假酒店</v>
          </cell>
          <cell r="C4446" t="str">
            <v>439839752</v>
          </cell>
          <cell r="D4446" t="str">
            <v>reconfirmed</v>
          </cell>
          <cell r="E4446" t="str">
            <v/>
          </cell>
          <cell r="F4446" t="str">
            <v>2297.53</v>
          </cell>
          <cell r="G4446" t="str">
            <v>RMB</v>
          </cell>
          <cell r="H4446" t="str">
            <v>1</v>
          </cell>
          <cell r="I4446" t="str">
            <v>320.58</v>
          </cell>
        </row>
        <row r="4447">
          <cell r="A4447">
            <v>1638242</v>
          </cell>
          <cell r="B4447" t="str">
            <v>温酒店及公寓</v>
          </cell>
          <cell r="C4447" t="str">
            <v>444743680</v>
          </cell>
          <cell r="D4447" t="str">
            <v/>
          </cell>
          <cell r="E4447" t="str">
            <v/>
          </cell>
          <cell r="F4447" t="str">
            <v>2509.29</v>
          </cell>
          <cell r="G4447" t="str">
            <v>RMB</v>
          </cell>
          <cell r="H4447" t="str">
            <v>1</v>
          </cell>
          <cell r="I4447" t="str">
            <v>354.24</v>
          </cell>
        </row>
        <row r="4448">
          <cell r="A4448">
            <v>1631326</v>
          </cell>
          <cell r="B4448" t="str">
            <v>温酒店及公寓</v>
          </cell>
          <cell r="C4448" t="str">
            <v>441651076</v>
          </cell>
          <cell r="D4448" t="str">
            <v/>
          </cell>
          <cell r="E4448" t="str">
            <v/>
          </cell>
          <cell r="F4448" t="str">
            <v>1980.69</v>
          </cell>
          <cell r="G4448" t="str">
            <v>RMB</v>
          </cell>
          <cell r="H4448" t="str">
            <v>1</v>
          </cell>
          <cell r="I4448" t="str">
            <v>276.64</v>
          </cell>
        </row>
        <row r="4449">
          <cell r="A4449">
            <v>1628962</v>
          </cell>
          <cell r="B4449" t="str">
            <v>明洞新阳宾馆</v>
          </cell>
          <cell r="C4449" t="str">
            <v>439799372</v>
          </cell>
          <cell r="D4449" t="str">
            <v>reconfirmed</v>
          </cell>
          <cell r="E4449" t="str">
            <v/>
          </cell>
          <cell r="F4449" t="str">
            <v>648.74</v>
          </cell>
          <cell r="G4449" t="str">
            <v>RMB</v>
          </cell>
          <cell r="H4449" t="str">
            <v>1</v>
          </cell>
          <cell r="I4449" t="str">
            <v>90.52</v>
          </cell>
        </row>
        <row r="4450">
          <cell r="A4450">
            <v>1631398</v>
          </cell>
          <cell r="B4450" t="str">
            <v>明洞新阳宾馆</v>
          </cell>
          <cell r="C4450" t="str">
            <v>441686484</v>
          </cell>
          <cell r="D4450" t="str">
            <v>441686484</v>
          </cell>
          <cell r="E4450" t="str">
            <v/>
          </cell>
          <cell r="F4450" t="str">
            <v>163.82</v>
          </cell>
          <cell r="G4450" t="str">
            <v>RMB</v>
          </cell>
          <cell r="H4450" t="str">
            <v>1</v>
          </cell>
          <cell r="I4450" t="str">
            <v>22.88</v>
          </cell>
        </row>
        <row r="4451">
          <cell r="A4451">
            <v>1633522</v>
          </cell>
          <cell r="B4451" t="str">
            <v>明洞新阳宾馆</v>
          </cell>
          <cell r="C4451" t="str">
            <v>442714228</v>
          </cell>
          <cell r="D4451" t="str">
            <v>442714228</v>
          </cell>
          <cell r="E4451" t="str">
            <v/>
          </cell>
          <cell r="F4451" t="str">
            <v>187.93</v>
          </cell>
          <cell r="G4451" t="str">
            <v>RMB</v>
          </cell>
          <cell r="H4451" t="str">
            <v>1</v>
          </cell>
          <cell r="I4451" t="str">
            <v>26.29</v>
          </cell>
        </row>
        <row r="4452">
          <cell r="A4452">
            <v>1626627</v>
          </cell>
          <cell r="B4452" t="str">
            <v>明洞新阳宾馆</v>
          </cell>
          <cell r="C4452" t="str">
            <v>438475848</v>
          </cell>
          <cell r="D4452" t="str">
            <v>438475848</v>
          </cell>
          <cell r="E4452" t="str">
            <v/>
          </cell>
          <cell r="F4452" t="str">
            <v>264.24</v>
          </cell>
          <cell r="G4452" t="str">
            <v>RMB</v>
          </cell>
          <cell r="H4452" t="str">
            <v>1</v>
          </cell>
          <cell r="I4452" t="str">
            <v>37</v>
          </cell>
        </row>
        <row r="4453">
          <cell r="A4453">
            <v>1627749</v>
          </cell>
          <cell r="B4453" t="str">
            <v>明洞新阳宾馆</v>
          </cell>
          <cell r="C4453" t="str">
            <v>439033768</v>
          </cell>
          <cell r="D4453" t="str">
            <v/>
          </cell>
          <cell r="E4453" t="str">
            <v/>
          </cell>
          <cell r="F4453" t="str">
            <v>877.3</v>
          </cell>
          <cell r="G4453" t="str">
            <v>RMB</v>
          </cell>
          <cell r="H4453" t="str">
            <v>1</v>
          </cell>
          <cell r="I4453" t="str">
            <v>122.46</v>
          </cell>
        </row>
        <row r="4454">
          <cell r="A4454">
            <v>1630834</v>
          </cell>
          <cell r="B4454" t="str">
            <v>民丹岛六月湾大酒店</v>
          </cell>
          <cell r="C4454" t="str">
            <v>441350468</v>
          </cell>
          <cell r="D4454" t="str">
            <v/>
          </cell>
          <cell r="E4454" t="str">
            <v/>
          </cell>
          <cell r="F4454" t="str">
            <v>554.6</v>
          </cell>
          <cell r="G4454" t="str">
            <v>RMB</v>
          </cell>
          <cell r="H4454" t="str">
            <v>1</v>
          </cell>
          <cell r="I4454" t="str">
            <v>77.46</v>
          </cell>
        </row>
        <row r="4455">
          <cell r="A4455">
            <v>1636099</v>
          </cell>
          <cell r="B4455" t="str">
            <v>清迈尼曼酒店</v>
          </cell>
          <cell r="C4455" t="str">
            <v>443800592</v>
          </cell>
          <cell r="D4455" t="str">
            <v/>
          </cell>
          <cell r="E4455" t="str">
            <v/>
          </cell>
          <cell r="F4455" t="str">
            <v>1189.07</v>
          </cell>
          <cell r="G4455" t="str">
            <v>RMB</v>
          </cell>
          <cell r="H4455" t="str">
            <v>1</v>
          </cell>
          <cell r="I4455" t="str">
            <v>167.34</v>
          </cell>
        </row>
        <row r="4456">
          <cell r="A4456">
            <v>1619218</v>
          </cell>
          <cell r="B4456" t="str">
            <v>济州斯塔兹罗伯如酒店</v>
          </cell>
          <cell r="C4456" t="str">
            <v>435435312</v>
          </cell>
          <cell r="D4456" t="str">
            <v/>
          </cell>
          <cell r="E4456" t="str">
            <v/>
          </cell>
          <cell r="F4456" t="str">
            <v>552.02</v>
          </cell>
          <cell r="G4456" t="str">
            <v>RMB</v>
          </cell>
          <cell r="H4456" t="str">
            <v>1</v>
          </cell>
          <cell r="I4456" t="str">
            <v>77.66</v>
          </cell>
        </row>
        <row r="4457">
          <cell r="A4457">
            <v>1634807</v>
          </cell>
          <cell r="B4457" t="str">
            <v>SR Hotel Seoul Magok</v>
          </cell>
          <cell r="C4457" t="str">
            <v>443233276</v>
          </cell>
          <cell r="D4457" t="str">
            <v/>
          </cell>
          <cell r="E4457" t="str">
            <v/>
          </cell>
          <cell r="F4457" t="str">
            <v>488.16</v>
          </cell>
          <cell r="G4457" t="str">
            <v>RMB</v>
          </cell>
          <cell r="H4457" t="str">
            <v>1</v>
          </cell>
          <cell r="I4457" t="str">
            <v>68.45</v>
          </cell>
        </row>
        <row r="4458">
          <cell r="A4458">
            <v>1636209</v>
          </cell>
          <cell r="B4458" t="str">
            <v>SR Hotel Seoul Magok</v>
          </cell>
          <cell r="C4458" t="str">
            <v>443850340</v>
          </cell>
          <cell r="D4458" t="str">
            <v/>
          </cell>
          <cell r="E4458" t="str">
            <v/>
          </cell>
          <cell r="F4458" t="str">
            <v>512.37</v>
          </cell>
          <cell r="G4458" t="str">
            <v>RMB</v>
          </cell>
          <cell r="H4458" t="str">
            <v>1</v>
          </cell>
          <cell r="I4458" t="str">
            <v>72.25</v>
          </cell>
        </row>
        <row r="4459">
          <cell r="A4459">
            <v>1628946</v>
          </cell>
          <cell r="B4459" t="str">
            <v>Shinchon Ever8 Serviced Residence</v>
          </cell>
          <cell r="C4459" t="str">
            <v>439785460</v>
          </cell>
          <cell r="D4459" t="str">
            <v/>
          </cell>
          <cell r="E4459" t="str">
            <v/>
          </cell>
          <cell r="F4459" t="str">
            <v>1489.55</v>
          </cell>
          <cell r="G4459" t="str">
            <v>RMB</v>
          </cell>
          <cell r="H4459" t="str">
            <v>1</v>
          </cell>
          <cell r="I4459" t="str">
            <v>207.84</v>
          </cell>
        </row>
        <row r="4460">
          <cell r="A4460">
            <v>1616658</v>
          </cell>
          <cell r="B4460" t="str">
            <v>Thai Thai Sukhothai Guesthouse</v>
          </cell>
          <cell r="C4460" t="str">
            <v>434325880</v>
          </cell>
          <cell r="D4460" t="str">
            <v/>
          </cell>
          <cell r="E4460" t="str">
            <v/>
          </cell>
          <cell r="F4460" t="str">
            <v>2050.45</v>
          </cell>
          <cell r="G4460" t="str">
            <v>RMB</v>
          </cell>
          <cell r="H4460" t="str">
            <v>1</v>
          </cell>
          <cell r="I4460" t="str">
            <v>288.24</v>
          </cell>
        </row>
        <row r="4461">
          <cell r="A4461">
            <v>1617699</v>
          </cell>
          <cell r="B4461" t="str">
            <v>Lanna Tree Boutique Hotel</v>
          </cell>
          <cell r="C4461" t="str">
            <v>434759760</v>
          </cell>
          <cell r="D4461" t="str">
            <v>434759760</v>
          </cell>
          <cell r="E4461" t="str">
            <v/>
          </cell>
          <cell r="F4461" t="str">
            <v>1668.65</v>
          </cell>
          <cell r="G4461" t="str">
            <v>RMB</v>
          </cell>
          <cell r="H4461" t="str">
            <v>1</v>
          </cell>
          <cell r="I4461" t="str">
            <v>234.75</v>
          </cell>
        </row>
        <row r="4462">
          <cell r="A4462">
            <v>1624316</v>
          </cell>
          <cell r="B4462" t="str">
            <v>Lanna Tree Boutique Hotel</v>
          </cell>
          <cell r="C4462" t="str">
            <v>437578628</v>
          </cell>
          <cell r="D4462" t="str">
            <v>437578628</v>
          </cell>
          <cell r="E4462" t="str">
            <v/>
          </cell>
          <cell r="F4462" t="str">
            <v>674.8</v>
          </cell>
          <cell r="G4462" t="str">
            <v>RMB</v>
          </cell>
          <cell r="H4462" t="str">
            <v>1</v>
          </cell>
          <cell r="I4462" t="str">
            <v>94.54</v>
          </cell>
        </row>
        <row r="4463">
          <cell r="A4463">
            <v>1633888</v>
          </cell>
          <cell r="B4463" t="str">
            <v>南昌融创铂尔曼酒店</v>
          </cell>
          <cell r="C4463" t="str">
            <v>442852928</v>
          </cell>
          <cell r="D4463" t="str">
            <v/>
          </cell>
          <cell r="E4463" t="str">
            <v/>
          </cell>
          <cell r="F4463" t="str">
            <v>707</v>
          </cell>
          <cell r="G4463" t="str">
            <v>RMB</v>
          </cell>
          <cell r="H4463" t="str">
            <v>1</v>
          </cell>
          <cell r="I4463" t="str">
            <v>98.98</v>
          </cell>
        </row>
        <row r="4464">
          <cell r="A4464">
            <v>1638953</v>
          </cell>
          <cell r="B4464" t="str">
            <v>查润娜山海滩度假屋</v>
          </cell>
          <cell r="C4464" t="str">
            <v>445083828</v>
          </cell>
          <cell r="D4464" t="str">
            <v/>
          </cell>
          <cell r="E4464" t="str">
            <v/>
          </cell>
          <cell r="F4464" t="str">
            <v>4479.78</v>
          </cell>
          <cell r="G4464" t="str">
            <v>RMB</v>
          </cell>
          <cell r="H4464" t="str">
            <v>1</v>
          </cell>
          <cell r="I4464" t="str">
            <v>631.08</v>
          </cell>
        </row>
        <row r="4465">
          <cell r="A4465">
            <v>1627830</v>
          </cell>
          <cell r="B4465" t="str">
            <v>城中大酒店</v>
          </cell>
          <cell r="C4465" t="str">
            <v>439088884</v>
          </cell>
          <cell r="D4465" t="str">
            <v>2019012663</v>
          </cell>
          <cell r="E4465" t="str">
            <v/>
          </cell>
          <cell r="F4465" t="str">
            <v>337.99</v>
          </cell>
          <cell r="G4465" t="str">
            <v>RMB</v>
          </cell>
          <cell r="H4465" t="str">
            <v>1</v>
          </cell>
          <cell r="I4465" t="str">
            <v>47.16</v>
          </cell>
        </row>
        <row r="4466">
          <cell r="A4466">
            <v>1634068</v>
          </cell>
          <cell r="B4466" t="str">
            <v>城中大酒店</v>
          </cell>
          <cell r="C4466" t="str">
            <v>442923852</v>
          </cell>
          <cell r="D4466" t="str">
            <v/>
          </cell>
          <cell r="E4466" t="str">
            <v/>
          </cell>
          <cell r="F4466" t="str">
            <v>412.96</v>
          </cell>
          <cell r="G4466" t="str">
            <v>RMB</v>
          </cell>
          <cell r="H4466" t="str">
            <v>1</v>
          </cell>
          <cell r="I4466" t="str">
            <v>57.77</v>
          </cell>
        </row>
        <row r="4467">
          <cell r="A4467">
            <v>1626941</v>
          </cell>
          <cell r="B4467" t="str">
            <v>城中大酒店</v>
          </cell>
          <cell r="C4467" t="str">
            <v>438649176</v>
          </cell>
          <cell r="D4467" t="str">
            <v>438649176</v>
          </cell>
          <cell r="E4467" t="str">
            <v/>
          </cell>
          <cell r="F4467" t="str">
            <v>345.45</v>
          </cell>
          <cell r="G4467" t="str">
            <v>RMB</v>
          </cell>
          <cell r="H4467" t="str">
            <v>1</v>
          </cell>
          <cell r="I4467" t="str">
            <v>48.22</v>
          </cell>
        </row>
        <row r="4468">
          <cell r="A4468">
            <v>1626280</v>
          </cell>
          <cell r="B4468" t="str">
            <v>东京西新宿大和ROYNET酒店</v>
          </cell>
          <cell r="C4468" t="str">
            <v>438334588</v>
          </cell>
          <cell r="D4468" t="str">
            <v/>
          </cell>
          <cell r="E4468" t="str">
            <v/>
          </cell>
          <cell r="F4468" t="str">
            <v>5355.42</v>
          </cell>
          <cell r="G4468" t="str">
            <v>RMB</v>
          </cell>
          <cell r="H4468" t="str">
            <v>1</v>
          </cell>
          <cell r="I4468" t="str">
            <v>749.88</v>
          </cell>
        </row>
        <row r="4469">
          <cell r="A4469">
            <v>1626288</v>
          </cell>
          <cell r="B4469" t="str">
            <v>东京西新宿大和ROYNET酒店</v>
          </cell>
          <cell r="C4469" t="str">
            <v>438336652</v>
          </cell>
          <cell r="D4469" t="str">
            <v/>
          </cell>
          <cell r="E4469" t="str">
            <v/>
          </cell>
          <cell r="F4469" t="str">
            <v>5355.42</v>
          </cell>
          <cell r="G4469" t="str">
            <v>RMB</v>
          </cell>
          <cell r="H4469" t="str">
            <v>1</v>
          </cell>
          <cell r="I4469" t="str">
            <v>749.88</v>
          </cell>
        </row>
        <row r="4470">
          <cell r="A4470">
            <v>1626163</v>
          </cell>
          <cell r="B4470" t="str">
            <v>东京西新宿大和ROYNET酒店</v>
          </cell>
          <cell r="C4470" t="str">
            <v>438288832</v>
          </cell>
          <cell r="D4470" t="str">
            <v/>
          </cell>
          <cell r="E4470" t="str">
            <v/>
          </cell>
          <cell r="F4470" t="str">
            <v>2100.66</v>
          </cell>
          <cell r="G4470" t="str">
            <v>RMB</v>
          </cell>
          <cell r="H4470" t="str">
            <v>1</v>
          </cell>
          <cell r="I4470" t="str">
            <v>294.14</v>
          </cell>
        </row>
        <row r="4471">
          <cell r="A4471">
            <v>1638153</v>
          </cell>
          <cell r="B4471" t="str">
            <v>Kan迎客屋</v>
          </cell>
          <cell r="C4471" t="str">
            <v>444709352</v>
          </cell>
          <cell r="D4471" t="str">
            <v/>
          </cell>
          <cell r="E4471" t="str">
            <v/>
          </cell>
          <cell r="F4471" t="str">
            <v>619.6</v>
          </cell>
          <cell r="G4471" t="str">
            <v>RMB</v>
          </cell>
          <cell r="H4471" t="str">
            <v>1</v>
          </cell>
          <cell r="I4471" t="str">
            <v>87.47</v>
          </cell>
        </row>
        <row r="4472">
          <cell r="A4472">
            <v>1619956</v>
          </cell>
          <cell r="B4472" t="str">
            <v>索菲亚花园度假村</v>
          </cell>
          <cell r="C4472" t="str">
            <v>435711620</v>
          </cell>
          <cell r="D4472" t="str">
            <v>435711620</v>
          </cell>
          <cell r="E4472" t="str">
            <v/>
          </cell>
          <cell r="F4472" t="str">
            <v>0</v>
          </cell>
          <cell r="G4472" t="str">
            <v>RMB</v>
          </cell>
          <cell r="H4472" t="str">
            <v>1</v>
          </cell>
          <cell r="I4472" t="str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 refreshError="1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1625404</v>
          </cell>
          <cell r="B2" t="str">
            <v>香港维港湾酒店</v>
          </cell>
          <cell r="C2" t="str">
            <v>438011248</v>
          </cell>
          <cell r="D2" t="str">
            <v/>
          </cell>
          <cell r="E2" t="str">
            <v/>
          </cell>
          <cell r="F2" t="str">
            <v>291.68</v>
          </cell>
          <cell r="G2" t="str">
            <v>RMB</v>
          </cell>
          <cell r="H2" t="str">
            <v>1</v>
          </cell>
          <cell r="I2" t="str">
            <v>40.87</v>
          </cell>
          <cell r="J2" t="str">
            <v>USD</v>
          </cell>
        </row>
        <row r="3">
          <cell r="A3">
            <v>1622594</v>
          </cell>
          <cell r="B3" t="str">
            <v>澳门皇都酒店</v>
          </cell>
          <cell r="C3" t="str">
            <v>436867068</v>
          </cell>
          <cell r="D3" t="str">
            <v>15492247</v>
          </cell>
          <cell r="E3" t="str">
            <v/>
          </cell>
          <cell r="F3" t="str">
            <v>2160.49</v>
          </cell>
          <cell r="G3" t="str">
            <v>RMB</v>
          </cell>
          <cell r="H3" t="str">
            <v>1</v>
          </cell>
          <cell r="I3" t="str">
            <v>302.26</v>
          </cell>
          <cell r="J3" t="str">
            <v>USD</v>
          </cell>
        </row>
        <row r="4">
          <cell r="A4">
            <v>1640679</v>
          </cell>
          <cell r="B4" t="str">
            <v>澳门金丽华酒店</v>
          </cell>
          <cell r="C4" t="str">
            <v>445844720</v>
          </cell>
          <cell r="D4" t="str">
            <v/>
          </cell>
          <cell r="E4" t="str">
            <v/>
          </cell>
          <cell r="F4" t="str">
            <v>1095.04</v>
          </cell>
          <cell r="G4" t="str">
            <v>RMB</v>
          </cell>
          <cell r="H4" t="str">
            <v>1</v>
          </cell>
          <cell r="I4" t="str">
            <v>154.37</v>
          </cell>
          <cell r="J4" t="str">
            <v>USD</v>
          </cell>
        </row>
        <row r="5">
          <cell r="A5">
            <v>1629741</v>
          </cell>
          <cell r="B5" t="str">
            <v>澳门金丽华酒店</v>
          </cell>
          <cell r="C5" t="str">
            <v>440580836</v>
          </cell>
          <cell r="D5" t="str">
            <v>440580836</v>
          </cell>
          <cell r="E5" t="str">
            <v/>
          </cell>
          <cell r="F5" t="str">
            <v>1144.82</v>
          </cell>
          <cell r="G5" t="str">
            <v>RMB</v>
          </cell>
          <cell r="H5" t="str">
            <v>1</v>
          </cell>
          <cell r="I5" t="str">
            <v>159.74</v>
          </cell>
          <cell r="J5" t="str">
            <v>USD</v>
          </cell>
        </row>
        <row r="6">
          <cell r="A6">
            <v>1631369</v>
          </cell>
          <cell r="B6" t="str">
            <v>澳门金丽华酒店</v>
          </cell>
          <cell r="C6" t="str">
            <v>441671396</v>
          </cell>
          <cell r="D6" t="str">
            <v/>
          </cell>
          <cell r="E6" t="str">
            <v/>
          </cell>
          <cell r="F6" t="str">
            <v>1037.03</v>
          </cell>
          <cell r="G6" t="str">
            <v>RMB</v>
          </cell>
          <cell r="H6" t="str">
            <v>1</v>
          </cell>
          <cell r="I6" t="str">
            <v>144.84</v>
          </cell>
          <cell r="J6" t="str">
            <v>USD</v>
          </cell>
        </row>
        <row r="7">
          <cell r="A7">
            <v>1630525</v>
          </cell>
          <cell r="B7" t="str">
            <v>澳门金丽华酒店</v>
          </cell>
          <cell r="C7" t="str">
            <v>441186852</v>
          </cell>
          <cell r="D7" t="str">
            <v>441186852</v>
          </cell>
          <cell r="E7" t="str">
            <v/>
          </cell>
          <cell r="F7" t="str">
            <v>1144.29</v>
          </cell>
          <cell r="G7" t="str">
            <v>RMB</v>
          </cell>
          <cell r="H7" t="str">
            <v>1</v>
          </cell>
          <cell r="I7" t="str">
            <v>159.71</v>
          </cell>
          <cell r="J7" t="str">
            <v>USD</v>
          </cell>
        </row>
        <row r="8">
          <cell r="A8">
            <v>1616624</v>
          </cell>
          <cell r="B8" t="str">
            <v>澳门金丽华酒店</v>
          </cell>
          <cell r="C8" t="str">
            <v>434313300</v>
          </cell>
          <cell r="D8" t="str">
            <v>434313300</v>
          </cell>
          <cell r="E8" t="str">
            <v/>
          </cell>
          <cell r="F8" t="str">
            <v>6409.44</v>
          </cell>
          <cell r="G8" t="str">
            <v>RMB</v>
          </cell>
          <cell r="H8" t="str">
            <v>1</v>
          </cell>
          <cell r="I8" t="str">
            <v>901</v>
          </cell>
          <cell r="J8" t="str">
            <v>USD</v>
          </cell>
        </row>
        <row r="9">
          <cell r="A9">
            <v>1639198</v>
          </cell>
          <cell r="B9" t="str">
            <v>香港俪凯酒店</v>
          </cell>
          <cell r="C9" t="str">
            <v>445180056</v>
          </cell>
          <cell r="D9" t="str">
            <v/>
          </cell>
          <cell r="E9" t="str">
            <v/>
          </cell>
          <cell r="F9" t="str">
            <v>262.79</v>
          </cell>
          <cell r="G9" t="str">
            <v>RMB</v>
          </cell>
          <cell r="H9" t="str">
            <v>1</v>
          </cell>
          <cell r="I9" t="str">
            <v>37.02</v>
          </cell>
          <cell r="J9" t="str">
            <v>USD</v>
          </cell>
        </row>
        <row r="10">
          <cell r="A10">
            <v>1626597</v>
          </cell>
          <cell r="B10" t="str">
            <v>香港新季节酒店</v>
          </cell>
          <cell r="C10" t="str">
            <v>438454728</v>
          </cell>
          <cell r="D10" t="str">
            <v/>
          </cell>
          <cell r="E10" t="str">
            <v/>
          </cell>
          <cell r="F10" t="str">
            <v>152.69</v>
          </cell>
          <cell r="G10" t="str">
            <v>RMB</v>
          </cell>
          <cell r="H10" t="str">
            <v>1</v>
          </cell>
          <cell r="I10" t="str">
            <v>21.38</v>
          </cell>
          <cell r="J10" t="str">
            <v>USD</v>
          </cell>
        </row>
        <row r="11">
          <cell r="A11">
            <v>1617548</v>
          </cell>
          <cell r="B11" t="str">
            <v>澳门葡京酒店</v>
          </cell>
          <cell r="C11" t="str">
            <v>434705668</v>
          </cell>
          <cell r="D11" t="str">
            <v>434705668</v>
          </cell>
          <cell r="E11" t="str">
            <v/>
          </cell>
          <cell r="F11" t="str">
            <v>1189.06</v>
          </cell>
          <cell r="G11" t="str">
            <v>RMB</v>
          </cell>
          <cell r="H11" t="str">
            <v>1</v>
          </cell>
          <cell r="I11" t="str">
            <v>167.28</v>
          </cell>
          <cell r="J11" t="str">
            <v>USD</v>
          </cell>
        </row>
        <row r="12">
          <cell r="A12">
            <v>1619234</v>
          </cell>
          <cell r="B12" t="str">
            <v>澳门葡京酒店</v>
          </cell>
          <cell r="C12" t="str">
            <v>435445956</v>
          </cell>
          <cell r="D12" t="str">
            <v>435445956</v>
          </cell>
          <cell r="E12" t="str">
            <v/>
          </cell>
          <cell r="F12" t="str">
            <v>1152.95</v>
          </cell>
          <cell r="G12" t="str">
            <v>RMB</v>
          </cell>
          <cell r="H12" t="str">
            <v>1</v>
          </cell>
          <cell r="I12" t="str">
            <v>162.2</v>
          </cell>
          <cell r="J12" t="str">
            <v>USD</v>
          </cell>
        </row>
        <row r="13">
          <cell r="A13">
            <v>1601873</v>
          </cell>
          <cell r="B13" t="str">
            <v>澳门葡京酒店</v>
          </cell>
          <cell r="C13" t="str">
            <v>426664144</v>
          </cell>
          <cell r="D13" t="str">
            <v/>
          </cell>
          <cell r="E13" t="str">
            <v/>
          </cell>
          <cell r="F13" t="str">
            <v>826.47</v>
          </cell>
          <cell r="G13" t="str">
            <v>RMB</v>
          </cell>
          <cell r="H13" t="str">
            <v>1</v>
          </cell>
          <cell r="I13" t="str">
            <v>115.19</v>
          </cell>
          <cell r="J13" t="str">
            <v>USD</v>
          </cell>
        </row>
        <row r="14">
          <cell r="A14">
            <v>1629089</v>
          </cell>
          <cell r="B14" t="str">
            <v>澳门帝濠酒店</v>
          </cell>
          <cell r="C14" t="str">
            <v>439905128</v>
          </cell>
          <cell r="D14" t="str">
            <v>439905128</v>
          </cell>
          <cell r="E14" t="str">
            <v/>
          </cell>
          <cell r="F14" t="str">
            <v>89.26</v>
          </cell>
          <cell r="G14" t="str">
            <v>RMB</v>
          </cell>
          <cell r="H14" t="str">
            <v>1</v>
          </cell>
          <cell r="I14" t="str">
            <v>89.26</v>
          </cell>
          <cell r="J14" t="str">
            <v>RMB</v>
          </cell>
        </row>
        <row r="15">
          <cell r="A15">
            <v>1629673</v>
          </cell>
          <cell r="B15" t="str">
            <v>澳门帝濠酒店</v>
          </cell>
          <cell r="C15" t="str">
            <v>440494340</v>
          </cell>
          <cell r="D15" t="str">
            <v>440494340</v>
          </cell>
          <cell r="E15" t="str">
            <v/>
          </cell>
          <cell r="F15" t="str">
            <v>89.27</v>
          </cell>
          <cell r="G15" t="str">
            <v>RMB</v>
          </cell>
          <cell r="H15" t="str">
            <v>1</v>
          </cell>
          <cell r="I15" t="str">
            <v>89.27</v>
          </cell>
          <cell r="J15" t="str">
            <v>RMB</v>
          </cell>
        </row>
        <row r="16">
          <cell r="A16">
            <v>1636254</v>
          </cell>
          <cell r="B16" t="str">
            <v>澳门帝濠酒店</v>
          </cell>
          <cell r="C16" t="str">
            <v>443864248</v>
          </cell>
          <cell r="D16" t="str">
            <v/>
          </cell>
          <cell r="E16" t="str">
            <v/>
          </cell>
          <cell r="F16" t="str">
            <v>1129.83</v>
          </cell>
          <cell r="G16" t="str">
            <v>RMB</v>
          </cell>
          <cell r="H16" t="str">
            <v>1</v>
          </cell>
          <cell r="I16" t="str">
            <v>159.32</v>
          </cell>
          <cell r="J16" t="str">
            <v>USD</v>
          </cell>
        </row>
        <row r="17">
          <cell r="A17">
            <v>1629615</v>
          </cell>
          <cell r="B17" t="str">
            <v>澳门帝濠酒店</v>
          </cell>
          <cell r="C17" t="str">
            <v>440418240</v>
          </cell>
          <cell r="D17" t="str">
            <v>440418240</v>
          </cell>
          <cell r="E17" t="str">
            <v/>
          </cell>
          <cell r="F17" t="str">
            <v>89.27</v>
          </cell>
          <cell r="G17" t="str">
            <v>RMB</v>
          </cell>
          <cell r="H17" t="str">
            <v>1</v>
          </cell>
          <cell r="I17" t="str">
            <v>89.27</v>
          </cell>
          <cell r="J17" t="str">
            <v>RMB</v>
          </cell>
        </row>
        <row r="18">
          <cell r="A18">
            <v>1637449</v>
          </cell>
          <cell r="B18" t="str">
            <v>澳门帝濠酒店</v>
          </cell>
          <cell r="C18" t="str">
            <v>444408184</v>
          </cell>
          <cell r="D18" t="str">
            <v/>
          </cell>
          <cell r="E18" t="str">
            <v/>
          </cell>
          <cell r="F18" t="str">
            <v>1112.25</v>
          </cell>
          <cell r="G18" t="str">
            <v>RMB</v>
          </cell>
          <cell r="H18" t="str">
            <v>1</v>
          </cell>
          <cell r="I18" t="str">
            <v>156.84</v>
          </cell>
          <cell r="J18" t="str">
            <v>USD</v>
          </cell>
        </row>
        <row r="19">
          <cell r="A19">
            <v>1639533</v>
          </cell>
          <cell r="B19" t="str">
            <v>澳门京都酒店</v>
          </cell>
          <cell r="C19" t="str">
            <v>445364464</v>
          </cell>
          <cell r="D19" t="str">
            <v/>
          </cell>
          <cell r="E19" t="str">
            <v/>
          </cell>
          <cell r="F19" t="str">
            <v>607.34</v>
          </cell>
          <cell r="G19" t="str">
            <v>RMB</v>
          </cell>
          <cell r="H19" t="str">
            <v>1</v>
          </cell>
          <cell r="I19" t="str">
            <v>85.4</v>
          </cell>
          <cell r="J19" t="str">
            <v>USD</v>
          </cell>
        </row>
        <row r="20">
          <cell r="A20">
            <v>1632520</v>
          </cell>
          <cell r="B20" t="str">
            <v>澳门京都酒店</v>
          </cell>
          <cell r="C20" t="str">
            <v>442268960</v>
          </cell>
          <cell r="D20" t="str">
            <v>442268960</v>
          </cell>
          <cell r="E20" t="str">
            <v/>
          </cell>
          <cell r="F20" t="str">
            <v>650.04</v>
          </cell>
          <cell r="G20" t="str">
            <v>RMB</v>
          </cell>
          <cell r="H20" t="str">
            <v>1</v>
          </cell>
          <cell r="I20" t="str">
            <v>90.79</v>
          </cell>
          <cell r="J20" t="str">
            <v>USD</v>
          </cell>
        </row>
        <row r="21">
          <cell r="A21">
            <v>1640368</v>
          </cell>
          <cell r="B21" t="str">
            <v>澳门新东方置地酒店（原澳门置地广场酒店）</v>
          </cell>
          <cell r="C21" t="str">
            <v>445727316</v>
          </cell>
          <cell r="D21" t="str">
            <v/>
          </cell>
          <cell r="E21" t="str">
            <v/>
          </cell>
          <cell r="F21" t="str">
            <v>1406.24</v>
          </cell>
          <cell r="G21" t="str">
            <v>RMB</v>
          </cell>
          <cell r="H21" t="str">
            <v>1</v>
          </cell>
          <cell r="I21" t="str">
            <v>198.24</v>
          </cell>
          <cell r="J21" t="str">
            <v>USD</v>
          </cell>
        </row>
        <row r="22">
          <cell r="A22">
            <v>1634079</v>
          </cell>
          <cell r="B22" t="str">
            <v>澳门新东方置地酒店（原澳门置地广场酒店）</v>
          </cell>
          <cell r="C22" t="str">
            <v>442928300</v>
          </cell>
          <cell r="D22" t="str">
            <v/>
          </cell>
          <cell r="E22" t="str">
            <v/>
          </cell>
          <cell r="F22" t="str">
            <v>3033.17</v>
          </cell>
          <cell r="G22" t="str">
            <v>RMB</v>
          </cell>
          <cell r="H22" t="str">
            <v>1</v>
          </cell>
          <cell r="I22" t="str">
            <v>424.32</v>
          </cell>
          <cell r="J22" t="str">
            <v>USD</v>
          </cell>
        </row>
        <row r="23">
          <cell r="A23">
            <v>1621041</v>
          </cell>
          <cell r="B23" t="str">
            <v>澳门文华酒店</v>
          </cell>
          <cell r="C23" t="str">
            <v>436192488</v>
          </cell>
          <cell r="D23" t="str">
            <v/>
          </cell>
          <cell r="E23" t="str">
            <v/>
          </cell>
          <cell r="F23" t="str">
            <v>685.38</v>
          </cell>
          <cell r="G23" t="str">
            <v>RMB</v>
          </cell>
          <cell r="H23" t="str">
            <v>1</v>
          </cell>
          <cell r="I23" t="str">
            <v>96.05</v>
          </cell>
          <cell r="J23" t="str">
            <v>USD</v>
          </cell>
        </row>
        <row r="24">
          <cell r="A24">
            <v>1640696</v>
          </cell>
          <cell r="B24" t="str">
            <v>香港诺富特东荟城酒店</v>
          </cell>
          <cell r="C24" t="str">
            <v>445853784</v>
          </cell>
          <cell r="D24" t="str">
            <v/>
          </cell>
          <cell r="E24" t="str">
            <v/>
          </cell>
          <cell r="F24" t="str">
            <v>2506.67</v>
          </cell>
          <cell r="G24" t="str">
            <v>RMB</v>
          </cell>
          <cell r="H24" t="str">
            <v>1</v>
          </cell>
          <cell r="I24" t="str">
            <v>353.37</v>
          </cell>
          <cell r="J24" t="str">
            <v>USD</v>
          </cell>
        </row>
        <row r="25">
          <cell r="A25">
            <v>1628698</v>
          </cell>
          <cell r="B25" t="str">
            <v>澳门澳莱大三元酒店</v>
          </cell>
          <cell r="C25" t="str">
            <v>439661000</v>
          </cell>
          <cell r="D25" t="str">
            <v/>
          </cell>
          <cell r="E25" t="str">
            <v/>
          </cell>
          <cell r="F25" t="str">
            <v>1584.01</v>
          </cell>
          <cell r="G25" t="str">
            <v>RMB</v>
          </cell>
          <cell r="H25" t="str">
            <v>1</v>
          </cell>
          <cell r="I25" t="str">
            <v>221.02</v>
          </cell>
          <cell r="J25" t="str">
            <v>USD</v>
          </cell>
        </row>
        <row r="26">
          <cell r="A26">
            <v>1618468</v>
          </cell>
          <cell r="B26" t="str">
            <v>澳门澳莱大三元酒店</v>
          </cell>
          <cell r="C26" t="str">
            <v>435103144</v>
          </cell>
          <cell r="D26" t="str">
            <v>160154</v>
          </cell>
          <cell r="E26" t="str">
            <v/>
          </cell>
          <cell r="F26" t="str">
            <v>2153.5</v>
          </cell>
          <cell r="G26" t="str">
            <v>RMB</v>
          </cell>
          <cell r="H26" t="str">
            <v>1</v>
          </cell>
          <cell r="I26" t="str">
            <v>302.96</v>
          </cell>
          <cell r="J26" t="str">
            <v>USD</v>
          </cell>
        </row>
        <row r="27">
          <cell r="A27">
            <v>1616759</v>
          </cell>
          <cell r="B27" t="str">
            <v>澳门澳莱大三元酒店</v>
          </cell>
          <cell r="C27" t="str">
            <v>434359388</v>
          </cell>
          <cell r="D27" t="str">
            <v>434359388</v>
          </cell>
          <cell r="E27" t="str">
            <v/>
          </cell>
          <cell r="F27" t="str">
            <v>398.87</v>
          </cell>
          <cell r="G27" t="str">
            <v>RMB</v>
          </cell>
          <cell r="H27" t="str">
            <v>1</v>
          </cell>
          <cell r="I27" t="str">
            <v>56.07</v>
          </cell>
          <cell r="J27" t="str">
            <v>USD</v>
          </cell>
        </row>
        <row r="28">
          <cell r="A28">
            <v>1630811</v>
          </cell>
          <cell r="B28" t="str">
            <v>澳门银河酒店</v>
          </cell>
          <cell r="C28" t="str">
            <v>441342352</v>
          </cell>
          <cell r="D28" t="str">
            <v>10112682</v>
          </cell>
          <cell r="E28" t="str">
            <v/>
          </cell>
          <cell r="F28" t="str">
            <v>2041.97</v>
          </cell>
          <cell r="G28" t="str">
            <v>RMB</v>
          </cell>
          <cell r="H28" t="str">
            <v>1</v>
          </cell>
          <cell r="I28" t="str">
            <v>285.2</v>
          </cell>
          <cell r="J28" t="str">
            <v>USD</v>
          </cell>
        </row>
        <row r="29">
          <cell r="A29">
            <v>1626742</v>
          </cell>
          <cell r="B29" t="str">
            <v>澳门银河酒店</v>
          </cell>
          <cell r="C29" t="str">
            <v>438548544</v>
          </cell>
          <cell r="D29" t="str">
            <v>438548544</v>
          </cell>
          <cell r="E29" t="str">
            <v/>
          </cell>
          <cell r="F29" t="str">
            <v>1072.54</v>
          </cell>
          <cell r="G29" t="str">
            <v>RMB</v>
          </cell>
          <cell r="H29" t="str">
            <v>1</v>
          </cell>
          <cell r="I29" t="str">
            <v>150.18</v>
          </cell>
          <cell r="J29" t="str">
            <v>USD</v>
          </cell>
        </row>
        <row r="30">
          <cell r="A30">
            <v>1638034</v>
          </cell>
          <cell r="B30" t="str">
            <v>澳门利澳酒店</v>
          </cell>
          <cell r="C30" t="str">
            <v>444659924</v>
          </cell>
          <cell r="D30" t="str">
            <v/>
          </cell>
          <cell r="E30" t="str">
            <v/>
          </cell>
          <cell r="F30" t="str">
            <v>1379.6</v>
          </cell>
          <cell r="G30" t="str">
            <v>RMB</v>
          </cell>
          <cell r="H30" t="str">
            <v>1</v>
          </cell>
          <cell r="I30" t="str">
            <v>194.76</v>
          </cell>
          <cell r="J30" t="str">
            <v>USD</v>
          </cell>
        </row>
        <row r="31">
          <cell r="A31">
            <v>1636919</v>
          </cell>
          <cell r="B31" t="str">
            <v>澳门利澳酒店</v>
          </cell>
          <cell r="C31" t="str">
            <v>444204580</v>
          </cell>
          <cell r="D31" t="str">
            <v/>
          </cell>
          <cell r="E31" t="str">
            <v/>
          </cell>
          <cell r="F31" t="str">
            <v>569.6</v>
          </cell>
          <cell r="G31" t="str">
            <v>RMB</v>
          </cell>
          <cell r="H31" t="str">
            <v>1</v>
          </cell>
          <cell r="I31" t="str">
            <v>80.32</v>
          </cell>
          <cell r="J31" t="str">
            <v>USD</v>
          </cell>
        </row>
        <row r="32">
          <cell r="A32">
            <v>1635394</v>
          </cell>
          <cell r="B32" t="str">
            <v>澳门维多利亚酒店</v>
          </cell>
          <cell r="C32" t="str">
            <v>443475992</v>
          </cell>
          <cell r="D32" t="str">
            <v/>
          </cell>
          <cell r="E32" t="str">
            <v/>
          </cell>
          <cell r="F32" t="str">
            <v>543.94</v>
          </cell>
          <cell r="G32" t="str">
            <v>RMB</v>
          </cell>
          <cell r="H32" t="str">
            <v>1</v>
          </cell>
          <cell r="I32" t="str">
            <v>76.55</v>
          </cell>
          <cell r="J32" t="str">
            <v>USD</v>
          </cell>
        </row>
        <row r="33">
          <cell r="A33">
            <v>1630170</v>
          </cell>
          <cell r="B33" t="str">
            <v>澳门维多利亚酒店</v>
          </cell>
          <cell r="C33" t="str">
            <v>440985044</v>
          </cell>
          <cell r="D33" t="str">
            <v>129431</v>
          </cell>
          <cell r="E33" t="str">
            <v/>
          </cell>
          <cell r="F33" t="str">
            <v>621.69</v>
          </cell>
          <cell r="G33" t="str">
            <v>RMB</v>
          </cell>
          <cell r="H33" t="str">
            <v>1</v>
          </cell>
          <cell r="I33" t="str">
            <v>86.77</v>
          </cell>
          <cell r="J33" t="str">
            <v>USD</v>
          </cell>
        </row>
        <row r="34">
          <cell r="A34">
            <v>1637512</v>
          </cell>
          <cell r="B34" t="str">
            <v>澳门维多利亚酒店</v>
          </cell>
          <cell r="C34" t="str">
            <v>444433512</v>
          </cell>
          <cell r="D34" t="str">
            <v/>
          </cell>
          <cell r="E34" t="str">
            <v/>
          </cell>
          <cell r="F34" t="str">
            <v>327.63</v>
          </cell>
          <cell r="G34" t="str">
            <v>RMB</v>
          </cell>
          <cell r="H34" t="str">
            <v>1</v>
          </cell>
          <cell r="I34" t="str">
            <v>46.2</v>
          </cell>
          <cell r="J34" t="str">
            <v>USD</v>
          </cell>
        </row>
        <row r="35">
          <cell r="A35">
            <v>1636642</v>
          </cell>
          <cell r="B35" t="str">
            <v>澳门维多利亚酒店</v>
          </cell>
          <cell r="C35" t="str">
            <v>444051544</v>
          </cell>
          <cell r="D35" t="str">
            <v/>
          </cell>
          <cell r="E35" t="str">
            <v/>
          </cell>
          <cell r="F35" t="str">
            <v>1100.76</v>
          </cell>
          <cell r="G35" t="str">
            <v>RMB</v>
          </cell>
          <cell r="H35" t="str">
            <v>1</v>
          </cell>
          <cell r="I35" t="str">
            <v>155.22</v>
          </cell>
          <cell r="J35" t="str">
            <v>USD</v>
          </cell>
        </row>
        <row r="36">
          <cell r="A36">
            <v>1627693</v>
          </cell>
          <cell r="B36" t="str">
            <v>澳门维多利亚酒店</v>
          </cell>
          <cell r="C36" t="str">
            <v>438989296</v>
          </cell>
          <cell r="D36" t="str">
            <v/>
          </cell>
          <cell r="E36" t="str">
            <v/>
          </cell>
          <cell r="F36" t="str">
            <v>762.73</v>
          </cell>
          <cell r="G36" t="str">
            <v>RMB</v>
          </cell>
          <cell r="H36" t="str">
            <v>1</v>
          </cell>
          <cell r="I36" t="str">
            <v>106.53</v>
          </cell>
          <cell r="J36" t="str">
            <v>USD</v>
          </cell>
        </row>
        <row r="37">
          <cell r="A37">
            <v>1634483</v>
          </cell>
          <cell r="B37" t="str">
            <v>澳门维多利亚酒店</v>
          </cell>
          <cell r="C37" t="str">
            <v>443120592</v>
          </cell>
          <cell r="D37" t="str">
            <v/>
          </cell>
          <cell r="E37" t="str">
            <v/>
          </cell>
          <cell r="F37" t="str">
            <v>1068.9</v>
          </cell>
          <cell r="G37" t="str">
            <v>RMB</v>
          </cell>
          <cell r="H37" t="str">
            <v>1</v>
          </cell>
          <cell r="I37" t="str">
            <v>149.88</v>
          </cell>
          <cell r="J37" t="str">
            <v>USD</v>
          </cell>
        </row>
        <row r="38">
          <cell r="A38">
            <v>1628274</v>
          </cell>
          <cell r="B38" t="str">
            <v>澳门维多利亚酒店</v>
          </cell>
          <cell r="C38" t="str">
            <v>439344608</v>
          </cell>
          <cell r="D38" t="str">
            <v/>
          </cell>
          <cell r="E38" t="str">
            <v/>
          </cell>
          <cell r="F38" t="str">
            <v>102.43</v>
          </cell>
          <cell r="G38" t="str">
            <v>RMB</v>
          </cell>
          <cell r="H38" t="str">
            <v>1</v>
          </cell>
          <cell r="I38" t="str">
            <v>102.43</v>
          </cell>
          <cell r="J38" t="str">
            <v>RMB</v>
          </cell>
        </row>
        <row r="39">
          <cell r="A39">
            <v>1636972</v>
          </cell>
          <cell r="B39" t="str">
            <v>澳门维多利亚酒店</v>
          </cell>
          <cell r="C39" t="str">
            <v>444224796</v>
          </cell>
          <cell r="D39" t="str">
            <v/>
          </cell>
          <cell r="E39" t="str">
            <v/>
          </cell>
          <cell r="F39" t="str">
            <v>374.44</v>
          </cell>
          <cell r="G39" t="str">
            <v>RMB</v>
          </cell>
          <cell r="H39" t="str">
            <v>1</v>
          </cell>
          <cell r="I39" t="str">
            <v>52.8</v>
          </cell>
          <cell r="J39" t="str">
            <v>USD</v>
          </cell>
        </row>
        <row r="40">
          <cell r="A40">
            <v>1618895</v>
          </cell>
          <cell r="B40" t="str">
            <v>澳门维多利亚酒店</v>
          </cell>
          <cell r="C40" t="str">
            <v>435271412</v>
          </cell>
          <cell r="D40" t="str">
            <v/>
          </cell>
          <cell r="E40" t="str">
            <v/>
          </cell>
          <cell r="F40" t="str">
            <v>1079.81</v>
          </cell>
          <cell r="G40" t="str">
            <v>RMB</v>
          </cell>
          <cell r="H40" t="str">
            <v>1</v>
          </cell>
          <cell r="I40" t="str">
            <v>151.91</v>
          </cell>
          <cell r="J40" t="str">
            <v>USD</v>
          </cell>
        </row>
        <row r="41">
          <cell r="A41">
            <v>1627434</v>
          </cell>
          <cell r="B41" t="str">
            <v>澳门维多利亚酒店</v>
          </cell>
          <cell r="C41" t="str">
            <v>438852616</v>
          </cell>
          <cell r="D41" t="str">
            <v/>
          </cell>
          <cell r="E41" t="str">
            <v/>
          </cell>
          <cell r="F41" t="str">
            <v>717.69</v>
          </cell>
          <cell r="G41" t="str">
            <v>RMB</v>
          </cell>
          <cell r="H41" t="str">
            <v>1</v>
          </cell>
          <cell r="I41" t="str">
            <v>100.18</v>
          </cell>
          <cell r="J41" t="str">
            <v>USD</v>
          </cell>
        </row>
        <row r="42">
          <cell r="A42">
            <v>1619534</v>
          </cell>
          <cell r="B42" t="str">
            <v>澳门维多利亚酒店</v>
          </cell>
          <cell r="C42" t="str">
            <v>435545308</v>
          </cell>
          <cell r="D42" t="str">
            <v/>
          </cell>
          <cell r="E42" t="str">
            <v/>
          </cell>
          <cell r="F42" t="str">
            <v>1549.23</v>
          </cell>
          <cell r="G42" t="str">
            <v>RMB</v>
          </cell>
          <cell r="H42" t="str">
            <v>1</v>
          </cell>
          <cell r="I42" t="str">
            <v>217.95</v>
          </cell>
          <cell r="J42" t="str">
            <v>USD</v>
          </cell>
        </row>
        <row r="43">
          <cell r="A43">
            <v>1628276</v>
          </cell>
          <cell r="B43" t="str">
            <v>澳门维多利亚酒店</v>
          </cell>
          <cell r="C43" t="str">
            <v>439347544</v>
          </cell>
          <cell r="D43" t="str">
            <v/>
          </cell>
          <cell r="E43" t="str">
            <v/>
          </cell>
          <cell r="F43" t="str">
            <v>909.47</v>
          </cell>
          <cell r="G43" t="str">
            <v>RMB</v>
          </cell>
          <cell r="H43" t="str">
            <v>1</v>
          </cell>
          <cell r="I43" t="str">
            <v>126.9</v>
          </cell>
          <cell r="J43" t="str">
            <v>USD</v>
          </cell>
        </row>
        <row r="44">
          <cell r="A44">
            <v>1627764</v>
          </cell>
          <cell r="B44" t="str">
            <v>澳门维多利亚酒店</v>
          </cell>
          <cell r="C44" t="str">
            <v>439046260</v>
          </cell>
          <cell r="D44" t="str">
            <v/>
          </cell>
          <cell r="E44" t="str">
            <v/>
          </cell>
          <cell r="F44" t="str">
            <v>762.73</v>
          </cell>
          <cell r="G44" t="str">
            <v>RMB</v>
          </cell>
          <cell r="H44" t="str">
            <v>1</v>
          </cell>
          <cell r="I44" t="str">
            <v>106.53</v>
          </cell>
          <cell r="J44" t="str">
            <v>USD</v>
          </cell>
        </row>
        <row r="45">
          <cell r="A45">
            <v>1637688</v>
          </cell>
          <cell r="B45" t="str">
            <v>澳门莱斯酒店</v>
          </cell>
          <cell r="C45" t="str">
            <v>444527252</v>
          </cell>
          <cell r="D45" t="str">
            <v/>
          </cell>
          <cell r="E45" t="str">
            <v/>
          </cell>
          <cell r="F45" t="str">
            <v>1516.17</v>
          </cell>
          <cell r="G45" t="str">
            <v>RMB</v>
          </cell>
          <cell r="H45" t="str">
            <v>1</v>
          </cell>
          <cell r="I45" t="str">
            <v>214.04</v>
          </cell>
          <cell r="J45" t="str">
            <v>USD</v>
          </cell>
        </row>
        <row r="46">
          <cell r="A46">
            <v>1625073</v>
          </cell>
          <cell r="B46" t="str">
            <v>澳门莱斯酒店</v>
          </cell>
          <cell r="C46" t="str">
            <v>437902544</v>
          </cell>
          <cell r="D46" t="str">
            <v/>
          </cell>
          <cell r="E46" t="str">
            <v/>
          </cell>
          <cell r="F46" t="str">
            <v>818.08</v>
          </cell>
          <cell r="G46" t="str">
            <v>RMB</v>
          </cell>
          <cell r="H46" t="str">
            <v>1</v>
          </cell>
          <cell r="I46" t="str">
            <v>114.63</v>
          </cell>
          <cell r="J46" t="str">
            <v>USD</v>
          </cell>
        </row>
        <row r="47">
          <cell r="A47">
            <v>1631805</v>
          </cell>
          <cell r="B47" t="str">
            <v>澳门莱斯酒店</v>
          </cell>
          <cell r="C47" t="str">
            <v>441933048</v>
          </cell>
          <cell r="D47" t="str">
            <v>reconfirmed</v>
          </cell>
          <cell r="E47" t="str">
            <v/>
          </cell>
          <cell r="F47" t="str">
            <v>1104.4</v>
          </cell>
          <cell r="G47" t="str">
            <v>RMB</v>
          </cell>
          <cell r="H47" t="str">
            <v>1</v>
          </cell>
          <cell r="I47" t="str">
            <v>154.25</v>
          </cell>
          <cell r="J47" t="str">
            <v>USD</v>
          </cell>
        </row>
        <row r="48">
          <cell r="A48">
            <v>1632066</v>
          </cell>
          <cell r="B48" t="str">
            <v>澳门莱斯酒店</v>
          </cell>
          <cell r="C48" t="str">
            <v>442035500</v>
          </cell>
          <cell r="D48" t="str">
            <v>reconfirmed</v>
          </cell>
          <cell r="E48" t="str">
            <v/>
          </cell>
          <cell r="F48" t="str">
            <v>1104.47</v>
          </cell>
          <cell r="G48" t="str">
            <v>RMB</v>
          </cell>
          <cell r="H48" t="str">
            <v>1</v>
          </cell>
          <cell r="I48" t="str">
            <v>154.26</v>
          </cell>
          <cell r="J48" t="str">
            <v>USD</v>
          </cell>
        </row>
        <row r="49">
          <cell r="A49">
            <v>1637917</v>
          </cell>
          <cell r="B49" t="str">
            <v>澳门莱斯酒店</v>
          </cell>
          <cell r="C49" t="str">
            <v>444611492</v>
          </cell>
          <cell r="D49" t="str">
            <v/>
          </cell>
          <cell r="E49" t="str">
            <v/>
          </cell>
          <cell r="F49" t="str">
            <v>794.43</v>
          </cell>
          <cell r="G49" t="str">
            <v>RMB</v>
          </cell>
          <cell r="H49" t="str">
            <v>1</v>
          </cell>
          <cell r="I49" t="str">
            <v>112.15</v>
          </cell>
          <cell r="J49" t="str">
            <v>USD</v>
          </cell>
        </row>
        <row r="50">
          <cell r="A50">
            <v>1621432</v>
          </cell>
          <cell r="B50" t="str">
            <v>澳门莱斯酒店</v>
          </cell>
          <cell r="C50" t="str">
            <v>436346944</v>
          </cell>
          <cell r="D50" t="str">
            <v>reconfirmed</v>
          </cell>
          <cell r="E50" t="str">
            <v/>
          </cell>
          <cell r="F50" t="str">
            <v>774.07</v>
          </cell>
          <cell r="G50" t="str">
            <v>RMB</v>
          </cell>
          <cell r="H50" t="str">
            <v>1</v>
          </cell>
          <cell r="I50" t="str">
            <v>108.54</v>
          </cell>
          <cell r="J50" t="str">
            <v>USD</v>
          </cell>
        </row>
        <row r="51">
          <cell r="A51">
            <v>1631711</v>
          </cell>
          <cell r="B51" t="str">
            <v>澳门莱斯酒店</v>
          </cell>
          <cell r="C51" t="str">
            <v>441866396</v>
          </cell>
          <cell r="D51" t="str">
            <v/>
          </cell>
          <cell r="E51" t="str">
            <v/>
          </cell>
          <cell r="F51" t="str">
            <v>875.07</v>
          </cell>
          <cell r="G51" t="str">
            <v>RMB</v>
          </cell>
          <cell r="H51" t="str">
            <v>1</v>
          </cell>
          <cell r="I51" t="str">
            <v>122.22</v>
          </cell>
          <cell r="J51" t="str">
            <v>USD</v>
          </cell>
        </row>
        <row r="52">
          <cell r="A52">
            <v>1621426</v>
          </cell>
          <cell r="B52" t="str">
            <v>澳门莱斯酒店</v>
          </cell>
          <cell r="C52" t="str">
            <v>436344580</v>
          </cell>
          <cell r="D52" t="str">
            <v>reconfirmed</v>
          </cell>
          <cell r="E52" t="str">
            <v/>
          </cell>
          <cell r="F52" t="str">
            <v>774.07</v>
          </cell>
          <cell r="G52" t="str">
            <v>RMB</v>
          </cell>
          <cell r="H52" t="str">
            <v>1</v>
          </cell>
          <cell r="I52" t="str">
            <v>108.54</v>
          </cell>
          <cell r="J52" t="str">
            <v>USD</v>
          </cell>
        </row>
        <row r="53">
          <cell r="A53">
            <v>1628942</v>
          </cell>
          <cell r="B53" t="str">
            <v>澳门莱斯酒店</v>
          </cell>
          <cell r="C53" t="str">
            <v>439780656</v>
          </cell>
          <cell r="D53" t="str">
            <v/>
          </cell>
          <cell r="E53" t="str">
            <v/>
          </cell>
          <cell r="F53" t="str">
            <v>1653.67</v>
          </cell>
          <cell r="G53" t="str">
            <v>RMB</v>
          </cell>
          <cell r="H53" t="str">
            <v>1</v>
          </cell>
          <cell r="I53" t="str">
            <v>230.74</v>
          </cell>
          <cell r="J53" t="str">
            <v>USD</v>
          </cell>
        </row>
        <row r="54">
          <cell r="A54">
            <v>1541110</v>
          </cell>
          <cell r="B54" t="str">
            <v>澳门莱斯酒店</v>
          </cell>
          <cell r="C54" t="str">
            <v>402201556</v>
          </cell>
          <cell r="D54" t="str">
            <v/>
          </cell>
          <cell r="E54" t="str">
            <v/>
          </cell>
          <cell r="F54" t="str">
            <v>1663.12</v>
          </cell>
          <cell r="G54" t="str">
            <v>RMB</v>
          </cell>
          <cell r="H54" t="str">
            <v>1</v>
          </cell>
          <cell r="I54" t="str">
            <v>241.27</v>
          </cell>
          <cell r="J54" t="str">
            <v>USD</v>
          </cell>
        </row>
        <row r="55">
          <cell r="A55">
            <v>1635402</v>
          </cell>
          <cell r="B55" t="str">
            <v>澳门莱斯酒店</v>
          </cell>
          <cell r="C55" t="str">
            <v>443477904</v>
          </cell>
          <cell r="D55" t="str">
            <v/>
          </cell>
          <cell r="E55" t="str">
            <v/>
          </cell>
          <cell r="F55" t="str">
            <v>762.3</v>
          </cell>
          <cell r="G55" t="str">
            <v>RMB</v>
          </cell>
          <cell r="H55" t="str">
            <v>1</v>
          </cell>
          <cell r="I55" t="str">
            <v>107.28</v>
          </cell>
          <cell r="J55" t="str">
            <v>USD</v>
          </cell>
        </row>
        <row r="56">
          <cell r="A56">
            <v>1640140</v>
          </cell>
          <cell r="B56" t="str">
            <v>澳门金沙酒店</v>
          </cell>
          <cell r="C56" t="str">
            <v>445619588</v>
          </cell>
          <cell r="D56" t="str">
            <v/>
          </cell>
          <cell r="E56" t="str">
            <v/>
          </cell>
          <cell r="F56" t="str">
            <v>2566.75</v>
          </cell>
          <cell r="G56" t="str">
            <v>RMB</v>
          </cell>
          <cell r="H56" t="str">
            <v>1</v>
          </cell>
          <cell r="I56" t="str">
            <v>360.92</v>
          </cell>
          <cell r="J56" t="str">
            <v>USD</v>
          </cell>
        </row>
        <row r="57">
          <cell r="A57">
            <v>1637834</v>
          </cell>
          <cell r="B57" t="str">
            <v>澳门金沙酒店</v>
          </cell>
          <cell r="C57" t="str">
            <v>444587508</v>
          </cell>
          <cell r="D57" t="str">
            <v/>
          </cell>
          <cell r="E57" t="str">
            <v/>
          </cell>
          <cell r="F57" t="str">
            <v>2379.95</v>
          </cell>
          <cell r="G57" t="str">
            <v>RMB</v>
          </cell>
          <cell r="H57" t="str">
            <v>1</v>
          </cell>
          <cell r="I57" t="str">
            <v>335.98</v>
          </cell>
          <cell r="J57" t="str">
            <v>USD</v>
          </cell>
        </row>
        <row r="58">
          <cell r="A58">
            <v>1637520</v>
          </cell>
          <cell r="B58" t="str">
            <v>澳门金沙城中心假日酒店</v>
          </cell>
          <cell r="C58" t="str">
            <v>444437184</v>
          </cell>
          <cell r="D58" t="str">
            <v/>
          </cell>
          <cell r="E58" t="str">
            <v/>
          </cell>
          <cell r="F58" t="str">
            <v>723.56</v>
          </cell>
          <cell r="G58" t="str">
            <v>RMB</v>
          </cell>
          <cell r="H58" t="str">
            <v>1</v>
          </cell>
          <cell r="I58" t="str">
            <v>102.03</v>
          </cell>
          <cell r="J58" t="str">
            <v>USD</v>
          </cell>
        </row>
        <row r="59">
          <cell r="A59">
            <v>1628901</v>
          </cell>
          <cell r="B59" t="str">
            <v>香港尖沙咀凯悦酒店</v>
          </cell>
          <cell r="C59" t="str">
            <v>439753620</v>
          </cell>
          <cell r="D59" t="str">
            <v/>
          </cell>
          <cell r="E59" t="str">
            <v/>
          </cell>
          <cell r="F59" t="str">
            <v>1118.24</v>
          </cell>
          <cell r="G59" t="str">
            <v>RMB</v>
          </cell>
          <cell r="H59" t="str">
            <v>1</v>
          </cell>
          <cell r="I59" t="str">
            <v>156.03</v>
          </cell>
          <cell r="J59" t="str">
            <v>USD</v>
          </cell>
        </row>
        <row r="60">
          <cell r="A60">
            <v>1629393</v>
          </cell>
          <cell r="B60" t="str">
            <v>澳门君悦酒店</v>
          </cell>
          <cell r="C60" t="str">
            <v>440198460</v>
          </cell>
          <cell r="D60" t="str">
            <v/>
          </cell>
          <cell r="E60" t="str">
            <v/>
          </cell>
          <cell r="F60" t="str">
            <v>2138.43</v>
          </cell>
          <cell r="G60" t="str">
            <v>RMB</v>
          </cell>
          <cell r="H60" t="str">
            <v>1</v>
          </cell>
          <cell r="I60" t="str">
            <v>298.38</v>
          </cell>
          <cell r="J60" t="str">
            <v>USD</v>
          </cell>
        </row>
        <row r="61">
          <cell r="A61">
            <v>1634433</v>
          </cell>
          <cell r="B61" t="str">
            <v>澳门君悦酒店</v>
          </cell>
          <cell r="C61" t="str">
            <v>443098328</v>
          </cell>
          <cell r="D61" t="str">
            <v/>
          </cell>
          <cell r="E61" t="str">
            <v/>
          </cell>
          <cell r="F61" t="str">
            <v>910.36</v>
          </cell>
          <cell r="G61" t="str">
            <v>RMB</v>
          </cell>
          <cell r="H61" t="str">
            <v>1</v>
          </cell>
          <cell r="I61" t="str">
            <v>127.65</v>
          </cell>
          <cell r="J61" t="str">
            <v>USD</v>
          </cell>
        </row>
        <row r="62">
          <cell r="A62">
            <v>1640925</v>
          </cell>
          <cell r="B62" t="str">
            <v>澳门君悦酒店</v>
          </cell>
          <cell r="C62" t="str">
            <v>445941012</v>
          </cell>
          <cell r="D62" t="str">
            <v/>
          </cell>
          <cell r="E62" t="str">
            <v/>
          </cell>
          <cell r="F62" t="str">
            <v>1850.58</v>
          </cell>
          <cell r="G62" t="str">
            <v>RMB</v>
          </cell>
          <cell r="H62" t="str">
            <v>1</v>
          </cell>
          <cell r="I62" t="str">
            <v>260.88</v>
          </cell>
          <cell r="J62" t="str">
            <v>USD</v>
          </cell>
        </row>
        <row r="63">
          <cell r="A63">
            <v>1615831</v>
          </cell>
          <cell r="B63" t="str">
            <v>香港Casa酒店</v>
          </cell>
          <cell r="C63" t="str">
            <v>433947764</v>
          </cell>
          <cell r="D63" t="str">
            <v>433947764</v>
          </cell>
          <cell r="E63" t="str">
            <v/>
          </cell>
          <cell r="F63" t="str">
            <v>718.42</v>
          </cell>
          <cell r="G63" t="str">
            <v>RMB</v>
          </cell>
          <cell r="H63" t="str">
            <v>1</v>
          </cell>
          <cell r="I63" t="str">
            <v>101.14</v>
          </cell>
          <cell r="J63" t="str">
            <v>USD</v>
          </cell>
        </row>
        <row r="64">
          <cell r="A64">
            <v>1625751</v>
          </cell>
          <cell r="B64" t="str">
            <v>香港Casa酒店</v>
          </cell>
          <cell r="C64" t="str">
            <v>408261653</v>
          </cell>
          <cell r="D64" t="str">
            <v>reconfirmed</v>
          </cell>
          <cell r="E64" t="str">
            <v/>
          </cell>
          <cell r="F64" t="str">
            <v>213.89</v>
          </cell>
          <cell r="G64" t="str">
            <v>RMB</v>
          </cell>
          <cell r="H64" t="str">
            <v>1</v>
          </cell>
          <cell r="I64" t="str">
            <v>29.97</v>
          </cell>
          <cell r="J64" t="str">
            <v>USD</v>
          </cell>
        </row>
        <row r="65">
          <cell r="A65">
            <v>1625915</v>
          </cell>
          <cell r="B65" t="str">
            <v>香港Casa酒店</v>
          </cell>
          <cell r="C65" t="str">
            <v>438194804</v>
          </cell>
          <cell r="D65" t="str">
            <v/>
          </cell>
          <cell r="E65" t="str">
            <v/>
          </cell>
          <cell r="F65" t="str">
            <v>641.66</v>
          </cell>
          <cell r="G65" t="str">
            <v>RMB</v>
          </cell>
          <cell r="H65" t="str">
            <v>1</v>
          </cell>
          <cell r="I65" t="str">
            <v>89.91</v>
          </cell>
          <cell r="J65" t="str">
            <v>USD</v>
          </cell>
        </row>
        <row r="66">
          <cell r="A66">
            <v>1628480</v>
          </cell>
          <cell r="B66" t="str">
            <v>香港Casa酒店</v>
          </cell>
          <cell r="C66" t="str">
            <v>439538604</v>
          </cell>
          <cell r="D66" t="str">
            <v/>
          </cell>
          <cell r="E66" t="str">
            <v/>
          </cell>
          <cell r="F66" t="str">
            <v>266.1</v>
          </cell>
          <cell r="G66" t="str">
            <v>RMB</v>
          </cell>
          <cell r="H66" t="str">
            <v>1</v>
          </cell>
          <cell r="I66" t="str">
            <v>37.13</v>
          </cell>
          <cell r="J66" t="str">
            <v>USD</v>
          </cell>
        </row>
        <row r="67">
          <cell r="A67">
            <v>1626875</v>
          </cell>
          <cell r="B67" t="str">
            <v>香港Casa酒店</v>
          </cell>
          <cell r="C67" t="str">
            <v>438623096</v>
          </cell>
          <cell r="D67" t="str">
            <v>reconfirmed</v>
          </cell>
          <cell r="E67" t="str">
            <v/>
          </cell>
          <cell r="F67" t="str">
            <v>1109.11</v>
          </cell>
          <cell r="G67" t="str">
            <v>RMB</v>
          </cell>
          <cell r="H67" t="str">
            <v>1</v>
          </cell>
          <cell r="I67" t="str">
            <v>155.3</v>
          </cell>
          <cell r="J67" t="str">
            <v>USD</v>
          </cell>
        </row>
        <row r="68">
          <cell r="A68">
            <v>1625905</v>
          </cell>
          <cell r="B68" t="str">
            <v>香港Casa酒店</v>
          </cell>
          <cell r="C68" t="str">
            <v>438189836</v>
          </cell>
          <cell r="D68" t="str">
            <v/>
          </cell>
          <cell r="E68" t="str">
            <v/>
          </cell>
          <cell r="F68" t="str">
            <v>641.66</v>
          </cell>
          <cell r="G68" t="str">
            <v>RMB</v>
          </cell>
          <cell r="H68" t="str">
            <v>1</v>
          </cell>
          <cell r="I68" t="str">
            <v>89.91</v>
          </cell>
          <cell r="J68" t="str">
            <v>USD</v>
          </cell>
        </row>
        <row r="69">
          <cell r="A69">
            <v>1628875</v>
          </cell>
          <cell r="B69" t="str">
            <v>香港华登酒店</v>
          </cell>
          <cell r="C69" t="str">
            <v>439737400</v>
          </cell>
          <cell r="D69" t="str">
            <v/>
          </cell>
          <cell r="E69" t="str">
            <v/>
          </cell>
          <cell r="F69" t="str">
            <v>1332.44</v>
          </cell>
          <cell r="G69" t="str">
            <v>RMB</v>
          </cell>
          <cell r="H69" t="str">
            <v>1</v>
          </cell>
          <cell r="I69" t="str">
            <v>186.1</v>
          </cell>
          <cell r="J69" t="str">
            <v>USD</v>
          </cell>
        </row>
        <row r="70">
          <cell r="A70">
            <v>1639637</v>
          </cell>
          <cell r="B70" t="str">
            <v>香港华登酒店</v>
          </cell>
          <cell r="C70" t="str">
            <v>445411132</v>
          </cell>
          <cell r="D70" t="str">
            <v/>
          </cell>
          <cell r="E70" t="str">
            <v/>
          </cell>
          <cell r="F70" t="str">
            <v>1918.03</v>
          </cell>
          <cell r="G70" t="str">
            <v>RMB</v>
          </cell>
          <cell r="H70" t="str">
            <v>1</v>
          </cell>
          <cell r="I70" t="str">
            <v>269.7</v>
          </cell>
          <cell r="J70" t="str">
            <v>USD</v>
          </cell>
        </row>
        <row r="71">
          <cell r="A71">
            <v>1638318</v>
          </cell>
          <cell r="B71" t="str">
            <v>香港都会海逸酒店</v>
          </cell>
          <cell r="C71" t="str">
            <v>444776272</v>
          </cell>
          <cell r="D71" t="str">
            <v/>
          </cell>
          <cell r="E71" t="str">
            <v/>
          </cell>
          <cell r="F71" t="str">
            <v>1070.05</v>
          </cell>
          <cell r="G71" t="str">
            <v>RMB</v>
          </cell>
          <cell r="H71" t="str">
            <v>1</v>
          </cell>
          <cell r="I71" t="str">
            <v>151.06</v>
          </cell>
          <cell r="J71" t="str">
            <v>USD</v>
          </cell>
        </row>
        <row r="72">
          <cell r="A72">
            <v>1637828</v>
          </cell>
          <cell r="B72" t="str">
            <v>香港都会海逸酒店</v>
          </cell>
          <cell r="C72" t="str">
            <v>444585052</v>
          </cell>
          <cell r="D72" t="str">
            <v/>
          </cell>
          <cell r="E72" t="str">
            <v/>
          </cell>
          <cell r="F72" t="str">
            <v>623.71</v>
          </cell>
          <cell r="G72" t="str">
            <v>RMB</v>
          </cell>
          <cell r="H72" t="str">
            <v>1</v>
          </cell>
          <cell r="I72" t="str">
            <v>88.05</v>
          </cell>
          <cell r="J72" t="str">
            <v>USD</v>
          </cell>
        </row>
        <row r="73">
          <cell r="A73">
            <v>1638430</v>
          </cell>
          <cell r="B73" t="str">
            <v>香港都会海逸酒店</v>
          </cell>
          <cell r="C73" t="str">
            <v>444827440</v>
          </cell>
          <cell r="D73" t="str">
            <v/>
          </cell>
          <cell r="E73" t="str">
            <v/>
          </cell>
          <cell r="F73" t="str">
            <v>1070.05</v>
          </cell>
          <cell r="G73" t="str">
            <v>RMB</v>
          </cell>
          <cell r="H73" t="str">
            <v>1</v>
          </cell>
          <cell r="I73" t="str">
            <v>151.06</v>
          </cell>
          <cell r="J73" t="str">
            <v>USD</v>
          </cell>
        </row>
        <row r="74">
          <cell r="A74">
            <v>1622072</v>
          </cell>
          <cell r="B74" t="str">
            <v>香港港岛太平洋酒店</v>
          </cell>
          <cell r="C74" t="str">
            <v>436650720</v>
          </cell>
          <cell r="D74" t="str">
            <v/>
          </cell>
          <cell r="E74" t="str">
            <v/>
          </cell>
          <cell r="F74" t="str">
            <v>1523.33</v>
          </cell>
          <cell r="G74" t="str">
            <v>RMB</v>
          </cell>
          <cell r="H74" t="str">
            <v>1</v>
          </cell>
          <cell r="I74" t="str">
            <v>213.6</v>
          </cell>
          <cell r="J74" t="str">
            <v>USD</v>
          </cell>
        </row>
        <row r="75">
          <cell r="A75">
            <v>1621721</v>
          </cell>
          <cell r="B75" t="str">
            <v>香港港岛太平洋酒店</v>
          </cell>
          <cell r="C75" t="str">
            <v>436466628</v>
          </cell>
          <cell r="D75" t="str">
            <v>436466628</v>
          </cell>
          <cell r="E75" t="str">
            <v/>
          </cell>
          <cell r="F75" t="str">
            <v>6210</v>
          </cell>
          <cell r="G75" t="str">
            <v>RMB</v>
          </cell>
          <cell r="H75" t="str">
            <v>1</v>
          </cell>
          <cell r="I75" t="str">
            <v>870.87</v>
          </cell>
          <cell r="J75" t="str">
            <v>USD</v>
          </cell>
        </row>
        <row r="76">
          <cell r="A76">
            <v>1637485</v>
          </cell>
          <cell r="B76" t="str">
            <v>香港伟晴轩酒店</v>
          </cell>
          <cell r="C76" t="str">
            <v>444423548</v>
          </cell>
          <cell r="D76" t="str">
            <v/>
          </cell>
          <cell r="E76" t="str">
            <v/>
          </cell>
          <cell r="F76" t="str">
            <v>224.8</v>
          </cell>
          <cell r="G76" t="str">
            <v>RMB</v>
          </cell>
          <cell r="H76" t="str">
            <v>1</v>
          </cell>
          <cell r="I76" t="str">
            <v>31.7</v>
          </cell>
          <cell r="J76" t="str">
            <v>USD</v>
          </cell>
        </row>
        <row r="77">
          <cell r="A77">
            <v>1638291</v>
          </cell>
          <cell r="B77" t="str">
            <v>香港伟晴轩酒店</v>
          </cell>
          <cell r="C77" t="str">
            <v>444760992</v>
          </cell>
          <cell r="D77" t="str">
            <v/>
          </cell>
          <cell r="E77" t="str">
            <v/>
          </cell>
          <cell r="F77" t="str">
            <v>214.77</v>
          </cell>
          <cell r="G77" t="str">
            <v>RMB</v>
          </cell>
          <cell r="H77" t="str">
            <v>1</v>
          </cell>
          <cell r="I77" t="str">
            <v>30.32</v>
          </cell>
          <cell r="J77" t="str">
            <v>USD</v>
          </cell>
        </row>
        <row r="78">
          <cell r="A78">
            <v>1638429</v>
          </cell>
          <cell r="B78" t="str">
            <v>香港伟晴轩酒店</v>
          </cell>
          <cell r="C78" t="str">
            <v>444827408</v>
          </cell>
          <cell r="D78" t="str">
            <v/>
          </cell>
          <cell r="E78" t="str">
            <v/>
          </cell>
          <cell r="F78" t="str">
            <v>214.77</v>
          </cell>
          <cell r="G78" t="str">
            <v>RMB</v>
          </cell>
          <cell r="H78" t="str">
            <v>1</v>
          </cell>
          <cell r="I78" t="str">
            <v>30.32</v>
          </cell>
          <cell r="J78" t="str">
            <v>USD</v>
          </cell>
        </row>
        <row r="79">
          <cell r="A79">
            <v>1618498</v>
          </cell>
          <cell r="B79" t="str">
            <v>香港长洲华威酒店</v>
          </cell>
          <cell r="C79" t="str">
            <v>435115416</v>
          </cell>
          <cell r="D79" t="str">
            <v/>
          </cell>
          <cell r="E79" t="str">
            <v/>
          </cell>
          <cell r="F79" t="str">
            <v>479.31</v>
          </cell>
          <cell r="G79" t="str">
            <v>RMB</v>
          </cell>
          <cell r="H79" t="str">
            <v>1</v>
          </cell>
          <cell r="I79" t="str">
            <v>67.43</v>
          </cell>
          <cell r="J79" t="str">
            <v>USD</v>
          </cell>
        </row>
        <row r="80">
          <cell r="A80">
            <v>1629040</v>
          </cell>
          <cell r="B80" t="str">
            <v>香港九龙酒店</v>
          </cell>
          <cell r="C80" t="str">
            <v>439855712</v>
          </cell>
          <cell r="D80" t="str">
            <v/>
          </cell>
          <cell r="E80" t="str">
            <v/>
          </cell>
          <cell r="F80" t="str">
            <v>104.85</v>
          </cell>
          <cell r="G80" t="str">
            <v>RMB</v>
          </cell>
          <cell r="H80" t="str">
            <v>1</v>
          </cell>
          <cell r="I80" t="str">
            <v>104.85</v>
          </cell>
          <cell r="J80" t="str">
            <v>RMB</v>
          </cell>
        </row>
        <row r="81">
          <cell r="A81">
            <v>1629923</v>
          </cell>
          <cell r="B81" t="str">
            <v>香港九龙酒店</v>
          </cell>
          <cell r="C81" t="str">
            <v>440867328</v>
          </cell>
          <cell r="D81" t="str">
            <v/>
          </cell>
          <cell r="E81" t="str">
            <v/>
          </cell>
          <cell r="F81" t="str">
            <v>585.53</v>
          </cell>
          <cell r="G81" t="str">
            <v>RMB</v>
          </cell>
          <cell r="H81" t="str">
            <v>1</v>
          </cell>
          <cell r="I81" t="str">
            <v>81.7</v>
          </cell>
          <cell r="J81" t="str">
            <v>USD</v>
          </cell>
        </row>
        <row r="82">
          <cell r="A82">
            <v>1627851</v>
          </cell>
          <cell r="B82" t="str">
            <v>香港百乐酒店</v>
          </cell>
          <cell r="C82" t="str">
            <v>439102400</v>
          </cell>
          <cell r="D82" t="str">
            <v/>
          </cell>
          <cell r="E82" t="str">
            <v/>
          </cell>
          <cell r="F82" t="str">
            <v>805.55</v>
          </cell>
          <cell r="G82" t="str">
            <v>RMB</v>
          </cell>
          <cell r="H82" t="str">
            <v>1</v>
          </cell>
          <cell r="I82" t="str">
            <v>112.4</v>
          </cell>
          <cell r="J82" t="str">
            <v>USD</v>
          </cell>
        </row>
        <row r="83">
          <cell r="A83">
            <v>1635042</v>
          </cell>
          <cell r="B83" t="str">
            <v>香港马哥孛罗酒店</v>
          </cell>
          <cell r="C83" t="str">
            <v>443311880</v>
          </cell>
          <cell r="D83" t="str">
            <v/>
          </cell>
          <cell r="E83" t="str">
            <v/>
          </cell>
          <cell r="F83" t="str">
            <v>1620.75</v>
          </cell>
          <cell r="G83" t="str">
            <v>RMB</v>
          </cell>
          <cell r="H83" t="str">
            <v>1</v>
          </cell>
          <cell r="I83" t="str">
            <v>227.26</v>
          </cell>
          <cell r="J83" t="str">
            <v>USD</v>
          </cell>
        </row>
        <row r="84">
          <cell r="A84">
            <v>1627154</v>
          </cell>
          <cell r="B84" t="str">
            <v>香港马哥孛罗酒店</v>
          </cell>
          <cell r="C84" t="str">
            <v>438728780</v>
          </cell>
          <cell r="D84" t="str">
            <v/>
          </cell>
          <cell r="E84" t="str">
            <v/>
          </cell>
          <cell r="F84" t="str">
            <v>1216.02</v>
          </cell>
          <cell r="G84" t="str">
            <v>RMB</v>
          </cell>
          <cell r="H84" t="str">
            <v>1</v>
          </cell>
          <cell r="I84" t="str">
            <v>169.84</v>
          </cell>
          <cell r="J84" t="str">
            <v>USD</v>
          </cell>
        </row>
        <row r="85">
          <cell r="A85">
            <v>1634583</v>
          </cell>
          <cell r="B85" t="str">
            <v>香港南洋酒店</v>
          </cell>
          <cell r="C85" t="str">
            <v>443154636</v>
          </cell>
          <cell r="D85" t="str">
            <v/>
          </cell>
          <cell r="E85" t="str">
            <v/>
          </cell>
          <cell r="F85" t="str">
            <v>281.27</v>
          </cell>
          <cell r="G85" t="str">
            <v>RMB</v>
          </cell>
          <cell r="H85" t="str">
            <v>1</v>
          </cell>
          <cell r="I85" t="str">
            <v>39.44</v>
          </cell>
          <cell r="J85" t="str">
            <v>USD</v>
          </cell>
        </row>
        <row r="86">
          <cell r="A86">
            <v>1637614</v>
          </cell>
          <cell r="B86" t="str">
            <v>香港帝京酒店</v>
          </cell>
          <cell r="C86" t="str">
            <v>444490740</v>
          </cell>
          <cell r="D86" t="str">
            <v/>
          </cell>
          <cell r="E86" t="str">
            <v/>
          </cell>
          <cell r="F86" t="str">
            <v>907.58</v>
          </cell>
          <cell r="G86" t="str">
            <v>RMB</v>
          </cell>
          <cell r="H86" t="str">
            <v>1</v>
          </cell>
          <cell r="I86" t="str">
            <v>127.98</v>
          </cell>
          <cell r="J86" t="str">
            <v>USD</v>
          </cell>
        </row>
        <row r="87">
          <cell r="A87">
            <v>1634047</v>
          </cell>
          <cell r="B87" t="str">
            <v>香港帝京酒店</v>
          </cell>
          <cell r="C87" t="str">
            <v>442913124</v>
          </cell>
          <cell r="D87" t="str">
            <v/>
          </cell>
          <cell r="E87" t="str">
            <v/>
          </cell>
          <cell r="F87" t="str">
            <v>509.46</v>
          </cell>
          <cell r="G87" t="str">
            <v>RMB</v>
          </cell>
          <cell r="H87" t="str">
            <v>1</v>
          </cell>
          <cell r="I87" t="str">
            <v>71.27</v>
          </cell>
          <cell r="J87" t="str">
            <v>USD</v>
          </cell>
        </row>
        <row r="88">
          <cell r="A88">
            <v>1529564</v>
          </cell>
          <cell r="B88" t="str">
            <v>香港新乐酒店</v>
          </cell>
          <cell r="C88" t="str">
            <v>397571852</v>
          </cell>
          <cell r="D88" t="str">
            <v>565703</v>
          </cell>
          <cell r="E88" t="str">
            <v/>
          </cell>
          <cell r="F88" t="str">
            <v>990.8</v>
          </cell>
          <cell r="G88" t="str">
            <v>RMB</v>
          </cell>
          <cell r="H88" t="str">
            <v>1</v>
          </cell>
          <cell r="I88" t="str">
            <v>142.74</v>
          </cell>
          <cell r="J88" t="str">
            <v>USD</v>
          </cell>
        </row>
        <row r="89">
          <cell r="A89">
            <v>1611279</v>
          </cell>
          <cell r="B89" t="str">
            <v>香港帝都酒店</v>
          </cell>
          <cell r="C89" t="str">
            <v>431383860</v>
          </cell>
          <cell r="D89" t="str">
            <v>reconfirmed</v>
          </cell>
          <cell r="E89" t="str">
            <v/>
          </cell>
          <cell r="F89" t="str">
            <v>876.47</v>
          </cell>
          <cell r="G89" t="str">
            <v>RMB</v>
          </cell>
          <cell r="H89" t="str">
            <v>1</v>
          </cell>
          <cell r="I89" t="str">
            <v>122.88</v>
          </cell>
          <cell r="J89" t="str">
            <v>USD</v>
          </cell>
        </row>
        <row r="90">
          <cell r="A90">
            <v>1636578</v>
          </cell>
          <cell r="B90" t="str">
            <v>香港富豪东方酒店</v>
          </cell>
          <cell r="C90" t="str">
            <v>444015720</v>
          </cell>
          <cell r="D90" t="str">
            <v/>
          </cell>
          <cell r="E90" t="str">
            <v/>
          </cell>
          <cell r="F90" t="str">
            <v>378.05</v>
          </cell>
          <cell r="G90" t="str">
            <v>RMB</v>
          </cell>
          <cell r="H90" t="str">
            <v>1</v>
          </cell>
          <cell r="I90" t="str">
            <v>53.31</v>
          </cell>
          <cell r="J90" t="str">
            <v>USD</v>
          </cell>
        </row>
        <row r="91">
          <cell r="A91">
            <v>1638647</v>
          </cell>
          <cell r="B91" t="str">
            <v>香港富豪九龙酒店</v>
          </cell>
          <cell r="C91" t="str">
            <v>444940148</v>
          </cell>
          <cell r="D91" t="str">
            <v/>
          </cell>
          <cell r="E91" t="str">
            <v/>
          </cell>
          <cell r="F91" t="str">
            <v>1611.81</v>
          </cell>
          <cell r="G91" t="str">
            <v>RMB</v>
          </cell>
          <cell r="H91" t="str">
            <v>1</v>
          </cell>
          <cell r="I91" t="str">
            <v>227.06</v>
          </cell>
          <cell r="J91" t="str">
            <v>USD</v>
          </cell>
        </row>
        <row r="92">
          <cell r="A92">
            <v>1593010</v>
          </cell>
          <cell r="B92" t="str">
            <v>香港富豪九龙酒店</v>
          </cell>
          <cell r="C92" t="str">
            <v>422692512</v>
          </cell>
          <cell r="D92" t="str">
            <v>8341016</v>
          </cell>
          <cell r="E92" t="str">
            <v/>
          </cell>
          <cell r="F92" t="str">
            <v>1687</v>
          </cell>
          <cell r="G92" t="str">
            <v>RMB</v>
          </cell>
          <cell r="H92" t="str">
            <v>1</v>
          </cell>
          <cell r="I92" t="str">
            <v>238.82</v>
          </cell>
          <cell r="J92" t="str">
            <v>USD</v>
          </cell>
        </row>
        <row r="93">
          <cell r="A93">
            <v>1617759</v>
          </cell>
          <cell r="B93" t="str">
            <v>香港丽豪酒店</v>
          </cell>
          <cell r="C93" t="str">
            <v>434785292</v>
          </cell>
          <cell r="D93" t="str">
            <v>434785292</v>
          </cell>
          <cell r="E93" t="str">
            <v/>
          </cell>
          <cell r="F93" t="str">
            <v>1907.06</v>
          </cell>
          <cell r="G93" t="str">
            <v>RMB</v>
          </cell>
          <cell r="H93" t="str">
            <v>1</v>
          </cell>
          <cell r="I93" t="str">
            <v>268.29</v>
          </cell>
          <cell r="J93" t="str">
            <v>USD</v>
          </cell>
        </row>
        <row r="94">
          <cell r="A94">
            <v>1615881</v>
          </cell>
          <cell r="B94" t="str">
            <v>香港丽豪酒店</v>
          </cell>
          <cell r="C94" t="str">
            <v>433966068</v>
          </cell>
          <cell r="D94" t="str">
            <v/>
          </cell>
          <cell r="E94" t="str">
            <v/>
          </cell>
          <cell r="F94" t="str">
            <v>1264.3</v>
          </cell>
          <cell r="G94" t="str">
            <v>RMB</v>
          </cell>
          <cell r="H94" t="str">
            <v>1</v>
          </cell>
          <cell r="I94" t="str">
            <v>177.99</v>
          </cell>
          <cell r="J94" t="str">
            <v>USD</v>
          </cell>
        </row>
        <row r="95">
          <cell r="A95">
            <v>1620462</v>
          </cell>
          <cell r="B95" t="str">
            <v>香港丽豪酒店</v>
          </cell>
          <cell r="C95" t="str">
            <v>435935360</v>
          </cell>
          <cell r="D95" t="str">
            <v>435935360</v>
          </cell>
          <cell r="E95" t="str">
            <v/>
          </cell>
          <cell r="F95" t="str">
            <v>1268.8</v>
          </cell>
          <cell r="G95" t="str">
            <v>RMB</v>
          </cell>
          <cell r="H95" t="str">
            <v>1</v>
          </cell>
          <cell r="I95" t="str">
            <v>177.81</v>
          </cell>
          <cell r="J95" t="str">
            <v>USD</v>
          </cell>
        </row>
        <row r="96">
          <cell r="A96">
            <v>1617442</v>
          </cell>
          <cell r="B96" t="str">
            <v>香港丽豪酒店</v>
          </cell>
          <cell r="C96" t="str">
            <v>434658000</v>
          </cell>
          <cell r="D96" t="str">
            <v/>
          </cell>
          <cell r="E96" t="str">
            <v/>
          </cell>
          <cell r="F96" t="str">
            <v>600.18</v>
          </cell>
          <cell r="G96" t="str">
            <v>RMB</v>
          </cell>
          <cell r="H96" t="str">
            <v>1</v>
          </cell>
          <cell r="I96" t="str">
            <v>84.37</v>
          </cell>
          <cell r="J96" t="str">
            <v>USD</v>
          </cell>
        </row>
        <row r="97">
          <cell r="A97">
            <v>1623643</v>
          </cell>
          <cell r="B97" t="str">
            <v>香港丽豪酒店</v>
          </cell>
          <cell r="C97" t="str">
            <v>437306496</v>
          </cell>
          <cell r="D97" t="str">
            <v/>
          </cell>
          <cell r="E97" t="str">
            <v/>
          </cell>
          <cell r="F97" t="str">
            <v>610.78</v>
          </cell>
          <cell r="G97" t="str">
            <v>RMB</v>
          </cell>
          <cell r="H97" t="str">
            <v>1</v>
          </cell>
          <cell r="I97" t="str">
            <v>85.45</v>
          </cell>
          <cell r="J97" t="str">
            <v>USD</v>
          </cell>
        </row>
        <row r="98">
          <cell r="A98">
            <v>1636435</v>
          </cell>
          <cell r="B98" t="str">
            <v>香港丽豪酒店</v>
          </cell>
          <cell r="C98" t="str">
            <v>443940816</v>
          </cell>
          <cell r="D98" t="str">
            <v/>
          </cell>
          <cell r="E98" t="str">
            <v/>
          </cell>
          <cell r="F98" t="str">
            <v>598.6</v>
          </cell>
          <cell r="G98" t="str">
            <v>RMB</v>
          </cell>
          <cell r="H98" t="str">
            <v>1</v>
          </cell>
          <cell r="I98" t="str">
            <v>84.41</v>
          </cell>
          <cell r="J98" t="str">
            <v>USD</v>
          </cell>
        </row>
        <row r="99">
          <cell r="A99">
            <v>1624645</v>
          </cell>
          <cell r="B99" t="str">
            <v>香港丽豪酒店</v>
          </cell>
          <cell r="C99" t="str">
            <v>437701076</v>
          </cell>
          <cell r="D99" t="str">
            <v/>
          </cell>
          <cell r="E99" t="str">
            <v/>
          </cell>
          <cell r="F99" t="str">
            <v>2559.08</v>
          </cell>
          <cell r="G99" t="str">
            <v>RMB</v>
          </cell>
          <cell r="H99" t="str">
            <v>1</v>
          </cell>
          <cell r="I99" t="str">
            <v>358.53</v>
          </cell>
          <cell r="J99" t="str">
            <v>USD</v>
          </cell>
        </row>
        <row r="100">
          <cell r="A100">
            <v>1628189</v>
          </cell>
          <cell r="B100" t="str">
            <v>香港丽豪酒店</v>
          </cell>
          <cell r="C100" t="str">
            <v>439285268</v>
          </cell>
          <cell r="D100" t="str">
            <v/>
          </cell>
          <cell r="E100" t="str">
            <v/>
          </cell>
          <cell r="F100" t="str">
            <v>1317.97</v>
          </cell>
          <cell r="G100" t="str">
            <v>RMB</v>
          </cell>
          <cell r="H100" t="str">
            <v>1</v>
          </cell>
          <cell r="I100" t="str">
            <v>183.9</v>
          </cell>
          <cell r="J100" t="str">
            <v>USD</v>
          </cell>
        </row>
        <row r="101">
          <cell r="A101">
            <v>1610544</v>
          </cell>
          <cell r="B101" t="str">
            <v>香港恒丰酒店</v>
          </cell>
          <cell r="C101" t="str">
            <v>431062780</v>
          </cell>
          <cell r="D101" t="str">
            <v/>
          </cell>
          <cell r="E101" t="str">
            <v/>
          </cell>
          <cell r="F101" t="str">
            <v>851.37</v>
          </cell>
          <cell r="G101" t="str">
            <v>RMB</v>
          </cell>
          <cell r="H101" t="str">
            <v>1</v>
          </cell>
          <cell r="I101" t="str">
            <v>119.42</v>
          </cell>
          <cell r="J101" t="str">
            <v>USD</v>
          </cell>
        </row>
        <row r="102">
          <cell r="A102">
            <v>1622894</v>
          </cell>
          <cell r="B102" t="str">
            <v>香港恒丰酒店</v>
          </cell>
          <cell r="C102" t="str">
            <v>437011000</v>
          </cell>
          <cell r="D102" t="str">
            <v/>
          </cell>
          <cell r="E102" t="str">
            <v/>
          </cell>
          <cell r="F102" t="str">
            <v>1331.78</v>
          </cell>
          <cell r="G102" t="str">
            <v>RMB</v>
          </cell>
          <cell r="H102" t="str">
            <v>1</v>
          </cell>
          <cell r="I102" t="str">
            <v>186.32</v>
          </cell>
          <cell r="J102" t="str">
            <v>USD</v>
          </cell>
        </row>
        <row r="103">
          <cell r="A103">
            <v>1612423</v>
          </cell>
          <cell r="B103" t="str">
            <v>清迈罗望乡村酒店</v>
          </cell>
          <cell r="C103" t="str">
            <v>432062808</v>
          </cell>
          <cell r="D103" t="str">
            <v>37187</v>
          </cell>
          <cell r="E103" t="str">
            <v/>
          </cell>
          <cell r="F103" t="str">
            <v>2586</v>
          </cell>
          <cell r="G103" t="str">
            <v>RMB</v>
          </cell>
          <cell r="H103" t="str">
            <v>1</v>
          </cell>
          <cell r="I103" t="str">
            <v>364.36</v>
          </cell>
          <cell r="J103" t="str">
            <v>USD</v>
          </cell>
        </row>
        <row r="104">
          <cell r="A104">
            <v>1628121</v>
          </cell>
          <cell r="B104" t="str">
            <v>清迈艾美酒店</v>
          </cell>
          <cell r="C104" t="str">
            <v>439243396</v>
          </cell>
          <cell r="D104" t="str">
            <v>reconfirmed</v>
          </cell>
          <cell r="E104" t="str">
            <v/>
          </cell>
          <cell r="F104" t="str">
            <v>1820.37</v>
          </cell>
          <cell r="G104" t="str">
            <v>RMB</v>
          </cell>
          <cell r="H104" t="str">
            <v>1</v>
          </cell>
          <cell r="I104" t="str">
            <v>254</v>
          </cell>
          <cell r="J104" t="str">
            <v>USD</v>
          </cell>
        </row>
        <row r="105">
          <cell r="A105">
            <v>1636961</v>
          </cell>
          <cell r="B105" t="str">
            <v>芽庄诺富特酒店</v>
          </cell>
          <cell r="C105" t="str">
            <v>444276716</v>
          </cell>
          <cell r="D105" t="str">
            <v/>
          </cell>
          <cell r="E105" t="str">
            <v/>
          </cell>
          <cell r="F105" t="str">
            <v>3499.92</v>
          </cell>
          <cell r="G105" t="str">
            <v>RMB</v>
          </cell>
          <cell r="H105" t="str">
            <v>1</v>
          </cell>
          <cell r="I105" t="str">
            <v>493.53</v>
          </cell>
          <cell r="J105" t="str">
            <v>USD</v>
          </cell>
        </row>
        <row r="106">
          <cell r="A106">
            <v>1588701</v>
          </cell>
          <cell r="B106" t="str">
            <v>芽庄诺富特酒店</v>
          </cell>
          <cell r="C106" t="str">
            <v>420875028</v>
          </cell>
          <cell r="D106" t="str">
            <v/>
          </cell>
          <cell r="E106" t="str">
            <v/>
          </cell>
          <cell r="F106" t="str">
            <v>3020.45</v>
          </cell>
          <cell r="G106" t="str">
            <v>RMB</v>
          </cell>
          <cell r="H106" t="str">
            <v>1</v>
          </cell>
          <cell r="I106" t="str">
            <v>428.95</v>
          </cell>
          <cell r="J106" t="str">
            <v>USD</v>
          </cell>
        </row>
        <row r="107">
          <cell r="A107">
            <v>1633567</v>
          </cell>
          <cell r="B107" t="str">
            <v>洲际芽庄酒店（芽庄洲际酒店）</v>
          </cell>
          <cell r="C107" t="str">
            <v>442734328</v>
          </cell>
          <cell r="D107" t="str">
            <v>reconfirmed</v>
          </cell>
          <cell r="E107" t="str">
            <v/>
          </cell>
          <cell r="F107" t="str">
            <v>973.6</v>
          </cell>
          <cell r="G107" t="str">
            <v>RMB</v>
          </cell>
          <cell r="H107" t="str">
            <v>1</v>
          </cell>
          <cell r="I107" t="str">
            <v>136.2</v>
          </cell>
          <cell r="J107" t="str">
            <v>USD</v>
          </cell>
        </row>
        <row r="108">
          <cell r="A108">
            <v>1584540</v>
          </cell>
          <cell r="B108" t="str">
            <v>洲际芽庄酒店（芽庄洲际酒店）</v>
          </cell>
          <cell r="C108" t="str">
            <v>419222588</v>
          </cell>
          <cell r="D108" t="str">
            <v>419222588</v>
          </cell>
          <cell r="E108" t="str">
            <v/>
          </cell>
          <cell r="F108" t="str">
            <v>2067.78</v>
          </cell>
          <cell r="G108" t="str">
            <v>RMB</v>
          </cell>
          <cell r="H108" t="str">
            <v>1</v>
          </cell>
          <cell r="I108" t="str">
            <v>292.2</v>
          </cell>
          <cell r="J108" t="str">
            <v>USD</v>
          </cell>
        </row>
        <row r="109">
          <cell r="A109">
            <v>1616211</v>
          </cell>
          <cell r="B109" t="str">
            <v>曼谷暹罗凯宾斯基酒店</v>
          </cell>
          <cell r="C109" t="str">
            <v>434096000</v>
          </cell>
          <cell r="D109" t="str">
            <v/>
          </cell>
          <cell r="E109" t="str">
            <v/>
          </cell>
          <cell r="F109" t="str">
            <v>16276</v>
          </cell>
          <cell r="G109" t="str">
            <v>RMB</v>
          </cell>
          <cell r="H109" t="str">
            <v>1</v>
          </cell>
          <cell r="I109" t="str">
            <v>2291.43</v>
          </cell>
          <cell r="J109" t="str">
            <v>USD</v>
          </cell>
        </row>
        <row r="110">
          <cell r="A110">
            <v>1622723</v>
          </cell>
          <cell r="B110" t="str">
            <v>曼谷察殿沙吞酒店式公寓</v>
          </cell>
          <cell r="C110" t="str">
            <v>436921120</v>
          </cell>
          <cell r="D110" t="str">
            <v>2598803</v>
          </cell>
          <cell r="E110" t="str">
            <v/>
          </cell>
          <cell r="F110" t="str">
            <v>4847.64</v>
          </cell>
          <cell r="G110" t="str">
            <v>RMB</v>
          </cell>
          <cell r="H110" t="str">
            <v>1</v>
          </cell>
          <cell r="I110" t="str">
            <v>678.2</v>
          </cell>
          <cell r="J110" t="str">
            <v>USD</v>
          </cell>
        </row>
        <row r="111">
          <cell r="A111">
            <v>1604163</v>
          </cell>
          <cell r="B111" t="str">
            <v>曼谷王子宫殿酒店</v>
          </cell>
          <cell r="C111" t="str">
            <v>427915336</v>
          </cell>
          <cell r="D111" t="str">
            <v>1462657</v>
          </cell>
          <cell r="E111" t="str">
            <v/>
          </cell>
          <cell r="F111" t="str">
            <v>973</v>
          </cell>
          <cell r="G111" t="str">
            <v>RMB</v>
          </cell>
          <cell r="H111" t="str">
            <v>1</v>
          </cell>
          <cell r="I111" t="str">
            <v>135.27</v>
          </cell>
          <cell r="J111" t="str">
            <v>USD</v>
          </cell>
        </row>
        <row r="112">
          <cell r="A112">
            <v>1630977</v>
          </cell>
          <cell r="B112" t="str">
            <v>曼谷王子宫殿酒店</v>
          </cell>
          <cell r="C112" t="str">
            <v>441433812</v>
          </cell>
          <cell r="D112" t="str">
            <v>1468467</v>
          </cell>
          <cell r="E112" t="str">
            <v/>
          </cell>
          <cell r="F112" t="str">
            <v>2075.77</v>
          </cell>
          <cell r="G112" t="str">
            <v>RMB</v>
          </cell>
          <cell r="H112" t="str">
            <v>1</v>
          </cell>
          <cell r="I112" t="str">
            <v>289.92</v>
          </cell>
          <cell r="J112" t="str">
            <v>USD</v>
          </cell>
        </row>
        <row r="113">
          <cell r="A113">
            <v>1630255</v>
          </cell>
          <cell r="B113" t="str">
            <v>曼谷王子宫殿酒店</v>
          </cell>
          <cell r="C113" t="str">
            <v>441029780</v>
          </cell>
          <cell r="D113" t="str">
            <v/>
          </cell>
          <cell r="E113" t="str">
            <v/>
          </cell>
          <cell r="F113" t="str">
            <v>519.3</v>
          </cell>
          <cell r="G113" t="str">
            <v>RMB</v>
          </cell>
          <cell r="H113" t="str">
            <v>1</v>
          </cell>
          <cell r="I113" t="str">
            <v>72.48</v>
          </cell>
          <cell r="J113" t="str">
            <v>USD</v>
          </cell>
        </row>
        <row r="114">
          <cell r="A114">
            <v>1607215</v>
          </cell>
          <cell r="B114" t="str">
            <v>曼谷王子宫殿酒店</v>
          </cell>
          <cell r="C114" t="str">
            <v>429519456</v>
          </cell>
          <cell r="D114" t="str">
            <v>1463401</v>
          </cell>
          <cell r="E114" t="str">
            <v/>
          </cell>
          <cell r="F114" t="str">
            <v>788.91</v>
          </cell>
          <cell r="G114" t="str">
            <v>RMB</v>
          </cell>
          <cell r="H114" t="str">
            <v>1</v>
          </cell>
          <cell r="I114" t="str">
            <v>110.62</v>
          </cell>
          <cell r="J114" t="str">
            <v>USD</v>
          </cell>
        </row>
        <row r="115">
          <cell r="A115">
            <v>1610817</v>
          </cell>
          <cell r="B115" t="str">
            <v>曼谷拉查丹利中心酒店</v>
          </cell>
          <cell r="C115" t="str">
            <v>431209136</v>
          </cell>
          <cell r="D115" t="str">
            <v>431209136</v>
          </cell>
          <cell r="E115" t="str">
            <v/>
          </cell>
          <cell r="F115" t="str">
            <v>2885</v>
          </cell>
          <cell r="G115" t="str">
            <v>RMB</v>
          </cell>
          <cell r="H115" t="str">
            <v>1</v>
          </cell>
          <cell r="I115" t="str">
            <v>404.52</v>
          </cell>
          <cell r="J115" t="str">
            <v>USD</v>
          </cell>
        </row>
        <row r="116">
          <cell r="A116">
            <v>1618938</v>
          </cell>
          <cell r="B116" t="str">
            <v>曼谷拉查丹利中心酒店</v>
          </cell>
          <cell r="C116" t="str">
            <v>435299748</v>
          </cell>
          <cell r="D116" t="str">
            <v/>
          </cell>
          <cell r="E116" t="str">
            <v/>
          </cell>
          <cell r="F116" t="str">
            <v>2747.89</v>
          </cell>
          <cell r="G116" t="str">
            <v>RMB</v>
          </cell>
          <cell r="H116" t="str">
            <v>1</v>
          </cell>
          <cell r="I116" t="str">
            <v>386.58</v>
          </cell>
          <cell r="J116" t="str">
            <v>USD</v>
          </cell>
        </row>
        <row r="117">
          <cell r="A117">
            <v>1610821</v>
          </cell>
          <cell r="B117" t="str">
            <v>曼谷拉查丹利中心酒店</v>
          </cell>
          <cell r="C117" t="str">
            <v>431210176</v>
          </cell>
          <cell r="D117" t="str">
            <v>431210176</v>
          </cell>
          <cell r="E117" t="str">
            <v/>
          </cell>
          <cell r="F117" t="str">
            <v>1923</v>
          </cell>
          <cell r="G117" t="str">
            <v>RMB</v>
          </cell>
          <cell r="H117" t="str">
            <v>1</v>
          </cell>
          <cell r="I117" t="str">
            <v>269.68</v>
          </cell>
          <cell r="J117" t="str">
            <v>USD</v>
          </cell>
        </row>
        <row r="118">
          <cell r="A118">
            <v>1618890</v>
          </cell>
          <cell r="B118" t="str">
            <v>曼谷梅费尔万豪行政公寓</v>
          </cell>
          <cell r="C118" t="str">
            <v>435270268</v>
          </cell>
          <cell r="D118" t="str">
            <v>89027108</v>
          </cell>
          <cell r="E118" t="str">
            <v/>
          </cell>
          <cell r="F118" t="str">
            <v>4466.65</v>
          </cell>
          <cell r="G118" t="str">
            <v>RMB</v>
          </cell>
          <cell r="H118" t="str">
            <v>1</v>
          </cell>
          <cell r="I118" t="str">
            <v>628.38</v>
          </cell>
          <cell r="J118" t="str">
            <v>USD</v>
          </cell>
        </row>
        <row r="119">
          <cell r="A119">
            <v>1628813</v>
          </cell>
          <cell r="B119" t="str">
            <v>曼谷素坤逸4号宜必思酒店</v>
          </cell>
          <cell r="C119" t="str">
            <v>439703336</v>
          </cell>
          <cell r="D119" t="str">
            <v>6820280</v>
          </cell>
          <cell r="E119" t="str">
            <v/>
          </cell>
          <cell r="F119" t="str">
            <v>2131.98</v>
          </cell>
          <cell r="G119" t="str">
            <v>RMB</v>
          </cell>
          <cell r="H119" t="str">
            <v>1</v>
          </cell>
          <cell r="I119" t="str">
            <v>297.48</v>
          </cell>
          <cell r="J119" t="str">
            <v>USD</v>
          </cell>
        </row>
        <row r="120">
          <cell r="A120">
            <v>1629851</v>
          </cell>
          <cell r="B120" t="str">
            <v>曼谷素坤逸4号宜必思酒店</v>
          </cell>
          <cell r="C120" t="str">
            <v>440739992</v>
          </cell>
          <cell r="D120" t="str">
            <v>1910070554</v>
          </cell>
          <cell r="E120" t="str">
            <v/>
          </cell>
          <cell r="F120" t="str">
            <v>582.52</v>
          </cell>
          <cell r="G120" t="str">
            <v>RMB</v>
          </cell>
          <cell r="H120" t="str">
            <v>1</v>
          </cell>
          <cell r="I120" t="str">
            <v>81.28</v>
          </cell>
          <cell r="J120" t="str">
            <v>USD</v>
          </cell>
        </row>
        <row r="121">
          <cell r="A121">
            <v>1576601</v>
          </cell>
          <cell r="B121" t="str">
            <v>巴厘岛图班哈里斯酒店</v>
          </cell>
          <cell r="C121" t="str">
            <v>416116668</v>
          </cell>
          <cell r="D121" t="str">
            <v>reconfirmed</v>
          </cell>
          <cell r="E121" t="str">
            <v/>
          </cell>
          <cell r="F121" t="str">
            <v>221.94</v>
          </cell>
          <cell r="G121" t="str">
            <v>RMB</v>
          </cell>
          <cell r="H121" t="str">
            <v>1</v>
          </cell>
          <cell r="I121" t="str">
            <v>31.91</v>
          </cell>
          <cell r="J121" t="str">
            <v>USD</v>
          </cell>
        </row>
        <row r="122">
          <cell r="A122">
            <v>1615581</v>
          </cell>
          <cell r="B122" t="str">
            <v>吉隆坡中央艺术坊彩鸿酒店 （原吉隆坡海湾酒店）</v>
          </cell>
          <cell r="C122" t="str">
            <v>433845424</v>
          </cell>
          <cell r="D122" t="str">
            <v>1278SB018582</v>
          </cell>
          <cell r="E122" t="str">
            <v/>
          </cell>
          <cell r="F122" t="str">
            <v>354.51</v>
          </cell>
          <cell r="G122" t="str">
            <v>RMB</v>
          </cell>
          <cell r="H122" t="str">
            <v>1</v>
          </cell>
          <cell r="I122" t="str">
            <v>49.87</v>
          </cell>
          <cell r="J122" t="str">
            <v>USD</v>
          </cell>
        </row>
        <row r="123">
          <cell r="A123">
            <v>1615936</v>
          </cell>
          <cell r="B123" t="str">
            <v>吉隆坡中央艺术坊彩鸿酒店 （原吉隆坡海湾酒店）</v>
          </cell>
          <cell r="C123" t="str">
            <v>433991456</v>
          </cell>
          <cell r="D123" t="str">
            <v>1278SB018590</v>
          </cell>
          <cell r="E123" t="str">
            <v/>
          </cell>
          <cell r="F123" t="str">
            <v>189.51</v>
          </cell>
          <cell r="G123" t="str">
            <v>RMB</v>
          </cell>
          <cell r="H123" t="str">
            <v>1</v>
          </cell>
          <cell r="I123" t="str">
            <v>26.68</v>
          </cell>
          <cell r="J123" t="str">
            <v>USD</v>
          </cell>
        </row>
        <row r="124">
          <cell r="A124">
            <v>1631800</v>
          </cell>
          <cell r="B124" t="str">
            <v>马卡蒂萨尔塞多馨乐庭公寓式酒店</v>
          </cell>
          <cell r="C124" t="str">
            <v>441930288</v>
          </cell>
          <cell r="D124" t="str">
            <v>60964SB018964</v>
          </cell>
          <cell r="E124" t="str">
            <v/>
          </cell>
          <cell r="F124" t="str">
            <v>778.91</v>
          </cell>
          <cell r="G124" t="str">
            <v>RMB</v>
          </cell>
          <cell r="H124" t="str">
            <v>1</v>
          </cell>
          <cell r="I124" t="str">
            <v>108.79</v>
          </cell>
          <cell r="J124" t="str">
            <v>USD</v>
          </cell>
        </row>
        <row r="125">
          <cell r="A125">
            <v>1634139</v>
          </cell>
          <cell r="B125" t="str">
            <v>G华欣度假酒店及购物中心</v>
          </cell>
          <cell r="C125" t="str">
            <v>442953056</v>
          </cell>
          <cell r="D125" t="str">
            <v/>
          </cell>
          <cell r="E125" t="str">
            <v/>
          </cell>
          <cell r="F125" t="str">
            <v>979.32</v>
          </cell>
          <cell r="G125" t="str">
            <v>RMB</v>
          </cell>
          <cell r="H125" t="str">
            <v>1</v>
          </cell>
          <cell r="I125" t="str">
            <v>137</v>
          </cell>
          <cell r="J125" t="str">
            <v>USD</v>
          </cell>
        </row>
        <row r="126">
          <cell r="A126">
            <v>1584093</v>
          </cell>
          <cell r="B126" t="str">
            <v>苏梅岛诺拉布里温泉度假酒店</v>
          </cell>
          <cell r="C126" t="str">
            <v>419007044</v>
          </cell>
          <cell r="D126" t="str">
            <v>50519</v>
          </cell>
          <cell r="E126" t="str">
            <v/>
          </cell>
          <cell r="F126" t="str">
            <v>4177</v>
          </cell>
          <cell r="G126" t="str">
            <v>RMB</v>
          </cell>
          <cell r="H126" t="str">
            <v>1</v>
          </cell>
          <cell r="I126" t="str">
            <v>590.37</v>
          </cell>
          <cell r="J126" t="str">
            <v>USD</v>
          </cell>
        </row>
        <row r="127">
          <cell r="A127">
            <v>1619650</v>
          </cell>
          <cell r="B127" t="str">
            <v>华欣普塔拉萨度假村</v>
          </cell>
          <cell r="C127" t="str">
            <v>435591724</v>
          </cell>
          <cell r="D127" t="str">
            <v>84076</v>
          </cell>
          <cell r="E127" t="str">
            <v/>
          </cell>
          <cell r="F127" t="str">
            <v>5023</v>
          </cell>
          <cell r="G127" t="str">
            <v>RMB</v>
          </cell>
          <cell r="H127" t="str">
            <v>1</v>
          </cell>
          <cell r="I127" t="str">
            <v>706.68</v>
          </cell>
          <cell r="J127" t="str">
            <v>USD</v>
          </cell>
        </row>
        <row r="128">
          <cell r="A128">
            <v>1616600</v>
          </cell>
          <cell r="B128" t="str">
            <v>华欣普塔拉萨度假村</v>
          </cell>
          <cell r="C128" t="str">
            <v>434304456</v>
          </cell>
          <cell r="D128" t="str">
            <v>434304456</v>
          </cell>
          <cell r="E128" t="str">
            <v/>
          </cell>
          <cell r="F128" t="str">
            <v>1737.52</v>
          </cell>
          <cell r="G128" t="str">
            <v>RMB</v>
          </cell>
          <cell r="H128" t="str">
            <v>1</v>
          </cell>
          <cell r="I128" t="str">
            <v>244.25</v>
          </cell>
          <cell r="J128" t="str">
            <v>USD</v>
          </cell>
        </row>
        <row r="129">
          <cell r="A129">
            <v>1635407</v>
          </cell>
          <cell r="B129" t="str">
            <v>苏梅岛X2水疗度假酒店</v>
          </cell>
          <cell r="C129" t="str">
            <v>443480884</v>
          </cell>
          <cell r="D129" t="str">
            <v/>
          </cell>
          <cell r="E129" t="str">
            <v/>
          </cell>
          <cell r="F129" t="str">
            <v>1423</v>
          </cell>
          <cell r="G129" t="str">
            <v>RMB</v>
          </cell>
          <cell r="H129" t="str">
            <v>1</v>
          </cell>
          <cell r="I129" t="str">
            <v>200.38</v>
          </cell>
          <cell r="J129" t="str">
            <v>USD</v>
          </cell>
        </row>
        <row r="130">
          <cell r="A130">
            <v>1619611</v>
          </cell>
          <cell r="B130" t="str">
            <v>苏梅岛X2水疗度假酒店</v>
          </cell>
          <cell r="C130" t="str">
            <v>435576288</v>
          </cell>
          <cell r="D130" t="str">
            <v>3959</v>
          </cell>
          <cell r="E130" t="str">
            <v/>
          </cell>
          <cell r="F130" t="str">
            <v>975</v>
          </cell>
          <cell r="G130" t="str">
            <v>RMB</v>
          </cell>
          <cell r="H130" t="str">
            <v>1</v>
          </cell>
          <cell r="I130" t="str">
            <v>137.28</v>
          </cell>
          <cell r="J130" t="str">
            <v>USD</v>
          </cell>
        </row>
        <row r="131">
          <cell r="A131">
            <v>1614274</v>
          </cell>
          <cell r="B131" t="str">
            <v>苏梅岛X2水疗度假酒店</v>
          </cell>
          <cell r="C131" t="str">
            <v>433178032</v>
          </cell>
          <cell r="D131" t="str">
            <v>3933</v>
          </cell>
          <cell r="E131" t="str">
            <v/>
          </cell>
          <cell r="F131" t="str">
            <v>1509</v>
          </cell>
          <cell r="G131" t="str">
            <v>RMB</v>
          </cell>
          <cell r="H131" t="str">
            <v>1</v>
          </cell>
          <cell r="I131" t="str">
            <v>213.12</v>
          </cell>
          <cell r="J131" t="str">
            <v>USD</v>
          </cell>
        </row>
        <row r="132">
          <cell r="A132">
            <v>1623677</v>
          </cell>
          <cell r="B132" t="str">
            <v>苏梅岛X2水疗度假酒店</v>
          </cell>
          <cell r="C132" t="str">
            <v>437316580</v>
          </cell>
          <cell r="D132" t="str">
            <v>3990</v>
          </cell>
          <cell r="E132" t="str">
            <v/>
          </cell>
          <cell r="F132" t="str">
            <v>1655</v>
          </cell>
          <cell r="G132" t="str">
            <v>RMB</v>
          </cell>
          <cell r="H132" t="str">
            <v>1</v>
          </cell>
          <cell r="I132" t="str">
            <v>231.6</v>
          </cell>
          <cell r="J132" t="str">
            <v>USD</v>
          </cell>
        </row>
        <row r="133">
          <cell r="A133">
            <v>1637948</v>
          </cell>
          <cell r="B133" t="str">
            <v>曼谷素坤逸希尔顿逸林酒店</v>
          </cell>
          <cell r="C133" t="str">
            <v>444622668</v>
          </cell>
          <cell r="D133" t="str">
            <v/>
          </cell>
          <cell r="E133" t="str">
            <v/>
          </cell>
          <cell r="F133" t="str">
            <v>576.89</v>
          </cell>
          <cell r="G133" t="str">
            <v>RMB</v>
          </cell>
          <cell r="H133" t="str">
            <v>1</v>
          </cell>
          <cell r="I133" t="str">
            <v>81.44</v>
          </cell>
          <cell r="J133" t="str">
            <v>USD</v>
          </cell>
        </row>
        <row r="134">
          <cell r="A134">
            <v>1629203</v>
          </cell>
          <cell r="B134" t="str">
            <v>曼谷素坤逸希尔顿逸林酒店</v>
          </cell>
          <cell r="C134" t="str">
            <v>440029436</v>
          </cell>
          <cell r="D134" t="str">
            <v>3156570791</v>
          </cell>
          <cell r="E134" t="str">
            <v/>
          </cell>
          <cell r="F134" t="str">
            <v>2070.49</v>
          </cell>
          <cell r="G134" t="str">
            <v>RMB</v>
          </cell>
          <cell r="H134" t="str">
            <v>1</v>
          </cell>
          <cell r="I134" t="str">
            <v>288.9</v>
          </cell>
          <cell r="J134" t="str">
            <v>USD</v>
          </cell>
        </row>
        <row r="135">
          <cell r="A135">
            <v>1618306</v>
          </cell>
          <cell r="B135" t="str">
            <v>曼谷素坤逸希尔顿逸林酒店</v>
          </cell>
          <cell r="C135" t="str">
            <v>435028388</v>
          </cell>
          <cell r="D135" t="str">
            <v>3149898766</v>
          </cell>
          <cell r="E135" t="str">
            <v/>
          </cell>
          <cell r="F135" t="str">
            <v>1920.71</v>
          </cell>
          <cell r="G135" t="str">
            <v>RMB</v>
          </cell>
          <cell r="H135" t="str">
            <v>1</v>
          </cell>
          <cell r="I135" t="str">
            <v>270.21</v>
          </cell>
          <cell r="J135" t="str">
            <v>USD</v>
          </cell>
        </row>
        <row r="136">
          <cell r="A136">
            <v>1633898</v>
          </cell>
          <cell r="B136" t="str">
            <v>曼谷素坤逸希尔顿逸林酒店</v>
          </cell>
          <cell r="C136" t="str">
            <v>442856136</v>
          </cell>
          <cell r="D136" t="str">
            <v/>
          </cell>
          <cell r="E136" t="str">
            <v/>
          </cell>
          <cell r="F136" t="str">
            <v>1876</v>
          </cell>
          <cell r="G136" t="str">
            <v>RMB</v>
          </cell>
          <cell r="H136" t="str">
            <v>1</v>
          </cell>
          <cell r="I136" t="str">
            <v>262.44</v>
          </cell>
          <cell r="J136" t="str">
            <v>USD</v>
          </cell>
        </row>
        <row r="137">
          <cell r="A137">
            <v>1638645</v>
          </cell>
          <cell r="B137" t="str">
            <v>曼谷沙通智选假日酒店</v>
          </cell>
          <cell r="C137" t="str">
            <v>444939276</v>
          </cell>
          <cell r="D137" t="str">
            <v/>
          </cell>
          <cell r="E137" t="str">
            <v/>
          </cell>
          <cell r="F137" t="str">
            <v>2125.68</v>
          </cell>
          <cell r="G137" t="str">
            <v>RMB</v>
          </cell>
          <cell r="H137" t="str">
            <v>1</v>
          </cell>
          <cell r="I137" t="str">
            <v>299.45</v>
          </cell>
          <cell r="J137" t="str">
            <v>USD</v>
          </cell>
        </row>
        <row r="138">
          <cell r="A138">
            <v>1628353</v>
          </cell>
          <cell r="B138" t="str">
            <v>尼甘布杰特威湖酒店</v>
          </cell>
          <cell r="C138" t="str">
            <v>439449228</v>
          </cell>
          <cell r="D138" t="str">
            <v/>
          </cell>
          <cell r="E138" t="str">
            <v/>
          </cell>
          <cell r="F138" t="str">
            <v>569.4</v>
          </cell>
          <cell r="G138" t="str">
            <v>RMB</v>
          </cell>
          <cell r="H138" t="str">
            <v>1</v>
          </cell>
          <cell r="I138" t="str">
            <v>79.45</v>
          </cell>
          <cell r="J138" t="str">
            <v>USD</v>
          </cell>
        </row>
        <row r="139">
          <cell r="A139">
            <v>1640917</v>
          </cell>
          <cell r="B139" t="str">
            <v>象岛阿瓦度假酒店</v>
          </cell>
          <cell r="C139" t="str">
            <v>445939384</v>
          </cell>
          <cell r="D139" t="str">
            <v/>
          </cell>
          <cell r="E139" t="str">
            <v/>
          </cell>
          <cell r="F139" t="str">
            <v>944.87</v>
          </cell>
          <cell r="G139" t="str">
            <v>RMB</v>
          </cell>
          <cell r="H139" t="str">
            <v>1</v>
          </cell>
          <cell r="I139" t="str">
            <v>133.2</v>
          </cell>
          <cell r="J139" t="str">
            <v>USD</v>
          </cell>
        </row>
        <row r="140">
          <cell r="A140">
            <v>1630220</v>
          </cell>
          <cell r="B140" t="str">
            <v>济州岛华美达广场大酒店</v>
          </cell>
          <cell r="C140" t="str">
            <v>441009840</v>
          </cell>
          <cell r="D140" t="str">
            <v>441009840</v>
          </cell>
          <cell r="E140" t="str">
            <v/>
          </cell>
          <cell r="F140" t="str">
            <v>2367.54</v>
          </cell>
          <cell r="G140" t="str">
            <v>RMB</v>
          </cell>
          <cell r="H140" t="str">
            <v>1</v>
          </cell>
          <cell r="I140" t="str">
            <v>330.44</v>
          </cell>
          <cell r="J140" t="str">
            <v>USD</v>
          </cell>
        </row>
        <row r="141">
          <cell r="A141">
            <v>1637267</v>
          </cell>
          <cell r="B141" t="str">
            <v>民丹岛娜湾度假村酒店</v>
          </cell>
          <cell r="C141" t="str">
            <v>444332428</v>
          </cell>
          <cell r="D141" t="str">
            <v/>
          </cell>
          <cell r="E141" t="str">
            <v/>
          </cell>
          <cell r="F141" t="str">
            <v>1213.73</v>
          </cell>
          <cell r="G141" t="str">
            <v>RMB</v>
          </cell>
          <cell r="H141" t="str">
            <v>1</v>
          </cell>
          <cell r="I141" t="str">
            <v>171.15</v>
          </cell>
          <cell r="J141" t="str">
            <v>USD</v>
          </cell>
        </row>
        <row r="142">
          <cell r="A142">
            <v>1636826</v>
          </cell>
          <cell r="B142" t="str">
            <v>民丹岛娜湾度假村酒店</v>
          </cell>
          <cell r="C142" t="str">
            <v>444171364</v>
          </cell>
          <cell r="D142" t="str">
            <v/>
          </cell>
          <cell r="E142" t="str">
            <v/>
          </cell>
          <cell r="F142" t="str">
            <v>1039.34</v>
          </cell>
          <cell r="G142" t="str">
            <v>RMB</v>
          </cell>
          <cell r="H142" t="str">
            <v>1</v>
          </cell>
          <cell r="I142" t="str">
            <v>146.56</v>
          </cell>
          <cell r="J142" t="str">
            <v>USD</v>
          </cell>
        </row>
        <row r="143">
          <cell r="A143">
            <v>1639678</v>
          </cell>
          <cell r="B143" t="str">
            <v>民丹岛娜湾度假村酒店</v>
          </cell>
          <cell r="C143" t="str">
            <v>445428116</v>
          </cell>
          <cell r="D143" t="str">
            <v/>
          </cell>
          <cell r="E143" t="str">
            <v/>
          </cell>
          <cell r="F143" t="str">
            <v>3597.81</v>
          </cell>
          <cell r="G143" t="str">
            <v>RMB</v>
          </cell>
          <cell r="H143" t="str">
            <v>1</v>
          </cell>
          <cell r="I143" t="str">
            <v>505.9</v>
          </cell>
          <cell r="J143" t="str">
            <v>USD</v>
          </cell>
        </row>
        <row r="144">
          <cell r="A144">
            <v>1615107</v>
          </cell>
          <cell r="B144" t="str">
            <v>神田泳池别墅</v>
          </cell>
          <cell r="C144" t="str">
            <v>433586856</v>
          </cell>
          <cell r="D144" t="str">
            <v>109920</v>
          </cell>
          <cell r="E144" t="str">
            <v/>
          </cell>
          <cell r="F144" t="str">
            <v>7805</v>
          </cell>
          <cell r="G144" t="str">
            <v>RMB</v>
          </cell>
          <cell r="H144" t="str">
            <v>1</v>
          </cell>
          <cell r="I144" t="str">
            <v>1098</v>
          </cell>
          <cell r="J144" t="str">
            <v>USD</v>
          </cell>
        </row>
        <row r="145">
          <cell r="A145">
            <v>1621415</v>
          </cell>
          <cell r="B145" t="str">
            <v>神田泳池别墅</v>
          </cell>
          <cell r="C145" t="str">
            <v>436339920</v>
          </cell>
          <cell r="D145" t="str">
            <v/>
          </cell>
          <cell r="E145" t="str">
            <v/>
          </cell>
          <cell r="F145" t="str">
            <v>7069</v>
          </cell>
          <cell r="G145" t="str">
            <v>RMB</v>
          </cell>
          <cell r="H145" t="str">
            <v>1</v>
          </cell>
          <cell r="I145" t="str">
            <v>991.25</v>
          </cell>
          <cell r="J145" t="str">
            <v>USD</v>
          </cell>
        </row>
        <row r="146">
          <cell r="A146">
            <v>1627242</v>
          </cell>
          <cell r="B146" t="str">
            <v>加德满都香格里拉大酒店</v>
          </cell>
          <cell r="C146" t="str">
            <v>438768872</v>
          </cell>
          <cell r="D146" t="str">
            <v/>
          </cell>
          <cell r="E146" t="str">
            <v/>
          </cell>
          <cell r="F146" t="str">
            <v>803.37</v>
          </cell>
          <cell r="G146" t="str">
            <v>RMB</v>
          </cell>
          <cell r="H146" t="str">
            <v>1</v>
          </cell>
          <cell r="I146" t="str">
            <v>112.14</v>
          </cell>
          <cell r="J146" t="str">
            <v>USD</v>
          </cell>
        </row>
        <row r="147">
          <cell r="A147">
            <v>1598467</v>
          </cell>
          <cell r="B147" t="str">
            <v>普吉岛乐古浪悦椿度假村</v>
          </cell>
          <cell r="C147" t="str">
            <v>425203372</v>
          </cell>
          <cell r="D147" t="str">
            <v>847258,847259</v>
          </cell>
          <cell r="E147" t="str">
            <v/>
          </cell>
          <cell r="F147" t="str">
            <v>5704</v>
          </cell>
          <cell r="G147" t="str">
            <v>RMB</v>
          </cell>
          <cell r="H147" t="str">
            <v>1</v>
          </cell>
          <cell r="I147" t="str">
            <v>795.84</v>
          </cell>
          <cell r="J147" t="str">
            <v>USD</v>
          </cell>
        </row>
        <row r="148">
          <cell r="A148">
            <v>1616210</v>
          </cell>
          <cell r="B148" t="str">
            <v>普吉岛乐古浪悦椿度假村</v>
          </cell>
          <cell r="C148" t="str">
            <v>434096072</v>
          </cell>
          <cell r="D148" t="str">
            <v>434096072</v>
          </cell>
          <cell r="E148" t="str">
            <v/>
          </cell>
          <cell r="F148" t="str">
            <v>1225</v>
          </cell>
          <cell r="G148" t="str">
            <v>RMB</v>
          </cell>
          <cell r="H148" t="str">
            <v>1</v>
          </cell>
          <cell r="I148" t="str">
            <v>172.54</v>
          </cell>
          <cell r="J148" t="str">
            <v>USD</v>
          </cell>
        </row>
        <row r="149">
          <cell r="A149">
            <v>1615409</v>
          </cell>
          <cell r="B149" t="str">
            <v>普吉岛葡萄酒园诺富特度假酒店</v>
          </cell>
          <cell r="C149" t="str">
            <v>433741984</v>
          </cell>
          <cell r="D149" t="str">
            <v/>
          </cell>
          <cell r="E149" t="str">
            <v/>
          </cell>
          <cell r="F149" t="str">
            <v>1866.6</v>
          </cell>
          <cell r="G149" t="str">
            <v>RMB</v>
          </cell>
          <cell r="H149" t="str">
            <v>1</v>
          </cell>
          <cell r="I149" t="str">
            <v>262.58</v>
          </cell>
          <cell r="J149" t="str">
            <v>USD</v>
          </cell>
        </row>
        <row r="150">
          <cell r="A150">
            <v>1638849</v>
          </cell>
          <cell r="B150" t="str">
            <v>首尔明洞洛伊斯酒店</v>
          </cell>
          <cell r="C150" t="str">
            <v>445033824</v>
          </cell>
          <cell r="D150" t="str">
            <v>reconfirmed</v>
          </cell>
          <cell r="E150" t="str">
            <v/>
          </cell>
          <cell r="F150" t="str">
            <v>704.04</v>
          </cell>
          <cell r="G150" t="str">
            <v>RMB</v>
          </cell>
          <cell r="H150" t="str">
            <v>1</v>
          </cell>
          <cell r="I150" t="str">
            <v>99.18</v>
          </cell>
          <cell r="J150" t="str">
            <v>USD</v>
          </cell>
        </row>
        <row r="151">
          <cell r="A151">
            <v>1627686</v>
          </cell>
          <cell r="B151" t="str">
            <v>芭堤雅海之春酒店</v>
          </cell>
          <cell r="C151" t="str">
            <v>438984588</v>
          </cell>
          <cell r="D151" t="str">
            <v>438984588</v>
          </cell>
          <cell r="E151" t="str">
            <v/>
          </cell>
          <cell r="F151" t="str">
            <v>761.82</v>
          </cell>
          <cell r="G151" t="str">
            <v>RMB</v>
          </cell>
          <cell r="H151" t="str">
            <v>1</v>
          </cell>
          <cell r="I151" t="str">
            <v>106.34</v>
          </cell>
          <cell r="J151" t="str">
            <v>USD</v>
          </cell>
        </row>
        <row r="152">
          <cell r="A152">
            <v>1616165</v>
          </cell>
          <cell r="B152" t="str">
            <v>苏梅岛诺拉海滩度假村</v>
          </cell>
          <cell r="C152" t="str">
            <v>434081316</v>
          </cell>
          <cell r="D152" t="str">
            <v>38419,38420</v>
          </cell>
          <cell r="E152" t="str">
            <v/>
          </cell>
          <cell r="F152" t="str">
            <v>15414</v>
          </cell>
          <cell r="G152" t="str">
            <v>RMB</v>
          </cell>
          <cell r="H152" t="str">
            <v>1</v>
          </cell>
          <cell r="I152" t="str">
            <v>2170.08</v>
          </cell>
          <cell r="J152" t="str">
            <v>USD</v>
          </cell>
        </row>
        <row r="153">
          <cell r="A153">
            <v>1606058</v>
          </cell>
          <cell r="B153" t="str">
            <v>曼函安精品度假酒店</v>
          </cell>
          <cell r="C153" t="str">
            <v>428894192</v>
          </cell>
          <cell r="D153" t="str">
            <v>55657</v>
          </cell>
          <cell r="E153" t="str">
            <v/>
          </cell>
          <cell r="F153" t="str">
            <v>5445</v>
          </cell>
          <cell r="G153" t="str">
            <v>RMB</v>
          </cell>
          <cell r="H153" t="str">
            <v>1</v>
          </cell>
          <cell r="I153" t="str">
            <v>760.36</v>
          </cell>
          <cell r="J153" t="str">
            <v>USD</v>
          </cell>
        </row>
        <row r="154">
          <cell r="A154">
            <v>1609333</v>
          </cell>
          <cell r="B154" t="str">
            <v>曼函安精品度假酒店</v>
          </cell>
          <cell r="C154" t="str">
            <v>430519740</v>
          </cell>
          <cell r="D154" t="str">
            <v>55697</v>
          </cell>
          <cell r="E154" t="str">
            <v/>
          </cell>
          <cell r="F154" t="str">
            <v>1364</v>
          </cell>
          <cell r="G154" t="str">
            <v>RMB</v>
          </cell>
          <cell r="H154" t="str">
            <v>1</v>
          </cell>
          <cell r="I154" t="str">
            <v>191.12</v>
          </cell>
          <cell r="J154" t="str">
            <v>USD</v>
          </cell>
        </row>
        <row r="155">
          <cell r="A155">
            <v>1604221</v>
          </cell>
          <cell r="B155" t="str">
            <v>思拉瓦迪泳池温泉度假村</v>
          </cell>
          <cell r="C155" t="str">
            <v>427964444</v>
          </cell>
          <cell r="D155" t="str">
            <v>65998</v>
          </cell>
          <cell r="E155" t="str">
            <v/>
          </cell>
          <cell r="F155" t="str">
            <v>10331</v>
          </cell>
          <cell r="G155" t="str">
            <v>RMB</v>
          </cell>
          <cell r="H155" t="str">
            <v>1</v>
          </cell>
          <cell r="I155" t="str">
            <v>1436</v>
          </cell>
          <cell r="J155" t="str">
            <v>USD</v>
          </cell>
        </row>
        <row r="156">
          <cell r="A156">
            <v>1607947</v>
          </cell>
          <cell r="B156" t="str">
            <v>思拉瓦迪泳池温泉度假村</v>
          </cell>
          <cell r="C156" t="str">
            <v>429846144</v>
          </cell>
          <cell r="D156" t="str">
            <v>66153</v>
          </cell>
          <cell r="E156" t="str">
            <v/>
          </cell>
          <cell r="F156" t="str">
            <v>10249.68</v>
          </cell>
          <cell r="G156" t="str">
            <v>RMB</v>
          </cell>
          <cell r="H156" t="str">
            <v>1</v>
          </cell>
          <cell r="I156" t="str">
            <v>1437.2</v>
          </cell>
          <cell r="J156" t="str">
            <v>USD</v>
          </cell>
        </row>
        <row r="157">
          <cell r="A157">
            <v>1640719</v>
          </cell>
          <cell r="B157" t="str">
            <v>曼谷德维基西普精品酒店 - 仅供成人入住</v>
          </cell>
          <cell r="C157" t="str">
            <v>445863204</v>
          </cell>
          <cell r="D157" t="str">
            <v/>
          </cell>
          <cell r="E157" t="str">
            <v/>
          </cell>
          <cell r="F157" t="str">
            <v>435.76</v>
          </cell>
          <cell r="G157" t="str">
            <v>RMB</v>
          </cell>
          <cell r="H157" t="str">
            <v>1</v>
          </cell>
          <cell r="I157" t="str">
            <v>61.43</v>
          </cell>
          <cell r="J157" t="str">
            <v>USD</v>
          </cell>
        </row>
        <row r="158">
          <cell r="A158">
            <v>1640720</v>
          </cell>
          <cell r="B158" t="str">
            <v>曼谷德维基西普精品酒店 - 仅供成人入住</v>
          </cell>
          <cell r="C158" t="str">
            <v>445863464</v>
          </cell>
          <cell r="D158" t="str">
            <v/>
          </cell>
          <cell r="E158" t="str">
            <v/>
          </cell>
          <cell r="F158" t="str">
            <v>448.17</v>
          </cell>
          <cell r="G158" t="str">
            <v>RMB</v>
          </cell>
          <cell r="H158" t="str">
            <v>1</v>
          </cell>
          <cell r="I158" t="str">
            <v>63.18</v>
          </cell>
          <cell r="J158" t="str">
            <v>USD</v>
          </cell>
        </row>
        <row r="159">
          <cell r="A159">
            <v>1634992</v>
          </cell>
          <cell r="B159" t="str">
            <v>迪拜河希尔顿酒店</v>
          </cell>
          <cell r="C159" t="str">
            <v>443297532</v>
          </cell>
          <cell r="D159" t="str">
            <v/>
          </cell>
          <cell r="E159" t="str">
            <v/>
          </cell>
          <cell r="F159" t="str">
            <v>1078.31</v>
          </cell>
          <cell r="G159" t="str">
            <v>RMB</v>
          </cell>
          <cell r="H159" t="str">
            <v>1</v>
          </cell>
          <cell r="I159" t="str">
            <v>151.2</v>
          </cell>
          <cell r="J159" t="str">
            <v>USD</v>
          </cell>
        </row>
        <row r="160">
          <cell r="A160">
            <v>1634462</v>
          </cell>
          <cell r="B160" t="str">
            <v>首尔ATTI酒店</v>
          </cell>
          <cell r="C160" t="str">
            <v>443111396</v>
          </cell>
          <cell r="D160" t="str">
            <v/>
          </cell>
          <cell r="E160" t="str">
            <v/>
          </cell>
          <cell r="F160" t="str">
            <v>305.95</v>
          </cell>
          <cell r="G160" t="str">
            <v>RMB</v>
          </cell>
          <cell r="H160" t="str">
            <v>1</v>
          </cell>
          <cell r="I160" t="str">
            <v>42.9</v>
          </cell>
          <cell r="J160" t="str">
            <v>USD</v>
          </cell>
        </row>
        <row r="161">
          <cell r="A161">
            <v>1632367</v>
          </cell>
          <cell r="B161" t="str">
            <v>首尔ATTI酒店</v>
          </cell>
          <cell r="C161" t="str">
            <v>442167664</v>
          </cell>
          <cell r="D161" t="str">
            <v>11</v>
          </cell>
          <cell r="E161" t="str">
            <v/>
          </cell>
          <cell r="F161" t="str">
            <v>1130.1</v>
          </cell>
          <cell r="G161" t="str">
            <v>RMB</v>
          </cell>
          <cell r="H161" t="str">
            <v>1</v>
          </cell>
          <cell r="I161" t="str">
            <v>157.84</v>
          </cell>
          <cell r="J161" t="str">
            <v>USD</v>
          </cell>
        </row>
        <row r="162">
          <cell r="A162">
            <v>1627420</v>
          </cell>
          <cell r="B162" t="str">
            <v>萨瓦迪芭东水疗度假村</v>
          </cell>
          <cell r="C162" t="str">
            <v>438847384</v>
          </cell>
          <cell r="D162" t="str">
            <v/>
          </cell>
          <cell r="E162" t="str">
            <v/>
          </cell>
          <cell r="F162" t="str">
            <v>843.92</v>
          </cell>
          <cell r="G162" t="str">
            <v>RMB</v>
          </cell>
          <cell r="H162" t="str">
            <v>1</v>
          </cell>
          <cell r="I162" t="str">
            <v>117.8</v>
          </cell>
          <cell r="J162" t="str">
            <v>USD</v>
          </cell>
        </row>
        <row r="163">
          <cell r="A163">
            <v>1638838</v>
          </cell>
          <cell r="B163" t="str">
            <v>芭提雅皇家克里夫海滩酒店</v>
          </cell>
          <cell r="C163" t="str">
            <v>445028236</v>
          </cell>
          <cell r="D163" t="str">
            <v/>
          </cell>
          <cell r="E163" t="str">
            <v/>
          </cell>
          <cell r="F163" t="str">
            <v>2049.65</v>
          </cell>
          <cell r="G163" t="str">
            <v>RMB</v>
          </cell>
          <cell r="H163" t="str">
            <v>1</v>
          </cell>
          <cell r="I163" t="str">
            <v>288.74</v>
          </cell>
          <cell r="J163" t="str">
            <v>USD</v>
          </cell>
        </row>
        <row r="164">
          <cell r="A164">
            <v>1629047</v>
          </cell>
          <cell r="B164" t="str">
            <v>马尔代夫微拉瓦鲁悦椿度假村</v>
          </cell>
          <cell r="C164" t="str">
            <v>439862104</v>
          </cell>
          <cell r="D164" t="str">
            <v/>
          </cell>
          <cell r="E164" t="str">
            <v/>
          </cell>
          <cell r="F164" t="str">
            <v>7416.99</v>
          </cell>
          <cell r="G164" t="str">
            <v>RMB</v>
          </cell>
          <cell r="H164" t="str">
            <v>1</v>
          </cell>
          <cell r="I164" t="str">
            <v>1034.91</v>
          </cell>
          <cell r="J164" t="str">
            <v>USD</v>
          </cell>
        </row>
        <row r="165">
          <cell r="A165">
            <v>1632265</v>
          </cell>
          <cell r="B165" t="str">
            <v>那霸大酒店</v>
          </cell>
          <cell r="C165" t="str">
            <v>442117080</v>
          </cell>
          <cell r="D165" t="str">
            <v/>
          </cell>
          <cell r="E165" t="str">
            <v/>
          </cell>
          <cell r="F165" t="str">
            <v>1459.74</v>
          </cell>
          <cell r="G165" t="str">
            <v>RMB</v>
          </cell>
          <cell r="H165" t="str">
            <v>1</v>
          </cell>
          <cell r="I165" t="str">
            <v>203.88</v>
          </cell>
          <cell r="J165" t="str">
            <v>USD</v>
          </cell>
        </row>
        <row r="166">
          <cell r="A166">
            <v>1632327</v>
          </cell>
          <cell r="B166" t="str">
            <v>那霸大酒店</v>
          </cell>
          <cell r="C166" t="str">
            <v>442144020</v>
          </cell>
          <cell r="D166" t="str">
            <v/>
          </cell>
          <cell r="E166" t="str">
            <v/>
          </cell>
          <cell r="F166" t="str">
            <v>1459.74</v>
          </cell>
          <cell r="G166" t="str">
            <v>RMB</v>
          </cell>
          <cell r="H166" t="str">
            <v>1</v>
          </cell>
          <cell r="I166" t="str">
            <v>203.88</v>
          </cell>
          <cell r="J166" t="str">
            <v>USD</v>
          </cell>
        </row>
        <row r="167">
          <cell r="A167">
            <v>1640928</v>
          </cell>
          <cell r="B167" t="str">
            <v>那霸大酒店</v>
          </cell>
          <cell r="C167" t="str">
            <v>445941924</v>
          </cell>
          <cell r="D167" t="str">
            <v/>
          </cell>
          <cell r="E167" t="str">
            <v/>
          </cell>
          <cell r="F167" t="str">
            <v>679.99</v>
          </cell>
          <cell r="G167" t="str">
            <v>RMB</v>
          </cell>
          <cell r="H167" t="str">
            <v>1</v>
          </cell>
          <cell r="I167" t="str">
            <v>95.86</v>
          </cell>
          <cell r="J167" t="str">
            <v>USD</v>
          </cell>
        </row>
        <row r="168">
          <cell r="A168">
            <v>1637916</v>
          </cell>
          <cell r="B168" t="str">
            <v>那霸大酒店</v>
          </cell>
          <cell r="C168" t="str">
            <v>444610296</v>
          </cell>
          <cell r="D168" t="str">
            <v/>
          </cell>
          <cell r="E168" t="str">
            <v/>
          </cell>
          <cell r="F168" t="str">
            <v>334.98</v>
          </cell>
          <cell r="G168" t="str">
            <v>RMB</v>
          </cell>
          <cell r="H168" t="str">
            <v>1</v>
          </cell>
          <cell r="I168" t="str">
            <v>47.29</v>
          </cell>
          <cell r="J168" t="str">
            <v>USD</v>
          </cell>
        </row>
        <row r="169">
          <cell r="A169">
            <v>1633083</v>
          </cell>
          <cell r="B169" t="str">
            <v>甲米莱利乡村Spa度假酒店</v>
          </cell>
          <cell r="C169" t="str">
            <v>442493160</v>
          </cell>
          <cell r="D169" t="str">
            <v/>
          </cell>
          <cell r="E169" t="str">
            <v/>
          </cell>
          <cell r="F169" t="str">
            <v>671.73</v>
          </cell>
          <cell r="G169" t="str">
            <v>RMB</v>
          </cell>
          <cell r="H169" t="str">
            <v>1</v>
          </cell>
          <cell r="I169" t="str">
            <v>93.78</v>
          </cell>
          <cell r="J169" t="str">
            <v>USD</v>
          </cell>
        </row>
        <row r="170">
          <cell r="A170">
            <v>1638421</v>
          </cell>
          <cell r="B170" t="str">
            <v>巴黎拿破仑酒店</v>
          </cell>
          <cell r="C170" t="str">
            <v>444823740</v>
          </cell>
          <cell r="D170" t="str">
            <v/>
          </cell>
          <cell r="E170" t="str">
            <v/>
          </cell>
          <cell r="F170" t="str">
            <v>2191.17</v>
          </cell>
          <cell r="G170" t="str">
            <v>RMB</v>
          </cell>
          <cell r="H170" t="str">
            <v>1</v>
          </cell>
          <cell r="I170" t="str">
            <v>309.33</v>
          </cell>
          <cell r="J170" t="str">
            <v>USD</v>
          </cell>
        </row>
        <row r="171">
          <cell r="A171">
            <v>1630487</v>
          </cell>
          <cell r="B171" t="str">
            <v>塞维利亚希尔顿花园酒店</v>
          </cell>
          <cell r="C171" t="str">
            <v>441159580</v>
          </cell>
          <cell r="D171" t="str">
            <v>3151053151</v>
          </cell>
          <cell r="E171" t="str">
            <v/>
          </cell>
          <cell r="F171" t="str">
            <v>613.31</v>
          </cell>
          <cell r="G171" t="str">
            <v>RMB</v>
          </cell>
          <cell r="H171" t="str">
            <v>1</v>
          </cell>
          <cell r="I171" t="str">
            <v>85.6</v>
          </cell>
          <cell r="J171" t="str">
            <v>USD</v>
          </cell>
        </row>
        <row r="172">
          <cell r="A172">
            <v>1634311</v>
          </cell>
          <cell r="B172" t="str">
            <v>普吉岛千禧芭东度假村</v>
          </cell>
          <cell r="C172" t="str">
            <v>443049452</v>
          </cell>
          <cell r="D172" t="str">
            <v/>
          </cell>
          <cell r="E172" t="str">
            <v/>
          </cell>
          <cell r="F172" t="str">
            <v>782.17</v>
          </cell>
          <cell r="G172" t="str">
            <v>RMB</v>
          </cell>
          <cell r="H172" t="str">
            <v>1</v>
          </cell>
          <cell r="I172" t="str">
            <v>109.42</v>
          </cell>
          <cell r="J172" t="str">
            <v>USD</v>
          </cell>
        </row>
        <row r="173">
          <cell r="A173">
            <v>1614302</v>
          </cell>
          <cell r="B173" t="str">
            <v>普吉岛千禧芭东度假村</v>
          </cell>
          <cell r="C173" t="str">
            <v>433186688</v>
          </cell>
          <cell r="D173" t="str">
            <v/>
          </cell>
          <cell r="E173" t="str">
            <v/>
          </cell>
          <cell r="F173" t="str">
            <v>2259</v>
          </cell>
          <cell r="G173" t="str">
            <v>RMB</v>
          </cell>
          <cell r="H173" t="str">
            <v>1</v>
          </cell>
          <cell r="I173" t="str">
            <v>318.88</v>
          </cell>
          <cell r="J173" t="str">
            <v>USD</v>
          </cell>
        </row>
        <row r="174">
          <cell r="A174">
            <v>1622443</v>
          </cell>
          <cell r="B174" t="str">
            <v>普吉岛麦考安纳塔拉别墅度假酒店</v>
          </cell>
          <cell r="C174" t="str">
            <v>436808448</v>
          </cell>
          <cell r="D174" t="str">
            <v>61029267</v>
          </cell>
          <cell r="E174" t="str">
            <v/>
          </cell>
          <cell r="F174" t="str">
            <v>18897</v>
          </cell>
          <cell r="G174" t="str">
            <v>RMB</v>
          </cell>
          <cell r="H174" t="str">
            <v>1</v>
          </cell>
          <cell r="I174" t="str">
            <v>2643.8</v>
          </cell>
          <cell r="J174" t="str">
            <v>USD</v>
          </cell>
        </row>
        <row r="175">
          <cell r="A175">
            <v>1589629</v>
          </cell>
          <cell r="B175" t="str">
            <v>普吉岛麦考安纳塔拉别墅度假酒店</v>
          </cell>
          <cell r="C175" t="str">
            <v>421225644</v>
          </cell>
          <cell r="D175" t="str">
            <v>60988850,60988851,60988849</v>
          </cell>
          <cell r="E175" t="str">
            <v/>
          </cell>
          <cell r="F175" t="str">
            <v>12506</v>
          </cell>
          <cell r="G175" t="str">
            <v>RMB</v>
          </cell>
          <cell r="H175" t="str">
            <v>1</v>
          </cell>
          <cell r="I175" t="str">
            <v>1773.84</v>
          </cell>
          <cell r="J175" t="str">
            <v>USD</v>
          </cell>
        </row>
        <row r="176">
          <cell r="A176">
            <v>1583596</v>
          </cell>
          <cell r="B176" t="str">
            <v>普吉岛卡塔坦尼海滩度假村</v>
          </cell>
          <cell r="C176" t="str">
            <v>418835492</v>
          </cell>
          <cell r="D176" t="str">
            <v>10466666</v>
          </cell>
          <cell r="E176" t="str">
            <v/>
          </cell>
          <cell r="F176" t="str">
            <v>6579</v>
          </cell>
          <cell r="G176" t="str">
            <v>RMB</v>
          </cell>
          <cell r="H176" t="str">
            <v>1</v>
          </cell>
          <cell r="I176" t="str">
            <v>929.7</v>
          </cell>
          <cell r="J176" t="str">
            <v>USD</v>
          </cell>
        </row>
        <row r="177">
          <cell r="A177">
            <v>1633806</v>
          </cell>
          <cell r="B177" t="str">
            <v>盛泰澜幻影海滩度假村</v>
          </cell>
          <cell r="C177" t="str">
            <v>442819952</v>
          </cell>
          <cell r="D177" t="str">
            <v>60576300,60577179</v>
          </cell>
          <cell r="E177" t="str">
            <v/>
          </cell>
          <cell r="F177" t="str">
            <v>1780.21</v>
          </cell>
          <cell r="G177" t="str">
            <v>RMB</v>
          </cell>
          <cell r="H177" t="str">
            <v>1</v>
          </cell>
          <cell r="I177" t="str">
            <v>249.04</v>
          </cell>
          <cell r="J177" t="str">
            <v>USD</v>
          </cell>
        </row>
        <row r="178">
          <cell r="A178">
            <v>1639874</v>
          </cell>
          <cell r="B178" t="str">
            <v>盛泰澜幻影海滩度假村</v>
          </cell>
          <cell r="C178" t="str">
            <v>445517544</v>
          </cell>
          <cell r="D178" t="str">
            <v>445517544</v>
          </cell>
          <cell r="E178" t="str">
            <v/>
          </cell>
          <cell r="F178" t="str">
            <v>1571.69</v>
          </cell>
          <cell r="G178" t="str">
            <v>RMB</v>
          </cell>
          <cell r="H178" t="str">
            <v>1</v>
          </cell>
          <cell r="I178" t="str">
            <v>221</v>
          </cell>
          <cell r="J178" t="str">
            <v>USD</v>
          </cell>
        </row>
        <row r="179">
          <cell r="A179">
            <v>1637205</v>
          </cell>
          <cell r="B179" t="str">
            <v>盛泰澜幻影海滩度假村</v>
          </cell>
          <cell r="C179" t="str">
            <v>444311476</v>
          </cell>
          <cell r="D179" t="str">
            <v>444311476</v>
          </cell>
          <cell r="E179" t="str">
            <v/>
          </cell>
          <cell r="F179" t="str">
            <v>781.99</v>
          </cell>
          <cell r="G179" t="str">
            <v>RMB</v>
          </cell>
          <cell r="H179" t="str">
            <v>1</v>
          </cell>
          <cell r="I179" t="str">
            <v>110.27</v>
          </cell>
          <cell r="J179" t="str">
            <v>USD</v>
          </cell>
        </row>
        <row r="180">
          <cell r="A180">
            <v>1619315</v>
          </cell>
          <cell r="B180" t="str">
            <v>芭提雅湾景酒店</v>
          </cell>
          <cell r="C180" t="str">
            <v>435469460</v>
          </cell>
          <cell r="D180" t="str">
            <v>435469460</v>
          </cell>
          <cell r="E180" t="str">
            <v/>
          </cell>
          <cell r="F180" t="str">
            <v>1723.6</v>
          </cell>
          <cell r="G180" t="str">
            <v>RMB</v>
          </cell>
          <cell r="H180" t="str">
            <v>1</v>
          </cell>
          <cell r="I180" t="str">
            <v>242.48</v>
          </cell>
          <cell r="J180" t="str">
            <v>USD</v>
          </cell>
        </row>
        <row r="181">
          <cell r="A181">
            <v>1621855</v>
          </cell>
          <cell r="B181" t="str">
            <v>芭提雅湾景酒店</v>
          </cell>
          <cell r="C181" t="str">
            <v>436532824</v>
          </cell>
          <cell r="D181" t="str">
            <v/>
          </cell>
          <cell r="E181" t="str">
            <v/>
          </cell>
          <cell r="F181" t="str">
            <v>623.38</v>
          </cell>
          <cell r="G181" t="str">
            <v>RMB</v>
          </cell>
          <cell r="H181" t="str">
            <v>1</v>
          </cell>
          <cell r="I181" t="str">
            <v>87.41</v>
          </cell>
          <cell r="J181" t="str">
            <v>USD</v>
          </cell>
        </row>
        <row r="182">
          <cell r="A182">
            <v>1623563</v>
          </cell>
          <cell r="B182" t="str">
            <v>潘维曼帕岸岛度假村</v>
          </cell>
          <cell r="C182" t="str">
            <v>437271292</v>
          </cell>
          <cell r="D182" t="str">
            <v>32138</v>
          </cell>
          <cell r="E182" t="str">
            <v/>
          </cell>
          <cell r="F182" t="str">
            <v>2181.08</v>
          </cell>
          <cell r="G182" t="str">
            <v>RMB</v>
          </cell>
          <cell r="H182" t="str">
            <v>1</v>
          </cell>
          <cell r="I182" t="str">
            <v>305.14</v>
          </cell>
          <cell r="J182" t="str">
            <v>USD</v>
          </cell>
        </row>
        <row r="183">
          <cell r="A183">
            <v>1625547</v>
          </cell>
          <cell r="B183" t="str">
            <v>仰光察殿皇家湖酒店</v>
          </cell>
          <cell r="C183" t="str">
            <v>438057052</v>
          </cell>
          <cell r="D183" t="str">
            <v/>
          </cell>
          <cell r="E183" t="str">
            <v/>
          </cell>
          <cell r="F183" t="str">
            <v>595.91</v>
          </cell>
          <cell r="G183" t="str">
            <v>RMB</v>
          </cell>
          <cell r="H183" t="str">
            <v>1</v>
          </cell>
          <cell r="I183" t="str">
            <v>83.5</v>
          </cell>
          <cell r="J183" t="str">
            <v>USD</v>
          </cell>
        </row>
        <row r="184">
          <cell r="A184">
            <v>1608744</v>
          </cell>
          <cell r="B184" t="str">
            <v>曼谷铂尔曼皇权酒店</v>
          </cell>
          <cell r="C184" t="str">
            <v>430226340</v>
          </cell>
          <cell r="D184" t="str">
            <v>841715</v>
          </cell>
          <cell r="E184" t="str">
            <v/>
          </cell>
          <cell r="F184" t="str">
            <v>1450.16</v>
          </cell>
          <cell r="G184" t="str">
            <v>RMB</v>
          </cell>
          <cell r="H184" t="str">
            <v>1</v>
          </cell>
          <cell r="I184" t="str">
            <v>203.34</v>
          </cell>
          <cell r="J184" t="str">
            <v>USD</v>
          </cell>
        </row>
        <row r="185">
          <cell r="A185">
            <v>1607422</v>
          </cell>
          <cell r="B185" t="str">
            <v>曼谷铂尔曼皇权酒店</v>
          </cell>
          <cell r="C185" t="str">
            <v>429623008</v>
          </cell>
          <cell r="D185" t="str">
            <v/>
          </cell>
          <cell r="E185" t="str">
            <v/>
          </cell>
          <cell r="F185" t="str">
            <v>2619.9</v>
          </cell>
          <cell r="G185" t="str">
            <v>RMB</v>
          </cell>
          <cell r="H185" t="str">
            <v>1</v>
          </cell>
          <cell r="I185" t="str">
            <v>367.36</v>
          </cell>
          <cell r="J185" t="str">
            <v>USD</v>
          </cell>
        </row>
        <row r="186">
          <cell r="A186">
            <v>1638496</v>
          </cell>
          <cell r="B186" t="str">
            <v>曼谷铂尔曼皇权酒店</v>
          </cell>
          <cell r="C186" t="str">
            <v>444867364</v>
          </cell>
          <cell r="D186" t="str">
            <v/>
          </cell>
          <cell r="E186" t="str">
            <v/>
          </cell>
          <cell r="F186" t="str">
            <v>4326.66</v>
          </cell>
          <cell r="G186" t="str">
            <v>RMB</v>
          </cell>
          <cell r="H186" t="str">
            <v>1</v>
          </cell>
          <cell r="I186" t="str">
            <v>610.8</v>
          </cell>
          <cell r="J186" t="str">
            <v>USD</v>
          </cell>
        </row>
        <row r="187">
          <cell r="A187">
            <v>1635044</v>
          </cell>
          <cell r="B187" t="str">
            <v>曼谷铂尔曼皇权酒店</v>
          </cell>
          <cell r="C187" t="str">
            <v>443313004</v>
          </cell>
          <cell r="D187" t="str">
            <v/>
          </cell>
          <cell r="E187" t="str">
            <v/>
          </cell>
          <cell r="F187" t="str">
            <v>3327</v>
          </cell>
          <cell r="G187" t="str">
            <v>RMB</v>
          </cell>
          <cell r="H187" t="str">
            <v>1</v>
          </cell>
          <cell r="I187" t="str">
            <v>466.6</v>
          </cell>
          <cell r="J187" t="str">
            <v>USD</v>
          </cell>
        </row>
        <row r="188">
          <cell r="A188">
            <v>1640957</v>
          </cell>
          <cell r="B188" t="str">
            <v>曼谷铂尔曼皇权酒店</v>
          </cell>
          <cell r="C188" t="str">
            <v>445952572</v>
          </cell>
          <cell r="D188" t="str">
            <v/>
          </cell>
          <cell r="E188" t="str">
            <v/>
          </cell>
          <cell r="F188" t="str">
            <v>720.85</v>
          </cell>
          <cell r="G188" t="str">
            <v>RMB</v>
          </cell>
          <cell r="H188" t="str">
            <v>1</v>
          </cell>
          <cell r="I188" t="str">
            <v>101.62</v>
          </cell>
          <cell r="J188" t="str">
            <v>USD</v>
          </cell>
        </row>
        <row r="189">
          <cell r="A189">
            <v>1630984</v>
          </cell>
          <cell r="B189" t="str">
            <v>曼谷铂尔曼皇权酒店</v>
          </cell>
          <cell r="C189" t="str">
            <v>441435676</v>
          </cell>
          <cell r="D189" t="str">
            <v/>
          </cell>
          <cell r="E189" t="str">
            <v/>
          </cell>
          <cell r="F189" t="str">
            <v>1550.1</v>
          </cell>
          <cell r="G189" t="str">
            <v>RMB</v>
          </cell>
          <cell r="H189" t="str">
            <v>1</v>
          </cell>
          <cell r="I189" t="str">
            <v>216.5</v>
          </cell>
          <cell r="J189" t="str">
            <v>USD</v>
          </cell>
        </row>
        <row r="190">
          <cell r="A190">
            <v>1634598</v>
          </cell>
          <cell r="B190" t="str">
            <v>吉隆坡安邦萨默塞特公寓式酒店</v>
          </cell>
          <cell r="C190" t="str">
            <v>443158432</v>
          </cell>
          <cell r="D190" t="str">
            <v/>
          </cell>
          <cell r="E190" t="str">
            <v/>
          </cell>
          <cell r="F190" t="str">
            <v>1519.27</v>
          </cell>
          <cell r="G190" t="str">
            <v>RMB</v>
          </cell>
          <cell r="H190" t="str">
            <v>1</v>
          </cell>
          <cell r="I190" t="str">
            <v>213.03</v>
          </cell>
          <cell r="J190" t="str">
            <v>USD</v>
          </cell>
        </row>
        <row r="191">
          <cell r="A191">
            <v>1609329</v>
          </cell>
          <cell r="B191" t="str">
            <v>普吉岛芭东文化遗址酒店</v>
          </cell>
          <cell r="C191" t="str">
            <v>430516600</v>
          </cell>
          <cell r="D191" t="str">
            <v/>
          </cell>
          <cell r="E191" t="str">
            <v/>
          </cell>
          <cell r="F191" t="str">
            <v>205.15</v>
          </cell>
          <cell r="G191" t="str">
            <v>RMB</v>
          </cell>
          <cell r="H191" t="str">
            <v>1</v>
          </cell>
          <cell r="I191" t="str">
            <v>28.74</v>
          </cell>
          <cell r="J191" t="str">
            <v>USD</v>
          </cell>
        </row>
        <row r="192">
          <cell r="A192">
            <v>1609914</v>
          </cell>
          <cell r="B192" t="str">
            <v>普吉岛安纳塔拉拉扬度假村</v>
          </cell>
          <cell r="C192" t="str">
            <v>430772292</v>
          </cell>
          <cell r="D192" t="str">
            <v>11249010</v>
          </cell>
          <cell r="E192" t="str">
            <v/>
          </cell>
          <cell r="F192" t="str">
            <v>3661.75</v>
          </cell>
          <cell r="G192" t="str">
            <v>RMB</v>
          </cell>
          <cell r="H192" t="str">
            <v>1</v>
          </cell>
          <cell r="I192" t="str">
            <v>512.98</v>
          </cell>
          <cell r="J192" t="str">
            <v>USD</v>
          </cell>
        </row>
        <row r="193">
          <cell r="A193">
            <v>1618348</v>
          </cell>
          <cell r="B193" t="str">
            <v>普吉岛安纳塔拉拉扬度假村</v>
          </cell>
          <cell r="C193" t="str">
            <v>435050968</v>
          </cell>
          <cell r="D193" t="str">
            <v>61025157</v>
          </cell>
          <cell r="E193" t="str">
            <v/>
          </cell>
          <cell r="F193" t="str">
            <v>2959.14</v>
          </cell>
          <cell r="G193" t="str">
            <v>RMB</v>
          </cell>
          <cell r="H193" t="str">
            <v>1</v>
          </cell>
          <cell r="I193" t="str">
            <v>416.3</v>
          </cell>
          <cell r="J193" t="str">
            <v>USD</v>
          </cell>
        </row>
        <row r="194">
          <cell r="A194">
            <v>1617339</v>
          </cell>
          <cell r="B194" t="str">
            <v>普吉岛安纳塔拉拉扬度假村</v>
          </cell>
          <cell r="C194" t="str">
            <v>434614188</v>
          </cell>
          <cell r="D194" t="str">
            <v>434614188</v>
          </cell>
          <cell r="E194" t="str">
            <v/>
          </cell>
          <cell r="F194" t="str">
            <v>9692.27</v>
          </cell>
          <cell r="G194" t="str">
            <v>RMB</v>
          </cell>
          <cell r="H194" t="str">
            <v>1</v>
          </cell>
          <cell r="I194" t="str">
            <v>1362.48</v>
          </cell>
          <cell r="J194" t="str">
            <v>USD</v>
          </cell>
        </row>
        <row r="195">
          <cell r="A195">
            <v>1609084</v>
          </cell>
          <cell r="B195" t="str">
            <v>普吉岛安纳塔拉拉扬度假村</v>
          </cell>
          <cell r="C195" t="str">
            <v>430410412</v>
          </cell>
          <cell r="D195" t="str">
            <v/>
          </cell>
          <cell r="E195" t="str">
            <v/>
          </cell>
          <cell r="F195" t="str">
            <v>2206.69</v>
          </cell>
          <cell r="G195" t="str">
            <v>RMB</v>
          </cell>
          <cell r="H195" t="str">
            <v>1</v>
          </cell>
          <cell r="I195" t="str">
            <v>309.42</v>
          </cell>
          <cell r="J195" t="str">
            <v>USD</v>
          </cell>
        </row>
        <row r="196">
          <cell r="A196">
            <v>1631581</v>
          </cell>
          <cell r="B196" t="str">
            <v>芭东伴我入眠设计酒店</v>
          </cell>
          <cell r="C196" t="str">
            <v>441778124</v>
          </cell>
          <cell r="D196" t="str">
            <v>298083</v>
          </cell>
          <cell r="E196" t="str">
            <v/>
          </cell>
          <cell r="F196" t="str">
            <v>288.33</v>
          </cell>
          <cell r="G196" t="str">
            <v>RMB</v>
          </cell>
          <cell r="H196" t="str">
            <v>1</v>
          </cell>
          <cell r="I196" t="str">
            <v>40.27</v>
          </cell>
          <cell r="J196" t="str">
            <v>USD</v>
          </cell>
        </row>
        <row r="197">
          <cell r="A197">
            <v>1636862</v>
          </cell>
          <cell r="B197" t="str">
            <v>京都哈顿酒店</v>
          </cell>
          <cell r="C197" t="str">
            <v>444192320</v>
          </cell>
          <cell r="D197" t="str">
            <v>686753</v>
          </cell>
          <cell r="E197" t="str">
            <v/>
          </cell>
          <cell r="F197" t="str">
            <v>1055</v>
          </cell>
          <cell r="G197" t="str">
            <v>RMB</v>
          </cell>
          <cell r="H197" t="str">
            <v>1</v>
          </cell>
          <cell r="I197" t="str">
            <v>148.78</v>
          </cell>
          <cell r="J197" t="str">
            <v>USD</v>
          </cell>
        </row>
        <row r="198">
          <cell r="A198">
            <v>1621013</v>
          </cell>
          <cell r="B198" t="str">
            <v>大阪日航酒店</v>
          </cell>
          <cell r="C198" t="str">
            <v>436175188</v>
          </cell>
          <cell r="D198" t="str">
            <v>100365329</v>
          </cell>
          <cell r="E198" t="str">
            <v/>
          </cell>
          <cell r="F198" t="str">
            <v>7111.44</v>
          </cell>
          <cell r="G198" t="str">
            <v>RMB</v>
          </cell>
          <cell r="H198" t="str">
            <v>1</v>
          </cell>
          <cell r="I198" t="str">
            <v>996.6</v>
          </cell>
          <cell r="J198" t="str">
            <v>USD</v>
          </cell>
        </row>
        <row r="199">
          <cell r="A199">
            <v>1623068</v>
          </cell>
          <cell r="B199" t="str">
            <v>大阪日航酒店</v>
          </cell>
          <cell r="C199" t="str">
            <v>437089404</v>
          </cell>
          <cell r="D199" t="str">
            <v>100366163</v>
          </cell>
          <cell r="E199" t="str">
            <v/>
          </cell>
          <cell r="F199" t="str">
            <v>5968.98</v>
          </cell>
          <cell r="G199" t="str">
            <v>RMB</v>
          </cell>
          <cell r="H199" t="str">
            <v>1</v>
          </cell>
          <cell r="I199" t="str">
            <v>835.08</v>
          </cell>
          <cell r="J199" t="str">
            <v>USD</v>
          </cell>
        </row>
        <row r="200">
          <cell r="A200">
            <v>1607150</v>
          </cell>
          <cell r="B200" t="str">
            <v>大阪日航酒店</v>
          </cell>
          <cell r="C200" t="str">
            <v>429480604</v>
          </cell>
          <cell r="D200" t="str">
            <v>100359460</v>
          </cell>
          <cell r="E200" t="str">
            <v/>
          </cell>
          <cell r="F200" t="str">
            <v>3868.23</v>
          </cell>
          <cell r="G200" t="str">
            <v>RMB</v>
          </cell>
          <cell r="H200" t="str">
            <v>1</v>
          </cell>
          <cell r="I200" t="str">
            <v>542.4</v>
          </cell>
          <cell r="J200" t="str">
            <v>USD</v>
          </cell>
        </row>
        <row r="201">
          <cell r="A201">
            <v>1607860</v>
          </cell>
          <cell r="B201" t="str">
            <v>大阪日航酒店</v>
          </cell>
          <cell r="C201" t="str">
            <v>429808916</v>
          </cell>
          <cell r="D201" t="str">
            <v>429808916</v>
          </cell>
          <cell r="E201" t="str">
            <v/>
          </cell>
          <cell r="F201" t="str">
            <v>3516.71</v>
          </cell>
          <cell r="G201" t="str">
            <v>RMB</v>
          </cell>
          <cell r="H201" t="str">
            <v>1</v>
          </cell>
          <cell r="I201" t="str">
            <v>493.11</v>
          </cell>
          <cell r="J201" t="str">
            <v>USD</v>
          </cell>
        </row>
        <row r="202">
          <cell r="A202">
            <v>1640420</v>
          </cell>
          <cell r="B202" t="str">
            <v>大阪日航酒店</v>
          </cell>
          <cell r="C202" t="str">
            <v>445749696</v>
          </cell>
          <cell r="D202" t="str">
            <v/>
          </cell>
          <cell r="E202" t="str">
            <v/>
          </cell>
          <cell r="F202" t="str">
            <v>1058.29</v>
          </cell>
          <cell r="G202" t="str">
            <v>RMB</v>
          </cell>
          <cell r="H202" t="str">
            <v>1</v>
          </cell>
          <cell r="I202" t="str">
            <v>149.19</v>
          </cell>
          <cell r="J202" t="str">
            <v>USD</v>
          </cell>
        </row>
        <row r="203">
          <cell r="A203">
            <v>1624164</v>
          </cell>
          <cell r="B203" t="str">
            <v>大阪日航酒店</v>
          </cell>
          <cell r="C203" t="str">
            <v>437518372</v>
          </cell>
          <cell r="D203" t="str">
            <v>100366469</v>
          </cell>
          <cell r="E203" t="str">
            <v/>
          </cell>
          <cell r="F203" t="str">
            <v>4585.54</v>
          </cell>
          <cell r="G203" t="str">
            <v>RMB</v>
          </cell>
          <cell r="H203" t="str">
            <v>1</v>
          </cell>
          <cell r="I203" t="str">
            <v>642.44</v>
          </cell>
          <cell r="J203" t="str">
            <v>USD</v>
          </cell>
        </row>
        <row r="204">
          <cell r="A204">
            <v>1636385</v>
          </cell>
          <cell r="B204" t="str">
            <v>大阪日航酒店</v>
          </cell>
          <cell r="C204" t="str">
            <v>443919512</v>
          </cell>
          <cell r="D204" t="str">
            <v/>
          </cell>
          <cell r="E204" t="str">
            <v/>
          </cell>
          <cell r="F204" t="str">
            <v>2118.54</v>
          </cell>
          <cell r="G204" t="str">
            <v>RMB</v>
          </cell>
          <cell r="H204" t="str">
            <v>1</v>
          </cell>
          <cell r="I204" t="str">
            <v>298.74</v>
          </cell>
          <cell r="J204" t="str">
            <v>USD</v>
          </cell>
        </row>
        <row r="205">
          <cell r="A205">
            <v>1624251</v>
          </cell>
          <cell r="B205" t="str">
            <v>大阪日航酒店</v>
          </cell>
          <cell r="C205" t="str">
            <v>437552684</v>
          </cell>
          <cell r="D205" t="str">
            <v>100366493</v>
          </cell>
          <cell r="E205" t="str">
            <v/>
          </cell>
          <cell r="F205" t="str">
            <v>4565.7</v>
          </cell>
          <cell r="G205" t="str">
            <v>RMB</v>
          </cell>
          <cell r="H205" t="str">
            <v>1</v>
          </cell>
          <cell r="I205" t="str">
            <v>639.66</v>
          </cell>
          <cell r="J205" t="str">
            <v>USD</v>
          </cell>
        </row>
        <row r="206">
          <cell r="A206">
            <v>1606421</v>
          </cell>
          <cell r="B206" t="str">
            <v>大阪日航酒店</v>
          </cell>
          <cell r="C206" t="str">
            <v>429085356</v>
          </cell>
          <cell r="D206" t="str">
            <v>100359061</v>
          </cell>
          <cell r="E206" t="str">
            <v/>
          </cell>
          <cell r="F206" t="str">
            <v>4532.44</v>
          </cell>
          <cell r="G206" t="str">
            <v>RMB</v>
          </cell>
          <cell r="H206" t="str">
            <v>1</v>
          </cell>
          <cell r="I206" t="str">
            <v>632.43</v>
          </cell>
          <cell r="J206" t="str">
            <v>USD</v>
          </cell>
        </row>
        <row r="207">
          <cell r="A207">
            <v>1625356</v>
          </cell>
          <cell r="B207" t="str">
            <v>心斋桥哈顿酒店</v>
          </cell>
          <cell r="C207" t="str">
            <v>437996084</v>
          </cell>
          <cell r="D207" t="str">
            <v/>
          </cell>
          <cell r="E207" t="str">
            <v/>
          </cell>
          <cell r="F207" t="str">
            <v>1125.74</v>
          </cell>
          <cell r="G207" t="str">
            <v>RMB</v>
          </cell>
          <cell r="H207" t="str">
            <v>1</v>
          </cell>
          <cell r="I207" t="str">
            <v>157.74</v>
          </cell>
          <cell r="J207" t="str">
            <v>USD</v>
          </cell>
        </row>
        <row r="208">
          <cell r="A208">
            <v>1500129</v>
          </cell>
          <cell r="B208" t="str">
            <v>心斋桥哈顿酒店</v>
          </cell>
          <cell r="C208" t="str">
            <v>385101252</v>
          </cell>
          <cell r="D208" t="str">
            <v>710329</v>
          </cell>
          <cell r="E208" t="str">
            <v/>
          </cell>
          <cell r="F208" t="str">
            <v>830</v>
          </cell>
          <cell r="G208" t="str">
            <v>RMB</v>
          </cell>
          <cell r="H208" t="str">
            <v>1</v>
          </cell>
          <cell r="I208" t="str">
            <v>122.18</v>
          </cell>
          <cell r="J208" t="str">
            <v>USD</v>
          </cell>
        </row>
        <row r="209">
          <cell r="A209">
            <v>1621536</v>
          </cell>
          <cell r="B209" t="str">
            <v>心斋桥哈顿酒店</v>
          </cell>
          <cell r="C209" t="str">
            <v>436384616</v>
          </cell>
          <cell r="D209" t="str">
            <v>733807</v>
          </cell>
          <cell r="E209" t="str">
            <v/>
          </cell>
          <cell r="F209" t="str">
            <v>1564.98</v>
          </cell>
          <cell r="G209" t="str">
            <v>RMB</v>
          </cell>
          <cell r="H209" t="str">
            <v>1</v>
          </cell>
          <cell r="I209" t="str">
            <v>219.44</v>
          </cell>
          <cell r="J209" t="str">
            <v>USD</v>
          </cell>
        </row>
        <row r="210">
          <cell r="A210">
            <v>1632454</v>
          </cell>
          <cell r="B210" t="str">
            <v>心斋桥哈顿酒店</v>
          </cell>
          <cell r="C210" t="str">
            <v>442221112</v>
          </cell>
          <cell r="D210" t="str">
            <v/>
          </cell>
          <cell r="E210" t="str">
            <v/>
          </cell>
          <cell r="F210" t="str">
            <v>1724.37</v>
          </cell>
          <cell r="G210" t="str">
            <v>RMB</v>
          </cell>
          <cell r="H210" t="str">
            <v>1</v>
          </cell>
          <cell r="I210" t="str">
            <v>240.84</v>
          </cell>
          <cell r="J210" t="str">
            <v>USD</v>
          </cell>
        </row>
        <row r="211">
          <cell r="A211">
            <v>1621302</v>
          </cell>
          <cell r="B211" t="str">
            <v>心斋桥哈顿酒店</v>
          </cell>
          <cell r="C211" t="str">
            <v>436297244</v>
          </cell>
          <cell r="D211" t="str">
            <v>733786</v>
          </cell>
          <cell r="E211" t="str">
            <v/>
          </cell>
          <cell r="F211" t="str">
            <v>748.97</v>
          </cell>
          <cell r="G211" t="str">
            <v>RMB</v>
          </cell>
          <cell r="H211" t="str">
            <v>1</v>
          </cell>
          <cell r="I211" t="str">
            <v>105.02</v>
          </cell>
          <cell r="J211" t="str">
            <v>USD</v>
          </cell>
        </row>
        <row r="212">
          <cell r="A212">
            <v>1634406</v>
          </cell>
          <cell r="B212" t="str">
            <v>心斋桥哈顿酒店</v>
          </cell>
          <cell r="C212" t="str">
            <v>443084504</v>
          </cell>
          <cell r="D212" t="str">
            <v>736378</v>
          </cell>
          <cell r="E212" t="str">
            <v/>
          </cell>
          <cell r="F212" t="str">
            <v>1990.03</v>
          </cell>
          <cell r="G212" t="str">
            <v>RMB</v>
          </cell>
          <cell r="H212" t="str">
            <v>1</v>
          </cell>
          <cell r="I212" t="str">
            <v>279.04</v>
          </cell>
          <cell r="J212" t="str">
            <v>USD</v>
          </cell>
        </row>
        <row r="213">
          <cell r="A213">
            <v>1619913</v>
          </cell>
          <cell r="B213" t="str">
            <v>大阪南海瑞士酒店</v>
          </cell>
          <cell r="C213" t="str">
            <v>435687512</v>
          </cell>
          <cell r="D213" t="str">
            <v/>
          </cell>
          <cell r="E213" t="str">
            <v/>
          </cell>
          <cell r="F213" t="str">
            <v>1158.42</v>
          </cell>
          <cell r="G213" t="str">
            <v>RMB</v>
          </cell>
          <cell r="H213" t="str">
            <v>1</v>
          </cell>
          <cell r="I213" t="str">
            <v>162.97</v>
          </cell>
          <cell r="J213" t="str">
            <v>USD</v>
          </cell>
        </row>
        <row r="214">
          <cell r="A214">
            <v>1635171</v>
          </cell>
          <cell r="B214" t="str">
            <v>大阪南海瑞士酒店</v>
          </cell>
          <cell r="C214" t="str">
            <v>443363424</v>
          </cell>
          <cell r="D214" t="str">
            <v/>
          </cell>
          <cell r="E214" t="str">
            <v/>
          </cell>
          <cell r="F214" t="str">
            <v>15128.33</v>
          </cell>
          <cell r="G214" t="str">
            <v>RMB</v>
          </cell>
          <cell r="H214" t="str">
            <v>1</v>
          </cell>
          <cell r="I214" t="str">
            <v>2121.28</v>
          </cell>
          <cell r="J214" t="str">
            <v>USD</v>
          </cell>
        </row>
        <row r="215">
          <cell r="A215">
            <v>1638180</v>
          </cell>
          <cell r="B215" t="str">
            <v>大阪南海瑞士酒店</v>
          </cell>
          <cell r="C215" t="str">
            <v>444721560</v>
          </cell>
          <cell r="D215" t="str">
            <v/>
          </cell>
          <cell r="E215" t="str">
            <v/>
          </cell>
          <cell r="F215" t="str">
            <v>5958.72</v>
          </cell>
          <cell r="G215" t="str">
            <v>RMB</v>
          </cell>
          <cell r="H215" t="str">
            <v>1</v>
          </cell>
          <cell r="I215" t="str">
            <v>841.2</v>
          </cell>
          <cell r="J215" t="str">
            <v>USD</v>
          </cell>
        </row>
        <row r="216">
          <cell r="A216">
            <v>1637856</v>
          </cell>
          <cell r="B216" t="str">
            <v>大阪南海瑞士酒店</v>
          </cell>
          <cell r="C216" t="str">
            <v>444594156</v>
          </cell>
          <cell r="D216" t="str">
            <v/>
          </cell>
          <cell r="E216" t="str">
            <v/>
          </cell>
          <cell r="F216" t="str">
            <v>9193.38</v>
          </cell>
          <cell r="G216" t="str">
            <v>RMB</v>
          </cell>
          <cell r="H216" t="str">
            <v>1</v>
          </cell>
          <cell r="I216" t="str">
            <v>1297.84</v>
          </cell>
          <cell r="J216" t="str">
            <v>USD</v>
          </cell>
        </row>
        <row r="217">
          <cell r="A217">
            <v>1639354</v>
          </cell>
          <cell r="B217" t="str">
            <v>大阪南海瑞士酒店</v>
          </cell>
          <cell r="C217" t="str">
            <v>445267940</v>
          </cell>
          <cell r="D217" t="str">
            <v/>
          </cell>
          <cell r="E217" t="str">
            <v/>
          </cell>
          <cell r="F217" t="str">
            <v>4648.45</v>
          </cell>
          <cell r="G217" t="str">
            <v>RMB</v>
          </cell>
          <cell r="H217" t="str">
            <v>1</v>
          </cell>
          <cell r="I217" t="str">
            <v>654.84</v>
          </cell>
          <cell r="J217" t="str">
            <v>USD</v>
          </cell>
        </row>
        <row r="218">
          <cell r="A218">
            <v>1619915</v>
          </cell>
          <cell r="B218" t="str">
            <v>大阪南海瑞士酒店</v>
          </cell>
          <cell r="C218" t="str">
            <v>435689744</v>
          </cell>
          <cell r="D218" t="str">
            <v/>
          </cell>
          <cell r="E218" t="str">
            <v/>
          </cell>
          <cell r="F218" t="str">
            <v>1184.79</v>
          </cell>
          <cell r="G218" t="str">
            <v>RMB</v>
          </cell>
          <cell r="H218" t="str">
            <v>1</v>
          </cell>
          <cell r="I218" t="str">
            <v>166.68</v>
          </cell>
          <cell r="J218" t="str">
            <v>USD</v>
          </cell>
        </row>
        <row r="219">
          <cell r="A219">
            <v>1638043</v>
          </cell>
          <cell r="B219" t="str">
            <v>大阪南海瑞士酒店</v>
          </cell>
          <cell r="C219" t="str">
            <v>444662160</v>
          </cell>
          <cell r="D219" t="str">
            <v/>
          </cell>
          <cell r="E219" t="str">
            <v/>
          </cell>
          <cell r="F219" t="str">
            <v>1175.31</v>
          </cell>
          <cell r="G219" t="str">
            <v>RMB</v>
          </cell>
          <cell r="H219" t="str">
            <v>1</v>
          </cell>
          <cell r="I219" t="str">
            <v>165.92</v>
          </cell>
          <cell r="J219" t="str">
            <v>USD</v>
          </cell>
        </row>
        <row r="220">
          <cell r="A220">
            <v>1634302</v>
          </cell>
          <cell r="B220" t="str">
            <v>大阪蒙特利拉苏瑞酒店</v>
          </cell>
          <cell r="C220" t="str">
            <v>443043468</v>
          </cell>
          <cell r="D220" t="str">
            <v>100740834</v>
          </cell>
          <cell r="E220" t="str">
            <v/>
          </cell>
          <cell r="F220" t="str">
            <v>1031.36</v>
          </cell>
          <cell r="G220" t="str">
            <v>RMB</v>
          </cell>
          <cell r="H220" t="str">
            <v>1</v>
          </cell>
          <cell r="I220" t="str">
            <v>144.28</v>
          </cell>
          <cell r="J220" t="str">
            <v>USD</v>
          </cell>
        </row>
        <row r="221">
          <cell r="A221">
            <v>1630964</v>
          </cell>
          <cell r="B221" t="str">
            <v>大阪蒙特利拉苏瑞酒店</v>
          </cell>
          <cell r="C221" t="str">
            <v>441422636</v>
          </cell>
          <cell r="D221" t="str">
            <v>441422636</v>
          </cell>
          <cell r="E221" t="str">
            <v/>
          </cell>
          <cell r="F221" t="str">
            <v>0</v>
          </cell>
          <cell r="G221" t="str">
            <v>RMB</v>
          </cell>
          <cell r="H221" t="str">
            <v>1</v>
          </cell>
          <cell r="I221" t="str">
            <v>0</v>
          </cell>
          <cell r="J221" t="str">
            <v>USD</v>
          </cell>
        </row>
        <row r="222">
          <cell r="A222">
            <v>1640323</v>
          </cell>
          <cell r="B222" t="str">
            <v>大阪蒙特利拉苏瑞酒店</v>
          </cell>
          <cell r="C222" t="str">
            <v>445710008</v>
          </cell>
          <cell r="D222" t="str">
            <v/>
          </cell>
          <cell r="E222" t="str">
            <v/>
          </cell>
          <cell r="F222" t="str">
            <v>1038.88</v>
          </cell>
          <cell r="G222" t="str">
            <v>RMB</v>
          </cell>
          <cell r="H222" t="str">
            <v>1</v>
          </cell>
          <cell r="I222" t="str">
            <v>146.08</v>
          </cell>
          <cell r="J222" t="str">
            <v>USD</v>
          </cell>
        </row>
        <row r="223">
          <cell r="A223">
            <v>1619567</v>
          </cell>
          <cell r="B223" t="str">
            <v>拉斯维加斯特朗普国际酒店</v>
          </cell>
          <cell r="C223" t="str">
            <v>435561648</v>
          </cell>
          <cell r="D223" t="str">
            <v/>
          </cell>
          <cell r="E223" t="str">
            <v/>
          </cell>
          <cell r="F223" t="str">
            <v>14916.42</v>
          </cell>
          <cell r="G223" t="str">
            <v>RMB</v>
          </cell>
          <cell r="H223" t="str">
            <v>1</v>
          </cell>
          <cell r="I223" t="str">
            <v>2098.48</v>
          </cell>
          <cell r="J223" t="str">
            <v>USD</v>
          </cell>
        </row>
        <row r="224">
          <cell r="A224">
            <v>1631122</v>
          </cell>
          <cell r="B224" t="str">
            <v>拉斯维加斯特朗普国际酒店</v>
          </cell>
          <cell r="C224" t="str">
            <v>441537244</v>
          </cell>
          <cell r="D224" t="str">
            <v/>
          </cell>
          <cell r="E224" t="str">
            <v/>
          </cell>
          <cell r="F224" t="str">
            <v>8115.49</v>
          </cell>
          <cell r="G224" t="str">
            <v>RMB</v>
          </cell>
          <cell r="H224" t="str">
            <v>1</v>
          </cell>
          <cell r="I224" t="str">
            <v>1133.48</v>
          </cell>
          <cell r="J224" t="str">
            <v>USD</v>
          </cell>
        </row>
        <row r="225">
          <cell r="A225">
            <v>1620769</v>
          </cell>
          <cell r="B225" t="str">
            <v>拉斯维加斯特朗普国际酒店</v>
          </cell>
          <cell r="C225" t="str">
            <v>436047260</v>
          </cell>
          <cell r="D225" t="str">
            <v>CI2ZLBHP</v>
          </cell>
          <cell r="E225" t="str">
            <v/>
          </cell>
          <cell r="F225" t="str">
            <v>1655.77</v>
          </cell>
          <cell r="G225" t="str">
            <v>RMB</v>
          </cell>
          <cell r="H225" t="str">
            <v>1</v>
          </cell>
          <cell r="I225" t="str">
            <v>232.04</v>
          </cell>
          <cell r="J225" t="str">
            <v>USD</v>
          </cell>
        </row>
        <row r="226">
          <cell r="A226">
            <v>1631705</v>
          </cell>
          <cell r="B226" t="str">
            <v>拉斯维加斯特朗普国际酒店</v>
          </cell>
          <cell r="C226" t="str">
            <v>441860728</v>
          </cell>
          <cell r="D226" t="str">
            <v/>
          </cell>
          <cell r="E226" t="str">
            <v/>
          </cell>
          <cell r="F226" t="str">
            <v>5441.81</v>
          </cell>
          <cell r="G226" t="str">
            <v>RMB</v>
          </cell>
          <cell r="H226" t="str">
            <v>1</v>
          </cell>
          <cell r="I226" t="str">
            <v>760.05</v>
          </cell>
          <cell r="J226" t="str">
            <v>USD</v>
          </cell>
        </row>
        <row r="227">
          <cell r="A227">
            <v>1633680</v>
          </cell>
          <cell r="B227" t="str">
            <v>拉斯维加斯特朗普国际酒店</v>
          </cell>
          <cell r="C227" t="str">
            <v>442775212</v>
          </cell>
          <cell r="D227" t="str">
            <v/>
          </cell>
          <cell r="E227" t="str">
            <v/>
          </cell>
          <cell r="F227" t="str">
            <v>6936.14</v>
          </cell>
          <cell r="G227" t="str">
            <v>RMB</v>
          </cell>
          <cell r="H227" t="str">
            <v>1</v>
          </cell>
          <cell r="I227" t="str">
            <v>970.32</v>
          </cell>
          <cell r="J227" t="str">
            <v>USD</v>
          </cell>
        </row>
        <row r="228">
          <cell r="A228">
            <v>1605582</v>
          </cell>
          <cell r="B228" t="str">
            <v>新加坡圣淘沙名胜世界节庆酒店</v>
          </cell>
          <cell r="C228" t="str">
            <v>428664132</v>
          </cell>
          <cell r="D228" t="str">
            <v>36576884</v>
          </cell>
          <cell r="E228" t="str">
            <v/>
          </cell>
          <cell r="F228" t="str">
            <v>3492</v>
          </cell>
          <cell r="G228" t="str">
            <v>RMB</v>
          </cell>
          <cell r="H228" t="str">
            <v>1</v>
          </cell>
          <cell r="I228" t="str">
            <v>487.64</v>
          </cell>
          <cell r="J228" t="str">
            <v>USD</v>
          </cell>
        </row>
        <row r="229">
          <cell r="A229">
            <v>1602749</v>
          </cell>
          <cell r="B229" t="str">
            <v>新加坡圣淘沙名胜世界节庆酒店</v>
          </cell>
          <cell r="C229" t="str">
            <v>427123568</v>
          </cell>
          <cell r="D229" t="str">
            <v>427123568</v>
          </cell>
          <cell r="E229" t="str">
            <v/>
          </cell>
          <cell r="F229" t="str">
            <v>7542.15</v>
          </cell>
          <cell r="G229" t="str">
            <v>RMB</v>
          </cell>
          <cell r="H229" t="str">
            <v>1</v>
          </cell>
          <cell r="I229" t="str">
            <v>1051.2</v>
          </cell>
          <cell r="J229" t="str">
            <v>USD</v>
          </cell>
        </row>
        <row r="230">
          <cell r="A230">
            <v>1625524</v>
          </cell>
          <cell r="B230" t="str">
            <v>曼谷奇德伦中心酒店</v>
          </cell>
          <cell r="C230" t="str">
            <v>438051172</v>
          </cell>
          <cell r="D230" t="str">
            <v/>
          </cell>
          <cell r="E230" t="str">
            <v/>
          </cell>
          <cell r="F230" t="str">
            <v>1634.66</v>
          </cell>
          <cell r="G230" t="str">
            <v>RMB</v>
          </cell>
          <cell r="H230" t="str">
            <v>1</v>
          </cell>
          <cell r="I230" t="str">
            <v>229.05</v>
          </cell>
          <cell r="J230" t="str">
            <v>USD</v>
          </cell>
        </row>
        <row r="231">
          <cell r="A231">
            <v>1601441</v>
          </cell>
          <cell r="B231" t="str">
            <v>巴厘岛瑞吉度假村</v>
          </cell>
          <cell r="C231" t="str">
            <v>426432576</v>
          </cell>
          <cell r="D231" t="str">
            <v>reconfirmed</v>
          </cell>
          <cell r="E231" t="str">
            <v/>
          </cell>
          <cell r="F231" t="str">
            <v>17522</v>
          </cell>
          <cell r="G231" t="str">
            <v>RMB</v>
          </cell>
          <cell r="H231" t="str">
            <v>1</v>
          </cell>
          <cell r="I231" t="str">
            <v>2447.32</v>
          </cell>
          <cell r="J231" t="str">
            <v>USD</v>
          </cell>
        </row>
        <row r="232">
          <cell r="A232">
            <v>1632449</v>
          </cell>
          <cell r="B232" t="str">
            <v>巴厘岛安纳塔拉乌鲁瓦图水疗度假村</v>
          </cell>
          <cell r="C232" t="str">
            <v>442219052</v>
          </cell>
          <cell r="D232" t="str">
            <v/>
          </cell>
          <cell r="E232" t="str">
            <v/>
          </cell>
          <cell r="F232" t="str">
            <v>10095.89</v>
          </cell>
          <cell r="G232" t="str">
            <v>RMB</v>
          </cell>
          <cell r="H232" t="str">
            <v>1</v>
          </cell>
          <cell r="I232" t="str">
            <v>1410.08</v>
          </cell>
          <cell r="J232" t="str">
            <v>USD</v>
          </cell>
        </row>
        <row r="233">
          <cell r="A233">
            <v>1640904</v>
          </cell>
          <cell r="B233" t="str">
            <v>巴厘岛安纳塔拉乌鲁瓦图水疗度假村</v>
          </cell>
          <cell r="C233" t="str">
            <v>445931828</v>
          </cell>
          <cell r="D233" t="str">
            <v/>
          </cell>
          <cell r="E233" t="str">
            <v/>
          </cell>
          <cell r="F233" t="str">
            <v>4639</v>
          </cell>
          <cell r="G233" t="str">
            <v>RMB</v>
          </cell>
          <cell r="H233" t="str">
            <v>1</v>
          </cell>
          <cell r="I233" t="str">
            <v>654</v>
          </cell>
          <cell r="J233" t="str">
            <v>USD</v>
          </cell>
        </row>
        <row r="234">
          <cell r="A234">
            <v>1624382</v>
          </cell>
          <cell r="B234" t="str">
            <v>首尔东大门贝斯特韦斯特阿里郎希尔酒店</v>
          </cell>
          <cell r="C234" t="str">
            <v>437601008</v>
          </cell>
          <cell r="D234" t="str">
            <v>19022714</v>
          </cell>
          <cell r="E234" t="str">
            <v/>
          </cell>
          <cell r="F234" t="str">
            <v>3171.64</v>
          </cell>
          <cell r="G234" t="str">
            <v>RMB</v>
          </cell>
          <cell r="H234" t="str">
            <v>1</v>
          </cell>
          <cell r="I234" t="str">
            <v>444.35</v>
          </cell>
          <cell r="J234" t="str">
            <v>USD</v>
          </cell>
        </row>
        <row r="235">
          <cell r="A235">
            <v>1617226</v>
          </cell>
          <cell r="B235" t="str">
            <v>首尔东大门贝斯特韦斯特阿里郎希尔酒店</v>
          </cell>
          <cell r="C235" t="str">
            <v>434555056</v>
          </cell>
          <cell r="D235" t="str">
            <v>246982890</v>
          </cell>
          <cell r="E235" t="str">
            <v/>
          </cell>
          <cell r="F235" t="str">
            <v>3358.73</v>
          </cell>
          <cell r="G235" t="str">
            <v>RMB</v>
          </cell>
          <cell r="H235" t="str">
            <v>1</v>
          </cell>
          <cell r="I235" t="str">
            <v>472.15</v>
          </cell>
          <cell r="J235" t="str">
            <v>USD</v>
          </cell>
        </row>
        <row r="236">
          <cell r="A236">
            <v>1618618</v>
          </cell>
          <cell r="B236" t="str">
            <v>首尔东大门贝斯特韦斯特阿里郎希尔酒店</v>
          </cell>
          <cell r="C236" t="str">
            <v>435162700</v>
          </cell>
          <cell r="D236" t="str">
            <v>957632696,861632394</v>
          </cell>
          <cell r="E236" t="str">
            <v/>
          </cell>
          <cell r="F236" t="str">
            <v>3789.81</v>
          </cell>
          <cell r="G236" t="str">
            <v>RMB</v>
          </cell>
          <cell r="H236" t="str">
            <v>1</v>
          </cell>
          <cell r="I236" t="str">
            <v>533.16</v>
          </cell>
          <cell r="J236" t="str">
            <v>USD</v>
          </cell>
        </row>
        <row r="237">
          <cell r="A237">
            <v>1632044</v>
          </cell>
          <cell r="B237" t="str">
            <v>江南贝斯特韦斯特精品酒店</v>
          </cell>
          <cell r="C237" t="str">
            <v>442028996</v>
          </cell>
          <cell r="D237" t="str">
            <v>686155493</v>
          </cell>
          <cell r="E237" t="str">
            <v/>
          </cell>
          <cell r="F237" t="str">
            <v>1389.57</v>
          </cell>
          <cell r="G237" t="str">
            <v>RMB</v>
          </cell>
          <cell r="H237" t="str">
            <v>1</v>
          </cell>
          <cell r="I237" t="str">
            <v>194.08</v>
          </cell>
          <cell r="J237" t="str">
            <v>USD</v>
          </cell>
        </row>
        <row r="238">
          <cell r="A238">
            <v>1619578</v>
          </cell>
          <cell r="B238" t="str">
            <v>米兰阿玛尼酒店</v>
          </cell>
          <cell r="C238" t="str">
            <v>435565776</v>
          </cell>
          <cell r="D238" t="str">
            <v>4390622</v>
          </cell>
          <cell r="E238" t="str">
            <v/>
          </cell>
          <cell r="F238" t="str">
            <v>5515.11</v>
          </cell>
          <cell r="G238" t="str">
            <v>RMB</v>
          </cell>
          <cell r="H238" t="str">
            <v>1</v>
          </cell>
          <cell r="I238" t="str">
            <v>775.88</v>
          </cell>
          <cell r="J238" t="str">
            <v>USD</v>
          </cell>
        </row>
        <row r="239">
          <cell r="A239">
            <v>1622429</v>
          </cell>
          <cell r="B239" t="str">
            <v>米兰阿玛尼酒店</v>
          </cell>
          <cell r="C239" t="str">
            <v>436802956</v>
          </cell>
          <cell r="D239" t="str">
            <v>4410871</v>
          </cell>
          <cell r="E239" t="str">
            <v/>
          </cell>
          <cell r="F239" t="str">
            <v>12581.27</v>
          </cell>
          <cell r="G239" t="str">
            <v>RMB</v>
          </cell>
          <cell r="H239" t="str">
            <v>1</v>
          </cell>
          <cell r="I239" t="str">
            <v>1760.16</v>
          </cell>
          <cell r="J239" t="str">
            <v>USD</v>
          </cell>
        </row>
        <row r="240">
          <cell r="A240">
            <v>1633630</v>
          </cell>
          <cell r="B240" t="str">
            <v>哥打京那巴鲁豪丽胜酒店</v>
          </cell>
          <cell r="C240" t="str">
            <v>442758176</v>
          </cell>
          <cell r="D240" t="str">
            <v/>
          </cell>
          <cell r="E240" t="str">
            <v/>
          </cell>
          <cell r="F240" t="str">
            <v>6534.69</v>
          </cell>
          <cell r="G240" t="str">
            <v>RMB</v>
          </cell>
          <cell r="H240" t="str">
            <v>1</v>
          </cell>
          <cell r="I240" t="str">
            <v>914.16</v>
          </cell>
          <cell r="J240" t="str">
            <v>USD</v>
          </cell>
        </row>
        <row r="241">
          <cell r="A241">
            <v>1618768</v>
          </cell>
          <cell r="B241" t="str">
            <v>哥打京那巴鲁豪丽胜酒店</v>
          </cell>
          <cell r="C241" t="str">
            <v>435220172</v>
          </cell>
          <cell r="D241" t="str">
            <v/>
          </cell>
          <cell r="E241" t="str">
            <v/>
          </cell>
          <cell r="F241" t="str">
            <v>3507.68</v>
          </cell>
          <cell r="G241" t="str">
            <v>RMB</v>
          </cell>
          <cell r="H241" t="str">
            <v>1</v>
          </cell>
          <cell r="I241" t="str">
            <v>493.47</v>
          </cell>
          <cell r="J241" t="str">
            <v>USD</v>
          </cell>
        </row>
        <row r="242">
          <cell r="A242">
            <v>1625160</v>
          </cell>
          <cell r="B242" t="str">
            <v>哥打京那巴鲁豪丽胜酒店</v>
          </cell>
          <cell r="C242" t="str">
            <v>437933156</v>
          </cell>
          <cell r="D242" t="str">
            <v/>
          </cell>
          <cell r="E242" t="str">
            <v/>
          </cell>
          <cell r="F242" t="str">
            <v>1564.08</v>
          </cell>
          <cell r="G242" t="str">
            <v>RMB</v>
          </cell>
          <cell r="H242" t="str">
            <v>1</v>
          </cell>
          <cell r="I242" t="str">
            <v>219.16</v>
          </cell>
          <cell r="J242" t="str">
            <v>USD</v>
          </cell>
        </row>
        <row r="243">
          <cell r="A243">
            <v>1638870</v>
          </cell>
          <cell r="B243" t="str">
            <v>哥打京那巴鲁豪丽胜酒店</v>
          </cell>
          <cell r="C243" t="str">
            <v>445049788</v>
          </cell>
          <cell r="D243" t="str">
            <v/>
          </cell>
          <cell r="E243" t="str">
            <v/>
          </cell>
          <cell r="F243" t="str">
            <v>1502.35</v>
          </cell>
          <cell r="G243" t="str">
            <v>RMB</v>
          </cell>
          <cell r="H243" t="str">
            <v>1</v>
          </cell>
          <cell r="I243" t="str">
            <v>211.64</v>
          </cell>
          <cell r="J243" t="str">
            <v>USD</v>
          </cell>
        </row>
        <row r="244">
          <cell r="A244">
            <v>1618074</v>
          </cell>
          <cell r="B244" t="str">
            <v>哥打京那巴鲁豪丽胜酒店</v>
          </cell>
          <cell r="C244" t="str">
            <v>434917200</v>
          </cell>
          <cell r="D244" t="str">
            <v/>
          </cell>
          <cell r="E244" t="str">
            <v/>
          </cell>
          <cell r="F244" t="str">
            <v>4970.34</v>
          </cell>
          <cell r="G244" t="str">
            <v>RMB</v>
          </cell>
          <cell r="H244" t="str">
            <v>1</v>
          </cell>
          <cell r="I244" t="str">
            <v>699.24</v>
          </cell>
          <cell r="J244" t="str">
            <v>USD</v>
          </cell>
        </row>
        <row r="245">
          <cell r="A245">
            <v>1621057</v>
          </cell>
          <cell r="B245" t="str">
            <v>哥打京那巴鲁豪丽胜酒店</v>
          </cell>
          <cell r="C245" t="str">
            <v>436260948</v>
          </cell>
          <cell r="D245" t="str">
            <v>436260948</v>
          </cell>
          <cell r="E245" t="str">
            <v/>
          </cell>
          <cell r="F245" t="str">
            <v>1351.22</v>
          </cell>
          <cell r="G245" t="str">
            <v>RMB</v>
          </cell>
          <cell r="H245" t="str">
            <v>1</v>
          </cell>
          <cell r="I245" t="str">
            <v>189.36</v>
          </cell>
          <cell r="J245" t="str">
            <v>USD</v>
          </cell>
        </row>
        <row r="246">
          <cell r="A246">
            <v>1638548</v>
          </cell>
          <cell r="B246" t="str">
            <v>皮皮岛海滩度假酒店</v>
          </cell>
          <cell r="C246" t="str">
            <v>444900920</v>
          </cell>
          <cell r="D246" t="str">
            <v/>
          </cell>
          <cell r="E246" t="str">
            <v/>
          </cell>
          <cell r="F246" t="str">
            <v>974.42</v>
          </cell>
          <cell r="G246" t="str">
            <v>RMB</v>
          </cell>
          <cell r="H246" t="str">
            <v>1</v>
          </cell>
          <cell r="I246" t="str">
            <v>137.56</v>
          </cell>
          <cell r="J246" t="str">
            <v>USD</v>
          </cell>
        </row>
        <row r="247">
          <cell r="A247">
            <v>1599925</v>
          </cell>
          <cell r="B247" t="str">
            <v>皮皮岛海滩度假酒店</v>
          </cell>
          <cell r="C247" t="str">
            <v>425793156</v>
          </cell>
          <cell r="D247" t="str">
            <v>Nanthawan</v>
          </cell>
          <cell r="E247" t="str">
            <v/>
          </cell>
          <cell r="F247" t="str">
            <v>2191.76</v>
          </cell>
          <cell r="G247" t="str">
            <v>RMB</v>
          </cell>
          <cell r="H247" t="str">
            <v>1</v>
          </cell>
          <cell r="I247" t="str">
            <v>305.31</v>
          </cell>
          <cell r="J247" t="str">
            <v>USD</v>
          </cell>
        </row>
        <row r="248">
          <cell r="A248">
            <v>1608137</v>
          </cell>
          <cell r="B248" t="str">
            <v>皮皮岛海滩度假酒店</v>
          </cell>
          <cell r="C248" t="str">
            <v>429945072</v>
          </cell>
          <cell r="D248" t="str">
            <v>reconfirmed</v>
          </cell>
          <cell r="E248" t="str">
            <v/>
          </cell>
          <cell r="F248" t="str">
            <v>724.72</v>
          </cell>
          <cell r="G248" t="str">
            <v>RMB</v>
          </cell>
          <cell r="H248" t="str">
            <v>1</v>
          </cell>
          <cell r="I248" t="str">
            <v>101.62</v>
          </cell>
          <cell r="J248" t="str">
            <v>USD</v>
          </cell>
        </row>
        <row r="249">
          <cell r="A249">
            <v>1624936</v>
          </cell>
          <cell r="B249" t="str">
            <v>德瓦利卡酒店</v>
          </cell>
          <cell r="C249" t="str">
            <v>437845908</v>
          </cell>
          <cell r="D249" t="str">
            <v>437845908</v>
          </cell>
          <cell r="E249" t="str">
            <v/>
          </cell>
          <cell r="F249" t="str">
            <v>3624.38</v>
          </cell>
          <cell r="G249" t="str">
            <v>RMB</v>
          </cell>
          <cell r="H249" t="str">
            <v>1</v>
          </cell>
          <cell r="I249" t="str">
            <v>507.78</v>
          </cell>
          <cell r="J249" t="str">
            <v>USD</v>
          </cell>
        </row>
        <row r="250">
          <cell r="A250">
            <v>1620290</v>
          </cell>
          <cell r="B250" t="str">
            <v>德瓦利卡酒店</v>
          </cell>
          <cell r="C250" t="str">
            <v>435876736</v>
          </cell>
          <cell r="D250" t="str">
            <v>435876736</v>
          </cell>
          <cell r="E250" t="str">
            <v/>
          </cell>
          <cell r="F250" t="str">
            <v>2809.9</v>
          </cell>
          <cell r="G250" t="str">
            <v>RMB</v>
          </cell>
          <cell r="H250" t="str">
            <v>1</v>
          </cell>
          <cell r="I250" t="str">
            <v>393.78</v>
          </cell>
          <cell r="J250" t="str">
            <v>USD</v>
          </cell>
        </row>
        <row r="251">
          <cell r="A251">
            <v>1637490</v>
          </cell>
          <cell r="B251" t="str">
            <v>德瓦利卡酒店</v>
          </cell>
          <cell r="C251" t="str">
            <v>444426560</v>
          </cell>
          <cell r="D251" t="str">
            <v/>
          </cell>
          <cell r="E251" t="str">
            <v/>
          </cell>
          <cell r="F251" t="str">
            <v>2792.53</v>
          </cell>
          <cell r="G251" t="str">
            <v>RMB</v>
          </cell>
          <cell r="H251" t="str">
            <v>1</v>
          </cell>
          <cell r="I251" t="str">
            <v>393.78</v>
          </cell>
          <cell r="J251" t="str">
            <v>USD</v>
          </cell>
        </row>
        <row r="252">
          <cell r="A252">
            <v>1616537</v>
          </cell>
          <cell r="B252" t="str">
            <v>德瓦利卡酒店</v>
          </cell>
          <cell r="C252" t="str">
            <v>434273288</v>
          </cell>
          <cell r="D252" t="str">
            <v>434273288</v>
          </cell>
          <cell r="E252" t="str">
            <v/>
          </cell>
          <cell r="F252" t="str">
            <v>2797.1</v>
          </cell>
          <cell r="G252" t="str">
            <v>RMB</v>
          </cell>
          <cell r="H252" t="str">
            <v>1</v>
          </cell>
          <cell r="I252" t="str">
            <v>393.78</v>
          </cell>
          <cell r="J252" t="str">
            <v>USD</v>
          </cell>
        </row>
        <row r="253">
          <cell r="A253">
            <v>1616706</v>
          </cell>
          <cell r="B253" t="str">
            <v>新加坡滨海湾金沙酒店</v>
          </cell>
          <cell r="C253" t="str">
            <v>434344040</v>
          </cell>
          <cell r="D253" t="str">
            <v>434344040</v>
          </cell>
          <cell r="E253" t="str">
            <v/>
          </cell>
          <cell r="F253" t="str">
            <v>12812.77</v>
          </cell>
          <cell r="G253" t="str">
            <v>RMB</v>
          </cell>
          <cell r="H253" t="str">
            <v>1</v>
          </cell>
          <cell r="I253" t="str">
            <v>1801.14</v>
          </cell>
          <cell r="J253" t="str">
            <v>USD</v>
          </cell>
        </row>
        <row r="254">
          <cell r="A254">
            <v>1617600</v>
          </cell>
          <cell r="B254" t="str">
            <v>新加坡滨海湾金沙酒店</v>
          </cell>
          <cell r="C254" t="str">
            <v>434727096</v>
          </cell>
          <cell r="D254" t="str">
            <v/>
          </cell>
          <cell r="E254" t="str">
            <v/>
          </cell>
          <cell r="F254" t="str">
            <v>11804.45</v>
          </cell>
          <cell r="G254" t="str">
            <v>RMB</v>
          </cell>
          <cell r="H254" t="str">
            <v>1</v>
          </cell>
          <cell r="I254" t="str">
            <v>1660.68</v>
          </cell>
          <cell r="J254" t="str">
            <v>USD</v>
          </cell>
        </row>
        <row r="255">
          <cell r="A255">
            <v>1629095</v>
          </cell>
          <cell r="B255" t="str">
            <v>新加坡滨海湾金沙酒店</v>
          </cell>
          <cell r="C255" t="str">
            <v>439914476</v>
          </cell>
          <cell r="D255" t="str">
            <v/>
          </cell>
          <cell r="E255" t="str">
            <v/>
          </cell>
          <cell r="F255" t="str">
            <v>5037.26</v>
          </cell>
          <cell r="G255" t="str">
            <v>RMB</v>
          </cell>
          <cell r="H255" t="str">
            <v>1</v>
          </cell>
          <cell r="I255" t="str">
            <v>702.86</v>
          </cell>
          <cell r="J255" t="str">
            <v>USD</v>
          </cell>
        </row>
        <row r="256">
          <cell r="A256">
            <v>1610243</v>
          </cell>
          <cell r="B256" t="str">
            <v>新加坡滨海湾金沙酒店</v>
          </cell>
          <cell r="C256" t="str">
            <v>430915736</v>
          </cell>
          <cell r="D256" t="str">
            <v/>
          </cell>
          <cell r="E256" t="str">
            <v/>
          </cell>
          <cell r="F256" t="str">
            <v>5853.5</v>
          </cell>
          <cell r="G256" t="str">
            <v>RMB</v>
          </cell>
          <cell r="H256" t="str">
            <v>1</v>
          </cell>
          <cell r="I256" t="str">
            <v>821.06</v>
          </cell>
          <cell r="J256" t="str">
            <v>USD</v>
          </cell>
        </row>
        <row r="257">
          <cell r="A257">
            <v>1615399</v>
          </cell>
          <cell r="B257" t="str">
            <v>新加坡滨海湾金沙酒店</v>
          </cell>
          <cell r="C257" t="str">
            <v>433723628</v>
          </cell>
          <cell r="D257" t="str">
            <v>433723628</v>
          </cell>
          <cell r="E257" t="str">
            <v/>
          </cell>
          <cell r="F257" t="str">
            <v>2888.34</v>
          </cell>
          <cell r="G257" t="str">
            <v>RMB</v>
          </cell>
          <cell r="H257" t="str">
            <v>1</v>
          </cell>
          <cell r="I257" t="str">
            <v>406.31</v>
          </cell>
          <cell r="J257" t="str">
            <v>USD</v>
          </cell>
        </row>
        <row r="258">
          <cell r="A258">
            <v>1626751</v>
          </cell>
          <cell r="B258" t="str">
            <v>新加坡滨海湾金沙酒店</v>
          </cell>
          <cell r="C258" t="str">
            <v>438554488</v>
          </cell>
          <cell r="D258" t="str">
            <v/>
          </cell>
          <cell r="E258" t="str">
            <v/>
          </cell>
          <cell r="F258" t="str">
            <v>23136</v>
          </cell>
          <cell r="G258" t="str">
            <v>RMB</v>
          </cell>
          <cell r="H258" t="str">
            <v>1</v>
          </cell>
          <cell r="I258" t="str">
            <v>3239.64</v>
          </cell>
          <cell r="J258" t="str">
            <v>USD</v>
          </cell>
        </row>
        <row r="259">
          <cell r="A259">
            <v>1617054</v>
          </cell>
          <cell r="B259" t="str">
            <v>新加坡滨海湾金沙酒店</v>
          </cell>
          <cell r="C259" t="str">
            <v>434471816</v>
          </cell>
          <cell r="D259" t="str">
            <v>434471816</v>
          </cell>
          <cell r="E259" t="str">
            <v/>
          </cell>
          <cell r="F259" t="str">
            <v>6845.23</v>
          </cell>
          <cell r="G259" t="str">
            <v>RMB</v>
          </cell>
          <cell r="H259" t="str">
            <v>1</v>
          </cell>
          <cell r="I259" t="str">
            <v>962.26</v>
          </cell>
          <cell r="J259" t="str">
            <v>USD</v>
          </cell>
        </row>
        <row r="260">
          <cell r="A260">
            <v>1634326</v>
          </cell>
          <cell r="B260" t="str">
            <v>新加坡滨海湾金沙酒店</v>
          </cell>
          <cell r="C260" t="str">
            <v>443061344</v>
          </cell>
          <cell r="D260" t="str">
            <v/>
          </cell>
          <cell r="E260" t="str">
            <v/>
          </cell>
          <cell r="F260" t="str">
            <v>10450.1</v>
          </cell>
          <cell r="G260" t="str">
            <v>RMB</v>
          </cell>
          <cell r="H260" t="str">
            <v>1</v>
          </cell>
          <cell r="I260" t="str">
            <v>1461.9</v>
          </cell>
          <cell r="J260" t="str">
            <v>USD</v>
          </cell>
        </row>
        <row r="261">
          <cell r="A261">
            <v>1614120</v>
          </cell>
          <cell r="B261" t="str">
            <v>新加坡滨海湾金沙酒店</v>
          </cell>
          <cell r="C261" t="str">
            <v>433113616</v>
          </cell>
          <cell r="D261" t="str">
            <v>433113616</v>
          </cell>
          <cell r="E261" t="str">
            <v/>
          </cell>
          <cell r="F261" t="str">
            <v>4525</v>
          </cell>
          <cell r="G261" t="str">
            <v>RMB</v>
          </cell>
          <cell r="H261" t="str">
            <v>1</v>
          </cell>
          <cell r="I261" t="str">
            <v>638.76</v>
          </cell>
          <cell r="J261" t="str">
            <v>USD</v>
          </cell>
        </row>
        <row r="262">
          <cell r="A262">
            <v>1628372</v>
          </cell>
          <cell r="B262" t="str">
            <v>新加坡滨海湾金沙酒店</v>
          </cell>
          <cell r="C262" t="str">
            <v>439471672</v>
          </cell>
          <cell r="D262" t="str">
            <v>439471672</v>
          </cell>
          <cell r="E262" t="str">
            <v/>
          </cell>
          <cell r="F262" t="str">
            <v>4329.75</v>
          </cell>
          <cell r="G262" t="str">
            <v>RMB</v>
          </cell>
          <cell r="H262" t="str">
            <v>1</v>
          </cell>
          <cell r="I262" t="str">
            <v>604.14</v>
          </cell>
          <cell r="J262" t="str">
            <v>USD</v>
          </cell>
        </row>
        <row r="263">
          <cell r="A263">
            <v>1607457</v>
          </cell>
          <cell r="B263" t="str">
            <v>普吉岛奈涵度假村</v>
          </cell>
          <cell r="C263" t="str">
            <v>429639544</v>
          </cell>
          <cell r="D263" t="str">
            <v>259250</v>
          </cell>
          <cell r="E263" t="str">
            <v/>
          </cell>
          <cell r="F263" t="str">
            <v>1779</v>
          </cell>
          <cell r="G263" t="str">
            <v>RMB</v>
          </cell>
          <cell r="H263" t="str">
            <v>1</v>
          </cell>
          <cell r="I263" t="str">
            <v>249.56</v>
          </cell>
          <cell r="J263" t="str">
            <v>USD</v>
          </cell>
        </row>
        <row r="264">
          <cell r="A264">
            <v>1625724</v>
          </cell>
          <cell r="B264" t="str">
            <v>普吉岛悦梿酒店</v>
          </cell>
          <cell r="C264" t="str">
            <v>408234989</v>
          </cell>
          <cell r="D264" t="str">
            <v/>
          </cell>
          <cell r="E264" t="str">
            <v/>
          </cell>
          <cell r="F264" t="str">
            <v>10820.38</v>
          </cell>
          <cell r="G264" t="str">
            <v>RMB</v>
          </cell>
          <cell r="H264" t="str">
            <v>1</v>
          </cell>
          <cell r="I264" t="str">
            <v>1516.16</v>
          </cell>
          <cell r="J264" t="str">
            <v>USD</v>
          </cell>
        </row>
        <row r="265">
          <cell r="A265">
            <v>1637248</v>
          </cell>
          <cell r="B265" t="str">
            <v>琅勃拉邦吉利达拉度假村</v>
          </cell>
          <cell r="C265" t="str">
            <v>444324708</v>
          </cell>
          <cell r="D265" t="str">
            <v/>
          </cell>
          <cell r="E265" t="str">
            <v/>
          </cell>
          <cell r="F265" t="str">
            <v>624.98</v>
          </cell>
          <cell r="G265" t="str">
            <v>RMB</v>
          </cell>
          <cell r="H265" t="str">
            <v>1</v>
          </cell>
          <cell r="I265" t="str">
            <v>88.13</v>
          </cell>
          <cell r="J265" t="str">
            <v>USD</v>
          </cell>
        </row>
        <row r="266">
          <cell r="A266">
            <v>1627268</v>
          </cell>
          <cell r="B266" t="str">
            <v>琅勃拉邦吉利达拉度假村</v>
          </cell>
          <cell r="C266" t="str">
            <v>438782628</v>
          </cell>
          <cell r="D266" t="str">
            <v/>
          </cell>
          <cell r="E266" t="str">
            <v/>
          </cell>
          <cell r="F266" t="str">
            <v>1389.1</v>
          </cell>
          <cell r="G266" t="str">
            <v>RMB</v>
          </cell>
          <cell r="H266" t="str">
            <v>1</v>
          </cell>
          <cell r="I266" t="str">
            <v>193.9</v>
          </cell>
          <cell r="J266" t="str">
            <v>USD</v>
          </cell>
        </row>
        <row r="267">
          <cell r="A267">
            <v>1570460</v>
          </cell>
          <cell r="B267" t="str">
            <v>琅勃拉邦吉利达拉度假村</v>
          </cell>
          <cell r="C267" t="str">
            <v>413752980</v>
          </cell>
          <cell r="D267" t="str">
            <v>15483</v>
          </cell>
          <cell r="E267" t="str">
            <v/>
          </cell>
          <cell r="F267" t="str">
            <v>8480.54</v>
          </cell>
          <cell r="G267" t="str">
            <v>RMB</v>
          </cell>
          <cell r="H267" t="str">
            <v>1</v>
          </cell>
          <cell r="I267" t="str">
            <v>1229.92</v>
          </cell>
          <cell r="J267" t="str">
            <v>USD</v>
          </cell>
        </row>
        <row r="268">
          <cell r="A268">
            <v>1637247</v>
          </cell>
          <cell r="B268" t="str">
            <v>琅勃拉邦吉利达拉度假村</v>
          </cell>
          <cell r="C268" t="str">
            <v>444324204</v>
          </cell>
          <cell r="D268" t="str">
            <v/>
          </cell>
          <cell r="E268" t="str">
            <v/>
          </cell>
          <cell r="F268" t="str">
            <v>937.44</v>
          </cell>
          <cell r="G268" t="str">
            <v>RMB</v>
          </cell>
          <cell r="H268" t="str">
            <v>1</v>
          </cell>
          <cell r="I268" t="str">
            <v>132.19</v>
          </cell>
          <cell r="J268" t="str">
            <v>USD</v>
          </cell>
        </row>
        <row r="269">
          <cell r="A269">
            <v>1623265</v>
          </cell>
          <cell r="B269" t="str">
            <v>釜山皇冠海港酒店</v>
          </cell>
          <cell r="C269" t="str">
            <v>437165568</v>
          </cell>
          <cell r="D269" t="str">
            <v/>
          </cell>
          <cell r="E269" t="str">
            <v/>
          </cell>
          <cell r="F269" t="str">
            <v>1335.71</v>
          </cell>
          <cell r="G269" t="str">
            <v>RMB</v>
          </cell>
          <cell r="H269" t="str">
            <v>1</v>
          </cell>
          <cell r="I269" t="str">
            <v>186.87</v>
          </cell>
          <cell r="J269" t="str">
            <v>USD</v>
          </cell>
        </row>
        <row r="270">
          <cell r="A270">
            <v>1587387</v>
          </cell>
          <cell r="B270" t="str">
            <v>釜山海云台馨乐庭公寓式酒店</v>
          </cell>
          <cell r="C270" t="str">
            <v>420387168</v>
          </cell>
          <cell r="D270" t="str">
            <v>65607SB014112</v>
          </cell>
          <cell r="E270" t="str">
            <v/>
          </cell>
          <cell r="F270" t="str">
            <v>1725.56</v>
          </cell>
          <cell r="G270" t="str">
            <v>RMB</v>
          </cell>
          <cell r="H270" t="str">
            <v>1</v>
          </cell>
          <cell r="I270" t="str">
            <v>245.16</v>
          </cell>
          <cell r="J270" t="str">
            <v>USD</v>
          </cell>
        </row>
        <row r="271">
          <cell r="A271">
            <v>1640667</v>
          </cell>
          <cell r="B271" t="str">
            <v>马卡迪费尔蒙酒店</v>
          </cell>
          <cell r="C271" t="str">
            <v>445837892</v>
          </cell>
          <cell r="D271" t="str">
            <v/>
          </cell>
          <cell r="E271" t="str">
            <v/>
          </cell>
          <cell r="F271" t="str">
            <v>823</v>
          </cell>
          <cell r="G271" t="str">
            <v>RMB</v>
          </cell>
          <cell r="H271" t="str">
            <v>1</v>
          </cell>
          <cell r="I271" t="str">
            <v>116.02</v>
          </cell>
          <cell r="J271" t="str">
            <v>USD</v>
          </cell>
        </row>
        <row r="272">
          <cell r="A272">
            <v>1618914</v>
          </cell>
          <cell r="B272" t="str">
            <v>千禧首尔希尔顿酒店</v>
          </cell>
          <cell r="C272" t="str">
            <v>435284464</v>
          </cell>
          <cell r="D272" t="str">
            <v>reconfirmed</v>
          </cell>
          <cell r="E272" t="str">
            <v/>
          </cell>
          <cell r="F272" t="str">
            <v>7547.84</v>
          </cell>
          <cell r="G272" t="str">
            <v>RMB</v>
          </cell>
          <cell r="H272" t="str">
            <v>1</v>
          </cell>
          <cell r="I272" t="str">
            <v>1061.85</v>
          </cell>
          <cell r="J272" t="str">
            <v>USD</v>
          </cell>
        </row>
        <row r="273">
          <cell r="A273">
            <v>1577060</v>
          </cell>
          <cell r="B273" t="str">
            <v>赛考海滩度假酒店</v>
          </cell>
          <cell r="C273" t="str">
            <v>416377424</v>
          </cell>
          <cell r="D273" t="str">
            <v>465972</v>
          </cell>
          <cell r="E273" t="str">
            <v/>
          </cell>
          <cell r="F273" t="str">
            <v>3635.4</v>
          </cell>
          <cell r="G273" t="str">
            <v>RMB</v>
          </cell>
          <cell r="H273" t="str">
            <v>1</v>
          </cell>
          <cell r="I273" t="str">
            <v>522.68</v>
          </cell>
          <cell r="J273" t="str">
            <v>USD</v>
          </cell>
        </row>
        <row r="274">
          <cell r="A274">
            <v>1628422</v>
          </cell>
          <cell r="B274" t="str">
            <v>加德满都凯悦酒店</v>
          </cell>
          <cell r="C274" t="str">
            <v>439511932</v>
          </cell>
          <cell r="D274" t="str">
            <v>4422625901</v>
          </cell>
          <cell r="E274" t="str">
            <v/>
          </cell>
          <cell r="F274" t="str">
            <v>1902.79</v>
          </cell>
          <cell r="G274" t="str">
            <v>RMB</v>
          </cell>
          <cell r="H274" t="str">
            <v>1</v>
          </cell>
          <cell r="I274" t="str">
            <v>265.5</v>
          </cell>
          <cell r="J274" t="str">
            <v>USD</v>
          </cell>
        </row>
        <row r="275">
          <cell r="A275">
            <v>1622227</v>
          </cell>
          <cell r="B275" t="str">
            <v>金兰富神度假酒店</v>
          </cell>
          <cell r="C275" t="str">
            <v>436730316</v>
          </cell>
          <cell r="D275" t="str">
            <v>57021</v>
          </cell>
          <cell r="E275" t="str">
            <v/>
          </cell>
          <cell r="F275" t="str">
            <v>4918</v>
          </cell>
          <cell r="G275" t="str">
            <v>RMB</v>
          </cell>
          <cell r="H275" t="str">
            <v>1</v>
          </cell>
          <cell r="I275" t="str">
            <v>688.08</v>
          </cell>
          <cell r="J275" t="str">
            <v>USD</v>
          </cell>
        </row>
        <row r="276">
          <cell r="A276">
            <v>1629775</v>
          </cell>
          <cell r="B276" t="str">
            <v>纽约市中心希尔顿酒店</v>
          </cell>
          <cell r="C276" t="str">
            <v>440627720</v>
          </cell>
          <cell r="D276" t="str">
            <v/>
          </cell>
          <cell r="E276" t="str">
            <v/>
          </cell>
          <cell r="F276" t="str">
            <v>5568.75</v>
          </cell>
          <cell r="G276" t="str">
            <v>RMB</v>
          </cell>
          <cell r="H276" t="str">
            <v>1</v>
          </cell>
          <cell r="I276" t="str">
            <v>777.02</v>
          </cell>
          <cell r="J276" t="str">
            <v>USD</v>
          </cell>
        </row>
        <row r="277">
          <cell r="A277">
            <v>1627760</v>
          </cell>
          <cell r="B277" t="str">
            <v>香港荷兰宾馆</v>
          </cell>
          <cell r="C277" t="str">
            <v>439042508</v>
          </cell>
          <cell r="D277" t="str">
            <v>reconfirmed</v>
          </cell>
          <cell r="E277" t="str">
            <v/>
          </cell>
          <cell r="F277" t="str">
            <v>415.87</v>
          </cell>
          <cell r="G277" t="str">
            <v>RMB</v>
          </cell>
          <cell r="H277" t="str">
            <v>1</v>
          </cell>
          <cell r="I277" t="str">
            <v>58.05</v>
          </cell>
          <cell r="J277" t="str">
            <v>USD</v>
          </cell>
        </row>
        <row r="278">
          <cell r="A278">
            <v>1598497</v>
          </cell>
          <cell r="B278" t="str">
            <v>河内盛捷格兰德服务公寓</v>
          </cell>
          <cell r="C278" t="str">
            <v>425216972</v>
          </cell>
          <cell r="D278" t="str">
            <v/>
          </cell>
          <cell r="E278" t="str">
            <v/>
          </cell>
          <cell r="F278" t="str">
            <v>1592.54</v>
          </cell>
          <cell r="G278" t="str">
            <v>RMB</v>
          </cell>
          <cell r="H278" t="str">
            <v>1</v>
          </cell>
          <cell r="I278" t="str">
            <v>222.18</v>
          </cell>
          <cell r="J278" t="str">
            <v>USD</v>
          </cell>
        </row>
        <row r="279">
          <cell r="A279">
            <v>1625803</v>
          </cell>
          <cell r="B279" t="str">
            <v>吉隆坡雅诗阁服务公寓</v>
          </cell>
          <cell r="C279" t="str">
            <v>408288157</v>
          </cell>
          <cell r="D279" t="str">
            <v>817158</v>
          </cell>
          <cell r="E279" t="str">
            <v/>
          </cell>
          <cell r="F279" t="str">
            <v>6069.76</v>
          </cell>
          <cell r="G279" t="str">
            <v>RMB</v>
          </cell>
          <cell r="H279" t="str">
            <v>1</v>
          </cell>
          <cell r="I279" t="str">
            <v>850.5</v>
          </cell>
          <cell r="J279" t="str">
            <v>USD</v>
          </cell>
        </row>
        <row r="280">
          <cell r="A280">
            <v>1620875</v>
          </cell>
          <cell r="B280" t="str">
            <v>皇宫水上乐园度假村</v>
          </cell>
          <cell r="C280" t="str">
            <v>436096004</v>
          </cell>
          <cell r="D280" t="str">
            <v>4495491</v>
          </cell>
          <cell r="E280" t="str">
            <v/>
          </cell>
          <cell r="F280" t="str">
            <v>1722</v>
          </cell>
          <cell r="G280" t="str">
            <v>RMB</v>
          </cell>
          <cell r="H280" t="str">
            <v>1</v>
          </cell>
          <cell r="I280" t="str">
            <v>241.37</v>
          </cell>
          <cell r="J280" t="str">
            <v>USD</v>
          </cell>
        </row>
        <row r="281">
          <cell r="A281">
            <v>1620870</v>
          </cell>
          <cell r="B281" t="str">
            <v>皇宫水上乐园度假村</v>
          </cell>
          <cell r="C281" t="str">
            <v>436092488</v>
          </cell>
          <cell r="D281" t="str">
            <v>436092488</v>
          </cell>
          <cell r="E281" t="str">
            <v/>
          </cell>
          <cell r="F281" t="str">
            <v>1722</v>
          </cell>
          <cell r="G281" t="str">
            <v>RMB</v>
          </cell>
          <cell r="H281" t="str">
            <v>1</v>
          </cell>
          <cell r="I281" t="str">
            <v>241.37</v>
          </cell>
          <cell r="J281" t="str">
            <v>USD</v>
          </cell>
        </row>
        <row r="282">
          <cell r="A282">
            <v>1620872</v>
          </cell>
          <cell r="B282" t="str">
            <v>皇宫水上乐园度假村</v>
          </cell>
          <cell r="C282" t="str">
            <v>436093988</v>
          </cell>
          <cell r="D282" t="str">
            <v>436093988</v>
          </cell>
          <cell r="E282" t="str">
            <v/>
          </cell>
          <cell r="F282" t="str">
            <v>1722</v>
          </cell>
          <cell r="G282" t="str">
            <v>RMB</v>
          </cell>
          <cell r="H282" t="str">
            <v>1</v>
          </cell>
          <cell r="I282" t="str">
            <v>241.37</v>
          </cell>
          <cell r="J282" t="str">
            <v>USD</v>
          </cell>
        </row>
        <row r="283">
          <cell r="A283">
            <v>1625767</v>
          </cell>
          <cell r="B283" t="str">
            <v>洛杉矶市中心希尔顿逸林酒店</v>
          </cell>
          <cell r="C283" t="str">
            <v>408267973</v>
          </cell>
          <cell r="D283" t="str">
            <v>83566342</v>
          </cell>
          <cell r="E283" t="str">
            <v/>
          </cell>
          <cell r="F283" t="str">
            <v>1116.25</v>
          </cell>
          <cell r="G283" t="str">
            <v>RMB</v>
          </cell>
          <cell r="H283" t="str">
            <v>1</v>
          </cell>
          <cell r="I283" t="str">
            <v>156.41</v>
          </cell>
          <cell r="J283" t="str">
            <v>USD</v>
          </cell>
        </row>
        <row r="284">
          <cell r="A284">
            <v>1627151</v>
          </cell>
          <cell r="B284" t="str">
            <v>洛杉矶市中心希尔顿逸林酒店</v>
          </cell>
          <cell r="C284" t="str">
            <v>438727416</v>
          </cell>
          <cell r="D284" t="str">
            <v>82604328</v>
          </cell>
          <cell r="E284" t="str">
            <v/>
          </cell>
          <cell r="F284" t="str">
            <v>1120.52</v>
          </cell>
          <cell r="G284" t="str">
            <v>RMB</v>
          </cell>
          <cell r="H284" t="str">
            <v>1</v>
          </cell>
          <cell r="I284" t="str">
            <v>156.41</v>
          </cell>
          <cell r="J284" t="str">
            <v>USD</v>
          </cell>
        </row>
        <row r="285">
          <cell r="A285">
            <v>1628548</v>
          </cell>
          <cell r="B285" t="str">
            <v>洛杉矶市中心希尔顿逸林酒店</v>
          </cell>
          <cell r="C285" t="str">
            <v>439579924</v>
          </cell>
          <cell r="D285" t="str">
            <v>84803691</v>
          </cell>
          <cell r="E285" t="str">
            <v/>
          </cell>
          <cell r="F285" t="str">
            <v>2454.92</v>
          </cell>
          <cell r="G285" t="str">
            <v>RMB</v>
          </cell>
          <cell r="H285" t="str">
            <v>1</v>
          </cell>
          <cell r="I285" t="str">
            <v>342.54</v>
          </cell>
          <cell r="J285" t="str">
            <v>USD</v>
          </cell>
        </row>
        <row r="286">
          <cell r="A286">
            <v>1618546</v>
          </cell>
          <cell r="B286" t="str">
            <v>洛杉矶市中心希尔顿逸林酒店</v>
          </cell>
          <cell r="C286" t="str">
            <v>435133500</v>
          </cell>
          <cell r="D286" t="str">
            <v>52717416</v>
          </cell>
          <cell r="E286" t="str">
            <v/>
          </cell>
          <cell r="F286" t="str">
            <v>3335.38</v>
          </cell>
          <cell r="G286" t="str">
            <v>RMB</v>
          </cell>
          <cell r="H286" t="str">
            <v>1</v>
          </cell>
          <cell r="I286" t="str">
            <v>469.23</v>
          </cell>
          <cell r="J286" t="str">
            <v>USD</v>
          </cell>
        </row>
        <row r="287">
          <cell r="A287">
            <v>1632363</v>
          </cell>
          <cell r="B287" t="str">
            <v>洛杉矶市中心希尔顿逸林酒店</v>
          </cell>
          <cell r="C287" t="str">
            <v>442165560</v>
          </cell>
          <cell r="D287" t="str">
            <v/>
          </cell>
          <cell r="E287" t="str">
            <v/>
          </cell>
          <cell r="F287" t="str">
            <v>1226.26</v>
          </cell>
          <cell r="G287" t="str">
            <v>RMB</v>
          </cell>
          <cell r="H287" t="str">
            <v>1</v>
          </cell>
          <cell r="I287" t="str">
            <v>171.27</v>
          </cell>
          <cell r="J287" t="str">
            <v>USD</v>
          </cell>
        </row>
        <row r="288">
          <cell r="A288">
            <v>1626252</v>
          </cell>
          <cell r="B288" t="str">
            <v>曼谷宜必思沙吞酒店</v>
          </cell>
          <cell r="C288" t="str">
            <v>438322612</v>
          </cell>
          <cell r="D288" t="str">
            <v>1910050550</v>
          </cell>
          <cell r="E288" t="str">
            <v/>
          </cell>
          <cell r="F288" t="str">
            <v>1111.61</v>
          </cell>
          <cell r="G288" t="str">
            <v>RMB</v>
          </cell>
          <cell r="H288" t="str">
            <v>1</v>
          </cell>
          <cell r="I288" t="str">
            <v>155.65</v>
          </cell>
          <cell r="J288" t="str">
            <v>USD</v>
          </cell>
        </row>
        <row r="289">
          <cell r="A289">
            <v>1614516</v>
          </cell>
          <cell r="B289" t="str">
            <v>曼谷宜必思沙吞酒店</v>
          </cell>
          <cell r="C289" t="str">
            <v>433282916</v>
          </cell>
          <cell r="D289" t="str">
            <v>433282916</v>
          </cell>
          <cell r="E289" t="str">
            <v/>
          </cell>
          <cell r="F289" t="str">
            <v>1327.61</v>
          </cell>
          <cell r="G289" t="str">
            <v>RMB</v>
          </cell>
          <cell r="H289" t="str">
            <v>1</v>
          </cell>
          <cell r="I289" t="str">
            <v>187.38</v>
          </cell>
          <cell r="J289" t="str">
            <v>USD</v>
          </cell>
        </row>
        <row r="290">
          <cell r="A290">
            <v>1626207</v>
          </cell>
          <cell r="B290" t="str">
            <v>曼谷宜必思沙吞酒店</v>
          </cell>
          <cell r="C290" t="str">
            <v>438307992</v>
          </cell>
          <cell r="D290" t="str">
            <v/>
          </cell>
          <cell r="E290" t="str">
            <v/>
          </cell>
          <cell r="F290" t="str">
            <v>1195.52</v>
          </cell>
          <cell r="G290" t="str">
            <v>RMB</v>
          </cell>
          <cell r="H290" t="str">
            <v>1</v>
          </cell>
          <cell r="I290" t="str">
            <v>167.4</v>
          </cell>
          <cell r="J290" t="str">
            <v>USD</v>
          </cell>
        </row>
        <row r="291">
          <cell r="A291">
            <v>1608120</v>
          </cell>
          <cell r="B291" t="str">
            <v>曼谷宜必思沙吞酒店</v>
          </cell>
          <cell r="C291" t="str">
            <v>429935248</v>
          </cell>
          <cell r="D291" t="str">
            <v>6770210</v>
          </cell>
          <cell r="E291" t="str">
            <v/>
          </cell>
          <cell r="F291" t="str">
            <v>774.93</v>
          </cell>
          <cell r="G291" t="str">
            <v>RMB</v>
          </cell>
          <cell r="H291" t="str">
            <v>1</v>
          </cell>
          <cell r="I291" t="str">
            <v>108.66</v>
          </cell>
          <cell r="J291" t="str">
            <v>USD</v>
          </cell>
        </row>
        <row r="292">
          <cell r="A292">
            <v>1606801</v>
          </cell>
          <cell r="B292" t="str">
            <v>清迈U尼姆曼酒店</v>
          </cell>
          <cell r="C292" t="str">
            <v>429271856</v>
          </cell>
          <cell r="D292" t="str">
            <v>48074</v>
          </cell>
          <cell r="E292" t="str">
            <v/>
          </cell>
          <cell r="F292" t="str">
            <v>754.94</v>
          </cell>
          <cell r="G292" t="str">
            <v>RMB</v>
          </cell>
          <cell r="H292" t="str">
            <v>1</v>
          </cell>
          <cell r="I292" t="str">
            <v>105.34</v>
          </cell>
          <cell r="J292" t="str">
            <v>USD</v>
          </cell>
        </row>
        <row r="293">
          <cell r="A293">
            <v>1628624</v>
          </cell>
          <cell r="B293" t="str">
            <v>普吉岛艾琳塔度假村</v>
          </cell>
          <cell r="C293" t="str">
            <v>439612500</v>
          </cell>
          <cell r="D293" t="str">
            <v/>
          </cell>
          <cell r="E293" t="str">
            <v/>
          </cell>
          <cell r="F293" t="str">
            <v>1300.77</v>
          </cell>
          <cell r="G293" t="str">
            <v>RMB</v>
          </cell>
          <cell r="H293" t="str">
            <v>1</v>
          </cell>
          <cell r="I293" t="str">
            <v>181.5</v>
          </cell>
          <cell r="J293" t="str">
            <v>USD</v>
          </cell>
        </row>
        <row r="294">
          <cell r="A294">
            <v>1618813</v>
          </cell>
          <cell r="B294" t="str">
            <v>拜县暹罗梦幻酒店</v>
          </cell>
          <cell r="C294" t="str">
            <v>435239936</v>
          </cell>
          <cell r="D294" t="str">
            <v>435239936</v>
          </cell>
          <cell r="E294" t="str">
            <v/>
          </cell>
          <cell r="F294" t="str">
            <v>1723.45</v>
          </cell>
          <cell r="G294" t="str">
            <v>RMB</v>
          </cell>
          <cell r="H294" t="str">
            <v>1</v>
          </cell>
          <cell r="I294" t="str">
            <v>242.46</v>
          </cell>
          <cell r="J294" t="str">
            <v>USD</v>
          </cell>
        </row>
        <row r="295">
          <cell r="A295">
            <v>1633572</v>
          </cell>
          <cell r="B295" t="str">
            <v>拜县暹罗梦幻酒店</v>
          </cell>
          <cell r="C295" t="str">
            <v>442736056</v>
          </cell>
          <cell r="D295" t="str">
            <v>AG442736056</v>
          </cell>
          <cell r="E295" t="str">
            <v/>
          </cell>
          <cell r="F295" t="str">
            <v>879.67</v>
          </cell>
          <cell r="G295" t="str">
            <v>RMB</v>
          </cell>
          <cell r="H295" t="str">
            <v>1</v>
          </cell>
          <cell r="I295" t="str">
            <v>123.06</v>
          </cell>
          <cell r="J295" t="str">
            <v>USD</v>
          </cell>
        </row>
        <row r="296">
          <cell r="A296">
            <v>1617176</v>
          </cell>
          <cell r="B296" t="str">
            <v>济州妍洞华美达安可酒店</v>
          </cell>
          <cell r="C296" t="str">
            <v>434529288</v>
          </cell>
          <cell r="D296" t="str">
            <v>19151103</v>
          </cell>
          <cell r="E296" t="str">
            <v/>
          </cell>
          <cell r="F296" t="str">
            <v>1286.44</v>
          </cell>
          <cell r="G296" t="str">
            <v>RMB</v>
          </cell>
          <cell r="H296" t="str">
            <v>1</v>
          </cell>
          <cell r="I296" t="str">
            <v>180.84</v>
          </cell>
          <cell r="J296" t="str">
            <v>USD</v>
          </cell>
        </row>
        <row r="297">
          <cell r="A297">
            <v>1624847</v>
          </cell>
          <cell r="B297" t="str">
            <v>济州妍洞华美达安可酒店</v>
          </cell>
          <cell r="C297" t="str">
            <v>437793396</v>
          </cell>
          <cell r="D297" t="str">
            <v>437793396</v>
          </cell>
          <cell r="E297" t="str">
            <v/>
          </cell>
          <cell r="F297" t="str">
            <v>977.08</v>
          </cell>
          <cell r="G297" t="str">
            <v>RMB</v>
          </cell>
          <cell r="H297" t="str">
            <v>1</v>
          </cell>
          <cell r="I297" t="str">
            <v>136.89</v>
          </cell>
          <cell r="J297" t="str">
            <v>USD</v>
          </cell>
        </row>
        <row r="298">
          <cell r="A298">
            <v>1616714</v>
          </cell>
          <cell r="B298" t="str">
            <v>济州妍洞华美达安可酒店</v>
          </cell>
          <cell r="C298" t="str">
            <v>434347388</v>
          </cell>
          <cell r="D298" t="str">
            <v>19151045</v>
          </cell>
          <cell r="E298" t="str">
            <v/>
          </cell>
          <cell r="F298" t="str">
            <v>1067.91</v>
          </cell>
          <cell r="G298" t="str">
            <v>RMB</v>
          </cell>
          <cell r="H298" t="str">
            <v>1</v>
          </cell>
          <cell r="I298" t="str">
            <v>150.12</v>
          </cell>
          <cell r="J298" t="str">
            <v>USD</v>
          </cell>
        </row>
        <row r="299">
          <cell r="A299">
            <v>1618886</v>
          </cell>
          <cell r="B299" t="str">
            <v>济州妍洞华美达安可酒店</v>
          </cell>
          <cell r="C299" t="str">
            <v>435268432</v>
          </cell>
          <cell r="D299" t="str">
            <v>19151378</v>
          </cell>
          <cell r="E299" t="str">
            <v/>
          </cell>
          <cell r="F299" t="str">
            <v>930.82</v>
          </cell>
          <cell r="G299" t="str">
            <v>RMB</v>
          </cell>
          <cell r="H299" t="str">
            <v>1</v>
          </cell>
          <cell r="I299" t="str">
            <v>130.95</v>
          </cell>
          <cell r="J299" t="str">
            <v>USD</v>
          </cell>
        </row>
        <row r="300">
          <cell r="A300">
            <v>1625907</v>
          </cell>
          <cell r="B300" t="str">
            <v>济州妍洞华美达安可酒店</v>
          </cell>
          <cell r="C300" t="str">
            <v>438190696</v>
          </cell>
          <cell r="D300" t="str">
            <v>19152281</v>
          </cell>
          <cell r="E300" t="str">
            <v/>
          </cell>
          <cell r="F300" t="str">
            <v>1074.57</v>
          </cell>
          <cell r="G300" t="str">
            <v>RMB</v>
          </cell>
          <cell r="H300" t="str">
            <v>1</v>
          </cell>
          <cell r="I300" t="str">
            <v>150.57</v>
          </cell>
          <cell r="J300" t="str">
            <v>USD</v>
          </cell>
        </row>
        <row r="301">
          <cell r="A301">
            <v>1618599</v>
          </cell>
          <cell r="B301" t="str">
            <v>济州妍洞华美达安可酒店</v>
          </cell>
          <cell r="C301" t="str">
            <v>435154520</v>
          </cell>
          <cell r="D301" t="str">
            <v>19151337</v>
          </cell>
          <cell r="E301" t="str">
            <v/>
          </cell>
          <cell r="F301" t="str">
            <v>620.55</v>
          </cell>
          <cell r="G301" t="str">
            <v>RMB</v>
          </cell>
          <cell r="H301" t="str">
            <v>1</v>
          </cell>
          <cell r="I301" t="str">
            <v>87.3</v>
          </cell>
          <cell r="J301" t="str">
            <v>USD</v>
          </cell>
        </row>
        <row r="302">
          <cell r="A302">
            <v>1631343</v>
          </cell>
          <cell r="B302" t="str">
            <v>济州妍洞华美达安可酒店</v>
          </cell>
          <cell r="C302" t="str">
            <v>441658860</v>
          </cell>
          <cell r="D302" t="str">
            <v>19153123</v>
          </cell>
          <cell r="E302" t="str">
            <v/>
          </cell>
          <cell r="F302" t="str">
            <v>711.25</v>
          </cell>
          <cell r="G302" t="str">
            <v>RMB</v>
          </cell>
          <cell r="H302" t="str">
            <v>1</v>
          </cell>
          <cell r="I302" t="str">
            <v>99.34</v>
          </cell>
          <cell r="J302" t="str">
            <v>USD</v>
          </cell>
        </row>
        <row r="303">
          <cell r="A303">
            <v>1626889</v>
          </cell>
          <cell r="B303" t="str">
            <v>清迈M酒店</v>
          </cell>
          <cell r="C303" t="str">
            <v>438629680</v>
          </cell>
          <cell r="D303" t="str">
            <v/>
          </cell>
          <cell r="E303" t="str">
            <v/>
          </cell>
          <cell r="F303" t="str">
            <v>2649.93</v>
          </cell>
          <cell r="G303" t="str">
            <v>RMB</v>
          </cell>
          <cell r="H303" t="str">
            <v>1</v>
          </cell>
          <cell r="I303" t="str">
            <v>371.05</v>
          </cell>
          <cell r="J303" t="str">
            <v>USD</v>
          </cell>
        </row>
        <row r="304">
          <cell r="A304">
            <v>1637603</v>
          </cell>
          <cell r="B304" t="str">
            <v>普吉岛日落大酒店</v>
          </cell>
          <cell r="C304" t="str">
            <v>444483976</v>
          </cell>
          <cell r="D304" t="str">
            <v/>
          </cell>
          <cell r="E304" t="str">
            <v/>
          </cell>
          <cell r="F304" t="str">
            <v>1730.28</v>
          </cell>
          <cell r="G304" t="str">
            <v>RMB</v>
          </cell>
          <cell r="H304" t="str">
            <v>1</v>
          </cell>
          <cell r="I304" t="str">
            <v>243.99</v>
          </cell>
          <cell r="J304" t="str">
            <v>USD</v>
          </cell>
        </row>
        <row r="305">
          <cell r="A305">
            <v>1629933</v>
          </cell>
          <cell r="B305" t="str">
            <v>普吉岛日落大酒店</v>
          </cell>
          <cell r="C305" t="str">
            <v>440873844</v>
          </cell>
          <cell r="D305" t="str">
            <v/>
          </cell>
          <cell r="E305" t="str">
            <v/>
          </cell>
          <cell r="F305" t="str">
            <v>0</v>
          </cell>
          <cell r="G305" t="str">
            <v>RMB</v>
          </cell>
          <cell r="H305" t="str">
            <v>1</v>
          </cell>
          <cell r="I305" t="str">
            <v>0</v>
          </cell>
          <cell r="J305" t="str">
            <v>USD</v>
          </cell>
        </row>
        <row r="306">
          <cell r="A306">
            <v>1627648</v>
          </cell>
          <cell r="B306" t="str">
            <v>华欣查来拉恩酒店</v>
          </cell>
          <cell r="C306" t="str">
            <v>438959180</v>
          </cell>
          <cell r="D306" t="str">
            <v/>
          </cell>
          <cell r="E306" t="str">
            <v/>
          </cell>
          <cell r="F306" t="str">
            <v>372.1</v>
          </cell>
          <cell r="G306" t="str">
            <v>RMB</v>
          </cell>
          <cell r="H306" t="str">
            <v>1</v>
          </cell>
          <cell r="I306" t="str">
            <v>51.94</v>
          </cell>
          <cell r="J306" t="str">
            <v>USD</v>
          </cell>
        </row>
        <row r="307">
          <cell r="A307">
            <v>1637431</v>
          </cell>
          <cell r="B307" t="str">
            <v>长滩岛湖礁度假村</v>
          </cell>
          <cell r="C307" t="str">
            <v>444399680</v>
          </cell>
          <cell r="D307" t="str">
            <v/>
          </cell>
          <cell r="E307" t="str">
            <v/>
          </cell>
          <cell r="F307" t="str">
            <v>2335.69</v>
          </cell>
          <cell r="G307" t="str">
            <v>RMB</v>
          </cell>
          <cell r="H307" t="str">
            <v>1</v>
          </cell>
          <cell r="I307" t="str">
            <v>329.36</v>
          </cell>
          <cell r="J307" t="str">
            <v>USD</v>
          </cell>
        </row>
        <row r="308">
          <cell r="A308">
            <v>1614471</v>
          </cell>
          <cell r="B308" t="str">
            <v>慧慧兰娜河畔温泉度假酒店</v>
          </cell>
          <cell r="C308" t="str">
            <v>433258180</v>
          </cell>
          <cell r="D308" t="str">
            <v>433258180</v>
          </cell>
          <cell r="E308" t="str">
            <v/>
          </cell>
          <cell r="F308" t="str">
            <v>2846</v>
          </cell>
          <cell r="G308" t="str">
            <v>RMB</v>
          </cell>
          <cell r="H308" t="str">
            <v>1</v>
          </cell>
          <cell r="I308" t="str">
            <v>401.7</v>
          </cell>
          <cell r="J308" t="str">
            <v>USD</v>
          </cell>
        </row>
        <row r="309">
          <cell r="A309">
            <v>1632617</v>
          </cell>
          <cell r="B309" t="str">
            <v>巴厘岛乌布塔娜伽嘉CHEDI CLUB度假酒店</v>
          </cell>
          <cell r="C309" t="str">
            <v>442322416</v>
          </cell>
          <cell r="D309" t="str">
            <v/>
          </cell>
          <cell r="E309" t="str">
            <v/>
          </cell>
          <cell r="F309" t="str">
            <v>21361.26</v>
          </cell>
          <cell r="G309" t="str">
            <v>RMB</v>
          </cell>
          <cell r="H309" t="str">
            <v>1</v>
          </cell>
          <cell r="I309" t="str">
            <v>2983.5</v>
          </cell>
          <cell r="J309" t="str">
            <v>USD</v>
          </cell>
        </row>
        <row r="310">
          <cell r="A310">
            <v>1622964</v>
          </cell>
          <cell r="B310" t="str">
            <v>长滩岛金凤凰酒店</v>
          </cell>
          <cell r="C310" t="str">
            <v>437123832</v>
          </cell>
          <cell r="D310" t="str">
            <v/>
          </cell>
          <cell r="E310" t="str">
            <v/>
          </cell>
          <cell r="F310" t="str">
            <v>13987.53</v>
          </cell>
          <cell r="G310" t="str">
            <v>RMB</v>
          </cell>
          <cell r="H310" t="str">
            <v>1</v>
          </cell>
          <cell r="I310" t="str">
            <v>1956.9</v>
          </cell>
          <cell r="J310" t="str">
            <v>USD</v>
          </cell>
        </row>
        <row r="311">
          <cell r="A311">
            <v>1637453</v>
          </cell>
          <cell r="B311" t="str">
            <v>吉隆坡市中心铂尔曼酒店与公寓</v>
          </cell>
          <cell r="C311" t="str">
            <v>444409080</v>
          </cell>
          <cell r="D311" t="str">
            <v/>
          </cell>
          <cell r="E311" t="str">
            <v/>
          </cell>
          <cell r="F311" t="str">
            <v>1616.03</v>
          </cell>
          <cell r="G311" t="str">
            <v>RMB</v>
          </cell>
          <cell r="H311" t="str">
            <v>1</v>
          </cell>
          <cell r="I311" t="str">
            <v>227.88</v>
          </cell>
          <cell r="J311" t="str">
            <v>USD</v>
          </cell>
        </row>
        <row r="312">
          <cell r="A312">
            <v>1627999</v>
          </cell>
          <cell r="B312" t="str">
            <v>玛约度假酒店</v>
          </cell>
          <cell r="C312" t="str">
            <v>439177992</v>
          </cell>
          <cell r="D312" t="str">
            <v/>
          </cell>
          <cell r="E312" t="str">
            <v/>
          </cell>
          <cell r="F312" t="str">
            <v>567.18</v>
          </cell>
          <cell r="G312" t="str">
            <v>RMB</v>
          </cell>
          <cell r="H312" t="str">
            <v>1</v>
          </cell>
          <cell r="I312" t="str">
            <v>79.14</v>
          </cell>
          <cell r="J312" t="str">
            <v>USD</v>
          </cell>
        </row>
        <row r="313">
          <cell r="A313">
            <v>1636433</v>
          </cell>
          <cell r="B313" t="str">
            <v>拜县伊亚水疗度假村</v>
          </cell>
          <cell r="C313" t="str">
            <v>443939844</v>
          </cell>
          <cell r="D313" t="str">
            <v/>
          </cell>
          <cell r="E313" t="str">
            <v/>
          </cell>
          <cell r="F313" t="str">
            <v>3487.93</v>
          </cell>
          <cell r="G313" t="str">
            <v>RMB</v>
          </cell>
          <cell r="H313" t="str">
            <v>1</v>
          </cell>
          <cell r="I313" t="str">
            <v>491.84</v>
          </cell>
          <cell r="J313" t="str">
            <v>USD</v>
          </cell>
        </row>
        <row r="314">
          <cell r="A314">
            <v>1629690</v>
          </cell>
          <cell r="B314" t="str">
            <v>芭堤雅心灵高级套房酒店</v>
          </cell>
          <cell r="C314" t="str">
            <v>440513872</v>
          </cell>
          <cell r="D314" t="str">
            <v/>
          </cell>
          <cell r="E314" t="str">
            <v/>
          </cell>
          <cell r="F314" t="str">
            <v>488.63</v>
          </cell>
          <cell r="G314" t="str">
            <v>RMB</v>
          </cell>
          <cell r="H314" t="str">
            <v>1</v>
          </cell>
          <cell r="I314" t="str">
            <v>68.18</v>
          </cell>
          <cell r="J314" t="str">
            <v>USD</v>
          </cell>
        </row>
        <row r="315">
          <cell r="A315">
            <v>1625875</v>
          </cell>
          <cell r="B315" t="str">
            <v>杜利凯尔德瓦里卡度假村</v>
          </cell>
          <cell r="C315" t="str">
            <v>408318389</v>
          </cell>
          <cell r="D315" t="str">
            <v>reconfirmed</v>
          </cell>
          <cell r="E315" t="str">
            <v/>
          </cell>
          <cell r="F315" t="str">
            <v>3126.45</v>
          </cell>
          <cell r="G315" t="str">
            <v>RMB</v>
          </cell>
          <cell r="H315" t="str">
            <v>1</v>
          </cell>
          <cell r="I315" t="str">
            <v>438.08</v>
          </cell>
          <cell r="J315" t="str">
            <v>USD</v>
          </cell>
        </row>
        <row r="316">
          <cell r="A316">
            <v>1607537</v>
          </cell>
          <cell r="B316" t="str">
            <v>普吉岛瑞阿布瑞度假村</v>
          </cell>
          <cell r="C316" t="str">
            <v>429672572</v>
          </cell>
          <cell r="D316" t="str">
            <v/>
          </cell>
          <cell r="E316" t="str">
            <v/>
          </cell>
          <cell r="F316" t="str">
            <v>2249.77</v>
          </cell>
          <cell r="G316" t="str">
            <v>RMB</v>
          </cell>
          <cell r="H316" t="str">
            <v>1</v>
          </cell>
          <cell r="I316" t="str">
            <v>315.46</v>
          </cell>
          <cell r="J316" t="str">
            <v>USD</v>
          </cell>
        </row>
        <row r="317">
          <cell r="A317">
            <v>1607521</v>
          </cell>
          <cell r="B317" t="str">
            <v>普吉岛瑞阿布瑞度假村</v>
          </cell>
          <cell r="C317" t="str">
            <v>429666824</v>
          </cell>
          <cell r="D317" t="str">
            <v/>
          </cell>
          <cell r="E317" t="str">
            <v/>
          </cell>
          <cell r="F317" t="str">
            <v>2249.77</v>
          </cell>
          <cell r="G317" t="str">
            <v>RMB</v>
          </cell>
          <cell r="H317" t="str">
            <v>1</v>
          </cell>
          <cell r="I317" t="str">
            <v>315.46</v>
          </cell>
          <cell r="J317" t="str">
            <v>USD</v>
          </cell>
        </row>
        <row r="318">
          <cell r="A318">
            <v>1637067</v>
          </cell>
          <cell r="B318" t="str">
            <v>暹粒萨兰度假水疗酒店</v>
          </cell>
          <cell r="C318" t="str">
            <v>444261100</v>
          </cell>
          <cell r="D318" t="str">
            <v>29127</v>
          </cell>
          <cell r="E318" t="str">
            <v/>
          </cell>
          <cell r="F318" t="str">
            <v>2546.24</v>
          </cell>
          <cell r="G318" t="str">
            <v>RMB</v>
          </cell>
          <cell r="H318" t="str">
            <v>1</v>
          </cell>
          <cell r="I318" t="str">
            <v>359.05</v>
          </cell>
          <cell r="J318" t="str">
            <v>USD</v>
          </cell>
        </row>
        <row r="319">
          <cell r="A319">
            <v>1602670</v>
          </cell>
          <cell r="B319" t="str">
            <v>鱼尾小屋旅馆</v>
          </cell>
          <cell r="C319" t="str">
            <v>427088612</v>
          </cell>
          <cell r="D319" t="str">
            <v>427088612</v>
          </cell>
          <cell r="E319" t="str">
            <v/>
          </cell>
          <cell r="F319" t="str">
            <v>1149.4</v>
          </cell>
          <cell r="G319" t="str">
            <v>RMB</v>
          </cell>
          <cell r="H319" t="str">
            <v>1</v>
          </cell>
          <cell r="I319" t="str">
            <v>160.2</v>
          </cell>
          <cell r="J319" t="str">
            <v>USD</v>
          </cell>
        </row>
        <row r="320">
          <cell r="A320">
            <v>1634213</v>
          </cell>
          <cell r="B320" t="str">
            <v>吉隆坡双威豪华度假酒店</v>
          </cell>
          <cell r="C320" t="str">
            <v>442991248</v>
          </cell>
          <cell r="D320" t="str">
            <v>442991248</v>
          </cell>
          <cell r="E320" t="str">
            <v/>
          </cell>
          <cell r="F320" t="str">
            <v>0</v>
          </cell>
          <cell r="G320" t="str">
            <v>RMB</v>
          </cell>
          <cell r="H320" t="str">
            <v>1</v>
          </cell>
          <cell r="I320" t="str">
            <v>0</v>
          </cell>
          <cell r="J320" t="str">
            <v>USD</v>
          </cell>
        </row>
        <row r="321">
          <cell r="A321">
            <v>1633813</v>
          </cell>
          <cell r="B321" t="str">
            <v>芭堤雅梅拉马尔酒店</v>
          </cell>
          <cell r="C321" t="str">
            <v>442823964</v>
          </cell>
          <cell r="D321" t="str">
            <v>22862</v>
          </cell>
          <cell r="E321" t="str">
            <v/>
          </cell>
          <cell r="F321" t="str">
            <v>381.72</v>
          </cell>
          <cell r="G321" t="str">
            <v>RMB</v>
          </cell>
          <cell r="H321" t="str">
            <v>1</v>
          </cell>
          <cell r="I321" t="str">
            <v>53.4</v>
          </cell>
          <cell r="J321" t="str">
            <v>USD</v>
          </cell>
        </row>
        <row r="322">
          <cell r="A322">
            <v>1637245</v>
          </cell>
          <cell r="B322" t="str">
            <v>埃及卢克索设计酒店</v>
          </cell>
          <cell r="C322" t="str">
            <v>444324024</v>
          </cell>
          <cell r="D322" t="str">
            <v/>
          </cell>
          <cell r="E322" t="str">
            <v/>
          </cell>
          <cell r="F322" t="str">
            <v>686.75</v>
          </cell>
          <cell r="G322" t="str">
            <v>RMB</v>
          </cell>
          <cell r="H322" t="str">
            <v>1</v>
          </cell>
          <cell r="I322" t="str">
            <v>96.84</v>
          </cell>
          <cell r="J322" t="str">
            <v>USD</v>
          </cell>
        </row>
        <row r="323">
          <cell r="A323">
            <v>1632390</v>
          </cell>
          <cell r="B323" t="str">
            <v>芭提雅五季酒店</v>
          </cell>
          <cell r="C323" t="str">
            <v>442178420</v>
          </cell>
          <cell r="D323" t="str">
            <v/>
          </cell>
          <cell r="E323" t="str">
            <v/>
          </cell>
          <cell r="F323" t="str">
            <v>380.97</v>
          </cell>
          <cell r="G323" t="str">
            <v>RMB</v>
          </cell>
          <cell r="H323" t="str">
            <v>1</v>
          </cell>
          <cell r="I323" t="str">
            <v>53.21</v>
          </cell>
          <cell r="J323" t="str">
            <v>USD</v>
          </cell>
        </row>
        <row r="324">
          <cell r="A324">
            <v>1636438</v>
          </cell>
          <cell r="B324" t="str">
            <v>芭提雅五季酒店</v>
          </cell>
          <cell r="C324" t="str">
            <v>443942128</v>
          </cell>
          <cell r="D324" t="str">
            <v/>
          </cell>
          <cell r="E324" t="str">
            <v/>
          </cell>
          <cell r="F324" t="str">
            <v>419.47</v>
          </cell>
          <cell r="G324" t="str">
            <v>RMB</v>
          </cell>
          <cell r="H324" t="str">
            <v>1</v>
          </cell>
          <cell r="I324" t="str">
            <v>59.15</v>
          </cell>
          <cell r="J324" t="str">
            <v>USD</v>
          </cell>
        </row>
        <row r="325">
          <cell r="A325">
            <v>1633362</v>
          </cell>
          <cell r="B325" t="str">
            <v>芭提雅五季酒店</v>
          </cell>
          <cell r="C325" t="str">
            <v>442624768</v>
          </cell>
          <cell r="D325" t="str">
            <v>442624768</v>
          </cell>
          <cell r="E325" t="str">
            <v/>
          </cell>
          <cell r="F325" t="str">
            <v>381.71</v>
          </cell>
          <cell r="G325" t="str">
            <v>RMB</v>
          </cell>
          <cell r="H325" t="str">
            <v>1</v>
          </cell>
          <cell r="I325" t="str">
            <v>53.29</v>
          </cell>
          <cell r="J325" t="str">
            <v>USD</v>
          </cell>
        </row>
        <row r="326">
          <cell r="A326">
            <v>1634851</v>
          </cell>
          <cell r="B326" t="str">
            <v>普吉岛莎娜亚海滩水疗度假村</v>
          </cell>
          <cell r="C326" t="str">
            <v>443245332</v>
          </cell>
          <cell r="D326" t="str">
            <v>1795</v>
          </cell>
          <cell r="E326" t="str">
            <v/>
          </cell>
          <cell r="F326" t="str">
            <v>376.13</v>
          </cell>
          <cell r="G326" t="str">
            <v>RMB</v>
          </cell>
          <cell r="H326" t="str">
            <v>1</v>
          </cell>
          <cell r="I326" t="str">
            <v>52.74</v>
          </cell>
          <cell r="J326" t="str">
            <v>USD</v>
          </cell>
        </row>
        <row r="327">
          <cell r="A327">
            <v>1632191</v>
          </cell>
          <cell r="B327" t="str">
            <v>柏悦暹粒酒店</v>
          </cell>
          <cell r="C327" t="str">
            <v>442089708</v>
          </cell>
          <cell r="D327" t="str">
            <v>44685476</v>
          </cell>
          <cell r="E327" t="str">
            <v/>
          </cell>
          <cell r="F327" t="str">
            <v>2033.96</v>
          </cell>
          <cell r="G327" t="str">
            <v>RMB</v>
          </cell>
          <cell r="H327" t="str">
            <v>1</v>
          </cell>
          <cell r="I327" t="str">
            <v>284.08</v>
          </cell>
          <cell r="J327" t="str">
            <v>USD</v>
          </cell>
        </row>
        <row r="328">
          <cell r="A328">
            <v>1618240</v>
          </cell>
          <cell r="B328" t="str">
            <v>康提艾特肯斯彭斯酒店</v>
          </cell>
          <cell r="C328" t="str">
            <v>434994892</v>
          </cell>
          <cell r="D328" t="str">
            <v/>
          </cell>
          <cell r="E328" t="str">
            <v/>
          </cell>
          <cell r="F328" t="str">
            <v>0</v>
          </cell>
          <cell r="G328" t="str">
            <v>RMB</v>
          </cell>
          <cell r="H328" t="str">
            <v>1</v>
          </cell>
          <cell r="I328" t="str">
            <v>0</v>
          </cell>
          <cell r="J328" t="str">
            <v>USD</v>
          </cell>
        </row>
        <row r="329">
          <cell r="A329">
            <v>1621815</v>
          </cell>
          <cell r="B329" t="str">
            <v>康提艾特肯斯彭斯酒店</v>
          </cell>
          <cell r="C329" t="str">
            <v>436508032</v>
          </cell>
          <cell r="D329" t="str">
            <v>436508032</v>
          </cell>
          <cell r="E329" t="str">
            <v/>
          </cell>
          <cell r="F329" t="str">
            <v>368.21</v>
          </cell>
          <cell r="G329" t="str">
            <v>RMB</v>
          </cell>
          <cell r="H329" t="str">
            <v>1</v>
          </cell>
          <cell r="I329" t="str">
            <v>51.63</v>
          </cell>
          <cell r="J329" t="str">
            <v>USD</v>
          </cell>
        </row>
        <row r="330">
          <cell r="A330">
            <v>1623083</v>
          </cell>
          <cell r="B330" t="str">
            <v>巴塞罗那迪尔哥诺玛希尔顿酒店</v>
          </cell>
          <cell r="C330" t="str">
            <v>437093612</v>
          </cell>
          <cell r="D330" t="str">
            <v>3151138961</v>
          </cell>
          <cell r="E330" t="str">
            <v/>
          </cell>
          <cell r="F330" t="str">
            <v>1117.13</v>
          </cell>
          <cell r="G330" t="str">
            <v>RMB</v>
          </cell>
          <cell r="H330" t="str">
            <v>1</v>
          </cell>
          <cell r="I330" t="str">
            <v>156.29</v>
          </cell>
          <cell r="J330" t="str">
            <v>USD</v>
          </cell>
        </row>
        <row r="331">
          <cell r="A331">
            <v>1629841</v>
          </cell>
          <cell r="B331" t="str">
            <v>阿尼拉纳尼拉瓦利酒店</v>
          </cell>
          <cell r="C331" t="str">
            <v>440726608</v>
          </cell>
          <cell r="D331" t="str">
            <v/>
          </cell>
          <cell r="E331" t="str">
            <v/>
          </cell>
          <cell r="F331" t="str">
            <v>1776.22</v>
          </cell>
          <cell r="G331" t="str">
            <v>RMB</v>
          </cell>
          <cell r="H331" t="str">
            <v>1</v>
          </cell>
          <cell r="I331" t="str">
            <v>247.84</v>
          </cell>
          <cell r="J331" t="str">
            <v>USD</v>
          </cell>
        </row>
        <row r="332">
          <cell r="A332">
            <v>1614988</v>
          </cell>
          <cell r="B332" t="str">
            <v>班清盛方清迈别墅</v>
          </cell>
          <cell r="C332" t="str">
            <v>433526836</v>
          </cell>
          <cell r="D332" t="str">
            <v>4128</v>
          </cell>
          <cell r="E332" t="str">
            <v/>
          </cell>
          <cell r="F332" t="str">
            <v>1349.09</v>
          </cell>
          <cell r="G332" t="str">
            <v>RMB</v>
          </cell>
          <cell r="H332" t="str">
            <v>1</v>
          </cell>
          <cell r="I332" t="str">
            <v>189.78</v>
          </cell>
          <cell r="J332" t="str">
            <v>USD</v>
          </cell>
        </row>
        <row r="333">
          <cell r="A333">
            <v>1626501</v>
          </cell>
          <cell r="B333" t="str">
            <v>济州新罗舒泰酒店</v>
          </cell>
          <cell r="C333" t="str">
            <v>438418348</v>
          </cell>
          <cell r="D333" t="str">
            <v/>
          </cell>
          <cell r="E333" t="str">
            <v/>
          </cell>
          <cell r="F333" t="str">
            <v>668.53</v>
          </cell>
          <cell r="G333" t="str">
            <v>RMB</v>
          </cell>
          <cell r="H333" t="str">
            <v>1</v>
          </cell>
          <cell r="I333" t="str">
            <v>93.61</v>
          </cell>
          <cell r="J333" t="str">
            <v>USD</v>
          </cell>
        </row>
        <row r="334">
          <cell r="A334">
            <v>1543198</v>
          </cell>
          <cell r="B334" t="str">
            <v>济州新罗舒泰酒店</v>
          </cell>
          <cell r="C334" t="str">
            <v>403108492</v>
          </cell>
          <cell r="D334" t="str">
            <v>16529489</v>
          </cell>
          <cell r="E334" t="str">
            <v/>
          </cell>
          <cell r="F334" t="str">
            <v>791.65</v>
          </cell>
          <cell r="G334" t="str">
            <v>RMB</v>
          </cell>
          <cell r="H334" t="str">
            <v>1</v>
          </cell>
          <cell r="I334" t="str">
            <v>115.03</v>
          </cell>
          <cell r="J334" t="str">
            <v>USD</v>
          </cell>
        </row>
        <row r="335">
          <cell r="A335">
            <v>1620458</v>
          </cell>
          <cell r="B335" t="str">
            <v>柏林希尔顿酒店</v>
          </cell>
          <cell r="C335" t="str">
            <v>435934780</v>
          </cell>
          <cell r="D335" t="str">
            <v/>
          </cell>
          <cell r="E335" t="str">
            <v/>
          </cell>
          <cell r="F335" t="str">
            <v>5016.11</v>
          </cell>
          <cell r="G335" t="str">
            <v>RMB</v>
          </cell>
          <cell r="H335" t="str">
            <v>1</v>
          </cell>
          <cell r="I335" t="str">
            <v>702.96</v>
          </cell>
          <cell r="J335" t="str">
            <v>USD</v>
          </cell>
        </row>
        <row r="336">
          <cell r="A336">
            <v>1623779</v>
          </cell>
          <cell r="B336" t="str">
            <v>甲米盛泰乐安达特维水疗及度假村</v>
          </cell>
          <cell r="C336" t="str">
            <v>437371284</v>
          </cell>
          <cell r="D336" t="str">
            <v/>
          </cell>
          <cell r="E336" t="str">
            <v/>
          </cell>
          <cell r="F336" t="str">
            <v>592.84</v>
          </cell>
          <cell r="G336" t="str">
            <v>RMB</v>
          </cell>
          <cell r="H336" t="str">
            <v>1</v>
          </cell>
          <cell r="I336" t="str">
            <v>82.94</v>
          </cell>
          <cell r="J336" t="str">
            <v>USD</v>
          </cell>
        </row>
        <row r="337">
          <cell r="A337">
            <v>1629143</v>
          </cell>
          <cell r="B337" t="str">
            <v>象岛盛泰乐热带雨林度假村</v>
          </cell>
          <cell r="C337" t="str">
            <v>439963296</v>
          </cell>
          <cell r="D337" t="str">
            <v/>
          </cell>
          <cell r="E337" t="str">
            <v/>
          </cell>
          <cell r="F337" t="str">
            <v>594.34</v>
          </cell>
          <cell r="G337" t="str">
            <v>RMB</v>
          </cell>
          <cell r="H337" t="str">
            <v>1</v>
          </cell>
          <cell r="I337" t="str">
            <v>82.93</v>
          </cell>
          <cell r="J337" t="str">
            <v>USD</v>
          </cell>
        </row>
        <row r="338">
          <cell r="A338">
            <v>1624677</v>
          </cell>
          <cell r="B338" t="str">
            <v>象岛盛泰乐热带雨林度假村</v>
          </cell>
          <cell r="C338" t="str">
            <v>437714140</v>
          </cell>
          <cell r="D338" t="str">
            <v>77221</v>
          </cell>
          <cell r="E338" t="str">
            <v/>
          </cell>
          <cell r="F338" t="str">
            <v>4065.06</v>
          </cell>
          <cell r="G338" t="str">
            <v>RMB</v>
          </cell>
          <cell r="H338" t="str">
            <v>1</v>
          </cell>
          <cell r="I338" t="str">
            <v>569.52</v>
          </cell>
          <cell r="J338" t="str">
            <v>USD</v>
          </cell>
        </row>
        <row r="339">
          <cell r="A339">
            <v>1592652</v>
          </cell>
          <cell r="B339" t="str">
            <v>岘港阿拉卡特海滩度假酒店</v>
          </cell>
          <cell r="C339" t="str">
            <v>422554768</v>
          </cell>
          <cell r="D339" t="str">
            <v>643027</v>
          </cell>
          <cell r="E339" t="str">
            <v/>
          </cell>
          <cell r="F339" t="str">
            <v>1592</v>
          </cell>
          <cell r="G339" t="str">
            <v>RMB</v>
          </cell>
          <cell r="H339" t="str">
            <v>1</v>
          </cell>
          <cell r="I339" t="str">
            <v>225.3</v>
          </cell>
          <cell r="J339" t="str">
            <v>USD</v>
          </cell>
        </row>
        <row r="340">
          <cell r="A340">
            <v>1632446</v>
          </cell>
          <cell r="B340" t="str">
            <v>沙美岛海洋宝石之家酒店</v>
          </cell>
          <cell r="C340" t="str">
            <v>442215944</v>
          </cell>
          <cell r="D340" t="str">
            <v/>
          </cell>
          <cell r="E340" t="str">
            <v/>
          </cell>
          <cell r="F340" t="str">
            <v>1208.14</v>
          </cell>
          <cell r="G340" t="str">
            <v>RMB</v>
          </cell>
          <cell r="H340" t="str">
            <v>1</v>
          </cell>
          <cell r="I340" t="str">
            <v>168.74</v>
          </cell>
          <cell r="J340" t="str">
            <v>USD</v>
          </cell>
        </row>
        <row r="341">
          <cell r="A341">
            <v>1596546</v>
          </cell>
          <cell r="B341" t="str">
            <v>沙美岛菠萝家园酒店</v>
          </cell>
          <cell r="C341" t="str">
            <v>424272244</v>
          </cell>
          <cell r="D341" t="str">
            <v>424272244</v>
          </cell>
          <cell r="E341" t="str">
            <v/>
          </cell>
          <cell r="F341" t="str">
            <v>2366.81</v>
          </cell>
          <cell r="G341" t="str">
            <v>RMB</v>
          </cell>
          <cell r="H341" t="str">
            <v>1</v>
          </cell>
          <cell r="I341" t="str">
            <v>332.67</v>
          </cell>
          <cell r="J341" t="str">
            <v>USD</v>
          </cell>
        </row>
        <row r="342">
          <cell r="A342">
            <v>1630293</v>
          </cell>
          <cell r="B342" t="str">
            <v>沙美岛菠萝家园酒店</v>
          </cell>
          <cell r="C342" t="str">
            <v>441046824</v>
          </cell>
          <cell r="D342" t="str">
            <v/>
          </cell>
          <cell r="E342" t="str">
            <v/>
          </cell>
          <cell r="F342" t="str">
            <v>678.86</v>
          </cell>
          <cell r="G342" t="str">
            <v>RMB</v>
          </cell>
          <cell r="H342" t="str">
            <v>1</v>
          </cell>
          <cell r="I342" t="str">
            <v>94.75</v>
          </cell>
          <cell r="J342" t="str">
            <v>USD</v>
          </cell>
        </row>
        <row r="343">
          <cell r="A343">
            <v>1549383</v>
          </cell>
          <cell r="B343" t="str">
            <v>大阪心斋桥Nest酒店</v>
          </cell>
          <cell r="C343" t="str">
            <v>405621104</v>
          </cell>
          <cell r="D343" t="str">
            <v>405621104</v>
          </cell>
          <cell r="E343" t="str">
            <v/>
          </cell>
          <cell r="F343" t="str">
            <v>421.39</v>
          </cell>
          <cell r="G343" t="str">
            <v>RMB</v>
          </cell>
          <cell r="H343" t="str">
            <v>1</v>
          </cell>
          <cell r="I343" t="str">
            <v>60.99</v>
          </cell>
          <cell r="J343" t="str">
            <v>USD</v>
          </cell>
        </row>
        <row r="344">
          <cell r="A344">
            <v>1635060</v>
          </cell>
          <cell r="B344" t="str">
            <v>斯图尔特斯特鲁斯酒店</v>
          </cell>
          <cell r="C344" t="str">
            <v>443320060</v>
          </cell>
          <cell r="D344" t="str">
            <v/>
          </cell>
          <cell r="E344" t="str">
            <v/>
          </cell>
          <cell r="F344" t="str">
            <v>871.49</v>
          </cell>
          <cell r="G344" t="str">
            <v>RMB</v>
          </cell>
          <cell r="H344" t="str">
            <v>1</v>
          </cell>
          <cell r="I344" t="str">
            <v>122.2</v>
          </cell>
          <cell r="J344" t="str">
            <v>USD</v>
          </cell>
        </row>
        <row r="345">
          <cell r="A345">
            <v>1629070</v>
          </cell>
          <cell r="B345" t="str">
            <v>康提肉桂城堡酒店</v>
          </cell>
          <cell r="C345" t="str">
            <v>439885932</v>
          </cell>
          <cell r="D345" t="str">
            <v/>
          </cell>
          <cell r="E345" t="str">
            <v/>
          </cell>
          <cell r="F345" t="str">
            <v>378.91</v>
          </cell>
          <cell r="G345" t="str">
            <v>RMB</v>
          </cell>
          <cell r="H345" t="str">
            <v>1</v>
          </cell>
          <cell r="I345" t="str">
            <v>52.87</v>
          </cell>
          <cell r="J345" t="str">
            <v>USD</v>
          </cell>
        </row>
        <row r="346">
          <cell r="A346">
            <v>1634855</v>
          </cell>
          <cell r="B346" t="str">
            <v>关岛悦泰酒店</v>
          </cell>
          <cell r="C346" t="str">
            <v>443246424</v>
          </cell>
          <cell r="D346" t="str">
            <v/>
          </cell>
          <cell r="E346" t="str">
            <v/>
          </cell>
          <cell r="F346" t="str">
            <v>4986.77</v>
          </cell>
          <cell r="G346" t="str">
            <v>RMB</v>
          </cell>
          <cell r="H346" t="str">
            <v>1</v>
          </cell>
          <cell r="I346" t="str">
            <v>699.24</v>
          </cell>
          <cell r="J346" t="str">
            <v>USD</v>
          </cell>
        </row>
        <row r="347">
          <cell r="A347">
            <v>1634845</v>
          </cell>
          <cell r="B347" t="str">
            <v>关岛悦泰酒店</v>
          </cell>
          <cell r="C347" t="str">
            <v>443244748</v>
          </cell>
          <cell r="D347" t="str">
            <v/>
          </cell>
          <cell r="E347" t="str">
            <v/>
          </cell>
          <cell r="F347" t="str">
            <v>4986.77</v>
          </cell>
          <cell r="G347" t="str">
            <v>RMB</v>
          </cell>
          <cell r="H347" t="str">
            <v>1</v>
          </cell>
          <cell r="I347" t="str">
            <v>699.24</v>
          </cell>
          <cell r="J347" t="str">
            <v>USD</v>
          </cell>
        </row>
        <row r="348">
          <cell r="A348">
            <v>1632713</v>
          </cell>
          <cell r="B348" t="str">
            <v>曼谷137柱公寓酒店</v>
          </cell>
          <cell r="C348" t="str">
            <v>442356960</v>
          </cell>
          <cell r="D348" t="str">
            <v/>
          </cell>
          <cell r="E348" t="str">
            <v/>
          </cell>
          <cell r="F348" t="str">
            <v>1070.62</v>
          </cell>
          <cell r="G348" t="str">
            <v>RMB</v>
          </cell>
          <cell r="H348" t="str">
            <v>1</v>
          </cell>
          <cell r="I348" t="str">
            <v>149.47</v>
          </cell>
          <cell r="J348" t="str">
            <v>USD</v>
          </cell>
        </row>
        <row r="349">
          <cell r="A349">
            <v>1620409</v>
          </cell>
          <cell r="B349" t="str">
            <v>曼谷137柱公寓酒店</v>
          </cell>
          <cell r="C349" t="str">
            <v>435919676</v>
          </cell>
          <cell r="D349" t="str">
            <v>119591</v>
          </cell>
          <cell r="E349" t="str">
            <v/>
          </cell>
          <cell r="F349" t="str">
            <v>1064.08</v>
          </cell>
          <cell r="G349" t="str">
            <v>RMB</v>
          </cell>
          <cell r="H349" t="str">
            <v>1</v>
          </cell>
          <cell r="I349" t="str">
            <v>149.12</v>
          </cell>
          <cell r="J349" t="str">
            <v>USD</v>
          </cell>
        </row>
        <row r="350">
          <cell r="A350">
            <v>1637718</v>
          </cell>
          <cell r="B350" t="str">
            <v>曼谷137柱公寓酒店</v>
          </cell>
          <cell r="C350" t="str">
            <v>444538268</v>
          </cell>
          <cell r="D350" t="str">
            <v/>
          </cell>
          <cell r="E350" t="str">
            <v/>
          </cell>
          <cell r="F350" t="str">
            <v>2330.22</v>
          </cell>
          <cell r="G350" t="str">
            <v>RMB</v>
          </cell>
          <cell r="H350" t="str">
            <v>1</v>
          </cell>
          <cell r="I350" t="str">
            <v>328.96</v>
          </cell>
          <cell r="J350" t="str">
            <v>USD</v>
          </cell>
        </row>
        <row r="351">
          <cell r="A351">
            <v>1620472</v>
          </cell>
          <cell r="B351" t="str">
            <v>曼谷137柱公寓酒店</v>
          </cell>
          <cell r="C351" t="str">
            <v>435938288</v>
          </cell>
          <cell r="D351" t="str">
            <v>119603</v>
          </cell>
          <cell r="E351" t="str">
            <v/>
          </cell>
          <cell r="F351" t="str">
            <v>1227.77</v>
          </cell>
          <cell r="G351" t="str">
            <v>RMB</v>
          </cell>
          <cell r="H351" t="str">
            <v>1</v>
          </cell>
          <cell r="I351" t="str">
            <v>172.06</v>
          </cell>
          <cell r="J351" t="str">
            <v>USD</v>
          </cell>
        </row>
        <row r="352">
          <cell r="A352">
            <v>1624015</v>
          </cell>
          <cell r="B352" t="str">
            <v>曼谷名致服务公寓</v>
          </cell>
          <cell r="C352" t="str">
            <v>437466560</v>
          </cell>
          <cell r="D352" t="str">
            <v/>
          </cell>
          <cell r="E352" t="str">
            <v/>
          </cell>
          <cell r="F352" t="str">
            <v>927.43</v>
          </cell>
          <cell r="G352" t="str">
            <v>RMB</v>
          </cell>
          <cell r="H352" t="str">
            <v>1</v>
          </cell>
          <cell r="I352" t="str">
            <v>129.75</v>
          </cell>
          <cell r="J352" t="str">
            <v>USD</v>
          </cell>
        </row>
        <row r="353">
          <cell r="A353">
            <v>1634545</v>
          </cell>
          <cell r="B353" t="str">
            <v>曼谷名致服务公寓</v>
          </cell>
          <cell r="C353" t="str">
            <v>443138380</v>
          </cell>
          <cell r="D353" t="str">
            <v/>
          </cell>
          <cell r="E353" t="str">
            <v/>
          </cell>
          <cell r="F353" t="str">
            <v>955.93</v>
          </cell>
          <cell r="G353" t="str">
            <v>RMB</v>
          </cell>
          <cell r="H353" t="str">
            <v>1</v>
          </cell>
          <cell r="I353" t="str">
            <v>134.04</v>
          </cell>
          <cell r="J353" t="str">
            <v>USD</v>
          </cell>
        </row>
        <row r="354">
          <cell r="A354">
            <v>1610876</v>
          </cell>
          <cell r="B354" t="str">
            <v>曼谷名致服务公寓</v>
          </cell>
          <cell r="C354" t="str">
            <v>431219968</v>
          </cell>
          <cell r="D354" t="str">
            <v>431219968</v>
          </cell>
          <cell r="E354" t="str">
            <v/>
          </cell>
          <cell r="F354" t="str">
            <v>527.75</v>
          </cell>
          <cell r="G354" t="str">
            <v>RMB</v>
          </cell>
          <cell r="H354" t="str">
            <v>1</v>
          </cell>
          <cell r="I354" t="str">
            <v>73.99</v>
          </cell>
          <cell r="J354" t="str">
            <v>USD</v>
          </cell>
        </row>
        <row r="355">
          <cell r="A355">
            <v>1632774</v>
          </cell>
          <cell r="B355" t="str">
            <v>那霸凯悦酒店冲绳</v>
          </cell>
          <cell r="C355" t="str">
            <v>442381672</v>
          </cell>
          <cell r="D355" t="str">
            <v/>
          </cell>
          <cell r="E355" t="str">
            <v/>
          </cell>
          <cell r="F355" t="str">
            <v>1949.43</v>
          </cell>
          <cell r="G355" t="str">
            <v>RMB</v>
          </cell>
          <cell r="H355" t="str">
            <v>1</v>
          </cell>
          <cell r="I355" t="str">
            <v>272.16</v>
          </cell>
          <cell r="J355" t="str">
            <v>USD</v>
          </cell>
        </row>
        <row r="356">
          <cell r="A356">
            <v>1591540</v>
          </cell>
          <cell r="B356" t="str">
            <v>那霸凯悦酒店冲绳</v>
          </cell>
          <cell r="C356" t="str">
            <v>422076212</v>
          </cell>
          <cell r="D356" t="str">
            <v>40261070</v>
          </cell>
          <cell r="E356" t="str">
            <v/>
          </cell>
          <cell r="F356" t="str">
            <v>2458.9</v>
          </cell>
          <cell r="G356" t="str">
            <v>RMB</v>
          </cell>
          <cell r="H356" t="str">
            <v>1</v>
          </cell>
          <cell r="I356" t="str">
            <v>348.36</v>
          </cell>
          <cell r="J356" t="str">
            <v>USD</v>
          </cell>
        </row>
        <row r="357">
          <cell r="A357">
            <v>1635940</v>
          </cell>
          <cell r="B357" t="str">
            <v>那霸凯悦酒店冲绳</v>
          </cell>
          <cell r="C357" t="str">
            <v>443711556</v>
          </cell>
          <cell r="D357" t="str">
            <v/>
          </cell>
          <cell r="E357" t="str">
            <v/>
          </cell>
          <cell r="F357" t="str">
            <v>2076.57</v>
          </cell>
          <cell r="G357" t="str">
            <v>RMB</v>
          </cell>
          <cell r="H357" t="str">
            <v>1</v>
          </cell>
          <cell r="I357" t="str">
            <v>292.24</v>
          </cell>
          <cell r="J357" t="str">
            <v>USD</v>
          </cell>
        </row>
        <row r="358">
          <cell r="A358">
            <v>1623652</v>
          </cell>
          <cell r="B358" t="str">
            <v>那霸凯悦酒店冲绳</v>
          </cell>
          <cell r="C358" t="str">
            <v>437309808</v>
          </cell>
          <cell r="D358" t="str">
            <v/>
          </cell>
          <cell r="E358" t="str">
            <v/>
          </cell>
          <cell r="F358" t="str">
            <v>15861.83</v>
          </cell>
          <cell r="G358" t="str">
            <v>RMB</v>
          </cell>
          <cell r="H358" t="str">
            <v>1</v>
          </cell>
          <cell r="I358" t="str">
            <v>2219.12</v>
          </cell>
          <cell r="J358" t="str">
            <v>USD</v>
          </cell>
        </row>
        <row r="359">
          <cell r="A359">
            <v>1638315</v>
          </cell>
          <cell r="B359" t="str">
            <v>那霸凯悦酒店冲绳</v>
          </cell>
          <cell r="C359" t="str">
            <v>444775184</v>
          </cell>
          <cell r="D359" t="str">
            <v/>
          </cell>
          <cell r="E359" t="str">
            <v/>
          </cell>
          <cell r="F359" t="str">
            <v>828.21</v>
          </cell>
          <cell r="G359" t="str">
            <v>RMB</v>
          </cell>
          <cell r="H359" t="str">
            <v>1</v>
          </cell>
          <cell r="I359" t="str">
            <v>116.92</v>
          </cell>
          <cell r="J359" t="str">
            <v>USD</v>
          </cell>
        </row>
        <row r="360">
          <cell r="A360">
            <v>1618335</v>
          </cell>
          <cell r="B360" t="str">
            <v>那霸凯悦酒店冲绳</v>
          </cell>
          <cell r="C360" t="str">
            <v>435042552</v>
          </cell>
          <cell r="D360" t="str">
            <v>435042552</v>
          </cell>
          <cell r="E360" t="str">
            <v/>
          </cell>
          <cell r="F360" t="str">
            <v>2551.13</v>
          </cell>
          <cell r="G360" t="str">
            <v>RMB</v>
          </cell>
          <cell r="H360" t="str">
            <v>1</v>
          </cell>
          <cell r="I360" t="str">
            <v>358.9</v>
          </cell>
          <cell r="J360" t="str">
            <v>USD</v>
          </cell>
        </row>
        <row r="361">
          <cell r="A361">
            <v>1636729</v>
          </cell>
          <cell r="B361" t="str">
            <v>那霸凯悦酒店冲绳</v>
          </cell>
          <cell r="C361" t="str">
            <v>444118732</v>
          </cell>
          <cell r="D361" t="str">
            <v/>
          </cell>
          <cell r="E361" t="str">
            <v/>
          </cell>
          <cell r="F361" t="str">
            <v>7368.74</v>
          </cell>
          <cell r="G361" t="str">
            <v>RMB</v>
          </cell>
          <cell r="H361" t="str">
            <v>1</v>
          </cell>
          <cell r="I361" t="str">
            <v>1039.08</v>
          </cell>
          <cell r="J361" t="str">
            <v>USD</v>
          </cell>
        </row>
        <row r="362">
          <cell r="A362">
            <v>1638406</v>
          </cell>
          <cell r="B362" t="str">
            <v>那霸凯悦酒店冲绳</v>
          </cell>
          <cell r="C362" t="str">
            <v>444817072</v>
          </cell>
          <cell r="D362" t="str">
            <v/>
          </cell>
          <cell r="E362" t="str">
            <v/>
          </cell>
          <cell r="F362" t="str">
            <v>4141.07</v>
          </cell>
          <cell r="G362" t="str">
            <v>RMB</v>
          </cell>
          <cell r="H362" t="str">
            <v>1</v>
          </cell>
          <cell r="I362" t="str">
            <v>584.6</v>
          </cell>
          <cell r="J362" t="str">
            <v>USD</v>
          </cell>
        </row>
        <row r="363">
          <cell r="A363">
            <v>1592055</v>
          </cell>
          <cell r="B363" t="str">
            <v>那霸凯悦酒店冲绳</v>
          </cell>
          <cell r="C363" t="str">
            <v>422268068</v>
          </cell>
          <cell r="D363" t="str">
            <v>reconfirmed</v>
          </cell>
          <cell r="E363" t="str">
            <v/>
          </cell>
          <cell r="F363" t="str">
            <v>2364.32</v>
          </cell>
          <cell r="G363" t="str">
            <v>RMB</v>
          </cell>
          <cell r="H363" t="str">
            <v>1</v>
          </cell>
          <cell r="I363" t="str">
            <v>334.96</v>
          </cell>
          <cell r="J363" t="str">
            <v>USD</v>
          </cell>
        </row>
        <row r="364">
          <cell r="A364">
            <v>1636184</v>
          </cell>
          <cell r="B364" t="str">
            <v>西纳曼贝酒店</v>
          </cell>
          <cell r="C364" t="str">
            <v>443841360</v>
          </cell>
          <cell r="D364" t="str">
            <v/>
          </cell>
          <cell r="E364" t="str">
            <v/>
          </cell>
          <cell r="F364" t="str">
            <v>411.03</v>
          </cell>
          <cell r="G364" t="str">
            <v>RMB</v>
          </cell>
          <cell r="H364" t="str">
            <v>1</v>
          </cell>
          <cell r="I364" t="str">
            <v>57.96</v>
          </cell>
          <cell r="J364" t="str">
            <v>USD</v>
          </cell>
        </row>
        <row r="365">
          <cell r="A365">
            <v>1631495</v>
          </cell>
          <cell r="B365" t="str">
            <v>西纳曼贝酒店</v>
          </cell>
          <cell r="C365" t="str">
            <v>441743800</v>
          </cell>
          <cell r="D365" t="str">
            <v/>
          </cell>
          <cell r="E365" t="str">
            <v/>
          </cell>
          <cell r="F365" t="str">
            <v>665.29</v>
          </cell>
          <cell r="G365" t="str">
            <v>RMB</v>
          </cell>
          <cell r="H365" t="str">
            <v>1</v>
          </cell>
          <cell r="I365" t="str">
            <v>92.92</v>
          </cell>
          <cell r="J365" t="str">
            <v>USD</v>
          </cell>
        </row>
        <row r="366">
          <cell r="A366">
            <v>1631475</v>
          </cell>
          <cell r="B366" t="str">
            <v>三井花园饭店东京银座普米尔</v>
          </cell>
          <cell r="C366" t="str">
            <v>441731344</v>
          </cell>
          <cell r="D366" t="str">
            <v/>
          </cell>
          <cell r="E366" t="str">
            <v/>
          </cell>
          <cell r="F366" t="str">
            <v>1643.89</v>
          </cell>
          <cell r="G366" t="str">
            <v>RMB</v>
          </cell>
          <cell r="H366" t="str">
            <v>1</v>
          </cell>
          <cell r="I366" t="str">
            <v>229.6</v>
          </cell>
          <cell r="J366" t="str">
            <v>USD</v>
          </cell>
        </row>
        <row r="367">
          <cell r="A367">
            <v>1640757</v>
          </cell>
          <cell r="B367" t="str">
            <v>三井花园饭店东京银座普米尔</v>
          </cell>
          <cell r="C367" t="str">
            <v>445878704</v>
          </cell>
          <cell r="D367" t="str">
            <v/>
          </cell>
          <cell r="E367" t="str">
            <v/>
          </cell>
          <cell r="F367" t="str">
            <v>3568.93</v>
          </cell>
          <cell r="G367" t="str">
            <v>RMB</v>
          </cell>
          <cell r="H367" t="str">
            <v>1</v>
          </cell>
          <cell r="I367" t="str">
            <v>503.12</v>
          </cell>
          <cell r="J367" t="str">
            <v>USD</v>
          </cell>
        </row>
        <row r="368">
          <cell r="A368">
            <v>1634086</v>
          </cell>
          <cell r="B368" t="str">
            <v>三井花园饭店东京银座普米尔</v>
          </cell>
          <cell r="C368" t="str">
            <v>442932104</v>
          </cell>
          <cell r="D368" t="str">
            <v/>
          </cell>
          <cell r="E368" t="str">
            <v/>
          </cell>
          <cell r="F368" t="str">
            <v>4695.79</v>
          </cell>
          <cell r="G368" t="str">
            <v>RMB</v>
          </cell>
          <cell r="H368" t="str">
            <v>1</v>
          </cell>
          <cell r="I368" t="str">
            <v>656.91</v>
          </cell>
          <cell r="J368" t="str">
            <v>USD</v>
          </cell>
        </row>
        <row r="369">
          <cell r="A369">
            <v>1562675</v>
          </cell>
          <cell r="B369" t="str">
            <v>京都站前大和ROYNET酒店</v>
          </cell>
          <cell r="C369" t="str">
            <v>410633592</v>
          </cell>
          <cell r="D369" t="str">
            <v>100209323</v>
          </cell>
          <cell r="E369" t="str">
            <v/>
          </cell>
          <cell r="F369" t="str">
            <v>6638.35</v>
          </cell>
          <cell r="G369" t="str">
            <v>RMB</v>
          </cell>
          <cell r="H369" t="str">
            <v>1</v>
          </cell>
          <cell r="I369" t="str">
            <v>962.4</v>
          </cell>
          <cell r="J369" t="str">
            <v>USD</v>
          </cell>
        </row>
        <row r="370">
          <cell r="A370">
            <v>1610628</v>
          </cell>
          <cell r="B370" t="str">
            <v>京都站前大和ROYNET酒店</v>
          </cell>
          <cell r="C370" t="str">
            <v>431120460</v>
          </cell>
          <cell r="D370" t="str">
            <v>100216477</v>
          </cell>
          <cell r="E370" t="str">
            <v/>
          </cell>
          <cell r="F370" t="str">
            <v>7930</v>
          </cell>
          <cell r="G370" t="str">
            <v>RMB</v>
          </cell>
          <cell r="H370" t="str">
            <v>1</v>
          </cell>
          <cell r="I370" t="str">
            <v>1112.4</v>
          </cell>
          <cell r="J370" t="str">
            <v>USD</v>
          </cell>
        </row>
        <row r="371">
          <cell r="A371">
            <v>1620050</v>
          </cell>
          <cell r="B371" t="str">
            <v>曼谷廊曼机场米达酒店</v>
          </cell>
          <cell r="C371" t="str">
            <v>435763028</v>
          </cell>
          <cell r="D371" t="str">
            <v>69420</v>
          </cell>
          <cell r="E371" t="str">
            <v/>
          </cell>
          <cell r="F371" t="str">
            <v>585.72</v>
          </cell>
          <cell r="G371" t="str">
            <v>RMB</v>
          </cell>
          <cell r="H371" t="str">
            <v>1</v>
          </cell>
          <cell r="I371" t="str">
            <v>82.4</v>
          </cell>
          <cell r="J371" t="str">
            <v>USD</v>
          </cell>
        </row>
        <row r="372">
          <cell r="A372">
            <v>1635045</v>
          </cell>
          <cell r="B372" t="str">
            <v>曼谷廊曼机场米达酒店</v>
          </cell>
          <cell r="C372" t="str">
            <v>443313024</v>
          </cell>
          <cell r="D372" t="str">
            <v>69772</v>
          </cell>
          <cell r="E372" t="str">
            <v/>
          </cell>
          <cell r="F372" t="str">
            <v>260.52</v>
          </cell>
          <cell r="G372" t="str">
            <v>RMB</v>
          </cell>
          <cell r="H372" t="str">
            <v>1</v>
          </cell>
          <cell r="I372" t="str">
            <v>36.53</v>
          </cell>
          <cell r="J372" t="str">
            <v>USD</v>
          </cell>
        </row>
        <row r="373">
          <cell r="A373">
            <v>1638688</v>
          </cell>
          <cell r="B373" t="str">
            <v>奥利安酒店本部度假村</v>
          </cell>
          <cell r="C373" t="str">
            <v>444956956</v>
          </cell>
          <cell r="D373" t="str">
            <v/>
          </cell>
          <cell r="E373" t="str">
            <v/>
          </cell>
          <cell r="F373" t="str">
            <v>1613.8</v>
          </cell>
          <cell r="G373" t="str">
            <v>RMB</v>
          </cell>
          <cell r="H373" t="str">
            <v>1</v>
          </cell>
          <cell r="I373" t="str">
            <v>227.34</v>
          </cell>
          <cell r="J373" t="str">
            <v>USD</v>
          </cell>
        </row>
        <row r="374">
          <cell r="A374">
            <v>1625718</v>
          </cell>
          <cell r="B374" t="str">
            <v>奥利安酒店本部度假村</v>
          </cell>
          <cell r="C374" t="str">
            <v>408228833</v>
          </cell>
          <cell r="D374" t="str">
            <v/>
          </cell>
          <cell r="E374" t="str">
            <v/>
          </cell>
          <cell r="F374" t="str">
            <v>3960.65</v>
          </cell>
          <cell r="G374" t="str">
            <v>RMB</v>
          </cell>
          <cell r="H374" t="str">
            <v>1</v>
          </cell>
          <cell r="I374" t="str">
            <v>554.97</v>
          </cell>
          <cell r="J374" t="str">
            <v>USD</v>
          </cell>
        </row>
        <row r="375">
          <cell r="A375">
            <v>1623736</v>
          </cell>
          <cell r="B375" t="str">
            <v>曼谷贝斯特韦斯特至尊素坤逸酒店</v>
          </cell>
          <cell r="C375" t="str">
            <v>437346040</v>
          </cell>
          <cell r="D375" t="str">
            <v>689113091</v>
          </cell>
          <cell r="E375" t="str">
            <v/>
          </cell>
          <cell r="F375" t="str">
            <v>1158</v>
          </cell>
          <cell r="G375" t="str">
            <v>RMB</v>
          </cell>
          <cell r="H375" t="str">
            <v>1</v>
          </cell>
          <cell r="I375" t="str">
            <v>162.04</v>
          </cell>
          <cell r="J375" t="str">
            <v>USD</v>
          </cell>
        </row>
        <row r="376">
          <cell r="A376">
            <v>1628283</v>
          </cell>
          <cell r="B376" t="str">
            <v>湄公河畔地标酒店</v>
          </cell>
          <cell r="C376" t="str">
            <v>439356752</v>
          </cell>
          <cell r="D376" t="str">
            <v/>
          </cell>
          <cell r="E376" t="str">
            <v/>
          </cell>
          <cell r="F376" t="str">
            <v>687.94</v>
          </cell>
          <cell r="G376" t="str">
            <v>RMB</v>
          </cell>
          <cell r="H376" t="str">
            <v>1</v>
          </cell>
          <cell r="I376" t="str">
            <v>95.99</v>
          </cell>
          <cell r="J376" t="str">
            <v>USD</v>
          </cell>
        </row>
        <row r="377">
          <cell r="A377">
            <v>1623305</v>
          </cell>
          <cell r="B377" t="str">
            <v>曼谷素坤逸馨乐庭23酒店</v>
          </cell>
          <cell r="C377" t="str">
            <v>437175724</v>
          </cell>
          <cell r="D377" t="str">
            <v>807501</v>
          </cell>
          <cell r="E377" t="str">
            <v/>
          </cell>
          <cell r="F377" t="str">
            <v>1571.66</v>
          </cell>
          <cell r="G377" t="str">
            <v>RMB</v>
          </cell>
          <cell r="H377" t="str">
            <v>1</v>
          </cell>
          <cell r="I377" t="str">
            <v>219.88</v>
          </cell>
          <cell r="J377" t="str">
            <v>USD</v>
          </cell>
        </row>
        <row r="378">
          <cell r="A378">
            <v>1628794</v>
          </cell>
          <cell r="B378" t="str">
            <v>曼谷素坤逸馨乐庭23酒店</v>
          </cell>
          <cell r="C378" t="str">
            <v>439691740</v>
          </cell>
          <cell r="D378" t="str">
            <v>50906SB016377</v>
          </cell>
          <cell r="E378" t="str">
            <v/>
          </cell>
          <cell r="F378" t="str">
            <v>1560.64</v>
          </cell>
          <cell r="G378" t="str">
            <v>RMB</v>
          </cell>
          <cell r="H378" t="str">
            <v>1</v>
          </cell>
          <cell r="I378" t="str">
            <v>217.76</v>
          </cell>
          <cell r="J378" t="str">
            <v>USD</v>
          </cell>
        </row>
        <row r="379">
          <cell r="A379">
            <v>1628442</v>
          </cell>
          <cell r="B379" t="str">
            <v>巴厘岛安瓦雅海滩度假酒店</v>
          </cell>
          <cell r="C379" t="str">
            <v>439523256</v>
          </cell>
          <cell r="D379" t="str">
            <v/>
          </cell>
          <cell r="E379" t="str">
            <v/>
          </cell>
          <cell r="F379" t="str">
            <v>2352.57</v>
          </cell>
          <cell r="G379" t="str">
            <v>RMB</v>
          </cell>
          <cell r="H379" t="str">
            <v>1</v>
          </cell>
          <cell r="I379" t="str">
            <v>328.26</v>
          </cell>
          <cell r="J379" t="str">
            <v>USD</v>
          </cell>
        </row>
        <row r="380">
          <cell r="A380">
            <v>1634146</v>
          </cell>
          <cell r="B380" t="str">
            <v>巴厘岛安瓦雅海滩度假酒店</v>
          </cell>
          <cell r="C380" t="str">
            <v>442957224</v>
          </cell>
          <cell r="D380" t="str">
            <v/>
          </cell>
          <cell r="E380" t="str">
            <v/>
          </cell>
          <cell r="F380" t="str">
            <v>2796.84</v>
          </cell>
          <cell r="G380" t="str">
            <v>RMB</v>
          </cell>
          <cell r="H380" t="str">
            <v>1</v>
          </cell>
          <cell r="I380" t="str">
            <v>391.26</v>
          </cell>
          <cell r="J380" t="str">
            <v>USD</v>
          </cell>
        </row>
        <row r="381">
          <cell r="A381">
            <v>1629027</v>
          </cell>
          <cell r="B381" t="str">
            <v>纳瓦莱河畔度假酒店</v>
          </cell>
          <cell r="C381" t="str">
            <v>439843444</v>
          </cell>
          <cell r="D381" t="str">
            <v/>
          </cell>
          <cell r="E381" t="str">
            <v/>
          </cell>
          <cell r="F381" t="str">
            <v>422.12</v>
          </cell>
          <cell r="G381" t="str">
            <v>RMB</v>
          </cell>
          <cell r="H381" t="str">
            <v>1</v>
          </cell>
          <cell r="I381" t="str">
            <v>58.9</v>
          </cell>
          <cell r="J381" t="str">
            <v>USD</v>
          </cell>
        </row>
        <row r="382">
          <cell r="A382">
            <v>1635249</v>
          </cell>
          <cell r="B382" t="str">
            <v>纳瓦莱河畔度假酒店</v>
          </cell>
          <cell r="C382" t="str">
            <v>443405036</v>
          </cell>
          <cell r="D382" t="str">
            <v/>
          </cell>
          <cell r="E382" t="str">
            <v/>
          </cell>
          <cell r="F382" t="str">
            <v>417.92</v>
          </cell>
          <cell r="G382" t="str">
            <v>RMB</v>
          </cell>
          <cell r="H382" t="str">
            <v>1</v>
          </cell>
          <cell r="I382" t="str">
            <v>58.6</v>
          </cell>
          <cell r="J382" t="str">
            <v>USD</v>
          </cell>
        </row>
        <row r="383">
          <cell r="A383">
            <v>1622416</v>
          </cell>
          <cell r="B383" t="str">
            <v>班拉迈海滩度假酒店</v>
          </cell>
          <cell r="C383" t="str">
            <v>436796584</v>
          </cell>
          <cell r="D383" t="str">
            <v>294967</v>
          </cell>
          <cell r="E383" t="str">
            <v/>
          </cell>
          <cell r="F383" t="str">
            <v>900</v>
          </cell>
          <cell r="G383" t="str">
            <v>RMB</v>
          </cell>
          <cell r="H383" t="str">
            <v>1</v>
          </cell>
          <cell r="I383" t="str">
            <v>126.03</v>
          </cell>
          <cell r="J383" t="str">
            <v>USD</v>
          </cell>
        </row>
        <row r="384">
          <cell r="A384">
            <v>1622885</v>
          </cell>
          <cell r="B384" t="str">
            <v>班拉迈海滩度假酒店</v>
          </cell>
          <cell r="C384" t="str">
            <v>437010484</v>
          </cell>
          <cell r="D384" t="str">
            <v>294998</v>
          </cell>
          <cell r="E384" t="str">
            <v/>
          </cell>
          <cell r="F384" t="str">
            <v>941</v>
          </cell>
          <cell r="G384" t="str">
            <v>RMB</v>
          </cell>
          <cell r="H384" t="str">
            <v>1</v>
          </cell>
          <cell r="I384" t="str">
            <v>131.65</v>
          </cell>
          <cell r="J384" t="str">
            <v>USD</v>
          </cell>
        </row>
        <row r="385">
          <cell r="A385">
            <v>1636445</v>
          </cell>
          <cell r="B385" t="str">
            <v>芭堤雅皇家克里夫豪华酒店</v>
          </cell>
          <cell r="C385" t="str">
            <v>443945304</v>
          </cell>
          <cell r="D385" t="str">
            <v/>
          </cell>
          <cell r="E385" t="str">
            <v/>
          </cell>
          <cell r="F385" t="str">
            <v>3412.48</v>
          </cell>
          <cell r="G385" t="str">
            <v>RMB</v>
          </cell>
          <cell r="H385" t="str">
            <v>1</v>
          </cell>
          <cell r="I385" t="str">
            <v>481.2</v>
          </cell>
          <cell r="J385" t="str">
            <v>USD</v>
          </cell>
        </row>
        <row r="386">
          <cell r="A386">
            <v>1594037</v>
          </cell>
          <cell r="B386" t="str">
            <v>新山依斯干达布蒂理萨默塞特美迪尼酒店</v>
          </cell>
          <cell r="C386" t="str">
            <v>423084692</v>
          </cell>
          <cell r="D386" t="str">
            <v/>
          </cell>
          <cell r="E386" t="str">
            <v/>
          </cell>
          <cell r="F386" t="str">
            <v>754.51</v>
          </cell>
          <cell r="G386" t="str">
            <v>RMB</v>
          </cell>
          <cell r="H386" t="str">
            <v>1</v>
          </cell>
          <cell r="I386" t="str">
            <v>106.62</v>
          </cell>
          <cell r="J386" t="str">
            <v>USD</v>
          </cell>
        </row>
        <row r="387">
          <cell r="A387">
            <v>1638030</v>
          </cell>
          <cell r="B387" t="str">
            <v>北海道洞爷湖温莎度假酒店</v>
          </cell>
          <cell r="C387" t="str">
            <v>444659448</v>
          </cell>
          <cell r="D387" t="str">
            <v/>
          </cell>
          <cell r="E387" t="str">
            <v/>
          </cell>
          <cell r="F387" t="str">
            <v>2202.93</v>
          </cell>
          <cell r="G387" t="str">
            <v>RMB</v>
          </cell>
          <cell r="H387" t="str">
            <v>1</v>
          </cell>
          <cell r="I387" t="str">
            <v>310.99</v>
          </cell>
          <cell r="J387" t="str">
            <v>USD</v>
          </cell>
        </row>
        <row r="388">
          <cell r="A388">
            <v>1604921</v>
          </cell>
          <cell r="B388" t="str">
            <v>曼谷素坤逸57号巷萨里尔酒店通罗站</v>
          </cell>
          <cell r="C388" t="str">
            <v>428373756</v>
          </cell>
          <cell r="D388" t="str">
            <v>54962</v>
          </cell>
          <cell r="E388" t="str">
            <v/>
          </cell>
          <cell r="F388" t="str">
            <v>2870</v>
          </cell>
          <cell r="G388" t="str">
            <v>RMB</v>
          </cell>
          <cell r="H388" t="str">
            <v>1</v>
          </cell>
          <cell r="I388" t="str">
            <v>398.88</v>
          </cell>
          <cell r="J388" t="str">
            <v>USD</v>
          </cell>
        </row>
        <row r="389">
          <cell r="A389">
            <v>1628111</v>
          </cell>
          <cell r="B389" t="str">
            <v>普吉岛希尔顿阿卡迪亚温泉度假酒店</v>
          </cell>
          <cell r="C389" t="str">
            <v>439247184</v>
          </cell>
          <cell r="D389" t="str">
            <v/>
          </cell>
          <cell r="E389" t="str">
            <v/>
          </cell>
          <cell r="F389" t="str">
            <v>1262.36</v>
          </cell>
          <cell r="G389" t="str">
            <v>RMB</v>
          </cell>
          <cell r="H389" t="str">
            <v>1</v>
          </cell>
          <cell r="I389" t="str">
            <v>176.14</v>
          </cell>
          <cell r="J389" t="str">
            <v>USD</v>
          </cell>
        </row>
        <row r="390">
          <cell r="A390">
            <v>1632814</v>
          </cell>
          <cell r="B390" t="str">
            <v>棕榈湾度假酒店</v>
          </cell>
          <cell r="C390" t="str">
            <v>442394952</v>
          </cell>
          <cell r="D390" t="str">
            <v>palmscove-arnel</v>
          </cell>
          <cell r="E390" t="str">
            <v/>
          </cell>
          <cell r="F390" t="str">
            <v>901.94</v>
          </cell>
          <cell r="G390" t="str">
            <v>RMB</v>
          </cell>
          <cell r="H390" t="str">
            <v>1</v>
          </cell>
          <cell r="I390" t="str">
            <v>125.92</v>
          </cell>
          <cell r="J390" t="str">
            <v>USD</v>
          </cell>
        </row>
        <row r="391">
          <cell r="A391">
            <v>1625696</v>
          </cell>
          <cell r="B391" t="str">
            <v>文莱帝国酒店</v>
          </cell>
          <cell r="C391" t="str">
            <v>408207337</v>
          </cell>
          <cell r="D391" t="str">
            <v>304122</v>
          </cell>
          <cell r="E391" t="str">
            <v/>
          </cell>
          <cell r="F391" t="str">
            <v>12285.12</v>
          </cell>
          <cell r="G391" t="str">
            <v>RMB</v>
          </cell>
          <cell r="H391" t="str">
            <v>1</v>
          </cell>
          <cell r="I391" t="str">
            <v>1721.4</v>
          </cell>
          <cell r="J391" t="str">
            <v>USD</v>
          </cell>
        </row>
        <row r="392">
          <cell r="A392">
            <v>1637733</v>
          </cell>
          <cell r="B392" t="str">
            <v>巴哈马君悦酒店</v>
          </cell>
          <cell r="C392" t="str">
            <v>444545588</v>
          </cell>
          <cell r="D392" t="str">
            <v/>
          </cell>
          <cell r="E392" t="str">
            <v/>
          </cell>
          <cell r="F392" t="str">
            <v>8796.7</v>
          </cell>
          <cell r="G392" t="str">
            <v>RMB</v>
          </cell>
          <cell r="H392" t="str">
            <v>1</v>
          </cell>
          <cell r="I392" t="str">
            <v>1241.84</v>
          </cell>
          <cell r="J392" t="str">
            <v>USD</v>
          </cell>
        </row>
        <row r="393">
          <cell r="A393">
            <v>1557576</v>
          </cell>
          <cell r="B393" t="str">
            <v>瑞士丽城品质酒店  </v>
          </cell>
          <cell r="C393" t="str">
            <v>408901028</v>
          </cell>
          <cell r="D393" t="str">
            <v>243597</v>
          </cell>
          <cell r="E393" t="str">
            <v/>
          </cell>
          <cell r="F393" t="str">
            <v>8619.28</v>
          </cell>
          <cell r="G393" t="str">
            <v>RMB</v>
          </cell>
          <cell r="H393" t="str">
            <v>1</v>
          </cell>
          <cell r="I393" t="str">
            <v>1249.86</v>
          </cell>
          <cell r="J393" t="str">
            <v>USD</v>
          </cell>
        </row>
        <row r="394">
          <cell r="A394">
            <v>1631734</v>
          </cell>
          <cell r="B394" t="str">
            <v>瑞士丽城品质酒店  </v>
          </cell>
          <cell r="C394" t="str">
            <v>441881176</v>
          </cell>
          <cell r="D394" t="str">
            <v/>
          </cell>
          <cell r="E394" t="str">
            <v/>
          </cell>
          <cell r="F394" t="str">
            <v>2055.79</v>
          </cell>
          <cell r="G394" t="str">
            <v>RMB</v>
          </cell>
          <cell r="H394" t="str">
            <v>1</v>
          </cell>
          <cell r="I394" t="str">
            <v>287.13</v>
          </cell>
          <cell r="J394" t="str">
            <v>USD</v>
          </cell>
        </row>
        <row r="395">
          <cell r="A395">
            <v>1625750</v>
          </cell>
          <cell r="B395" t="str">
            <v>瑞士丽城品质酒店  </v>
          </cell>
          <cell r="C395" t="str">
            <v>408261617</v>
          </cell>
          <cell r="D395" t="str">
            <v/>
          </cell>
          <cell r="E395" t="str">
            <v/>
          </cell>
          <cell r="F395" t="str">
            <v>6875.78</v>
          </cell>
          <cell r="G395" t="str">
            <v>RMB</v>
          </cell>
          <cell r="H395" t="str">
            <v>1</v>
          </cell>
          <cell r="I395" t="str">
            <v>963.44</v>
          </cell>
          <cell r="J395" t="str">
            <v>USD</v>
          </cell>
        </row>
        <row r="396">
          <cell r="A396">
            <v>1639412</v>
          </cell>
          <cell r="B396" t="str">
            <v>瑞士丽城品质酒店  </v>
          </cell>
          <cell r="C396" t="str">
            <v>445316268</v>
          </cell>
          <cell r="D396" t="str">
            <v/>
          </cell>
          <cell r="E396" t="str">
            <v/>
          </cell>
          <cell r="F396" t="str">
            <v>1914.35</v>
          </cell>
          <cell r="G396" t="str">
            <v>RMB</v>
          </cell>
          <cell r="H396" t="str">
            <v>1</v>
          </cell>
          <cell r="I396" t="str">
            <v>269.68</v>
          </cell>
          <cell r="J396" t="str">
            <v>USD</v>
          </cell>
        </row>
        <row r="397">
          <cell r="A397">
            <v>1634709</v>
          </cell>
          <cell r="B397" t="str">
            <v>瑞士丽城品质酒店  </v>
          </cell>
          <cell r="C397" t="str">
            <v>443198724</v>
          </cell>
          <cell r="D397" t="str">
            <v/>
          </cell>
          <cell r="E397" t="str">
            <v/>
          </cell>
          <cell r="F397" t="str">
            <v>1821.72</v>
          </cell>
          <cell r="G397" t="str">
            <v>RMB</v>
          </cell>
          <cell r="H397" t="str">
            <v>1</v>
          </cell>
          <cell r="I397" t="str">
            <v>255.44</v>
          </cell>
          <cell r="J397" t="str">
            <v>USD</v>
          </cell>
        </row>
        <row r="398">
          <cell r="A398">
            <v>1622869</v>
          </cell>
          <cell r="B398" t="str">
            <v>万锦会议中心及度假多伦多希尔顿套房酒店</v>
          </cell>
          <cell r="C398" t="str">
            <v>436996996</v>
          </cell>
          <cell r="D398" t="str">
            <v>3156442081</v>
          </cell>
          <cell r="E398" t="str">
            <v/>
          </cell>
          <cell r="F398" t="str">
            <v>927.14</v>
          </cell>
          <cell r="G398" t="str">
            <v>RMB</v>
          </cell>
          <cell r="H398" t="str">
            <v>1</v>
          </cell>
          <cell r="I398" t="str">
            <v>129.71</v>
          </cell>
          <cell r="J398" t="str">
            <v>USD</v>
          </cell>
        </row>
        <row r="399">
          <cell r="A399">
            <v>1624143</v>
          </cell>
          <cell r="B399" t="str">
            <v>蒙特朗布朗度假胜地希尔顿欣庭套房酒店</v>
          </cell>
          <cell r="C399" t="str">
            <v>437511756</v>
          </cell>
          <cell r="D399" t="str">
            <v/>
          </cell>
          <cell r="E399" t="str">
            <v/>
          </cell>
          <cell r="F399" t="str">
            <v>552.1</v>
          </cell>
          <cell r="G399" t="str">
            <v>RMB</v>
          </cell>
          <cell r="H399" t="str">
            <v>1</v>
          </cell>
          <cell r="I399" t="str">
            <v>77.35</v>
          </cell>
          <cell r="J399" t="str">
            <v>USD</v>
          </cell>
        </row>
        <row r="400">
          <cell r="A400">
            <v>1623708</v>
          </cell>
          <cell r="B400" t="str">
            <v>蒙特朗布朗度假胜地希尔顿欣庭套房酒店</v>
          </cell>
          <cell r="C400" t="str">
            <v>437334720</v>
          </cell>
          <cell r="D400" t="str">
            <v>84017624</v>
          </cell>
          <cell r="E400" t="str">
            <v/>
          </cell>
          <cell r="F400" t="str">
            <v>506.42</v>
          </cell>
          <cell r="G400" t="str">
            <v>RMB</v>
          </cell>
          <cell r="H400" t="str">
            <v>1</v>
          </cell>
          <cell r="I400" t="str">
            <v>70.85</v>
          </cell>
          <cell r="J400" t="str">
            <v>USD</v>
          </cell>
        </row>
        <row r="401">
          <cell r="A401">
            <v>1627798</v>
          </cell>
          <cell r="B401" t="str">
            <v>蒙特朗布朗度假胜地希尔顿欣庭套房酒店</v>
          </cell>
          <cell r="C401" t="str">
            <v>439074384</v>
          </cell>
          <cell r="D401" t="str">
            <v/>
          </cell>
          <cell r="E401" t="str">
            <v/>
          </cell>
          <cell r="F401" t="str">
            <v>508.72</v>
          </cell>
          <cell r="G401" t="str">
            <v>RMB</v>
          </cell>
          <cell r="H401" t="str">
            <v>1</v>
          </cell>
          <cell r="I401" t="str">
            <v>71.01</v>
          </cell>
          <cell r="J401" t="str">
            <v>USD</v>
          </cell>
        </row>
        <row r="402">
          <cell r="A402">
            <v>1623936</v>
          </cell>
          <cell r="B402" t="str">
            <v>蒙特朗布朗度假胜地希尔顿欣庭套房酒店</v>
          </cell>
          <cell r="C402" t="str">
            <v>437434184</v>
          </cell>
          <cell r="D402" t="str">
            <v/>
          </cell>
          <cell r="E402" t="str">
            <v/>
          </cell>
          <cell r="F402" t="str">
            <v>2126.9</v>
          </cell>
          <cell r="G402" t="str">
            <v>RMB</v>
          </cell>
          <cell r="H402" t="str">
            <v>1</v>
          </cell>
          <cell r="I402" t="str">
            <v>297.56</v>
          </cell>
          <cell r="J402" t="str">
            <v>USD</v>
          </cell>
        </row>
        <row r="403">
          <cell r="A403">
            <v>1628797</v>
          </cell>
          <cell r="B403" t="str">
            <v>蒙特朗布朗度假胜地希尔顿欣庭套房酒店</v>
          </cell>
          <cell r="C403" t="str">
            <v>439692412</v>
          </cell>
          <cell r="D403" t="str">
            <v>821577609</v>
          </cell>
          <cell r="E403" t="str">
            <v/>
          </cell>
          <cell r="F403" t="str">
            <v>719.62</v>
          </cell>
          <cell r="G403" t="str">
            <v>RMB</v>
          </cell>
          <cell r="H403" t="str">
            <v>1</v>
          </cell>
          <cell r="I403" t="str">
            <v>100.41</v>
          </cell>
          <cell r="J403" t="str">
            <v>USD</v>
          </cell>
        </row>
        <row r="404">
          <cell r="A404">
            <v>1626866</v>
          </cell>
          <cell r="B404" t="str">
            <v>蒙特朗布朗度假胜地希尔顿欣庭套房酒店</v>
          </cell>
          <cell r="C404" t="str">
            <v>438621444</v>
          </cell>
          <cell r="D404" t="str">
            <v/>
          </cell>
          <cell r="E404" t="str">
            <v/>
          </cell>
          <cell r="F404" t="str">
            <v>552.41</v>
          </cell>
          <cell r="G404" t="str">
            <v>RMB</v>
          </cell>
          <cell r="H404" t="str">
            <v>1</v>
          </cell>
          <cell r="I404" t="str">
            <v>77.35</v>
          </cell>
          <cell r="J404" t="str">
            <v>USD</v>
          </cell>
        </row>
        <row r="405">
          <cell r="A405">
            <v>1627093</v>
          </cell>
          <cell r="B405" t="str">
            <v>蒙特朗布朗度假胜地希尔顿欣庭套房酒店</v>
          </cell>
          <cell r="C405" t="str">
            <v>438699212</v>
          </cell>
          <cell r="D405" t="str">
            <v>reconfirmed</v>
          </cell>
          <cell r="E405" t="str">
            <v/>
          </cell>
          <cell r="F405" t="str">
            <v>734.6</v>
          </cell>
          <cell r="G405" t="str">
            <v>RMB</v>
          </cell>
          <cell r="H405" t="str">
            <v>1</v>
          </cell>
          <cell r="I405" t="str">
            <v>102.54</v>
          </cell>
          <cell r="J405" t="str">
            <v>USD</v>
          </cell>
        </row>
        <row r="406">
          <cell r="A406">
            <v>1627070</v>
          </cell>
          <cell r="B406" t="str">
            <v>蒙特朗布朗度假胜地希尔顿欣庭套房酒店</v>
          </cell>
          <cell r="C406" t="str">
            <v>438687184</v>
          </cell>
          <cell r="D406" t="str">
            <v>82407EC022354,82407EC022355,82407EC022356</v>
          </cell>
          <cell r="E406" t="str">
            <v/>
          </cell>
          <cell r="F406" t="str">
            <v>1702.38</v>
          </cell>
          <cell r="G406" t="str">
            <v>RMB</v>
          </cell>
          <cell r="H406" t="str">
            <v>1</v>
          </cell>
          <cell r="I406" t="str">
            <v>237.63</v>
          </cell>
          <cell r="J406" t="str">
            <v>USD</v>
          </cell>
        </row>
        <row r="407">
          <cell r="A407">
            <v>1625899</v>
          </cell>
          <cell r="B407" t="str">
            <v>蒙特朗布朗度假胜地希尔顿欣庭套房酒店</v>
          </cell>
          <cell r="C407" t="str">
            <v>408325009</v>
          </cell>
          <cell r="D407" t="str">
            <v>82407EC022305,82407EC022306</v>
          </cell>
          <cell r="E407" t="str">
            <v/>
          </cell>
          <cell r="F407" t="str">
            <v>6284.29</v>
          </cell>
          <cell r="G407" t="str">
            <v>RMB</v>
          </cell>
          <cell r="H407" t="str">
            <v>1</v>
          </cell>
          <cell r="I407" t="str">
            <v>880.56</v>
          </cell>
          <cell r="J407" t="str">
            <v>USD</v>
          </cell>
        </row>
        <row r="408">
          <cell r="A408">
            <v>1627662</v>
          </cell>
          <cell r="B408" t="str">
            <v>蒙特朗布朗度假胜地希尔顿欣庭套房酒店</v>
          </cell>
          <cell r="C408" t="str">
            <v>438968876</v>
          </cell>
          <cell r="D408" t="str">
            <v/>
          </cell>
          <cell r="E408" t="str">
            <v/>
          </cell>
          <cell r="F408" t="str">
            <v>567.46</v>
          </cell>
          <cell r="G408" t="str">
            <v>RMB</v>
          </cell>
          <cell r="H408" t="str">
            <v>1</v>
          </cell>
          <cell r="I408" t="str">
            <v>79.21</v>
          </cell>
          <cell r="J408" t="str">
            <v>USD</v>
          </cell>
        </row>
        <row r="409">
          <cell r="A409">
            <v>1626454</v>
          </cell>
          <cell r="B409" t="str">
            <v>蒙特朗布朗度假胜地希尔顿欣庭套房酒店</v>
          </cell>
          <cell r="C409" t="str">
            <v>438402756</v>
          </cell>
          <cell r="D409" t="str">
            <v/>
          </cell>
          <cell r="E409" t="str">
            <v/>
          </cell>
          <cell r="F409" t="str">
            <v>469.5</v>
          </cell>
          <cell r="G409" t="str">
            <v>RMB</v>
          </cell>
          <cell r="H409" t="str">
            <v>1</v>
          </cell>
          <cell r="I409" t="str">
            <v>65.74</v>
          </cell>
          <cell r="J409" t="str">
            <v>USD</v>
          </cell>
        </row>
        <row r="410">
          <cell r="A410">
            <v>1627007</v>
          </cell>
          <cell r="B410" t="str">
            <v>蒙特朗布朗度假胜地希尔顿欣庭套房酒店</v>
          </cell>
          <cell r="C410" t="str">
            <v>438672364</v>
          </cell>
          <cell r="D410" t="str">
            <v>438672364</v>
          </cell>
          <cell r="E410" t="str">
            <v/>
          </cell>
          <cell r="F410" t="str">
            <v>508.72</v>
          </cell>
          <cell r="G410" t="str">
            <v>RMB</v>
          </cell>
          <cell r="H410" t="str">
            <v>1</v>
          </cell>
          <cell r="I410" t="str">
            <v>71.01</v>
          </cell>
          <cell r="J410" t="str">
            <v>USD</v>
          </cell>
        </row>
        <row r="411">
          <cell r="A411">
            <v>1623944</v>
          </cell>
          <cell r="B411" t="str">
            <v>尼亚加拉瀑布华美达酒店</v>
          </cell>
          <cell r="C411" t="str">
            <v>437437036</v>
          </cell>
          <cell r="D411" t="str">
            <v/>
          </cell>
          <cell r="E411" t="str">
            <v/>
          </cell>
          <cell r="F411" t="str">
            <v>0</v>
          </cell>
          <cell r="G411" t="str">
            <v>RMB</v>
          </cell>
          <cell r="H411" t="str">
            <v>1</v>
          </cell>
          <cell r="I411" t="str">
            <v>0</v>
          </cell>
          <cell r="J411" t="str">
            <v>USD</v>
          </cell>
        </row>
        <row r="412">
          <cell r="A412">
            <v>1623108</v>
          </cell>
          <cell r="B412" t="str">
            <v>尼亚加拉瀑布华美达酒店</v>
          </cell>
          <cell r="C412" t="str">
            <v>437106636</v>
          </cell>
          <cell r="D412" t="str">
            <v/>
          </cell>
          <cell r="E412" t="str">
            <v/>
          </cell>
          <cell r="F412" t="str">
            <v>0</v>
          </cell>
          <cell r="G412" t="str">
            <v>RMB</v>
          </cell>
          <cell r="H412" t="str">
            <v>1</v>
          </cell>
          <cell r="I412" t="str">
            <v>0</v>
          </cell>
          <cell r="J412" t="str">
            <v>USD</v>
          </cell>
        </row>
        <row r="413">
          <cell r="A413">
            <v>1621921</v>
          </cell>
          <cell r="B413" t="str">
            <v>尼亚加拉瀑布华美达酒店</v>
          </cell>
          <cell r="C413" t="str">
            <v>436572344</v>
          </cell>
          <cell r="D413" t="str">
            <v/>
          </cell>
          <cell r="E413" t="str">
            <v/>
          </cell>
          <cell r="F413" t="str">
            <v>0</v>
          </cell>
          <cell r="G413" t="str">
            <v>RMB</v>
          </cell>
          <cell r="H413" t="str">
            <v>1</v>
          </cell>
          <cell r="I413" t="str">
            <v>0</v>
          </cell>
          <cell r="J413" t="str">
            <v>USD</v>
          </cell>
        </row>
        <row r="414">
          <cell r="A414">
            <v>1625908</v>
          </cell>
          <cell r="B414" t="str">
            <v>WYNDHAM GARDEN NIAGARA FALLS FALLSVIEW</v>
          </cell>
          <cell r="C414" t="str">
            <v>438191488</v>
          </cell>
          <cell r="D414" t="str">
            <v/>
          </cell>
          <cell r="E414" t="str">
            <v/>
          </cell>
          <cell r="F414" t="str">
            <v>330.36</v>
          </cell>
          <cell r="G414" t="str">
            <v>RMB</v>
          </cell>
          <cell r="H414" t="str">
            <v>1</v>
          </cell>
          <cell r="I414" t="str">
            <v>46.29</v>
          </cell>
          <cell r="J414" t="str">
            <v>USD</v>
          </cell>
        </row>
        <row r="415">
          <cell r="A415">
            <v>1626919</v>
          </cell>
          <cell r="B415" t="str">
            <v>WYNDHAM GARDEN NIAGARA FALLS FALLSVIEW</v>
          </cell>
          <cell r="C415" t="str">
            <v>438641796</v>
          </cell>
          <cell r="D415" t="str">
            <v>2782416</v>
          </cell>
          <cell r="E415" t="str">
            <v/>
          </cell>
          <cell r="F415" t="str">
            <v>649.77</v>
          </cell>
          <cell r="G415" t="str">
            <v>RMB</v>
          </cell>
          <cell r="H415" t="str">
            <v>1</v>
          </cell>
          <cell r="I415" t="str">
            <v>90.7</v>
          </cell>
          <cell r="J415" t="str">
            <v>USD</v>
          </cell>
        </row>
        <row r="416">
          <cell r="A416">
            <v>1608369</v>
          </cell>
          <cell r="B416" t="str">
            <v>Ibis Geneve Centre Gare</v>
          </cell>
          <cell r="C416" t="str">
            <v>430069096</v>
          </cell>
          <cell r="D416" t="str">
            <v>1910120514</v>
          </cell>
          <cell r="E416" t="str">
            <v/>
          </cell>
          <cell r="F416" t="str">
            <v>768.87</v>
          </cell>
          <cell r="G416" t="str">
            <v>RMB</v>
          </cell>
          <cell r="H416" t="str">
            <v>1</v>
          </cell>
          <cell r="I416" t="str">
            <v>107.81</v>
          </cell>
          <cell r="J416" t="str">
            <v>USD</v>
          </cell>
        </row>
        <row r="417">
          <cell r="A417">
            <v>1625032</v>
          </cell>
          <cell r="B417" t="str">
            <v>卢塞恩丽笙酒店</v>
          </cell>
          <cell r="C417" t="str">
            <v>437886736</v>
          </cell>
          <cell r="D417" t="str">
            <v/>
          </cell>
          <cell r="E417" t="str">
            <v/>
          </cell>
          <cell r="F417" t="str">
            <v>4029.24</v>
          </cell>
          <cell r="G417" t="str">
            <v>RMB</v>
          </cell>
          <cell r="H417" t="str">
            <v>1</v>
          </cell>
          <cell r="I417" t="str">
            <v>564.58</v>
          </cell>
          <cell r="J417" t="str">
            <v>USD</v>
          </cell>
        </row>
        <row r="418">
          <cell r="A418">
            <v>1631261</v>
          </cell>
          <cell r="B418" t="str">
            <v>康沃尔中心华美达酒店及会议中心</v>
          </cell>
          <cell r="C418" t="str">
            <v>441614652</v>
          </cell>
          <cell r="D418" t="str">
            <v>5136B142493615</v>
          </cell>
          <cell r="E418" t="str">
            <v/>
          </cell>
          <cell r="F418" t="str">
            <v>843.21</v>
          </cell>
          <cell r="G418" t="str">
            <v>RMB</v>
          </cell>
          <cell r="H418" t="str">
            <v>1</v>
          </cell>
          <cell r="I418" t="str">
            <v>117.77</v>
          </cell>
          <cell r="J418" t="str">
            <v>USD</v>
          </cell>
        </row>
        <row r="419">
          <cell r="A419">
            <v>1611791</v>
          </cell>
          <cell r="B419" t="str">
            <v>布鲁塞尔中心酒店</v>
          </cell>
          <cell r="C419" t="str">
            <v>431664380</v>
          </cell>
          <cell r="D419" t="str">
            <v>75798681</v>
          </cell>
          <cell r="E419" t="str">
            <v/>
          </cell>
          <cell r="F419" t="str">
            <v>4228.72</v>
          </cell>
          <cell r="G419" t="str">
            <v>RMB</v>
          </cell>
          <cell r="H419" t="str">
            <v>1</v>
          </cell>
          <cell r="I419" t="str">
            <v>595.98</v>
          </cell>
          <cell r="J419" t="str">
            <v>USD</v>
          </cell>
        </row>
        <row r="420">
          <cell r="A420">
            <v>1631685</v>
          </cell>
          <cell r="B420" t="str">
            <v>布鲁塞尔中心酒店</v>
          </cell>
          <cell r="C420" t="str">
            <v>441847884</v>
          </cell>
          <cell r="D420" t="str">
            <v/>
          </cell>
          <cell r="E420" t="str">
            <v/>
          </cell>
          <cell r="F420" t="str">
            <v>1274.01</v>
          </cell>
          <cell r="G420" t="str">
            <v>RMB</v>
          </cell>
          <cell r="H420" t="str">
            <v>1</v>
          </cell>
          <cell r="I420" t="str">
            <v>177.94</v>
          </cell>
          <cell r="J420" t="str">
            <v>USD</v>
          </cell>
        </row>
        <row r="421">
          <cell r="A421">
            <v>1630875</v>
          </cell>
          <cell r="B421" t="str">
            <v>布鲁塞尔中心酒店</v>
          </cell>
          <cell r="C421" t="str">
            <v>441371168</v>
          </cell>
          <cell r="D421" t="str">
            <v/>
          </cell>
          <cell r="E421" t="str">
            <v/>
          </cell>
          <cell r="F421" t="str">
            <v>676.39</v>
          </cell>
          <cell r="G421" t="str">
            <v>RMB</v>
          </cell>
          <cell r="H421" t="str">
            <v>1</v>
          </cell>
          <cell r="I421" t="str">
            <v>94.47</v>
          </cell>
          <cell r="J421" t="str">
            <v>USD</v>
          </cell>
        </row>
        <row r="422">
          <cell r="A422">
            <v>1630446</v>
          </cell>
          <cell r="B422" t="str">
            <v>布鲁塞尔中心酒店</v>
          </cell>
          <cell r="C422" t="str">
            <v>441131592</v>
          </cell>
          <cell r="D422" t="str">
            <v/>
          </cell>
          <cell r="E422" t="str">
            <v/>
          </cell>
          <cell r="F422" t="str">
            <v>711.03</v>
          </cell>
          <cell r="G422" t="str">
            <v>RMB</v>
          </cell>
          <cell r="H422" t="str">
            <v>1</v>
          </cell>
          <cell r="I422" t="str">
            <v>99.24</v>
          </cell>
          <cell r="J422" t="str">
            <v>USD</v>
          </cell>
        </row>
        <row r="423">
          <cell r="A423">
            <v>1621494</v>
          </cell>
          <cell r="B423" t="str">
            <v>布鲁塞尔大广场希尔顿酒店</v>
          </cell>
          <cell r="C423" t="str">
            <v>436372452</v>
          </cell>
          <cell r="D423" t="str">
            <v>3152697030</v>
          </cell>
          <cell r="E423" t="str">
            <v/>
          </cell>
          <cell r="F423" t="str">
            <v>2820.59</v>
          </cell>
          <cell r="G423" t="str">
            <v>RMB</v>
          </cell>
          <cell r="H423" t="str">
            <v>1</v>
          </cell>
          <cell r="I423" t="str">
            <v>395.5</v>
          </cell>
          <cell r="J423" t="str">
            <v>USD</v>
          </cell>
        </row>
        <row r="424">
          <cell r="A424">
            <v>1633251</v>
          </cell>
          <cell r="B424" t="str">
            <v>诺富特布鲁塞尔市中心酒店</v>
          </cell>
          <cell r="C424" t="str">
            <v>442570156</v>
          </cell>
          <cell r="D424" t="str">
            <v/>
          </cell>
          <cell r="E424" t="str">
            <v/>
          </cell>
          <cell r="F424" t="str">
            <v>2668.57</v>
          </cell>
          <cell r="G424" t="str">
            <v>RMB</v>
          </cell>
          <cell r="H424" t="str">
            <v>1</v>
          </cell>
          <cell r="I424" t="str">
            <v>372.56</v>
          </cell>
          <cell r="J424" t="str">
            <v>USD</v>
          </cell>
        </row>
        <row r="425">
          <cell r="A425">
            <v>1623871</v>
          </cell>
          <cell r="B425" t="str">
            <v>诺富特布鲁塞尔市中心酒店</v>
          </cell>
          <cell r="C425" t="str">
            <v>437407460</v>
          </cell>
          <cell r="D425" t="str">
            <v>1910050578</v>
          </cell>
          <cell r="E425" t="str">
            <v/>
          </cell>
          <cell r="F425" t="str">
            <v>896.69</v>
          </cell>
          <cell r="G425" t="str">
            <v>RMB</v>
          </cell>
          <cell r="H425" t="str">
            <v>1</v>
          </cell>
          <cell r="I425" t="str">
            <v>125.45</v>
          </cell>
          <cell r="J425" t="str">
            <v>USD</v>
          </cell>
        </row>
        <row r="426">
          <cell r="A426">
            <v>1627566</v>
          </cell>
          <cell r="B426" t="str">
            <v>欧盟布鲁塞尔贝尔莱蒙酒店</v>
          </cell>
          <cell r="C426" t="str">
            <v>438919348</v>
          </cell>
          <cell r="D426" t="str">
            <v>438919348</v>
          </cell>
          <cell r="E426" t="str">
            <v/>
          </cell>
          <cell r="F426" t="str">
            <v>5033.86</v>
          </cell>
          <cell r="G426" t="str">
            <v>RMB</v>
          </cell>
          <cell r="H426" t="str">
            <v>1</v>
          </cell>
          <cell r="I426" t="str">
            <v>702.66</v>
          </cell>
          <cell r="J426" t="str">
            <v>USD</v>
          </cell>
        </row>
        <row r="427">
          <cell r="A427">
            <v>1625801</v>
          </cell>
          <cell r="B427" t="str">
            <v>欧盟布鲁塞尔贝尔莱蒙酒店</v>
          </cell>
          <cell r="C427" t="str">
            <v>408287665</v>
          </cell>
          <cell r="D427" t="str">
            <v>408287665</v>
          </cell>
          <cell r="E427" t="str">
            <v/>
          </cell>
          <cell r="F427" t="str">
            <v>2017.69</v>
          </cell>
          <cell r="G427" t="str">
            <v>RMB</v>
          </cell>
          <cell r="H427" t="str">
            <v>1</v>
          </cell>
          <cell r="I427" t="str">
            <v>282.72</v>
          </cell>
          <cell r="J427" t="str">
            <v>USD</v>
          </cell>
        </row>
        <row r="428">
          <cell r="A428">
            <v>1630624</v>
          </cell>
          <cell r="B428" t="str">
            <v>布鲁塞尔NH酒店</v>
          </cell>
          <cell r="C428" t="str">
            <v>441247824</v>
          </cell>
          <cell r="D428" t="str">
            <v/>
          </cell>
          <cell r="E428" t="str">
            <v/>
          </cell>
          <cell r="F428" t="str">
            <v>2753.87</v>
          </cell>
          <cell r="G428" t="str">
            <v>RMB</v>
          </cell>
          <cell r="H428" t="str">
            <v>1</v>
          </cell>
          <cell r="I428" t="str">
            <v>384.63</v>
          </cell>
          <cell r="J428" t="str">
            <v>USD</v>
          </cell>
        </row>
        <row r="429">
          <cell r="A429">
            <v>1623125</v>
          </cell>
          <cell r="B429" t="str">
            <v>HAMPTON BY HILTON CHILLIWACK BC</v>
          </cell>
          <cell r="C429" t="str">
            <v>437110884</v>
          </cell>
          <cell r="D429" t="str">
            <v>19348702</v>
          </cell>
          <cell r="E429" t="str">
            <v/>
          </cell>
          <cell r="F429" t="str">
            <v>1289.89</v>
          </cell>
          <cell r="G429" t="str">
            <v>RMB</v>
          </cell>
          <cell r="H429" t="str">
            <v>1</v>
          </cell>
          <cell r="I429" t="str">
            <v>180.46</v>
          </cell>
          <cell r="J429" t="str">
            <v>USD</v>
          </cell>
        </row>
        <row r="430">
          <cell r="A430">
            <v>1635901</v>
          </cell>
          <cell r="B430" t="str">
            <v>哈里法克斯福朋喜来登酒店</v>
          </cell>
          <cell r="C430" t="str">
            <v>443695332</v>
          </cell>
          <cell r="D430" t="str">
            <v/>
          </cell>
          <cell r="E430" t="str">
            <v/>
          </cell>
          <cell r="F430" t="str">
            <v>599.93</v>
          </cell>
          <cell r="G430" t="str">
            <v>RMB</v>
          </cell>
          <cell r="H430" t="str">
            <v>1</v>
          </cell>
          <cell r="I430" t="str">
            <v>84.43</v>
          </cell>
          <cell r="J430" t="str">
            <v>USD</v>
          </cell>
        </row>
        <row r="431">
          <cell r="A431">
            <v>1635892</v>
          </cell>
          <cell r="B431" t="str">
            <v>华美达坎卢普斯酒店</v>
          </cell>
          <cell r="C431" t="str">
            <v>443688708</v>
          </cell>
          <cell r="D431" t="str">
            <v>80973EC042624</v>
          </cell>
          <cell r="E431" t="str">
            <v/>
          </cell>
          <cell r="F431" t="str">
            <v>1017.54</v>
          </cell>
          <cell r="G431" t="str">
            <v>RMB</v>
          </cell>
          <cell r="H431" t="str">
            <v>1</v>
          </cell>
          <cell r="I431" t="str">
            <v>143.2</v>
          </cell>
          <cell r="J431" t="str">
            <v>USD</v>
          </cell>
        </row>
        <row r="432">
          <cell r="A432">
            <v>1622112</v>
          </cell>
          <cell r="B432" t="str">
            <v>FOUR POINTS BY SHERATON KAMLOOPS</v>
          </cell>
          <cell r="C432" t="str">
            <v>436665216</v>
          </cell>
          <cell r="D432" t="str">
            <v>98115258</v>
          </cell>
          <cell r="E432" t="str">
            <v/>
          </cell>
          <cell r="F432" t="str">
            <v>537.66</v>
          </cell>
          <cell r="G432" t="str">
            <v>RMB</v>
          </cell>
          <cell r="H432" t="str">
            <v>1</v>
          </cell>
          <cell r="I432" t="str">
            <v>75.22</v>
          </cell>
          <cell r="J432" t="str">
            <v>USD</v>
          </cell>
        </row>
        <row r="433">
          <cell r="A433">
            <v>1638608</v>
          </cell>
          <cell r="B433" t="str">
            <v>蒙特利尔中心区法布格酒店</v>
          </cell>
          <cell r="C433" t="str">
            <v>444924436</v>
          </cell>
          <cell r="D433" t="str">
            <v/>
          </cell>
          <cell r="E433" t="str">
            <v/>
          </cell>
          <cell r="F433" t="str">
            <v>1694.15</v>
          </cell>
          <cell r="G433" t="str">
            <v>RMB</v>
          </cell>
          <cell r="H433" t="str">
            <v>1</v>
          </cell>
          <cell r="I433" t="str">
            <v>238.66</v>
          </cell>
          <cell r="J433" t="str">
            <v>USD</v>
          </cell>
        </row>
        <row r="434">
          <cell r="A434">
            <v>1637045</v>
          </cell>
          <cell r="B434" t="str">
            <v>蒙特利尔中心区法布格酒店</v>
          </cell>
          <cell r="C434" t="str">
            <v>444252008</v>
          </cell>
          <cell r="D434" t="str">
            <v>444252008</v>
          </cell>
          <cell r="E434" t="str">
            <v/>
          </cell>
          <cell r="F434" t="str">
            <v>5345.51</v>
          </cell>
          <cell r="G434" t="str">
            <v>RMB</v>
          </cell>
          <cell r="H434" t="str">
            <v>1</v>
          </cell>
          <cell r="I434" t="str">
            <v>753.78</v>
          </cell>
          <cell r="J434" t="str">
            <v>USD</v>
          </cell>
        </row>
        <row r="435">
          <cell r="A435">
            <v>1618148</v>
          </cell>
          <cell r="B435" t="str">
            <v>蒙特利尔洲际酒店</v>
          </cell>
          <cell r="C435" t="str">
            <v>434947252</v>
          </cell>
          <cell r="D435" t="str">
            <v>26400563</v>
          </cell>
          <cell r="E435" t="str">
            <v/>
          </cell>
          <cell r="F435" t="str">
            <v>1178.26</v>
          </cell>
          <cell r="G435" t="str">
            <v>RMB</v>
          </cell>
          <cell r="H435" t="str">
            <v>1</v>
          </cell>
          <cell r="I435" t="str">
            <v>165.76</v>
          </cell>
          <cell r="J435" t="str">
            <v>USD</v>
          </cell>
        </row>
        <row r="436">
          <cell r="A436">
            <v>1629356</v>
          </cell>
          <cell r="B436" t="str">
            <v>Le Saint Sulpice Hotel</v>
          </cell>
          <cell r="C436" t="str">
            <v>440179736</v>
          </cell>
          <cell r="D436" t="str">
            <v>84345293</v>
          </cell>
          <cell r="E436" t="str">
            <v/>
          </cell>
          <cell r="F436" t="str">
            <v>0</v>
          </cell>
          <cell r="G436" t="str">
            <v>RMB</v>
          </cell>
          <cell r="H436" t="str">
            <v>1</v>
          </cell>
          <cell r="I436" t="str">
            <v>0</v>
          </cell>
          <cell r="J436" t="str">
            <v>USD</v>
          </cell>
        </row>
        <row r="437">
          <cell r="A437">
            <v>1627026</v>
          </cell>
          <cell r="B437" t="str">
            <v>Le Saint Sulpice Hotel</v>
          </cell>
          <cell r="C437" t="str">
            <v>438675716</v>
          </cell>
          <cell r="D437" t="str">
            <v/>
          </cell>
          <cell r="E437" t="str">
            <v/>
          </cell>
          <cell r="F437" t="str">
            <v>0</v>
          </cell>
          <cell r="G437" t="str">
            <v>RMB</v>
          </cell>
          <cell r="H437" t="str">
            <v>1</v>
          </cell>
          <cell r="I437" t="str">
            <v>0</v>
          </cell>
          <cell r="J437" t="str">
            <v>USD</v>
          </cell>
        </row>
        <row r="438">
          <cell r="A438">
            <v>1638427</v>
          </cell>
          <cell r="B438" t="str">
            <v>Best Western Plus City Center</v>
          </cell>
          <cell r="C438" t="str">
            <v>444825300</v>
          </cell>
          <cell r="D438" t="str">
            <v/>
          </cell>
          <cell r="E438" t="str">
            <v/>
          </cell>
          <cell r="F438" t="str">
            <v>1303.74</v>
          </cell>
          <cell r="G438" t="str">
            <v>RMB</v>
          </cell>
          <cell r="H438" t="str">
            <v>1</v>
          </cell>
          <cell r="I438" t="str">
            <v>184.05</v>
          </cell>
          <cell r="J438" t="str">
            <v>USD</v>
          </cell>
        </row>
        <row r="439">
          <cell r="A439">
            <v>1636160</v>
          </cell>
          <cell r="B439" t="str">
            <v>Best Western Plus City Center</v>
          </cell>
          <cell r="C439" t="str">
            <v>443834756</v>
          </cell>
          <cell r="D439" t="str">
            <v/>
          </cell>
          <cell r="E439" t="str">
            <v/>
          </cell>
          <cell r="F439" t="str">
            <v>1505.4</v>
          </cell>
          <cell r="G439" t="str">
            <v>RMB</v>
          </cell>
          <cell r="H439" t="str">
            <v>1</v>
          </cell>
          <cell r="I439" t="str">
            <v>212.28</v>
          </cell>
          <cell r="J439" t="str">
            <v>USD</v>
          </cell>
        </row>
        <row r="440">
          <cell r="A440">
            <v>1632634</v>
          </cell>
          <cell r="B440" t="str">
            <v>Best Western Plus City Center</v>
          </cell>
          <cell r="C440" t="str">
            <v>442329852</v>
          </cell>
          <cell r="D440" t="str">
            <v/>
          </cell>
          <cell r="E440" t="str">
            <v/>
          </cell>
          <cell r="F440" t="str">
            <v>398.47</v>
          </cell>
          <cell r="G440" t="str">
            <v>RMB</v>
          </cell>
          <cell r="H440" t="str">
            <v>1</v>
          </cell>
          <cell r="I440" t="str">
            <v>55.63</v>
          </cell>
          <cell r="J440" t="str">
            <v>USD</v>
          </cell>
        </row>
        <row r="441">
          <cell r="A441">
            <v>1637493</v>
          </cell>
          <cell r="B441" t="str">
            <v>Best Western Plus City Center</v>
          </cell>
          <cell r="C441" t="str">
            <v>444427388</v>
          </cell>
          <cell r="D441" t="str">
            <v/>
          </cell>
          <cell r="E441" t="str">
            <v/>
          </cell>
          <cell r="F441" t="str">
            <v>383.87</v>
          </cell>
          <cell r="G441" t="str">
            <v>RMB</v>
          </cell>
          <cell r="H441" t="str">
            <v>1</v>
          </cell>
          <cell r="I441" t="str">
            <v>54.13</v>
          </cell>
          <cell r="J441" t="str">
            <v>USD</v>
          </cell>
        </row>
        <row r="442">
          <cell r="A442">
            <v>1631889</v>
          </cell>
          <cell r="B442" t="str">
            <v>Best Western Plus City Center</v>
          </cell>
          <cell r="C442" t="str">
            <v>441980372</v>
          </cell>
          <cell r="D442" t="str">
            <v/>
          </cell>
          <cell r="E442" t="str">
            <v/>
          </cell>
          <cell r="F442" t="str">
            <v>361.21</v>
          </cell>
          <cell r="G442" t="str">
            <v>RMB</v>
          </cell>
          <cell r="H442" t="str">
            <v>1</v>
          </cell>
          <cell r="I442" t="str">
            <v>50.45</v>
          </cell>
          <cell r="J442" t="str">
            <v>USD</v>
          </cell>
        </row>
        <row r="443">
          <cell r="A443">
            <v>1637716</v>
          </cell>
          <cell r="B443" t="str">
            <v>Best Western Plus City Center</v>
          </cell>
          <cell r="C443" t="str">
            <v>444537376</v>
          </cell>
          <cell r="D443" t="str">
            <v/>
          </cell>
          <cell r="E443" t="str">
            <v/>
          </cell>
          <cell r="F443" t="str">
            <v>472.05</v>
          </cell>
          <cell r="G443" t="str">
            <v>RMB</v>
          </cell>
          <cell r="H443" t="str">
            <v>1</v>
          </cell>
          <cell r="I443" t="str">
            <v>66.64</v>
          </cell>
          <cell r="J443" t="str">
            <v>USD</v>
          </cell>
        </row>
        <row r="444">
          <cell r="A444">
            <v>1635115</v>
          </cell>
          <cell r="B444" t="str">
            <v>Best Western Plus City Center</v>
          </cell>
          <cell r="C444" t="str">
            <v>443338952</v>
          </cell>
          <cell r="D444" t="str">
            <v>379181</v>
          </cell>
          <cell r="E444" t="str">
            <v/>
          </cell>
          <cell r="F444" t="str">
            <v>781.56</v>
          </cell>
          <cell r="G444" t="str">
            <v>RMB</v>
          </cell>
          <cell r="H444" t="str">
            <v>1</v>
          </cell>
          <cell r="I444" t="str">
            <v>109.59</v>
          </cell>
          <cell r="J444" t="str">
            <v>USD</v>
          </cell>
        </row>
        <row r="445">
          <cell r="A445">
            <v>1637871</v>
          </cell>
          <cell r="B445" t="str">
            <v>Best Western Plus City Center</v>
          </cell>
          <cell r="C445" t="str">
            <v>444599176</v>
          </cell>
          <cell r="D445" t="str">
            <v>379566</v>
          </cell>
          <cell r="E445" t="str">
            <v/>
          </cell>
          <cell r="F445" t="str">
            <v>434.58</v>
          </cell>
          <cell r="G445" t="str">
            <v>RMB</v>
          </cell>
          <cell r="H445" t="str">
            <v>1</v>
          </cell>
          <cell r="I445" t="str">
            <v>61.35</v>
          </cell>
          <cell r="J445" t="str">
            <v>USD</v>
          </cell>
        </row>
        <row r="446">
          <cell r="A446">
            <v>1632636</v>
          </cell>
          <cell r="B446" t="str">
            <v>Best Western Plus City Center</v>
          </cell>
          <cell r="C446" t="str">
            <v>442330544</v>
          </cell>
          <cell r="D446" t="str">
            <v>957144401</v>
          </cell>
          <cell r="E446" t="str">
            <v/>
          </cell>
          <cell r="F446" t="str">
            <v>594.01</v>
          </cell>
          <cell r="G446" t="str">
            <v>RMB</v>
          </cell>
          <cell r="H446" t="str">
            <v>1</v>
          </cell>
          <cell r="I446" t="str">
            <v>82.93</v>
          </cell>
          <cell r="J446" t="str">
            <v>USD</v>
          </cell>
        </row>
        <row r="447">
          <cell r="A447">
            <v>1624979</v>
          </cell>
          <cell r="B447" t="str">
            <v>Best Western Plus City Center</v>
          </cell>
          <cell r="C447" t="str">
            <v>437868116</v>
          </cell>
          <cell r="D447" t="str">
            <v>376864</v>
          </cell>
          <cell r="E447" t="str">
            <v/>
          </cell>
          <cell r="F447" t="str">
            <v>1167.58</v>
          </cell>
          <cell r="G447" t="str">
            <v>RMB</v>
          </cell>
          <cell r="H447" t="str">
            <v>1</v>
          </cell>
          <cell r="I447" t="str">
            <v>163.58</v>
          </cell>
          <cell r="J447" t="str">
            <v>USD</v>
          </cell>
        </row>
        <row r="448">
          <cell r="A448">
            <v>1618744</v>
          </cell>
          <cell r="B448" t="str">
            <v>魁北克城费尔蒙勒拉菲弗龙特纳克酒店</v>
          </cell>
          <cell r="C448" t="str">
            <v>435211856</v>
          </cell>
          <cell r="D448" t="str">
            <v>1910060544</v>
          </cell>
          <cell r="E448" t="str">
            <v/>
          </cell>
          <cell r="F448" t="str">
            <v>4015.92</v>
          </cell>
          <cell r="G448" t="str">
            <v>RMB</v>
          </cell>
          <cell r="H448" t="str">
            <v>1</v>
          </cell>
          <cell r="I448" t="str">
            <v>564.97</v>
          </cell>
          <cell r="J448" t="str">
            <v>USD</v>
          </cell>
        </row>
        <row r="449">
          <cell r="A449">
            <v>1633151</v>
          </cell>
          <cell r="B449" t="str">
            <v>贵阳亨特索菲特酒店</v>
          </cell>
          <cell r="C449" t="str">
            <v>442525692</v>
          </cell>
          <cell r="D449" t="str">
            <v/>
          </cell>
          <cell r="E449" t="str">
            <v/>
          </cell>
          <cell r="F449" t="str">
            <v>876</v>
          </cell>
          <cell r="G449" t="str">
            <v>RMB</v>
          </cell>
          <cell r="H449" t="str">
            <v>1</v>
          </cell>
          <cell r="I449" t="str">
            <v>122.36</v>
          </cell>
          <cell r="J449" t="str">
            <v>USD</v>
          </cell>
        </row>
        <row r="450">
          <cell r="A450">
            <v>1636422</v>
          </cell>
          <cell r="B450" t="str">
            <v>贵阳亨特索菲特酒店</v>
          </cell>
          <cell r="C450" t="str">
            <v>443936760</v>
          </cell>
          <cell r="D450" t="str">
            <v/>
          </cell>
          <cell r="E450" t="str">
            <v/>
          </cell>
          <cell r="F450" t="str">
            <v>874</v>
          </cell>
          <cell r="G450" t="str">
            <v>RMB</v>
          </cell>
          <cell r="H450" t="str">
            <v>1</v>
          </cell>
          <cell r="I450" t="str">
            <v>123.33</v>
          </cell>
          <cell r="J450" t="str">
            <v>USD</v>
          </cell>
        </row>
        <row r="451">
          <cell r="A451">
            <v>1637899</v>
          </cell>
          <cell r="B451" t="str">
            <v>贵阳亨特索菲特酒店</v>
          </cell>
          <cell r="C451" t="str">
            <v>444608096</v>
          </cell>
          <cell r="D451" t="str">
            <v/>
          </cell>
          <cell r="E451" t="str">
            <v/>
          </cell>
          <cell r="F451" t="str">
            <v>926</v>
          </cell>
          <cell r="G451" t="str">
            <v>RMB</v>
          </cell>
          <cell r="H451" t="str">
            <v>1</v>
          </cell>
          <cell r="I451" t="str">
            <v>130.81</v>
          </cell>
          <cell r="J451" t="str">
            <v>USD</v>
          </cell>
        </row>
        <row r="452">
          <cell r="A452">
            <v>1632967</v>
          </cell>
          <cell r="B452" t="str">
            <v>贵阳亨特索菲特酒店</v>
          </cell>
          <cell r="C452" t="str">
            <v>442446472</v>
          </cell>
          <cell r="D452" t="str">
            <v>242736</v>
          </cell>
          <cell r="E452" t="str">
            <v/>
          </cell>
          <cell r="F452" t="str">
            <v>876</v>
          </cell>
          <cell r="G452" t="str">
            <v>RMB</v>
          </cell>
          <cell r="H452" t="str">
            <v>1</v>
          </cell>
          <cell r="I452" t="str">
            <v>122.36</v>
          </cell>
          <cell r="J452" t="str">
            <v>USD</v>
          </cell>
        </row>
        <row r="453">
          <cell r="A453">
            <v>1638006</v>
          </cell>
          <cell r="B453" t="str">
            <v>贵阳亨特索菲特酒店</v>
          </cell>
          <cell r="C453" t="str">
            <v>444648824</v>
          </cell>
          <cell r="D453" t="str">
            <v/>
          </cell>
          <cell r="E453" t="str">
            <v/>
          </cell>
          <cell r="F453" t="str">
            <v>926</v>
          </cell>
          <cell r="G453" t="str">
            <v>RMB</v>
          </cell>
          <cell r="H453" t="str">
            <v>1</v>
          </cell>
          <cell r="I453" t="str">
            <v>130.81</v>
          </cell>
          <cell r="J453" t="str">
            <v>USD</v>
          </cell>
        </row>
        <row r="454">
          <cell r="A454">
            <v>1634747</v>
          </cell>
          <cell r="B454" t="str">
            <v>贵阳亨特索菲特酒店</v>
          </cell>
          <cell r="C454" t="str">
            <v>443213600</v>
          </cell>
          <cell r="D454" t="str">
            <v>243365</v>
          </cell>
          <cell r="E454" t="str">
            <v/>
          </cell>
          <cell r="F454" t="str">
            <v>1792</v>
          </cell>
          <cell r="G454" t="str">
            <v>RMB</v>
          </cell>
          <cell r="H454" t="str">
            <v>1</v>
          </cell>
          <cell r="I454" t="str">
            <v>251.28</v>
          </cell>
          <cell r="J454" t="str">
            <v>USD</v>
          </cell>
        </row>
        <row r="455">
          <cell r="A455">
            <v>1636553</v>
          </cell>
          <cell r="B455" t="str">
            <v>贵阳亨特索菲特酒店</v>
          </cell>
          <cell r="C455" t="str">
            <v>444005800</v>
          </cell>
          <cell r="D455" t="str">
            <v/>
          </cell>
          <cell r="E455" t="str">
            <v/>
          </cell>
          <cell r="F455" t="str">
            <v>914</v>
          </cell>
          <cell r="G455" t="str">
            <v>RMB</v>
          </cell>
          <cell r="H455" t="str">
            <v>1</v>
          </cell>
          <cell r="I455" t="str">
            <v>128.94</v>
          </cell>
          <cell r="J455" t="str">
            <v>USD</v>
          </cell>
        </row>
        <row r="456">
          <cell r="A456">
            <v>1635620</v>
          </cell>
          <cell r="B456" t="str">
            <v>贵阳亨特索菲特酒店</v>
          </cell>
          <cell r="C456" t="str">
            <v>443564568</v>
          </cell>
          <cell r="D456" t="str">
            <v/>
          </cell>
          <cell r="E456" t="str">
            <v/>
          </cell>
          <cell r="F456" t="str">
            <v>1752</v>
          </cell>
          <cell r="G456" t="str">
            <v>RMB</v>
          </cell>
          <cell r="H456" t="str">
            <v>1</v>
          </cell>
          <cell r="I456" t="str">
            <v>246.66</v>
          </cell>
          <cell r="J456" t="str">
            <v>USD</v>
          </cell>
        </row>
        <row r="457">
          <cell r="A457">
            <v>1635659</v>
          </cell>
          <cell r="B457" t="str">
            <v>贵阳亨特索菲特酒店</v>
          </cell>
          <cell r="C457" t="str">
            <v>443579588</v>
          </cell>
          <cell r="D457" t="str">
            <v/>
          </cell>
          <cell r="E457" t="str">
            <v/>
          </cell>
          <cell r="F457" t="str">
            <v>876</v>
          </cell>
          <cell r="G457" t="str">
            <v>RMB</v>
          </cell>
          <cell r="H457" t="str">
            <v>1</v>
          </cell>
          <cell r="I457" t="str">
            <v>123.33</v>
          </cell>
          <cell r="J457" t="str">
            <v>USD</v>
          </cell>
        </row>
        <row r="458">
          <cell r="A458">
            <v>1638061</v>
          </cell>
          <cell r="B458" t="str">
            <v>贵阳亨特索菲特酒店</v>
          </cell>
          <cell r="C458" t="str">
            <v>444671508</v>
          </cell>
          <cell r="D458" t="str">
            <v>244343</v>
          </cell>
          <cell r="E458" t="str">
            <v/>
          </cell>
          <cell r="F458" t="str">
            <v>1853</v>
          </cell>
          <cell r="G458" t="str">
            <v>RMB</v>
          </cell>
          <cell r="H458" t="str">
            <v>1</v>
          </cell>
          <cell r="I458" t="str">
            <v>261.62</v>
          </cell>
          <cell r="J458" t="str">
            <v>USD</v>
          </cell>
        </row>
        <row r="459">
          <cell r="A459">
            <v>1634597</v>
          </cell>
          <cell r="B459" t="str">
            <v>贵阳亨特索菲特酒店</v>
          </cell>
          <cell r="C459" t="str">
            <v>443158056</v>
          </cell>
          <cell r="D459" t="str">
            <v/>
          </cell>
          <cell r="E459" t="str">
            <v/>
          </cell>
          <cell r="F459" t="str">
            <v>1752</v>
          </cell>
          <cell r="G459" t="str">
            <v>RMB</v>
          </cell>
          <cell r="H459" t="str">
            <v>1</v>
          </cell>
          <cell r="I459" t="str">
            <v>245.7</v>
          </cell>
          <cell r="J459" t="str">
            <v>USD</v>
          </cell>
        </row>
        <row r="460">
          <cell r="A460">
            <v>1635877</v>
          </cell>
          <cell r="B460" t="str">
            <v>贵阳亨特索菲特酒店</v>
          </cell>
          <cell r="C460" t="str">
            <v>443680916</v>
          </cell>
          <cell r="D460" t="str">
            <v/>
          </cell>
          <cell r="E460" t="str">
            <v/>
          </cell>
          <cell r="F460" t="str">
            <v>916</v>
          </cell>
          <cell r="G460" t="str">
            <v>RMB</v>
          </cell>
          <cell r="H460" t="str">
            <v>1</v>
          </cell>
          <cell r="I460" t="str">
            <v>128.94</v>
          </cell>
          <cell r="J460" t="str">
            <v>USD</v>
          </cell>
        </row>
        <row r="461">
          <cell r="A461">
            <v>1634746</v>
          </cell>
          <cell r="B461" t="str">
            <v>贵阳亨特索菲特酒店</v>
          </cell>
          <cell r="C461" t="str">
            <v>443214124</v>
          </cell>
          <cell r="D461" t="str">
            <v/>
          </cell>
          <cell r="E461" t="str">
            <v/>
          </cell>
          <cell r="F461" t="str">
            <v>915</v>
          </cell>
          <cell r="G461" t="str">
            <v>RMB</v>
          </cell>
          <cell r="H461" t="str">
            <v>1</v>
          </cell>
          <cell r="I461" t="str">
            <v>128.43</v>
          </cell>
          <cell r="J461" t="str">
            <v>USD</v>
          </cell>
        </row>
        <row r="462">
          <cell r="A462">
            <v>1632848</v>
          </cell>
          <cell r="B462" t="str">
            <v>贵阳亨特索菲特酒店</v>
          </cell>
          <cell r="C462" t="str">
            <v>442406548</v>
          </cell>
          <cell r="D462" t="str">
            <v>242689,242690</v>
          </cell>
          <cell r="E462" t="str">
            <v/>
          </cell>
          <cell r="F462" t="str">
            <v>1752</v>
          </cell>
          <cell r="G462" t="str">
            <v>RMB</v>
          </cell>
          <cell r="H462" t="str">
            <v>1</v>
          </cell>
          <cell r="I462" t="str">
            <v>244.72</v>
          </cell>
          <cell r="J462" t="str">
            <v>USD</v>
          </cell>
        </row>
        <row r="463">
          <cell r="A463">
            <v>1637809</v>
          </cell>
          <cell r="B463" t="str">
            <v>多伦多广场华美达酒店</v>
          </cell>
          <cell r="C463" t="str">
            <v>444578488</v>
          </cell>
          <cell r="D463" t="str">
            <v/>
          </cell>
          <cell r="E463" t="str">
            <v/>
          </cell>
          <cell r="F463" t="str">
            <v>980.8</v>
          </cell>
          <cell r="G463" t="str">
            <v>RMB</v>
          </cell>
          <cell r="H463" t="str">
            <v>1</v>
          </cell>
          <cell r="I463" t="str">
            <v>138.46</v>
          </cell>
          <cell r="J463" t="str">
            <v>USD</v>
          </cell>
        </row>
        <row r="464">
          <cell r="A464">
            <v>1630750</v>
          </cell>
          <cell r="B464" t="str">
            <v>多伦多广场华美达酒店</v>
          </cell>
          <cell r="C464" t="str">
            <v>441302664</v>
          </cell>
          <cell r="D464" t="str">
            <v>80979EC092180</v>
          </cell>
          <cell r="E464" t="str">
            <v/>
          </cell>
          <cell r="F464" t="str">
            <v>1037.53</v>
          </cell>
          <cell r="G464" t="str">
            <v>RMB</v>
          </cell>
          <cell r="H464" t="str">
            <v>1</v>
          </cell>
          <cell r="I464" t="str">
            <v>144.91</v>
          </cell>
          <cell r="J464" t="str">
            <v>USD</v>
          </cell>
        </row>
        <row r="465">
          <cell r="A465">
            <v>1634280</v>
          </cell>
          <cell r="B465" t="str">
            <v>多伦多广场华美达酒店</v>
          </cell>
          <cell r="C465" t="str">
            <v>443031280</v>
          </cell>
          <cell r="D465" t="str">
            <v>443031280</v>
          </cell>
          <cell r="E465" t="str">
            <v/>
          </cell>
          <cell r="F465" t="str">
            <v>2084.66</v>
          </cell>
          <cell r="G465" t="str">
            <v>RMB</v>
          </cell>
          <cell r="H465" t="str">
            <v>1</v>
          </cell>
          <cell r="I465" t="str">
            <v>291.63</v>
          </cell>
          <cell r="J465" t="str">
            <v>USD</v>
          </cell>
        </row>
        <row r="466">
          <cell r="A466">
            <v>1639230</v>
          </cell>
          <cell r="B466" t="str">
            <v>多伦多广场华美达酒店</v>
          </cell>
          <cell r="C466" t="str">
            <v>445192312</v>
          </cell>
          <cell r="D466" t="str">
            <v>80979EC092889</v>
          </cell>
          <cell r="E466" t="str">
            <v/>
          </cell>
          <cell r="F466" t="str">
            <v>861.63</v>
          </cell>
          <cell r="G466" t="str">
            <v>RMB</v>
          </cell>
          <cell r="H466" t="str">
            <v>1</v>
          </cell>
          <cell r="I466" t="str">
            <v>121.38</v>
          </cell>
          <cell r="J466" t="str">
            <v>USD</v>
          </cell>
        </row>
        <row r="467">
          <cell r="A467">
            <v>1633059</v>
          </cell>
          <cell r="B467" t="str">
            <v>多伦多广场华美达酒店</v>
          </cell>
          <cell r="C467" t="str">
            <v>442485112</v>
          </cell>
          <cell r="D467" t="str">
            <v>28681721</v>
          </cell>
          <cell r="E467" t="str">
            <v/>
          </cell>
          <cell r="F467" t="str">
            <v>654.82</v>
          </cell>
          <cell r="G467" t="str">
            <v>RMB</v>
          </cell>
          <cell r="H467" t="str">
            <v>1</v>
          </cell>
          <cell r="I467" t="str">
            <v>91.42</v>
          </cell>
          <cell r="J467" t="str">
            <v>USD</v>
          </cell>
        </row>
        <row r="468">
          <cell r="A468">
            <v>1609332</v>
          </cell>
          <cell r="B468" t="str">
            <v>希尔顿多伦多酒店</v>
          </cell>
          <cell r="C468" t="str">
            <v>430518716</v>
          </cell>
          <cell r="D468" t="str">
            <v>3140454239,3145156446</v>
          </cell>
          <cell r="E468" t="str">
            <v/>
          </cell>
          <cell r="F468" t="str">
            <v>3707.87</v>
          </cell>
          <cell r="G468" t="str">
            <v>RMB</v>
          </cell>
          <cell r="H468" t="str">
            <v>1</v>
          </cell>
          <cell r="I468" t="str">
            <v>519.44</v>
          </cell>
          <cell r="J468" t="str">
            <v>USD</v>
          </cell>
        </row>
        <row r="469">
          <cell r="A469">
            <v>1630097</v>
          </cell>
          <cell r="B469" t="str">
            <v>希尔顿多伦多酒店</v>
          </cell>
          <cell r="C469" t="str">
            <v>440949236</v>
          </cell>
          <cell r="D469" t="str">
            <v>3151083494</v>
          </cell>
          <cell r="E469" t="str">
            <v/>
          </cell>
          <cell r="F469" t="str">
            <v>918.67</v>
          </cell>
          <cell r="G469" t="str">
            <v>RMB</v>
          </cell>
          <cell r="H469" t="str">
            <v>1</v>
          </cell>
          <cell r="I469" t="str">
            <v>128.22</v>
          </cell>
          <cell r="J469" t="str">
            <v>USD</v>
          </cell>
        </row>
        <row r="470">
          <cell r="A470">
            <v>1625563</v>
          </cell>
          <cell r="B470" t="str">
            <v>希尔顿多伦多酒店</v>
          </cell>
          <cell r="C470" t="str">
            <v>438062528</v>
          </cell>
          <cell r="D470" t="str">
            <v>3155511977</v>
          </cell>
          <cell r="E470" t="str">
            <v/>
          </cell>
          <cell r="F470" t="str">
            <v>1838.41</v>
          </cell>
          <cell r="G470" t="str">
            <v>RMB</v>
          </cell>
          <cell r="H470" t="str">
            <v>1</v>
          </cell>
          <cell r="I470" t="str">
            <v>257.6</v>
          </cell>
          <cell r="J470" t="str">
            <v>USD</v>
          </cell>
        </row>
        <row r="471">
          <cell r="A471">
            <v>1633453</v>
          </cell>
          <cell r="B471" t="str">
            <v>希尔顿多伦多酒店</v>
          </cell>
          <cell r="C471" t="str">
            <v>442674548</v>
          </cell>
          <cell r="D471" t="str">
            <v/>
          </cell>
          <cell r="E471" t="str">
            <v/>
          </cell>
          <cell r="F471" t="str">
            <v>917.63</v>
          </cell>
          <cell r="G471" t="str">
            <v>RMB</v>
          </cell>
          <cell r="H471" t="str">
            <v>1</v>
          </cell>
          <cell r="I471" t="str">
            <v>128.11</v>
          </cell>
          <cell r="J471" t="str">
            <v>USD</v>
          </cell>
        </row>
        <row r="472">
          <cell r="A472">
            <v>1626634</v>
          </cell>
          <cell r="B472" t="str">
            <v>希尔顿多伦多酒店</v>
          </cell>
          <cell r="C472" t="str">
            <v>438477892</v>
          </cell>
          <cell r="D472" t="str">
            <v>3149765360</v>
          </cell>
          <cell r="E472" t="str">
            <v/>
          </cell>
          <cell r="F472" t="str">
            <v>919.85</v>
          </cell>
          <cell r="G472" t="str">
            <v>RMB</v>
          </cell>
          <cell r="H472" t="str">
            <v>1</v>
          </cell>
          <cell r="I472" t="str">
            <v>128.8</v>
          </cell>
          <cell r="J472" t="str">
            <v>USD</v>
          </cell>
        </row>
        <row r="473">
          <cell r="A473">
            <v>1631252</v>
          </cell>
          <cell r="B473" t="str">
            <v>希尔顿多伦多酒店</v>
          </cell>
          <cell r="C473" t="str">
            <v>441609404</v>
          </cell>
          <cell r="D473" t="str">
            <v>3156081721</v>
          </cell>
          <cell r="E473" t="str">
            <v/>
          </cell>
          <cell r="F473" t="str">
            <v>1836.06</v>
          </cell>
          <cell r="G473" t="str">
            <v>RMB</v>
          </cell>
          <cell r="H473" t="str">
            <v>1</v>
          </cell>
          <cell r="I473" t="str">
            <v>256.44</v>
          </cell>
          <cell r="J473" t="str">
            <v>USD</v>
          </cell>
        </row>
        <row r="474">
          <cell r="A474">
            <v>1633504</v>
          </cell>
          <cell r="B474" t="str">
            <v>HOMEWOOD SUITES BY HILTON TORONTO AIRPORT CORPORATE CENTRE</v>
          </cell>
          <cell r="C474" t="str">
            <v>442700208</v>
          </cell>
          <cell r="D474" t="str">
            <v/>
          </cell>
          <cell r="E474" t="str">
            <v/>
          </cell>
          <cell r="F474" t="str">
            <v>811.9</v>
          </cell>
          <cell r="G474" t="str">
            <v>RMB</v>
          </cell>
          <cell r="H474" t="str">
            <v>1</v>
          </cell>
          <cell r="I474" t="str">
            <v>113.58</v>
          </cell>
          <cell r="J474" t="str">
            <v>USD</v>
          </cell>
        </row>
        <row r="475">
          <cell r="A475">
            <v>1632688</v>
          </cell>
          <cell r="B475" t="str">
            <v>温哥华机场福朋喜来登酒店</v>
          </cell>
          <cell r="C475" t="str">
            <v>442351644</v>
          </cell>
          <cell r="D475" t="str">
            <v>91435966</v>
          </cell>
          <cell r="E475" t="str">
            <v/>
          </cell>
          <cell r="F475" t="str">
            <v>978.87</v>
          </cell>
          <cell r="G475" t="str">
            <v>RMB</v>
          </cell>
          <cell r="H475" t="str">
            <v>1</v>
          </cell>
          <cell r="I475" t="str">
            <v>136.66</v>
          </cell>
          <cell r="J475" t="str">
            <v>USD</v>
          </cell>
        </row>
        <row r="476">
          <cell r="A476">
            <v>1634422</v>
          </cell>
          <cell r="B476" t="str">
            <v>温哥华机场福朋喜来登酒店</v>
          </cell>
          <cell r="C476" t="str">
            <v>443094452</v>
          </cell>
          <cell r="D476" t="str">
            <v>95536275</v>
          </cell>
          <cell r="E476" t="str">
            <v/>
          </cell>
          <cell r="F476" t="str">
            <v>1956.51</v>
          </cell>
          <cell r="G476" t="str">
            <v>RMB</v>
          </cell>
          <cell r="H476" t="str">
            <v>1</v>
          </cell>
          <cell r="I476" t="str">
            <v>274.34</v>
          </cell>
          <cell r="J476" t="str">
            <v>USD</v>
          </cell>
        </row>
        <row r="477">
          <cell r="A477">
            <v>1630039</v>
          </cell>
          <cell r="B477" t="str">
            <v>温哥华机场福朋喜来登酒店</v>
          </cell>
          <cell r="C477" t="str">
            <v>440923088</v>
          </cell>
          <cell r="D477" t="str">
            <v/>
          </cell>
          <cell r="E477" t="str">
            <v/>
          </cell>
          <cell r="F477" t="str">
            <v>979.93</v>
          </cell>
          <cell r="G477" t="str">
            <v>RMB</v>
          </cell>
          <cell r="H477" t="str">
            <v>1</v>
          </cell>
          <cell r="I477" t="str">
            <v>136.77</v>
          </cell>
          <cell r="J477" t="str">
            <v>USD</v>
          </cell>
        </row>
        <row r="478">
          <cell r="A478">
            <v>1631934</v>
          </cell>
          <cell r="B478" t="str">
            <v>温哥华机场福朋喜来登酒店</v>
          </cell>
          <cell r="C478" t="str">
            <v>442001048</v>
          </cell>
          <cell r="D478" t="str">
            <v>89623098</v>
          </cell>
          <cell r="E478" t="str">
            <v/>
          </cell>
          <cell r="F478" t="str">
            <v>1959.49</v>
          </cell>
          <cell r="G478" t="str">
            <v>RMB</v>
          </cell>
          <cell r="H478" t="str">
            <v>1</v>
          </cell>
          <cell r="I478" t="str">
            <v>273.68</v>
          </cell>
          <cell r="J478" t="str">
            <v>USD</v>
          </cell>
        </row>
        <row r="479">
          <cell r="A479">
            <v>1635395</v>
          </cell>
          <cell r="B479" t="str">
            <v>诺富特多伦多中心酒店</v>
          </cell>
          <cell r="C479" t="str">
            <v>443476004</v>
          </cell>
          <cell r="D479" t="str">
            <v/>
          </cell>
          <cell r="E479" t="str">
            <v/>
          </cell>
          <cell r="F479" t="str">
            <v>1827.3</v>
          </cell>
          <cell r="G479" t="str">
            <v>RMB</v>
          </cell>
          <cell r="H479" t="str">
            <v>1</v>
          </cell>
          <cell r="I479" t="str">
            <v>257.16</v>
          </cell>
          <cell r="J479" t="str">
            <v>USD</v>
          </cell>
        </row>
        <row r="480">
          <cell r="A480">
            <v>1630160</v>
          </cell>
          <cell r="B480" t="str">
            <v>昆明索菲特大酒店</v>
          </cell>
          <cell r="C480" t="str">
            <v>440980888</v>
          </cell>
          <cell r="D480" t="str">
            <v>1910060540</v>
          </cell>
          <cell r="E480" t="str">
            <v/>
          </cell>
          <cell r="F480" t="str">
            <v>693</v>
          </cell>
          <cell r="G480" t="str">
            <v>RMB</v>
          </cell>
          <cell r="H480" t="str">
            <v>1</v>
          </cell>
          <cell r="I480" t="str">
            <v>96.78</v>
          </cell>
          <cell r="J480" t="str">
            <v>USD</v>
          </cell>
        </row>
        <row r="481">
          <cell r="A481">
            <v>1629762</v>
          </cell>
          <cell r="B481" t="str">
            <v>昆明索菲特大酒店</v>
          </cell>
          <cell r="C481" t="str">
            <v>440618452</v>
          </cell>
          <cell r="D481" t="str">
            <v/>
          </cell>
          <cell r="E481" t="str">
            <v/>
          </cell>
          <cell r="F481" t="str">
            <v>734</v>
          </cell>
          <cell r="G481" t="str">
            <v>RMB</v>
          </cell>
          <cell r="H481" t="str">
            <v>1</v>
          </cell>
          <cell r="I481" t="str">
            <v>102.42</v>
          </cell>
          <cell r="J481" t="str">
            <v>USD</v>
          </cell>
        </row>
        <row r="482">
          <cell r="A482">
            <v>1633540</v>
          </cell>
          <cell r="B482" t="str">
            <v>昆明索菲特大酒店</v>
          </cell>
          <cell r="C482" t="str">
            <v>442722776</v>
          </cell>
          <cell r="D482" t="str">
            <v>1910100562</v>
          </cell>
          <cell r="E482" t="str">
            <v/>
          </cell>
          <cell r="F482" t="str">
            <v>727</v>
          </cell>
          <cell r="G482" t="str">
            <v>RMB</v>
          </cell>
          <cell r="H482" t="str">
            <v>1</v>
          </cell>
          <cell r="I482" t="str">
            <v>101.82</v>
          </cell>
          <cell r="J482" t="str">
            <v>USD</v>
          </cell>
        </row>
        <row r="483">
          <cell r="A483">
            <v>1632845</v>
          </cell>
          <cell r="B483" t="str">
            <v>昆明索菲特大酒店</v>
          </cell>
          <cell r="C483" t="str">
            <v>442405152</v>
          </cell>
          <cell r="D483" t="str">
            <v>1910090558</v>
          </cell>
          <cell r="E483" t="str">
            <v/>
          </cell>
          <cell r="F483" t="str">
            <v>685</v>
          </cell>
          <cell r="G483" t="str">
            <v>RMB</v>
          </cell>
          <cell r="H483" t="str">
            <v>1</v>
          </cell>
          <cell r="I483" t="str">
            <v>95.77</v>
          </cell>
          <cell r="J483" t="str">
            <v>USD</v>
          </cell>
        </row>
        <row r="484">
          <cell r="A484">
            <v>1630798</v>
          </cell>
          <cell r="B484" t="str">
            <v>昆明索菲特大酒店</v>
          </cell>
          <cell r="C484" t="str">
            <v>441331764</v>
          </cell>
          <cell r="D484" t="str">
            <v/>
          </cell>
          <cell r="E484" t="str">
            <v/>
          </cell>
          <cell r="F484" t="str">
            <v>692</v>
          </cell>
          <cell r="G484" t="str">
            <v>RMB</v>
          </cell>
          <cell r="H484" t="str">
            <v>1</v>
          </cell>
          <cell r="I484" t="str">
            <v>96.78</v>
          </cell>
          <cell r="J484" t="str">
            <v>USD</v>
          </cell>
        </row>
        <row r="485">
          <cell r="A485">
            <v>1633346</v>
          </cell>
          <cell r="B485" t="str">
            <v>昆明索菲特大酒店</v>
          </cell>
          <cell r="C485" t="str">
            <v>442614844</v>
          </cell>
          <cell r="D485" t="str">
            <v>1910100550</v>
          </cell>
          <cell r="E485" t="str">
            <v/>
          </cell>
          <cell r="F485" t="str">
            <v>685</v>
          </cell>
          <cell r="G485" t="str">
            <v>RMB</v>
          </cell>
          <cell r="H485" t="str">
            <v>1</v>
          </cell>
          <cell r="I485" t="str">
            <v>95.77</v>
          </cell>
          <cell r="J485" t="str">
            <v>USD</v>
          </cell>
        </row>
        <row r="486">
          <cell r="A486">
            <v>1630703</v>
          </cell>
          <cell r="B486" t="str">
            <v>昆明索菲特大酒店</v>
          </cell>
          <cell r="C486" t="str">
            <v>441289360</v>
          </cell>
          <cell r="D486" t="str">
            <v/>
          </cell>
          <cell r="E486" t="str">
            <v/>
          </cell>
          <cell r="F486" t="str">
            <v>692</v>
          </cell>
          <cell r="G486" t="str">
            <v>RMB</v>
          </cell>
          <cell r="H486" t="str">
            <v>1</v>
          </cell>
          <cell r="I486" t="str">
            <v>96.78</v>
          </cell>
          <cell r="J486" t="str">
            <v>USD</v>
          </cell>
        </row>
        <row r="487">
          <cell r="A487">
            <v>1632131</v>
          </cell>
          <cell r="B487" t="str">
            <v>昆明索菲特大酒店</v>
          </cell>
          <cell r="C487" t="str">
            <v>442067716</v>
          </cell>
          <cell r="D487" t="str">
            <v/>
          </cell>
          <cell r="E487" t="str">
            <v/>
          </cell>
          <cell r="F487" t="str">
            <v>685</v>
          </cell>
          <cell r="G487" t="str">
            <v>RMB</v>
          </cell>
          <cell r="H487" t="str">
            <v>1</v>
          </cell>
          <cell r="I487" t="str">
            <v>95.71</v>
          </cell>
          <cell r="J487" t="str">
            <v>USD</v>
          </cell>
        </row>
        <row r="488">
          <cell r="A488">
            <v>1634267</v>
          </cell>
          <cell r="B488" t="str">
            <v>昆明索菲特大酒店</v>
          </cell>
          <cell r="C488" t="str">
            <v>443022064</v>
          </cell>
          <cell r="D488" t="str">
            <v>1910110564</v>
          </cell>
          <cell r="E488" t="str">
            <v/>
          </cell>
          <cell r="F488" t="str">
            <v>685</v>
          </cell>
          <cell r="G488" t="str">
            <v>RMB</v>
          </cell>
          <cell r="H488" t="str">
            <v>1</v>
          </cell>
          <cell r="I488" t="str">
            <v>95.93</v>
          </cell>
          <cell r="J488" t="str">
            <v>USD</v>
          </cell>
        </row>
        <row r="489">
          <cell r="A489">
            <v>1632204</v>
          </cell>
          <cell r="B489" t="str">
            <v>昆明索菲特大酒店</v>
          </cell>
          <cell r="C489" t="str">
            <v>442095904</v>
          </cell>
          <cell r="D489" t="str">
            <v>1910080550</v>
          </cell>
          <cell r="E489" t="str">
            <v/>
          </cell>
          <cell r="F489" t="str">
            <v>685</v>
          </cell>
          <cell r="G489" t="str">
            <v>RMB</v>
          </cell>
          <cell r="H489" t="str">
            <v>1</v>
          </cell>
          <cell r="I489" t="str">
            <v>95.71</v>
          </cell>
          <cell r="J489" t="str">
            <v>USD</v>
          </cell>
        </row>
        <row r="490">
          <cell r="A490">
            <v>1633014</v>
          </cell>
          <cell r="B490" t="str">
            <v>昆明索菲特大酒店</v>
          </cell>
          <cell r="C490" t="str">
            <v>442467460</v>
          </cell>
          <cell r="D490" t="str">
            <v/>
          </cell>
          <cell r="E490" t="str">
            <v/>
          </cell>
          <cell r="F490" t="str">
            <v>685</v>
          </cell>
          <cell r="G490" t="str">
            <v>RMB</v>
          </cell>
          <cell r="H490" t="str">
            <v>1</v>
          </cell>
          <cell r="I490" t="str">
            <v>95.77</v>
          </cell>
          <cell r="J490" t="str">
            <v>USD</v>
          </cell>
        </row>
        <row r="491">
          <cell r="A491">
            <v>1630298</v>
          </cell>
          <cell r="B491" t="str">
            <v>昆明索菲特大酒店</v>
          </cell>
          <cell r="C491" t="str">
            <v>441048428</v>
          </cell>
          <cell r="D491" t="str">
            <v/>
          </cell>
          <cell r="E491" t="str">
            <v/>
          </cell>
          <cell r="F491" t="str">
            <v>678</v>
          </cell>
          <cell r="G491" t="str">
            <v>RMB</v>
          </cell>
          <cell r="H491" t="str">
            <v>1</v>
          </cell>
          <cell r="I491" t="str">
            <v>94.65</v>
          </cell>
          <cell r="J491" t="str">
            <v>USD</v>
          </cell>
        </row>
        <row r="492">
          <cell r="A492">
            <v>1634271</v>
          </cell>
          <cell r="B492" t="str">
            <v>昆明索菲特大酒店</v>
          </cell>
          <cell r="C492" t="str">
            <v>443026280</v>
          </cell>
          <cell r="D492" t="str">
            <v>1910110566</v>
          </cell>
          <cell r="E492" t="str">
            <v/>
          </cell>
          <cell r="F492" t="str">
            <v>1371</v>
          </cell>
          <cell r="G492" t="str">
            <v>RMB</v>
          </cell>
          <cell r="H492" t="str">
            <v>1</v>
          </cell>
          <cell r="I492" t="str">
            <v>191.86</v>
          </cell>
          <cell r="J492" t="str">
            <v>USD</v>
          </cell>
        </row>
        <row r="493">
          <cell r="A493">
            <v>1630155</v>
          </cell>
          <cell r="B493" t="str">
            <v>昆明索菲特大酒店</v>
          </cell>
          <cell r="C493" t="str">
            <v>440979704</v>
          </cell>
          <cell r="D493" t="str">
            <v/>
          </cell>
          <cell r="E493" t="str">
            <v/>
          </cell>
          <cell r="F493" t="str">
            <v>678</v>
          </cell>
          <cell r="G493" t="str">
            <v>RMB</v>
          </cell>
          <cell r="H493" t="str">
            <v>1</v>
          </cell>
          <cell r="I493" t="str">
            <v>94.65</v>
          </cell>
          <cell r="J493" t="str">
            <v>USD</v>
          </cell>
        </row>
        <row r="494">
          <cell r="A494">
            <v>1633650</v>
          </cell>
          <cell r="B494" t="str">
            <v>昆明索菲特大酒店</v>
          </cell>
          <cell r="C494" t="str">
            <v>442764504</v>
          </cell>
          <cell r="D494" t="str">
            <v>1910100572</v>
          </cell>
          <cell r="E494" t="str">
            <v/>
          </cell>
          <cell r="F494" t="str">
            <v>727</v>
          </cell>
          <cell r="G494" t="str">
            <v>RMB</v>
          </cell>
          <cell r="H494" t="str">
            <v>1</v>
          </cell>
          <cell r="I494" t="str">
            <v>101.82</v>
          </cell>
          <cell r="J494" t="str">
            <v>USD</v>
          </cell>
        </row>
        <row r="495">
          <cell r="A495">
            <v>1629685</v>
          </cell>
          <cell r="B495" t="str">
            <v>昆明索菲特大酒店</v>
          </cell>
          <cell r="C495" t="str">
            <v>440511592</v>
          </cell>
          <cell r="D495" t="str">
            <v/>
          </cell>
          <cell r="E495" t="str">
            <v/>
          </cell>
          <cell r="F495" t="str">
            <v>734</v>
          </cell>
          <cell r="G495" t="str">
            <v>RMB</v>
          </cell>
          <cell r="H495" t="str">
            <v>1</v>
          </cell>
          <cell r="I495" t="str">
            <v>102.42</v>
          </cell>
          <cell r="J495" t="str">
            <v>USD</v>
          </cell>
        </row>
        <row r="496">
          <cell r="A496">
            <v>1632362</v>
          </cell>
          <cell r="B496" t="str">
            <v>昆明索菲特大酒店</v>
          </cell>
          <cell r="C496" t="str">
            <v>442166108</v>
          </cell>
          <cell r="D496" t="str">
            <v/>
          </cell>
          <cell r="E496" t="str">
            <v/>
          </cell>
          <cell r="F496" t="str">
            <v>685</v>
          </cell>
          <cell r="G496" t="str">
            <v>RMB</v>
          </cell>
          <cell r="H496" t="str">
            <v>1</v>
          </cell>
          <cell r="I496" t="str">
            <v>95.71</v>
          </cell>
          <cell r="J496" t="str">
            <v>USD</v>
          </cell>
        </row>
        <row r="497">
          <cell r="A497">
            <v>1634272</v>
          </cell>
          <cell r="B497" t="str">
            <v>昆明索菲特大酒店</v>
          </cell>
          <cell r="C497" t="str">
            <v>443027856</v>
          </cell>
          <cell r="D497" t="str">
            <v>1910110568</v>
          </cell>
          <cell r="E497" t="str">
            <v/>
          </cell>
          <cell r="F497" t="str">
            <v>685</v>
          </cell>
          <cell r="G497" t="str">
            <v>RMB</v>
          </cell>
          <cell r="H497" t="str">
            <v>1</v>
          </cell>
          <cell r="I497" t="str">
            <v>95.93</v>
          </cell>
          <cell r="J497" t="str">
            <v>USD</v>
          </cell>
        </row>
        <row r="498">
          <cell r="A498">
            <v>1634370</v>
          </cell>
          <cell r="B498" t="str">
            <v>RAMADA LONDON</v>
          </cell>
          <cell r="C498" t="str">
            <v>443071544</v>
          </cell>
          <cell r="D498" t="str">
            <v>80969EC071516</v>
          </cell>
          <cell r="E498" t="str">
            <v/>
          </cell>
          <cell r="F498" t="str">
            <v>418.2</v>
          </cell>
          <cell r="G498" t="str">
            <v>RMB</v>
          </cell>
          <cell r="H498" t="str">
            <v>1</v>
          </cell>
          <cell r="I498" t="str">
            <v>58.64</v>
          </cell>
          <cell r="J498" t="str">
            <v>USD</v>
          </cell>
        </row>
        <row r="499">
          <cell r="A499">
            <v>1633197</v>
          </cell>
          <cell r="B499" t="str">
            <v>温哥华铁道镇希尔顿酒店</v>
          </cell>
          <cell r="C499" t="str">
            <v>442540404</v>
          </cell>
          <cell r="D499" t="str">
            <v>3151270426</v>
          </cell>
          <cell r="E499" t="str">
            <v/>
          </cell>
          <cell r="F499" t="str">
            <v>5538.56</v>
          </cell>
          <cell r="G499" t="str">
            <v>RMB</v>
          </cell>
          <cell r="H499" t="str">
            <v>1</v>
          </cell>
          <cell r="I499" t="str">
            <v>773.24</v>
          </cell>
          <cell r="J499" t="str">
            <v>USD</v>
          </cell>
        </row>
        <row r="500">
          <cell r="A500">
            <v>1630041</v>
          </cell>
          <cell r="B500" t="str">
            <v>Best Western Village Park Inn</v>
          </cell>
          <cell r="C500" t="str">
            <v>440924716</v>
          </cell>
          <cell r="D500" t="str">
            <v>842515197</v>
          </cell>
          <cell r="E500" t="str">
            <v/>
          </cell>
          <cell r="F500" t="str">
            <v>652.14</v>
          </cell>
          <cell r="G500" t="str">
            <v>RMB</v>
          </cell>
          <cell r="H500" t="str">
            <v>1</v>
          </cell>
          <cell r="I500" t="str">
            <v>91.02</v>
          </cell>
          <cell r="J500" t="str">
            <v>USD</v>
          </cell>
        </row>
        <row r="501">
          <cell r="A501">
            <v>1617772</v>
          </cell>
          <cell r="B501" t="str">
            <v>温哥华皮那考市中心万豪酒店</v>
          </cell>
          <cell r="C501" t="str">
            <v>434791288</v>
          </cell>
          <cell r="D501" t="str">
            <v/>
          </cell>
          <cell r="E501" t="str">
            <v/>
          </cell>
          <cell r="F501" t="str">
            <v>1289.43</v>
          </cell>
          <cell r="G501" t="str">
            <v>RMB</v>
          </cell>
          <cell r="H501" t="str">
            <v>1</v>
          </cell>
          <cell r="I501" t="str">
            <v>181.4</v>
          </cell>
          <cell r="J501" t="str">
            <v>USD</v>
          </cell>
        </row>
        <row r="502">
          <cell r="A502">
            <v>1635420</v>
          </cell>
          <cell r="B502" t="str">
            <v>多伦多机场皇冠假日酒店</v>
          </cell>
          <cell r="C502" t="str">
            <v>443487008</v>
          </cell>
          <cell r="D502" t="str">
            <v/>
          </cell>
          <cell r="E502" t="str">
            <v/>
          </cell>
          <cell r="F502" t="str">
            <v>1282.72</v>
          </cell>
          <cell r="G502" t="str">
            <v>RMB</v>
          </cell>
          <cell r="H502" t="str">
            <v>1</v>
          </cell>
          <cell r="I502" t="str">
            <v>180.52</v>
          </cell>
          <cell r="J502" t="str">
            <v>USD</v>
          </cell>
        </row>
        <row r="503">
          <cell r="A503">
            <v>1636368</v>
          </cell>
          <cell r="B503" t="str">
            <v>多伦多机场皇冠假日酒店</v>
          </cell>
          <cell r="C503" t="str">
            <v>443909700</v>
          </cell>
          <cell r="D503" t="str">
            <v/>
          </cell>
          <cell r="E503" t="str">
            <v/>
          </cell>
          <cell r="F503" t="str">
            <v>616.19</v>
          </cell>
          <cell r="G503" t="str">
            <v>RMB</v>
          </cell>
          <cell r="H503" t="str">
            <v>1</v>
          </cell>
          <cell r="I503" t="str">
            <v>86.89</v>
          </cell>
          <cell r="J503" t="str">
            <v>USD</v>
          </cell>
        </row>
        <row r="504">
          <cell r="A504">
            <v>1638876</v>
          </cell>
          <cell r="B504" t="str">
            <v>多伦多机场希尔顿花园酒店</v>
          </cell>
          <cell r="C504" t="str">
            <v>445050116</v>
          </cell>
          <cell r="D504" t="str">
            <v>3152848192</v>
          </cell>
          <cell r="E504" t="str">
            <v/>
          </cell>
          <cell r="F504" t="str">
            <v>569.73</v>
          </cell>
          <cell r="G504" t="str">
            <v>RMB</v>
          </cell>
          <cell r="H504" t="str">
            <v>1</v>
          </cell>
          <cell r="I504" t="str">
            <v>80.26</v>
          </cell>
          <cell r="J504" t="str">
            <v>USD</v>
          </cell>
        </row>
        <row r="505">
          <cell r="A505">
            <v>1637698</v>
          </cell>
          <cell r="B505" t="str">
            <v>多伦多机场希尔顿花园酒店</v>
          </cell>
          <cell r="C505" t="str">
            <v>444530348</v>
          </cell>
          <cell r="D505" t="str">
            <v>3151319099</v>
          </cell>
          <cell r="E505" t="str">
            <v/>
          </cell>
          <cell r="F505" t="str">
            <v>602.53</v>
          </cell>
          <cell r="G505" t="str">
            <v>RMB</v>
          </cell>
          <cell r="H505" t="str">
            <v>1</v>
          </cell>
          <cell r="I505" t="str">
            <v>85.06</v>
          </cell>
          <cell r="J505" t="str">
            <v>USD</v>
          </cell>
        </row>
        <row r="506">
          <cell r="A506">
            <v>1635712</v>
          </cell>
          <cell r="B506" t="str">
            <v>温哥华威斯汀大酒店</v>
          </cell>
          <cell r="C506" t="str">
            <v>443604884</v>
          </cell>
          <cell r="D506" t="str">
            <v/>
          </cell>
          <cell r="E506" t="str">
            <v/>
          </cell>
          <cell r="F506" t="str">
            <v>1920.39</v>
          </cell>
          <cell r="G506" t="str">
            <v>RMB</v>
          </cell>
          <cell r="H506" t="str">
            <v>1</v>
          </cell>
          <cell r="I506" t="str">
            <v>270.26</v>
          </cell>
          <cell r="J506" t="str">
            <v>USD</v>
          </cell>
        </row>
        <row r="507">
          <cell r="A507">
            <v>1634798</v>
          </cell>
          <cell r="B507" t="str">
            <v>南京禄口机场铂尔曼酒店</v>
          </cell>
          <cell r="C507" t="str">
            <v>443230412</v>
          </cell>
          <cell r="D507" t="str">
            <v/>
          </cell>
          <cell r="E507" t="str">
            <v/>
          </cell>
          <cell r="F507" t="str">
            <v>618</v>
          </cell>
          <cell r="G507" t="str">
            <v>RMB</v>
          </cell>
          <cell r="H507" t="str">
            <v>1</v>
          </cell>
          <cell r="I507" t="str">
            <v>86.66</v>
          </cell>
          <cell r="J507" t="str">
            <v>USD</v>
          </cell>
        </row>
        <row r="508">
          <cell r="A508">
            <v>1633109</v>
          </cell>
          <cell r="B508" t="str">
            <v>南京禄口机场铂尔曼酒店</v>
          </cell>
          <cell r="C508" t="str">
            <v>442506852</v>
          </cell>
          <cell r="D508" t="str">
            <v>1910100558</v>
          </cell>
          <cell r="E508" t="str">
            <v/>
          </cell>
          <cell r="F508" t="str">
            <v>646</v>
          </cell>
          <cell r="G508" t="str">
            <v>RMB</v>
          </cell>
          <cell r="H508" t="str">
            <v>1</v>
          </cell>
          <cell r="I508" t="str">
            <v>90.24</v>
          </cell>
          <cell r="J508" t="str">
            <v>USD</v>
          </cell>
        </row>
        <row r="509">
          <cell r="A509">
            <v>1596356</v>
          </cell>
          <cell r="B509" t="str">
            <v>德雷斯顿市区智选假日酒店</v>
          </cell>
          <cell r="C509" t="str">
            <v>424160996</v>
          </cell>
          <cell r="D509" t="str">
            <v/>
          </cell>
          <cell r="E509" t="str">
            <v/>
          </cell>
          <cell r="F509" t="str">
            <v>615.84</v>
          </cell>
          <cell r="G509" t="str">
            <v>RMB</v>
          </cell>
          <cell r="H509" t="str">
            <v>1</v>
          </cell>
          <cell r="I509" t="str">
            <v>86.56</v>
          </cell>
          <cell r="J509" t="str">
            <v>USD</v>
          </cell>
        </row>
        <row r="510">
          <cell r="A510">
            <v>1640772</v>
          </cell>
          <cell r="B510" t="str">
            <v>铂尔曼·德雷斯顿·纽沃酒店</v>
          </cell>
          <cell r="C510" t="str">
            <v>445886220</v>
          </cell>
          <cell r="D510" t="str">
            <v/>
          </cell>
          <cell r="E510" t="str">
            <v/>
          </cell>
          <cell r="F510" t="str">
            <v>875.21</v>
          </cell>
          <cell r="G510" t="str">
            <v>RMB</v>
          </cell>
          <cell r="H510" t="str">
            <v>1</v>
          </cell>
          <cell r="I510" t="str">
            <v>123.38</v>
          </cell>
          <cell r="J510" t="str">
            <v>USD</v>
          </cell>
        </row>
        <row r="511">
          <cell r="A511">
            <v>1635253</v>
          </cell>
          <cell r="B511" t="str">
            <v>麦迪逊杜塞尔多夫火车总站诺富姆酒店</v>
          </cell>
          <cell r="C511" t="str">
            <v>443408076</v>
          </cell>
          <cell r="D511" t="str">
            <v>443408076</v>
          </cell>
          <cell r="E511" t="str">
            <v/>
          </cell>
          <cell r="F511" t="str">
            <v>351.74</v>
          </cell>
          <cell r="G511" t="str">
            <v>RMB</v>
          </cell>
          <cell r="H511" t="str">
            <v>1</v>
          </cell>
          <cell r="I511" t="str">
            <v>49.32</v>
          </cell>
          <cell r="J511" t="str">
            <v>USD</v>
          </cell>
        </row>
        <row r="512">
          <cell r="A512">
            <v>1629666</v>
          </cell>
          <cell r="B512" t="str">
            <v>杜塞尔多夫市NH酒店</v>
          </cell>
          <cell r="C512" t="str">
            <v>440479028</v>
          </cell>
          <cell r="D512" t="str">
            <v>440479028</v>
          </cell>
          <cell r="E512" t="str">
            <v/>
          </cell>
          <cell r="F512" t="str">
            <v>2659.89</v>
          </cell>
          <cell r="G512" t="str">
            <v>RMB</v>
          </cell>
          <cell r="H512" t="str">
            <v>1</v>
          </cell>
          <cell r="I512" t="str">
            <v>371.14</v>
          </cell>
          <cell r="J512" t="str">
            <v>USD</v>
          </cell>
        </row>
        <row r="513">
          <cell r="A513">
            <v>1630625</v>
          </cell>
          <cell r="B513" t="str">
            <v>杜塞尔多夫市NH酒店</v>
          </cell>
          <cell r="C513" t="str">
            <v>441248052</v>
          </cell>
          <cell r="D513" t="str">
            <v>441248052</v>
          </cell>
          <cell r="E513" t="str">
            <v/>
          </cell>
          <cell r="F513" t="str">
            <v>2088.87</v>
          </cell>
          <cell r="G513" t="str">
            <v>RMB</v>
          </cell>
          <cell r="H513" t="str">
            <v>1</v>
          </cell>
          <cell r="I513" t="str">
            <v>291.75</v>
          </cell>
          <cell r="J513" t="str">
            <v>USD</v>
          </cell>
        </row>
        <row r="514">
          <cell r="A514">
            <v>1639361</v>
          </cell>
          <cell r="B514" t="str">
            <v>罗因海姆法兰克福机场西NH酒店</v>
          </cell>
          <cell r="C514" t="str">
            <v>445273972</v>
          </cell>
          <cell r="D514" t="str">
            <v>445273972</v>
          </cell>
          <cell r="E514" t="str">
            <v/>
          </cell>
          <cell r="F514" t="str">
            <v>327.6</v>
          </cell>
          <cell r="G514" t="str">
            <v>RMB</v>
          </cell>
          <cell r="H514" t="str">
            <v>1</v>
          </cell>
          <cell r="I514" t="str">
            <v>46.15</v>
          </cell>
          <cell r="J514" t="str">
            <v>USD</v>
          </cell>
        </row>
        <row r="515">
          <cell r="A515">
            <v>1637715</v>
          </cell>
          <cell r="B515" t="str">
            <v>罗因海姆法兰克福机场西NH酒店</v>
          </cell>
          <cell r="C515" t="str">
            <v>444537040</v>
          </cell>
          <cell r="D515" t="str">
            <v>444537040</v>
          </cell>
          <cell r="E515" t="str">
            <v/>
          </cell>
          <cell r="F515" t="str">
            <v>900.47</v>
          </cell>
          <cell r="G515" t="str">
            <v>RMB</v>
          </cell>
          <cell r="H515" t="str">
            <v>1</v>
          </cell>
          <cell r="I515" t="str">
            <v>127.12</v>
          </cell>
          <cell r="J515" t="str">
            <v>USD</v>
          </cell>
        </row>
        <row r="516">
          <cell r="A516">
            <v>1637137</v>
          </cell>
          <cell r="B516" t="str">
            <v>罗因海姆法兰克福机场西NH酒店</v>
          </cell>
          <cell r="C516" t="str">
            <v>444286312</v>
          </cell>
          <cell r="D516" t="str">
            <v>444286312</v>
          </cell>
          <cell r="E516" t="str">
            <v/>
          </cell>
          <cell r="F516" t="str">
            <v>361.6</v>
          </cell>
          <cell r="G516" t="str">
            <v>RMB</v>
          </cell>
          <cell r="H516" t="str">
            <v>1</v>
          </cell>
          <cell r="I516" t="str">
            <v>50.99</v>
          </cell>
          <cell r="J516" t="str">
            <v>USD</v>
          </cell>
        </row>
        <row r="517">
          <cell r="A517">
            <v>1637120</v>
          </cell>
          <cell r="B517" t="str">
            <v>罗因海姆法兰克福机场西NH酒店</v>
          </cell>
          <cell r="C517" t="str">
            <v>444281096</v>
          </cell>
          <cell r="D517" t="str">
            <v>444281096</v>
          </cell>
          <cell r="E517" t="str">
            <v/>
          </cell>
          <cell r="F517" t="str">
            <v>427.98</v>
          </cell>
          <cell r="G517" t="str">
            <v>RMB</v>
          </cell>
          <cell r="H517" t="str">
            <v>1</v>
          </cell>
          <cell r="I517" t="str">
            <v>60.35</v>
          </cell>
          <cell r="J517" t="str">
            <v>USD</v>
          </cell>
        </row>
        <row r="518">
          <cell r="A518">
            <v>1636774</v>
          </cell>
          <cell r="B518" t="str">
            <v>罗因海姆法兰克福机场西NH酒店</v>
          </cell>
          <cell r="C518" t="str">
            <v>444146108</v>
          </cell>
          <cell r="D518" t="str">
            <v/>
          </cell>
          <cell r="E518" t="str">
            <v/>
          </cell>
          <cell r="F518" t="str">
            <v>3360</v>
          </cell>
          <cell r="G518" t="str">
            <v>RMB</v>
          </cell>
          <cell r="H518" t="str">
            <v>1</v>
          </cell>
          <cell r="I518" t="str">
            <v>473.8</v>
          </cell>
          <cell r="J518" t="str">
            <v>USD</v>
          </cell>
        </row>
        <row r="519">
          <cell r="A519">
            <v>1622491</v>
          </cell>
          <cell r="B519" t="str">
            <v>NH法兰克福机场酒店  </v>
          </cell>
          <cell r="C519" t="str">
            <v>436831220</v>
          </cell>
          <cell r="D519" t="str">
            <v/>
          </cell>
          <cell r="E519" t="str">
            <v/>
          </cell>
          <cell r="F519" t="str">
            <v>3343.24</v>
          </cell>
          <cell r="G519" t="str">
            <v>RMB</v>
          </cell>
          <cell r="H519" t="str">
            <v>1</v>
          </cell>
          <cell r="I519" t="str">
            <v>467.73</v>
          </cell>
          <cell r="J519" t="str">
            <v>USD</v>
          </cell>
        </row>
        <row r="520">
          <cell r="A520">
            <v>1616528</v>
          </cell>
          <cell r="B520" t="str">
            <v>NH法兰克福机场酒店  </v>
          </cell>
          <cell r="C520" t="str">
            <v>434268072</v>
          </cell>
          <cell r="D520" t="str">
            <v>434268072</v>
          </cell>
          <cell r="E520" t="str">
            <v/>
          </cell>
          <cell r="F520" t="str">
            <v>522.01</v>
          </cell>
          <cell r="G520" t="str">
            <v>RMB</v>
          </cell>
          <cell r="H520" t="str">
            <v>1</v>
          </cell>
          <cell r="I520" t="str">
            <v>73.49</v>
          </cell>
          <cell r="J520" t="str">
            <v>USD</v>
          </cell>
        </row>
        <row r="521">
          <cell r="A521">
            <v>1620220</v>
          </cell>
          <cell r="B521" t="str">
            <v>NH法兰克福机场酒店  </v>
          </cell>
          <cell r="C521" t="str">
            <v>435848852</v>
          </cell>
          <cell r="D521" t="str">
            <v/>
          </cell>
          <cell r="E521" t="str">
            <v/>
          </cell>
          <cell r="F521" t="str">
            <v>5841.57</v>
          </cell>
          <cell r="G521" t="str">
            <v>RMB</v>
          </cell>
          <cell r="H521" t="str">
            <v>1</v>
          </cell>
          <cell r="I521" t="str">
            <v>818.64</v>
          </cell>
          <cell r="J521" t="str">
            <v>USD</v>
          </cell>
        </row>
        <row r="522">
          <cell r="A522">
            <v>1631933</v>
          </cell>
          <cell r="B522" t="str">
            <v>法兰克福市NH精选酒店</v>
          </cell>
          <cell r="C522" t="str">
            <v>442000840</v>
          </cell>
          <cell r="D522" t="str">
            <v>442000840</v>
          </cell>
          <cell r="E522" t="str">
            <v/>
          </cell>
          <cell r="F522" t="str">
            <v>1511.51</v>
          </cell>
          <cell r="G522" t="str">
            <v>RMB</v>
          </cell>
          <cell r="H522" t="str">
            <v>1</v>
          </cell>
          <cell r="I522" t="str">
            <v>211.11</v>
          </cell>
          <cell r="J522" t="str">
            <v>USD</v>
          </cell>
        </row>
        <row r="523">
          <cell r="A523">
            <v>1640654</v>
          </cell>
          <cell r="B523" t="str">
            <v>法兰克福市NH精选酒店</v>
          </cell>
          <cell r="C523" t="str">
            <v>445834096</v>
          </cell>
          <cell r="D523" t="str">
            <v/>
          </cell>
          <cell r="E523" t="str">
            <v/>
          </cell>
          <cell r="F523" t="str">
            <v>6870.72</v>
          </cell>
          <cell r="G523" t="str">
            <v>RMB</v>
          </cell>
          <cell r="H523" t="str">
            <v>1</v>
          </cell>
          <cell r="I523" t="str">
            <v>968.58</v>
          </cell>
          <cell r="J523" t="str">
            <v>USD</v>
          </cell>
        </row>
        <row r="524">
          <cell r="A524">
            <v>1598605</v>
          </cell>
          <cell r="B524" t="str">
            <v>法兰克福市NH精选酒店</v>
          </cell>
          <cell r="C524" t="str">
            <v>425264900</v>
          </cell>
          <cell r="D524" t="str">
            <v>425264900</v>
          </cell>
          <cell r="E524" t="str">
            <v/>
          </cell>
          <cell r="F524" t="str">
            <v>5901.11</v>
          </cell>
          <cell r="G524" t="str">
            <v>RMB</v>
          </cell>
          <cell r="H524" t="str">
            <v>1</v>
          </cell>
          <cell r="I524" t="str">
            <v>823.28</v>
          </cell>
          <cell r="J524" t="str">
            <v>USD</v>
          </cell>
        </row>
        <row r="525">
          <cell r="A525">
            <v>1621288</v>
          </cell>
          <cell r="B525" t="str">
            <v>法兰克福市NH精选酒店</v>
          </cell>
          <cell r="C525" t="str">
            <v>436294712</v>
          </cell>
          <cell r="D525" t="str">
            <v/>
          </cell>
          <cell r="E525" t="str">
            <v/>
          </cell>
          <cell r="F525" t="str">
            <v>8607.25</v>
          </cell>
          <cell r="G525" t="str">
            <v>RMB</v>
          </cell>
          <cell r="H525" t="str">
            <v>1</v>
          </cell>
          <cell r="I525" t="str">
            <v>1206.9</v>
          </cell>
          <cell r="J525" t="str">
            <v>USD</v>
          </cell>
        </row>
        <row r="526">
          <cell r="A526">
            <v>1637442</v>
          </cell>
          <cell r="B526" t="str">
            <v>法兰克福市NH精选酒店</v>
          </cell>
          <cell r="C526" t="str">
            <v>444402280</v>
          </cell>
          <cell r="D526" t="str">
            <v/>
          </cell>
          <cell r="E526" t="str">
            <v/>
          </cell>
          <cell r="F526" t="str">
            <v>822.06</v>
          </cell>
          <cell r="G526" t="str">
            <v>RMB</v>
          </cell>
          <cell r="H526" t="str">
            <v>1</v>
          </cell>
          <cell r="I526" t="str">
            <v>115.92</v>
          </cell>
          <cell r="J526" t="str">
            <v>USD</v>
          </cell>
        </row>
        <row r="527">
          <cell r="A527">
            <v>1634921</v>
          </cell>
          <cell r="B527" t="str">
            <v>法兰克福墨菲尔登会议中心NH酒店  </v>
          </cell>
          <cell r="C527" t="str">
            <v>443275336</v>
          </cell>
          <cell r="D527" t="str">
            <v>443275336</v>
          </cell>
          <cell r="E527" t="str">
            <v/>
          </cell>
          <cell r="F527" t="str">
            <v>4071.63</v>
          </cell>
          <cell r="G527" t="str">
            <v>RMB</v>
          </cell>
          <cell r="H527" t="str">
            <v>1</v>
          </cell>
          <cell r="I527" t="str">
            <v>570.92</v>
          </cell>
          <cell r="J527" t="str">
            <v>USD</v>
          </cell>
        </row>
        <row r="528">
          <cell r="A528">
            <v>1623729</v>
          </cell>
          <cell r="B528" t="str">
            <v>德意志剧院中心酒店</v>
          </cell>
          <cell r="C528" t="str">
            <v>437341512</v>
          </cell>
          <cell r="D528" t="str">
            <v/>
          </cell>
          <cell r="E528" t="str">
            <v/>
          </cell>
          <cell r="F528" t="str">
            <v>514.36</v>
          </cell>
          <cell r="G528" t="str">
            <v>RMB</v>
          </cell>
          <cell r="H528" t="str">
            <v>1</v>
          </cell>
          <cell r="I528" t="str">
            <v>71.96</v>
          </cell>
          <cell r="J528" t="str">
            <v>USD</v>
          </cell>
        </row>
        <row r="529">
          <cell r="A529">
            <v>1623041</v>
          </cell>
          <cell r="B529" t="str">
            <v>德意志剧院中心酒店</v>
          </cell>
          <cell r="C529" t="str">
            <v>437081896</v>
          </cell>
          <cell r="D529" t="str">
            <v/>
          </cell>
          <cell r="E529" t="str">
            <v/>
          </cell>
          <cell r="F529" t="str">
            <v>1355.51</v>
          </cell>
          <cell r="G529" t="str">
            <v>RMB</v>
          </cell>
          <cell r="H529" t="str">
            <v>1</v>
          </cell>
          <cell r="I529" t="str">
            <v>189.64</v>
          </cell>
          <cell r="J529" t="str">
            <v>USD</v>
          </cell>
        </row>
        <row r="530">
          <cell r="A530">
            <v>1624206</v>
          </cell>
          <cell r="B530" t="str">
            <v>德意志剧院中心酒店</v>
          </cell>
          <cell r="C530" t="str">
            <v>437529928</v>
          </cell>
          <cell r="D530" t="str">
            <v/>
          </cell>
          <cell r="E530" t="str">
            <v/>
          </cell>
          <cell r="F530" t="str">
            <v>0</v>
          </cell>
          <cell r="G530" t="str">
            <v>RMB</v>
          </cell>
          <cell r="H530" t="str">
            <v>1</v>
          </cell>
          <cell r="I530" t="str">
            <v>0</v>
          </cell>
          <cell r="J530" t="str">
            <v>USD</v>
          </cell>
        </row>
        <row r="531">
          <cell r="A531">
            <v>1631840</v>
          </cell>
          <cell r="B531" t="str">
            <v>慕尼黑机场NH酒店</v>
          </cell>
          <cell r="C531" t="str">
            <v>441955368</v>
          </cell>
          <cell r="D531" t="str">
            <v>reconfirmed</v>
          </cell>
          <cell r="E531" t="str">
            <v/>
          </cell>
          <cell r="F531" t="str">
            <v>1454.8</v>
          </cell>
          <cell r="G531" t="str">
            <v>RMB</v>
          </cell>
          <cell r="H531" t="str">
            <v>1</v>
          </cell>
          <cell r="I531" t="str">
            <v>203.19</v>
          </cell>
          <cell r="J531" t="str">
            <v>USD</v>
          </cell>
        </row>
        <row r="532">
          <cell r="A532">
            <v>1631856</v>
          </cell>
          <cell r="B532" t="str">
            <v>慕尼黑机场NH酒店</v>
          </cell>
          <cell r="C532" t="str">
            <v>441963552</v>
          </cell>
          <cell r="D532" t="str">
            <v>441963552</v>
          </cell>
          <cell r="E532" t="str">
            <v/>
          </cell>
          <cell r="F532" t="str">
            <v>1797.04</v>
          </cell>
          <cell r="G532" t="str">
            <v>RMB</v>
          </cell>
          <cell r="H532" t="str">
            <v>1</v>
          </cell>
          <cell r="I532" t="str">
            <v>250.99</v>
          </cell>
          <cell r="J532" t="str">
            <v>USD</v>
          </cell>
        </row>
        <row r="533">
          <cell r="A533">
            <v>1633372</v>
          </cell>
          <cell r="B533" t="str">
            <v>诺富特慕尼黑机场酒店</v>
          </cell>
          <cell r="C533" t="str">
            <v>442629852</v>
          </cell>
          <cell r="D533" t="str">
            <v/>
          </cell>
          <cell r="E533" t="str">
            <v/>
          </cell>
          <cell r="F533" t="str">
            <v>860.11</v>
          </cell>
          <cell r="G533" t="str">
            <v>RMB</v>
          </cell>
          <cell r="H533" t="str">
            <v>1</v>
          </cell>
          <cell r="I533" t="str">
            <v>120.08</v>
          </cell>
          <cell r="J533" t="str">
            <v>USD</v>
          </cell>
        </row>
        <row r="534">
          <cell r="A534">
            <v>1636495</v>
          </cell>
          <cell r="B534" t="str">
            <v>纽伦堡市中心希尔顿欢朋酒店 </v>
          </cell>
          <cell r="C534" t="str">
            <v>443971032</v>
          </cell>
          <cell r="D534" t="str">
            <v/>
          </cell>
          <cell r="E534" t="str">
            <v/>
          </cell>
          <cell r="F534" t="str">
            <v>7420.93</v>
          </cell>
          <cell r="G534" t="str">
            <v>RMB</v>
          </cell>
          <cell r="H534" t="str">
            <v>1</v>
          </cell>
          <cell r="I534" t="str">
            <v>1046.44</v>
          </cell>
          <cell r="J534" t="str">
            <v>USD</v>
          </cell>
        </row>
        <row r="535">
          <cell r="A535">
            <v>1635607</v>
          </cell>
          <cell r="B535" t="str">
            <v>诺富特弗赖堡音乐厅酒店 </v>
          </cell>
          <cell r="C535" t="str">
            <v>443556972</v>
          </cell>
          <cell r="D535" t="str">
            <v/>
          </cell>
          <cell r="E535" t="str">
            <v/>
          </cell>
          <cell r="F535" t="str">
            <v>953.58</v>
          </cell>
          <cell r="G535" t="str">
            <v>RMB</v>
          </cell>
          <cell r="H535" t="str">
            <v>1</v>
          </cell>
          <cell r="I535" t="str">
            <v>134.2</v>
          </cell>
          <cell r="J535" t="str">
            <v>USD</v>
          </cell>
        </row>
        <row r="536">
          <cell r="A536">
            <v>1591018</v>
          </cell>
          <cell r="B536" t="str">
            <v>海德堡宜必思酒店</v>
          </cell>
          <cell r="C536" t="str">
            <v>421846248</v>
          </cell>
          <cell r="D536" t="str">
            <v>1910180554</v>
          </cell>
          <cell r="E536" t="str">
            <v/>
          </cell>
          <cell r="F536" t="str">
            <v>577.1</v>
          </cell>
          <cell r="G536" t="str">
            <v>RMB</v>
          </cell>
          <cell r="H536" t="str">
            <v>1</v>
          </cell>
          <cell r="I536" t="str">
            <v>81.76</v>
          </cell>
          <cell r="J536" t="str">
            <v>USD</v>
          </cell>
        </row>
        <row r="537">
          <cell r="A537">
            <v>1591016</v>
          </cell>
          <cell r="B537" t="str">
            <v>海德堡宜必思酒店</v>
          </cell>
          <cell r="C537" t="str">
            <v>421845368</v>
          </cell>
          <cell r="D537" t="str">
            <v>HPNDBMDD</v>
          </cell>
          <cell r="E537" t="str">
            <v/>
          </cell>
          <cell r="F537" t="str">
            <v>577.1</v>
          </cell>
          <cell r="G537" t="str">
            <v>RMB</v>
          </cell>
          <cell r="H537" t="str">
            <v>1</v>
          </cell>
          <cell r="I537" t="str">
            <v>81.76</v>
          </cell>
          <cell r="J537" t="str">
            <v>USD</v>
          </cell>
        </row>
        <row r="538">
          <cell r="A538">
            <v>1627996</v>
          </cell>
          <cell r="B538" t="str">
            <v>海德堡宜必思酒店</v>
          </cell>
          <cell r="C538" t="str">
            <v>439177084</v>
          </cell>
          <cell r="D538" t="str">
            <v>1910160568</v>
          </cell>
          <cell r="E538" t="str">
            <v/>
          </cell>
          <cell r="F538" t="str">
            <v>669.16</v>
          </cell>
          <cell r="G538" t="str">
            <v>RMB</v>
          </cell>
          <cell r="H538" t="str">
            <v>1</v>
          </cell>
          <cell r="I538" t="str">
            <v>93.37</v>
          </cell>
          <cell r="J538" t="str">
            <v>USD</v>
          </cell>
        </row>
        <row r="539">
          <cell r="A539">
            <v>1618979</v>
          </cell>
          <cell r="B539" t="str">
            <v>巴塞罗那馨乐庭兰布拉酒店</v>
          </cell>
          <cell r="C539" t="str">
            <v>435321452</v>
          </cell>
          <cell r="D539" t="str">
            <v/>
          </cell>
          <cell r="E539" t="str">
            <v/>
          </cell>
          <cell r="F539" t="str">
            <v>5075.25</v>
          </cell>
          <cell r="G539" t="str">
            <v>RMB</v>
          </cell>
          <cell r="H539" t="str">
            <v>1</v>
          </cell>
          <cell r="I539" t="str">
            <v>714</v>
          </cell>
          <cell r="J539" t="str">
            <v>USD</v>
          </cell>
        </row>
        <row r="540">
          <cell r="A540">
            <v>1633553</v>
          </cell>
          <cell r="B540" t="str">
            <v>巴塞罗那馨乐庭兰布拉酒店</v>
          </cell>
          <cell r="C540" t="str">
            <v>442728656</v>
          </cell>
          <cell r="D540" t="str">
            <v/>
          </cell>
          <cell r="E540" t="str">
            <v/>
          </cell>
          <cell r="F540" t="str">
            <v>3690.24</v>
          </cell>
          <cell r="G540" t="str">
            <v>RMB</v>
          </cell>
          <cell r="H540" t="str">
            <v>1</v>
          </cell>
          <cell r="I540" t="str">
            <v>516.24</v>
          </cell>
          <cell r="J540" t="str">
            <v>USD</v>
          </cell>
        </row>
        <row r="541">
          <cell r="A541">
            <v>1629330</v>
          </cell>
          <cell r="B541" t="str">
            <v>斯图加特假日酒店</v>
          </cell>
          <cell r="C541" t="str">
            <v>440147260</v>
          </cell>
          <cell r="D541" t="str">
            <v/>
          </cell>
          <cell r="E541" t="str">
            <v/>
          </cell>
          <cell r="F541" t="str">
            <v>971.39</v>
          </cell>
          <cell r="G541" t="str">
            <v>RMB</v>
          </cell>
          <cell r="H541" t="str">
            <v>1</v>
          </cell>
          <cell r="I541" t="str">
            <v>135.54</v>
          </cell>
          <cell r="J541" t="str">
            <v>USD</v>
          </cell>
        </row>
        <row r="542">
          <cell r="A542">
            <v>1637675</v>
          </cell>
          <cell r="B542" t="str">
            <v>佩德罗德阿拉贡酒店</v>
          </cell>
          <cell r="C542" t="str">
            <v>444522760</v>
          </cell>
          <cell r="D542" t="str">
            <v/>
          </cell>
          <cell r="E542" t="str">
            <v/>
          </cell>
          <cell r="F542" t="str">
            <v>467.34</v>
          </cell>
          <cell r="G542" t="str">
            <v>RMB</v>
          </cell>
          <cell r="H542" t="str">
            <v>1</v>
          </cell>
          <cell r="I542" t="str">
            <v>65.9</v>
          </cell>
          <cell r="J542" t="str">
            <v>USD</v>
          </cell>
        </row>
        <row r="543">
          <cell r="A543">
            <v>1621030</v>
          </cell>
          <cell r="B543" t="str">
            <v>佩德罗德阿拉贡酒店</v>
          </cell>
          <cell r="C543" t="str">
            <v>436186440</v>
          </cell>
          <cell r="D543" t="str">
            <v/>
          </cell>
          <cell r="E543" t="str">
            <v/>
          </cell>
          <cell r="F543" t="str">
            <v>458.11</v>
          </cell>
          <cell r="G543" t="str">
            <v>RMB</v>
          </cell>
          <cell r="H543" t="str">
            <v>1</v>
          </cell>
          <cell r="I543" t="str">
            <v>64.2</v>
          </cell>
          <cell r="J543" t="str">
            <v>USD</v>
          </cell>
        </row>
        <row r="544">
          <cell r="A544">
            <v>1634303</v>
          </cell>
          <cell r="B544" t="str">
            <v>斐济海滩希尔顿度假酒店及水疗中心</v>
          </cell>
          <cell r="C544" t="str">
            <v>443044908</v>
          </cell>
          <cell r="D544" t="str">
            <v/>
          </cell>
          <cell r="E544" t="str">
            <v/>
          </cell>
          <cell r="F544" t="str">
            <v>4842.97</v>
          </cell>
          <cell r="G544" t="str">
            <v>RMB</v>
          </cell>
          <cell r="H544" t="str">
            <v>1</v>
          </cell>
          <cell r="I544" t="str">
            <v>677.5</v>
          </cell>
          <cell r="J544" t="str">
            <v>USD</v>
          </cell>
        </row>
        <row r="545">
          <cell r="A545">
            <v>1636555</v>
          </cell>
          <cell r="B545" t="str">
            <v>斐济海滩希尔顿度假酒店及水疗中心</v>
          </cell>
          <cell r="C545" t="str">
            <v>444005628</v>
          </cell>
          <cell r="D545" t="str">
            <v/>
          </cell>
          <cell r="E545" t="str">
            <v/>
          </cell>
          <cell r="F545" t="str">
            <v>1342.51</v>
          </cell>
          <cell r="G545" t="str">
            <v>RMB</v>
          </cell>
          <cell r="H545" t="str">
            <v>1</v>
          </cell>
          <cell r="I545" t="str">
            <v>189.31</v>
          </cell>
          <cell r="J545" t="str">
            <v>USD</v>
          </cell>
        </row>
        <row r="546">
          <cell r="A546">
            <v>1597905</v>
          </cell>
          <cell r="B546" t="str">
            <v>巴拉哈斯美利亚酒店</v>
          </cell>
          <cell r="C546" t="str">
            <v>424956468</v>
          </cell>
          <cell r="D546" t="str">
            <v>310315</v>
          </cell>
          <cell r="E546" t="str">
            <v/>
          </cell>
          <cell r="F546" t="str">
            <v>836.36</v>
          </cell>
          <cell r="G546" t="str">
            <v>RMB</v>
          </cell>
          <cell r="H546" t="str">
            <v>1</v>
          </cell>
          <cell r="I546" t="str">
            <v>117.62</v>
          </cell>
          <cell r="J546" t="str">
            <v>USD</v>
          </cell>
        </row>
        <row r="547">
          <cell r="A547">
            <v>1631839</v>
          </cell>
          <cell r="B547" t="str">
            <v>帕塞欧戴尔普艺酒店</v>
          </cell>
          <cell r="C547" t="str">
            <v>441954300</v>
          </cell>
          <cell r="D547" t="str">
            <v>441954300</v>
          </cell>
          <cell r="E547" t="str">
            <v/>
          </cell>
          <cell r="F547" t="str">
            <v>2116.15</v>
          </cell>
          <cell r="G547" t="str">
            <v>RMB</v>
          </cell>
          <cell r="H547" t="str">
            <v>1</v>
          </cell>
          <cell r="I547" t="str">
            <v>295.56</v>
          </cell>
          <cell r="J547" t="str">
            <v>USD</v>
          </cell>
        </row>
        <row r="548">
          <cell r="A548">
            <v>1631027</v>
          </cell>
          <cell r="B548" t="str">
            <v>帕塞欧戴尔普艺酒店</v>
          </cell>
          <cell r="C548" t="str">
            <v>441459852</v>
          </cell>
          <cell r="D548" t="str">
            <v/>
          </cell>
          <cell r="E548" t="str">
            <v/>
          </cell>
          <cell r="F548" t="str">
            <v>910.37</v>
          </cell>
          <cell r="G548" t="str">
            <v>RMB</v>
          </cell>
          <cell r="H548" t="str">
            <v>1</v>
          </cell>
          <cell r="I548" t="str">
            <v>127.15</v>
          </cell>
          <cell r="J548" t="str">
            <v>USD</v>
          </cell>
        </row>
        <row r="549">
          <cell r="A549">
            <v>1638098</v>
          </cell>
          <cell r="B549" t="str">
            <v>帕塞欧戴尔普艺酒店</v>
          </cell>
          <cell r="C549" t="str">
            <v>444689140</v>
          </cell>
          <cell r="D549" t="str">
            <v/>
          </cell>
          <cell r="E549" t="str">
            <v/>
          </cell>
          <cell r="F549" t="str">
            <v>1231.77</v>
          </cell>
          <cell r="G549" t="str">
            <v>RMB</v>
          </cell>
          <cell r="H549" t="str">
            <v>1</v>
          </cell>
          <cell r="I549" t="str">
            <v>173.89</v>
          </cell>
          <cell r="J549" t="str">
            <v>USD</v>
          </cell>
        </row>
        <row r="550">
          <cell r="A550">
            <v>1630609</v>
          </cell>
          <cell r="B550" t="str">
            <v>帕塞欧戴尔普艺酒店</v>
          </cell>
          <cell r="C550" t="str">
            <v>441243024</v>
          </cell>
          <cell r="D550" t="str">
            <v>441243024</v>
          </cell>
          <cell r="E550" t="str">
            <v/>
          </cell>
          <cell r="F550" t="str">
            <v>672.02</v>
          </cell>
          <cell r="G550" t="str">
            <v>RMB</v>
          </cell>
          <cell r="H550" t="str">
            <v>1</v>
          </cell>
          <cell r="I550" t="str">
            <v>93.86</v>
          </cell>
          <cell r="J550" t="str">
            <v>USD</v>
          </cell>
        </row>
        <row r="551">
          <cell r="A551">
            <v>1633189</v>
          </cell>
          <cell r="B551" t="str">
            <v>帕塞欧戴尔普艺酒店</v>
          </cell>
          <cell r="C551" t="str">
            <v>442536764</v>
          </cell>
          <cell r="D551" t="str">
            <v/>
          </cell>
          <cell r="E551" t="str">
            <v/>
          </cell>
          <cell r="F551" t="str">
            <v>1299.05</v>
          </cell>
          <cell r="G551" t="str">
            <v>RMB</v>
          </cell>
          <cell r="H551" t="str">
            <v>1</v>
          </cell>
          <cell r="I551" t="str">
            <v>181.36</v>
          </cell>
          <cell r="J551" t="str">
            <v>USD</v>
          </cell>
        </row>
        <row r="552">
          <cell r="A552">
            <v>1631858</v>
          </cell>
          <cell r="B552" t="str">
            <v>帕塞欧戴尔普艺酒店</v>
          </cell>
          <cell r="C552" t="str">
            <v>441964148</v>
          </cell>
          <cell r="D552" t="str">
            <v>441964148</v>
          </cell>
          <cell r="E552" t="str">
            <v/>
          </cell>
          <cell r="F552" t="str">
            <v>1058.08</v>
          </cell>
          <cell r="G552" t="str">
            <v>RMB</v>
          </cell>
          <cell r="H552" t="str">
            <v>1</v>
          </cell>
          <cell r="I552" t="str">
            <v>147.78</v>
          </cell>
          <cell r="J552" t="str">
            <v>USD</v>
          </cell>
        </row>
        <row r="553">
          <cell r="A553">
            <v>1633805</v>
          </cell>
          <cell r="B553" t="str">
            <v>帕塞欧戴尔普艺酒店</v>
          </cell>
          <cell r="C553" t="str">
            <v>442819740</v>
          </cell>
          <cell r="D553" t="str">
            <v>442819740</v>
          </cell>
          <cell r="E553" t="str">
            <v/>
          </cell>
          <cell r="F553" t="str">
            <v>1073.1</v>
          </cell>
          <cell r="G553" t="str">
            <v>RMB</v>
          </cell>
          <cell r="H553" t="str">
            <v>1</v>
          </cell>
          <cell r="I553" t="str">
            <v>150.12</v>
          </cell>
          <cell r="J553" t="str">
            <v>USD</v>
          </cell>
        </row>
        <row r="554">
          <cell r="A554">
            <v>1618361</v>
          </cell>
          <cell r="B554" t="str">
            <v>HM嘉年华大酒店</v>
          </cell>
          <cell r="C554" t="str">
            <v>435057468</v>
          </cell>
          <cell r="D554" t="str">
            <v/>
          </cell>
          <cell r="E554" t="str">
            <v/>
          </cell>
          <cell r="F554" t="str">
            <v>474.83</v>
          </cell>
          <cell r="G554" t="str">
            <v>RMB</v>
          </cell>
          <cell r="H554" t="str">
            <v>1</v>
          </cell>
          <cell r="I554" t="str">
            <v>66.8</v>
          </cell>
          <cell r="J554" t="str">
            <v>USD</v>
          </cell>
        </row>
        <row r="555">
          <cell r="A555">
            <v>1631614</v>
          </cell>
          <cell r="B555" t="str">
            <v>帕蒂尔纳别墅宫殿酒店</v>
          </cell>
          <cell r="C555" t="str">
            <v>441795180</v>
          </cell>
          <cell r="D555" t="str">
            <v>76942202</v>
          </cell>
          <cell r="E555" t="str">
            <v/>
          </cell>
          <cell r="F555" t="str">
            <v>3625.44</v>
          </cell>
          <cell r="G555" t="str">
            <v>RMB</v>
          </cell>
          <cell r="H555" t="str">
            <v>1</v>
          </cell>
          <cell r="I555" t="str">
            <v>506.36</v>
          </cell>
          <cell r="J555" t="str">
            <v>USD</v>
          </cell>
        </row>
        <row r="556">
          <cell r="A556">
            <v>1621006</v>
          </cell>
          <cell r="B556" t="str">
            <v>帕蒂尔纳别墅宫殿酒店</v>
          </cell>
          <cell r="C556" t="str">
            <v>436169324</v>
          </cell>
          <cell r="D556" t="str">
            <v/>
          </cell>
          <cell r="E556" t="str">
            <v/>
          </cell>
          <cell r="F556" t="str">
            <v>2346.36</v>
          </cell>
          <cell r="G556" t="str">
            <v>RMB</v>
          </cell>
          <cell r="H556" t="str">
            <v>1</v>
          </cell>
          <cell r="I556" t="str">
            <v>328.82</v>
          </cell>
          <cell r="J556" t="str">
            <v>USD</v>
          </cell>
        </row>
        <row r="557">
          <cell r="A557">
            <v>1622797</v>
          </cell>
          <cell r="B557" t="str">
            <v>帕蒂尔纳别墅宫殿酒店</v>
          </cell>
          <cell r="C557" t="str">
            <v>436959960</v>
          </cell>
          <cell r="D557" t="str">
            <v>76442591</v>
          </cell>
          <cell r="E557" t="str">
            <v/>
          </cell>
          <cell r="F557" t="str">
            <v>6507</v>
          </cell>
          <cell r="G557" t="str">
            <v>RMB</v>
          </cell>
          <cell r="H557" t="str">
            <v>1</v>
          </cell>
          <cell r="I557" t="str">
            <v>910.35</v>
          </cell>
          <cell r="J557" t="str">
            <v>USD</v>
          </cell>
        </row>
        <row r="558">
          <cell r="A558">
            <v>1608490</v>
          </cell>
          <cell r="B558" t="str">
            <v>希尔顿巴斯城市酒店</v>
          </cell>
          <cell r="C558" t="str">
            <v>430126612</v>
          </cell>
          <cell r="D558" t="str">
            <v>3141742867</v>
          </cell>
          <cell r="E558" t="str">
            <v/>
          </cell>
          <cell r="F558" t="str">
            <v>1120.53</v>
          </cell>
          <cell r="G558" t="str">
            <v>RMB</v>
          </cell>
          <cell r="H558" t="str">
            <v>1</v>
          </cell>
          <cell r="I558" t="str">
            <v>157.12</v>
          </cell>
          <cell r="J558" t="str">
            <v>USD</v>
          </cell>
        </row>
        <row r="559">
          <cell r="A559">
            <v>1631724</v>
          </cell>
          <cell r="B559" t="str">
            <v>希尔顿贝尔法斯特酒店</v>
          </cell>
          <cell r="C559" t="str">
            <v>441878496</v>
          </cell>
          <cell r="D559" t="str">
            <v>3151632079</v>
          </cell>
          <cell r="E559" t="str">
            <v/>
          </cell>
          <cell r="F559" t="str">
            <v>777.91</v>
          </cell>
          <cell r="G559" t="str">
            <v>RMB</v>
          </cell>
          <cell r="H559" t="str">
            <v>1</v>
          </cell>
          <cell r="I559" t="str">
            <v>108.65</v>
          </cell>
          <cell r="J559" t="str">
            <v>USD</v>
          </cell>
        </row>
        <row r="560">
          <cell r="A560">
            <v>1624967</v>
          </cell>
          <cell r="B560" t="str">
            <v>巴黎戴高乐机场宜必思尚品酒店</v>
          </cell>
          <cell r="C560" t="str">
            <v>437860456</v>
          </cell>
          <cell r="D560" t="str">
            <v>1909300606</v>
          </cell>
          <cell r="E560" t="str">
            <v/>
          </cell>
          <cell r="F560" t="str">
            <v>931.26</v>
          </cell>
          <cell r="G560" t="str">
            <v>RMB</v>
          </cell>
          <cell r="H560" t="str">
            <v>1</v>
          </cell>
          <cell r="I560" t="str">
            <v>130.47</v>
          </cell>
          <cell r="J560" t="str">
            <v>USD</v>
          </cell>
        </row>
        <row r="561">
          <cell r="A561">
            <v>1628420</v>
          </cell>
          <cell r="B561" t="str">
            <v>宜必思巴黎戴高乐机场酒店</v>
          </cell>
          <cell r="C561" t="str">
            <v>439510204</v>
          </cell>
          <cell r="D561" t="str">
            <v/>
          </cell>
          <cell r="E561" t="str">
            <v/>
          </cell>
          <cell r="F561" t="str">
            <v>598.57</v>
          </cell>
          <cell r="G561" t="str">
            <v>RMB</v>
          </cell>
          <cell r="H561" t="str">
            <v>1</v>
          </cell>
          <cell r="I561" t="str">
            <v>83.52</v>
          </cell>
          <cell r="J561" t="str">
            <v>USD</v>
          </cell>
        </row>
        <row r="562">
          <cell r="A562">
            <v>1633381</v>
          </cell>
          <cell r="B562" t="str">
            <v>宜必思巴黎戴高乐机场酒店</v>
          </cell>
          <cell r="C562" t="str">
            <v>442635836</v>
          </cell>
          <cell r="D562" t="str">
            <v/>
          </cell>
          <cell r="E562" t="str">
            <v/>
          </cell>
          <cell r="F562" t="str">
            <v>444.74</v>
          </cell>
          <cell r="G562" t="str">
            <v>RMB</v>
          </cell>
          <cell r="H562" t="str">
            <v>1</v>
          </cell>
          <cell r="I562" t="str">
            <v>62.09</v>
          </cell>
          <cell r="J562" t="str">
            <v>USD</v>
          </cell>
        </row>
        <row r="563">
          <cell r="A563">
            <v>1632625</v>
          </cell>
          <cell r="B563" t="str">
            <v>宜必思巴黎戴高乐机场酒店</v>
          </cell>
          <cell r="C563" t="str">
            <v>442325876</v>
          </cell>
          <cell r="D563" t="str">
            <v/>
          </cell>
          <cell r="E563" t="str">
            <v/>
          </cell>
          <cell r="F563" t="str">
            <v>1349.61</v>
          </cell>
          <cell r="G563" t="str">
            <v>RMB</v>
          </cell>
          <cell r="H563" t="str">
            <v>1</v>
          </cell>
          <cell r="I563" t="str">
            <v>188.42</v>
          </cell>
          <cell r="J563" t="str">
            <v>USD</v>
          </cell>
        </row>
        <row r="564">
          <cell r="A564">
            <v>1628120</v>
          </cell>
          <cell r="B564" t="str">
            <v>剑桥市中心希尔顿酒店</v>
          </cell>
          <cell r="C564" t="str">
            <v>439243304</v>
          </cell>
          <cell r="D564" t="str">
            <v>3151554343</v>
          </cell>
          <cell r="E564" t="str">
            <v/>
          </cell>
          <cell r="F564" t="str">
            <v>4163.12</v>
          </cell>
          <cell r="G564" t="str">
            <v>RMB</v>
          </cell>
          <cell r="H564" t="str">
            <v>1</v>
          </cell>
          <cell r="I564" t="str">
            <v>580.89</v>
          </cell>
          <cell r="J564" t="str">
            <v>USD</v>
          </cell>
        </row>
        <row r="565">
          <cell r="A565">
            <v>1513276</v>
          </cell>
          <cell r="B565" t="str">
            <v>Nh Sevilla Plaza De Armas</v>
          </cell>
          <cell r="C565" t="str">
            <v>390926408</v>
          </cell>
          <cell r="D565" t="str">
            <v>390926408</v>
          </cell>
          <cell r="E565" t="str">
            <v/>
          </cell>
          <cell r="F565" t="str">
            <v>2951.07</v>
          </cell>
          <cell r="G565" t="str">
            <v>RMB</v>
          </cell>
          <cell r="H565" t="str">
            <v>1</v>
          </cell>
          <cell r="I565" t="str">
            <v>426.69</v>
          </cell>
          <cell r="J565" t="str">
            <v>USD</v>
          </cell>
        </row>
        <row r="566">
          <cell r="A566">
            <v>1513269</v>
          </cell>
          <cell r="B566" t="str">
            <v>Nh Sevilla Plaza De Armas</v>
          </cell>
          <cell r="C566" t="str">
            <v>390923884</v>
          </cell>
          <cell r="D566" t="str">
            <v>390923884</v>
          </cell>
          <cell r="E566" t="str">
            <v/>
          </cell>
          <cell r="F566" t="str">
            <v>2951.07</v>
          </cell>
          <cell r="G566" t="str">
            <v>RMB</v>
          </cell>
          <cell r="H566" t="str">
            <v>1</v>
          </cell>
          <cell r="I566" t="str">
            <v>426.69</v>
          </cell>
          <cell r="J566" t="str">
            <v>USD</v>
          </cell>
        </row>
        <row r="567">
          <cell r="A567">
            <v>1626296</v>
          </cell>
          <cell r="B567" t="str">
            <v>Nh Sevilla Plaza De Armas</v>
          </cell>
          <cell r="C567" t="str">
            <v>438339648</v>
          </cell>
          <cell r="D567" t="str">
            <v/>
          </cell>
          <cell r="E567" t="str">
            <v/>
          </cell>
          <cell r="F567" t="str">
            <v>1853.27</v>
          </cell>
          <cell r="G567" t="str">
            <v>RMB</v>
          </cell>
          <cell r="H567" t="str">
            <v>1</v>
          </cell>
          <cell r="I567" t="str">
            <v>259.5</v>
          </cell>
          <cell r="J567" t="str">
            <v>USD</v>
          </cell>
        </row>
        <row r="568">
          <cell r="A568">
            <v>1623008</v>
          </cell>
          <cell r="B568" t="str">
            <v>国王庄园贝斯特韦斯特酒店</v>
          </cell>
          <cell r="C568" t="str">
            <v>437068456</v>
          </cell>
          <cell r="D568" t="str">
            <v/>
          </cell>
          <cell r="E568" t="str">
            <v/>
          </cell>
          <cell r="F568" t="str">
            <v>420.36</v>
          </cell>
          <cell r="G568" t="str">
            <v>RMB</v>
          </cell>
          <cell r="H568" t="str">
            <v>1</v>
          </cell>
          <cell r="I568" t="str">
            <v>58.81</v>
          </cell>
          <cell r="J568" t="str">
            <v>USD</v>
          </cell>
        </row>
        <row r="569">
          <cell r="A569">
            <v>1638246</v>
          </cell>
          <cell r="B569" t="str">
            <v>国王庄园贝斯特韦斯特酒店</v>
          </cell>
          <cell r="C569" t="str">
            <v>444746776</v>
          </cell>
          <cell r="D569" t="str">
            <v/>
          </cell>
          <cell r="E569" t="str">
            <v/>
          </cell>
          <cell r="F569" t="str">
            <v>3585.15</v>
          </cell>
          <cell r="G569" t="str">
            <v>RMB</v>
          </cell>
          <cell r="H569" t="str">
            <v>1</v>
          </cell>
          <cell r="I569" t="str">
            <v>506.12</v>
          </cell>
          <cell r="J569" t="str">
            <v>USD</v>
          </cell>
        </row>
        <row r="570">
          <cell r="A570">
            <v>1633499</v>
          </cell>
          <cell r="B570" t="str">
            <v>假日林肯酒店</v>
          </cell>
          <cell r="C570" t="str">
            <v>442698904</v>
          </cell>
          <cell r="D570" t="str">
            <v>25211162</v>
          </cell>
          <cell r="E570" t="str">
            <v/>
          </cell>
          <cell r="F570" t="str">
            <v>3628.48</v>
          </cell>
          <cell r="G570" t="str">
            <v>RMB</v>
          </cell>
          <cell r="H570" t="str">
            <v>1</v>
          </cell>
          <cell r="I570" t="str">
            <v>507.6</v>
          </cell>
          <cell r="J570" t="str">
            <v>USD</v>
          </cell>
        </row>
        <row r="571">
          <cell r="A571">
            <v>1629134</v>
          </cell>
          <cell r="B571" t="str">
            <v>希尔顿伦敦希思罗机场5号航站楼酒店</v>
          </cell>
          <cell r="C571" t="str">
            <v>439955408</v>
          </cell>
          <cell r="D571" t="str">
            <v/>
          </cell>
          <cell r="E571" t="str">
            <v/>
          </cell>
          <cell r="F571" t="str">
            <v>1121.6</v>
          </cell>
          <cell r="G571" t="str">
            <v>RMB</v>
          </cell>
          <cell r="H571" t="str">
            <v>1</v>
          </cell>
          <cell r="I571" t="str">
            <v>156.5</v>
          </cell>
          <cell r="J571" t="str">
            <v>USD</v>
          </cell>
        </row>
        <row r="572">
          <cell r="A572">
            <v>1628419</v>
          </cell>
          <cell r="B572" t="str">
            <v>希尔顿伦敦希思罗机场5号航站楼酒店</v>
          </cell>
          <cell r="C572" t="str">
            <v>439507320</v>
          </cell>
          <cell r="D572" t="str">
            <v/>
          </cell>
          <cell r="E572" t="str">
            <v/>
          </cell>
          <cell r="F572" t="str">
            <v>560.01</v>
          </cell>
          <cell r="G572" t="str">
            <v>RMB</v>
          </cell>
          <cell r="H572" t="str">
            <v>1</v>
          </cell>
          <cell r="I572" t="str">
            <v>78.14</v>
          </cell>
          <cell r="J572" t="str">
            <v>USD</v>
          </cell>
        </row>
        <row r="573">
          <cell r="A573">
            <v>1624744</v>
          </cell>
          <cell r="B573" t="str">
            <v>拉夫堡酒店</v>
          </cell>
          <cell r="C573" t="str">
            <v>437747692</v>
          </cell>
          <cell r="D573" t="str">
            <v>bk019599</v>
          </cell>
          <cell r="E573" t="str">
            <v/>
          </cell>
          <cell r="F573" t="str">
            <v>1601.7</v>
          </cell>
          <cell r="G573" t="str">
            <v>RMB</v>
          </cell>
          <cell r="H573" t="str">
            <v>1</v>
          </cell>
          <cell r="I573" t="str">
            <v>224.4</v>
          </cell>
          <cell r="J573" t="str">
            <v>USD</v>
          </cell>
        </row>
        <row r="574">
          <cell r="A574">
            <v>1597355</v>
          </cell>
          <cell r="B574" t="str">
            <v>索菲特伦敦盖特威克酒店</v>
          </cell>
          <cell r="C574" t="str">
            <v>424702904</v>
          </cell>
          <cell r="D574" t="str">
            <v/>
          </cell>
          <cell r="E574" t="str">
            <v/>
          </cell>
          <cell r="F574" t="str">
            <v>892.89</v>
          </cell>
          <cell r="G574" t="str">
            <v>RMB</v>
          </cell>
          <cell r="H574" t="str">
            <v>1</v>
          </cell>
          <cell r="I574" t="str">
            <v>125.57</v>
          </cell>
          <cell r="J574" t="str">
            <v>USD</v>
          </cell>
        </row>
        <row r="575">
          <cell r="A575">
            <v>1608141</v>
          </cell>
          <cell r="B575" t="str">
            <v>盖特威克布罗科酒店</v>
          </cell>
          <cell r="C575" t="str">
            <v>429946488</v>
          </cell>
          <cell r="D575" t="str">
            <v/>
          </cell>
          <cell r="E575" t="str">
            <v/>
          </cell>
          <cell r="F575" t="str">
            <v>584.59</v>
          </cell>
          <cell r="G575" t="str">
            <v>RMB</v>
          </cell>
          <cell r="H575" t="str">
            <v>1</v>
          </cell>
          <cell r="I575" t="str">
            <v>81.97</v>
          </cell>
          <cell r="J575" t="str">
            <v>USD</v>
          </cell>
        </row>
        <row r="576">
          <cell r="A576">
            <v>1622628</v>
          </cell>
          <cell r="B576" t="str">
            <v>盖特威克布罗科酒店</v>
          </cell>
          <cell r="C576" t="str">
            <v>436881708</v>
          </cell>
          <cell r="D576" t="str">
            <v/>
          </cell>
          <cell r="E576" t="str">
            <v/>
          </cell>
          <cell r="F576" t="str">
            <v>576.04</v>
          </cell>
          <cell r="G576" t="str">
            <v>RMB</v>
          </cell>
          <cell r="H576" t="str">
            <v>1</v>
          </cell>
          <cell r="I576" t="str">
            <v>80.59</v>
          </cell>
          <cell r="J576" t="str">
            <v>USD</v>
          </cell>
        </row>
        <row r="577">
          <cell r="A577">
            <v>1609020</v>
          </cell>
          <cell r="B577" t="str">
            <v>盖特威克布罗科酒店</v>
          </cell>
          <cell r="C577" t="str">
            <v>430375876</v>
          </cell>
          <cell r="D577" t="str">
            <v>491812</v>
          </cell>
          <cell r="E577" t="str">
            <v/>
          </cell>
          <cell r="F577" t="str">
            <v>571.75</v>
          </cell>
          <cell r="G577" t="str">
            <v>RMB</v>
          </cell>
          <cell r="H577" t="str">
            <v>1</v>
          </cell>
          <cell r="I577" t="str">
            <v>80.17</v>
          </cell>
          <cell r="J577" t="str">
            <v>USD</v>
          </cell>
        </row>
        <row r="578">
          <cell r="A578">
            <v>1623129</v>
          </cell>
          <cell r="B578" t="str">
            <v>盖特威克布罗科酒店</v>
          </cell>
          <cell r="C578" t="str">
            <v>437111228</v>
          </cell>
          <cell r="D578" t="str">
            <v>437111228</v>
          </cell>
          <cell r="E578" t="str">
            <v/>
          </cell>
          <cell r="F578" t="str">
            <v>769.32</v>
          </cell>
          <cell r="G578" t="str">
            <v>RMB</v>
          </cell>
          <cell r="H578" t="str">
            <v>1</v>
          </cell>
          <cell r="I578" t="str">
            <v>107.63</v>
          </cell>
          <cell r="J578" t="str">
            <v>USD</v>
          </cell>
        </row>
        <row r="579">
          <cell r="A579">
            <v>1617402</v>
          </cell>
          <cell r="B579" t="str">
            <v>盖特威克布罗科酒店</v>
          </cell>
          <cell r="C579" t="str">
            <v>434642988</v>
          </cell>
          <cell r="D579" t="str">
            <v/>
          </cell>
          <cell r="E579" t="str">
            <v/>
          </cell>
          <cell r="F579" t="str">
            <v>669.68</v>
          </cell>
          <cell r="G579" t="str">
            <v>RMB</v>
          </cell>
          <cell r="H579" t="str">
            <v>1</v>
          </cell>
          <cell r="I579" t="str">
            <v>94.14</v>
          </cell>
          <cell r="J579" t="str">
            <v>USD</v>
          </cell>
        </row>
        <row r="580">
          <cell r="A580">
            <v>1610320</v>
          </cell>
          <cell r="B580" t="str">
            <v>盖特威克布罗科酒店</v>
          </cell>
          <cell r="C580" t="str">
            <v>430957132</v>
          </cell>
          <cell r="D580" t="str">
            <v>430957132</v>
          </cell>
          <cell r="E580" t="str">
            <v/>
          </cell>
          <cell r="F580" t="str">
            <v>735.31</v>
          </cell>
          <cell r="G580" t="str">
            <v>RMB</v>
          </cell>
          <cell r="H580" t="str">
            <v>1</v>
          </cell>
          <cell r="I580" t="str">
            <v>103.14</v>
          </cell>
          <cell r="J580" t="str">
            <v>USD</v>
          </cell>
        </row>
        <row r="581">
          <cell r="A581">
            <v>1610735</v>
          </cell>
          <cell r="B581" t="str">
            <v>盖特威克布罗科酒店</v>
          </cell>
          <cell r="C581" t="str">
            <v>431183660</v>
          </cell>
          <cell r="D581" t="str">
            <v/>
          </cell>
          <cell r="E581" t="str">
            <v/>
          </cell>
          <cell r="F581" t="str">
            <v>1403.72</v>
          </cell>
          <cell r="G581" t="str">
            <v>RMB</v>
          </cell>
          <cell r="H581" t="str">
            <v>1</v>
          </cell>
          <cell r="I581" t="str">
            <v>196.8</v>
          </cell>
          <cell r="J581" t="str">
            <v>USD</v>
          </cell>
        </row>
        <row r="582">
          <cell r="A582">
            <v>1608302</v>
          </cell>
          <cell r="B582" t="str">
            <v>盖特威克布罗科酒店</v>
          </cell>
          <cell r="C582" t="str">
            <v>430036924</v>
          </cell>
          <cell r="D582" t="str">
            <v/>
          </cell>
          <cell r="E582" t="str">
            <v/>
          </cell>
          <cell r="F582" t="str">
            <v>584.59</v>
          </cell>
          <cell r="G582" t="str">
            <v>RMB</v>
          </cell>
          <cell r="H582" t="str">
            <v>1</v>
          </cell>
          <cell r="I582" t="str">
            <v>81.97</v>
          </cell>
          <cell r="J582" t="str">
            <v>USD</v>
          </cell>
        </row>
        <row r="583">
          <cell r="A583">
            <v>1634385</v>
          </cell>
          <cell r="B583" t="str">
            <v>盖特威克布罗科酒店</v>
          </cell>
          <cell r="C583" t="str">
            <v>443074632</v>
          </cell>
          <cell r="D583" t="str">
            <v>443074632</v>
          </cell>
          <cell r="E583" t="str">
            <v/>
          </cell>
          <cell r="F583" t="str">
            <v>498.15</v>
          </cell>
          <cell r="G583" t="str">
            <v>RMB</v>
          </cell>
          <cell r="H583" t="str">
            <v>1</v>
          </cell>
          <cell r="I583" t="str">
            <v>69.85</v>
          </cell>
          <cell r="J583" t="str">
            <v>USD</v>
          </cell>
        </row>
        <row r="584">
          <cell r="A584">
            <v>1605931</v>
          </cell>
          <cell r="B584" t="str">
            <v>盖特威克布罗科酒店</v>
          </cell>
          <cell r="C584" t="str">
            <v>428828172</v>
          </cell>
          <cell r="D584" t="str">
            <v>428828172</v>
          </cell>
          <cell r="E584" t="str">
            <v/>
          </cell>
          <cell r="F584" t="str">
            <v>730.58</v>
          </cell>
          <cell r="G584" t="str">
            <v>RMB</v>
          </cell>
          <cell r="H584" t="str">
            <v>1</v>
          </cell>
          <cell r="I584" t="str">
            <v>102.01</v>
          </cell>
          <cell r="J584" t="str">
            <v>USD</v>
          </cell>
        </row>
        <row r="585">
          <cell r="A585">
            <v>1609128</v>
          </cell>
          <cell r="B585" t="str">
            <v>盖特威克布罗科酒店</v>
          </cell>
          <cell r="C585" t="str">
            <v>430428260</v>
          </cell>
          <cell r="D585" t="str">
            <v/>
          </cell>
          <cell r="E585" t="str">
            <v/>
          </cell>
          <cell r="F585" t="str">
            <v>521.8</v>
          </cell>
          <cell r="G585" t="str">
            <v>RMB</v>
          </cell>
          <cell r="H585" t="str">
            <v>1</v>
          </cell>
          <cell r="I585" t="str">
            <v>73.1</v>
          </cell>
          <cell r="J585" t="str">
            <v>USD</v>
          </cell>
        </row>
        <row r="586">
          <cell r="A586">
            <v>1606168</v>
          </cell>
          <cell r="B586" t="str">
            <v>盖特威克布罗科酒店</v>
          </cell>
          <cell r="C586" t="str">
            <v>428950880</v>
          </cell>
          <cell r="D586" t="str">
            <v/>
          </cell>
          <cell r="E586" t="str">
            <v/>
          </cell>
          <cell r="F586" t="str">
            <v>714.25</v>
          </cell>
          <cell r="G586" t="str">
            <v>RMB</v>
          </cell>
          <cell r="H586" t="str">
            <v>1</v>
          </cell>
          <cell r="I586" t="str">
            <v>99.73</v>
          </cell>
          <cell r="J586" t="str">
            <v>USD</v>
          </cell>
        </row>
        <row r="587">
          <cell r="A587">
            <v>1610722</v>
          </cell>
          <cell r="B587" t="str">
            <v>盖特威克布罗科酒店</v>
          </cell>
          <cell r="C587" t="str">
            <v>431176992</v>
          </cell>
          <cell r="D587" t="str">
            <v/>
          </cell>
          <cell r="E587" t="str">
            <v/>
          </cell>
          <cell r="F587" t="str">
            <v>573.11</v>
          </cell>
          <cell r="G587" t="str">
            <v>RMB</v>
          </cell>
          <cell r="H587" t="str">
            <v>1</v>
          </cell>
          <cell r="I587" t="str">
            <v>80.35</v>
          </cell>
          <cell r="J587" t="str">
            <v>USD</v>
          </cell>
        </row>
        <row r="588">
          <cell r="A588">
            <v>1620821</v>
          </cell>
          <cell r="B588" t="str">
            <v>盖特威克布罗科酒店</v>
          </cell>
          <cell r="C588" t="str">
            <v>436068328</v>
          </cell>
          <cell r="D588" t="str">
            <v>436068328</v>
          </cell>
          <cell r="E588" t="str">
            <v/>
          </cell>
          <cell r="F588" t="str">
            <v>764.95</v>
          </cell>
          <cell r="G588" t="str">
            <v>RMB</v>
          </cell>
          <cell r="H588" t="str">
            <v>1</v>
          </cell>
          <cell r="I588" t="str">
            <v>107.2</v>
          </cell>
          <cell r="J588" t="str">
            <v>USD</v>
          </cell>
        </row>
        <row r="589">
          <cell r="A589">
            <v>1618909</v>
          </cell>
          <cell r="B589" t="str">
            <v>盖特威克布罗科酒店</v>
          </cell>
          <cell r="C589" t="str">
            <v>435280160</v>
          </cell>
          <cell r="D589" t="str">
            <v/>
          </cell>
          <cell r="E589" t="str">
            <v/>
          </cell>
          <cell r="F589" t="str">
            <v>1144.42</v>
          </cell>
          <cell r="G589" t="str">
            <v>RMB</v>
          </cell>
          <cell r="H589" t="str">
            <v>1</v>
          </cell>
          <cell r="I589" t="str">
            <v>161</v>
          </cell>
          <cell r="J589" t="str">
            <v>USD</v>
          </cell>
        </row>
        <row r="590">
          <cell r="A590">
            <v>1624908</v>
          </cell>
          <cell r="B590" t="str">
            <v>盖特威克布罗科酒店</v>
          </cell>
          <cell r="C590" t="str">
            <v>437834176</v>
          </cell>
          <cell r="D590" t="str">
            <v/>
          </cell>
          <cell r="E590" t="str">
            <v/>
          </cell>
          <cell r="F590" t="str">
            <v>520.27</v>
          </cell>
          <cell r="G590" t="str">
            <v>RMB</v>
          </cell>
          <cell r="H590" t="str">
            <v>1</v>
          </cell>
          <cell r="I590" t="str">
            <v>72.89</v>
          </cell>
          <cell r="J590" t="str">
            <v>USD</v>
          </cell>
        </row>
        <row r="591">
          <cell r="A591">
            <v>1618052</v>
          </cell>
          <cell r="B591" t="str">
            <v>盖特威克布罗科酒店</v>
          </cell>
          <cell r="C591" t="str">
            <v>434905364</v>
          </cell>
          <cell r="D591" t="str">
            <v>434905364</v>
          </cell>
          <cell r="E591" t="str">
            <v/>
          </cell>
          <cell r="F591" t="str">
            <v>572.21</v>
          </cell>
          <cell r="G591" t="str">
            <v>RMB</v>
          </cell>
          <cell r="H591" t="str">
            <v>1</v>
          </cell>
          <cell r="I591" t="str">
            <v>80.5</v>
          </cell>
          <cell r="J591" t="str">
            <v>USD</v>
          </cell>
        </row>
        <row r="592">
          <cell r="A592">
            <v>1606133</v>
          </cell>
          <cell r="B592" t="str">
            <v>盖特威克布罗科酒店</v>
          </cell>
          <cell r="C592" t="str">
            <v>428934732</v>
          </cell>
          <cell r="D592" t="str">
            <v>490773</v>
          </cell>
          <cell r="E592" t="str">
            <v/>
          </cell>
          <cell r="F592" t="str">
            <v>714.25</v>
          </cell>
          <cell r="G592" t="str">
            <v>RMB</v>
          </cell>
          <cell r="H592" t="str">
            <v>1</v>
          </cell>
          <cell r="I592" t="str">
            <v>99.73</v>
          </cell>
          <cell r="J592" t="str">
            <v>USD</v>
          </cell>
        </row>
        <row r="593">
          <cell r="A593">
            <v>1622913</v>
          </cell>
          <cell r="B593" t="str">
            <v>盖特威克布罗科酒店</v>
          </cell>
          <cell r="C593" t="str">
            <v>437021676</v>
          </cell>
          <cell r="D593" t="str">
            <v/>
          </cell>
          <cell r="E593" t="str">
            <v/>
          </cell>
          <cell r="F593" t="str">
            <v>698.98</v>
          </cell>
          <cell r="G593" t="str">
            <v>RMB</v>
          </cell>
          <cell r="H593" t="str">
            <v>1</v>
          </cell>
          <cell r="I593" t="str">
            <v>97.79</v>
          </cell>
          <cell r="J593" t="str">
            <v>USD</v>
          </cell>
        </row>
        <row r="594">
          <cell r="A594">
            <v>1617397</v>
          </cell>
          <cell r="B594" t="str">
            <v>盖特威克布罗科酒店</v>
          </cell>
          <cell r="C594" t="str">
            <v>434641268</v>
          </cell>
          <cell r="D594" t="str">
            <v/>
          </cell>
          <cell r="E594" t="str">
            <v/>
          </cell>
          <cell r="F594" t="str">
            <v>669.68</v>
          </cell>
          <cell r="G594" t="str">
            <v>RMB</v>
          </cell>
          <cell r="H594" t="str">
            <v>1</v>
          </cell>
          <cell r="I594" t="str">
            <v>94.14</v>
          </cell>
          <cell r="J594" t="str">
            <v>USD</v>
          </cell>
        </row>
        <row r="595">
          <cell r="A595">
            <v>1619163</v>
          </cell>
          <cell r="B595" t="str">
            <v>盖特威克布罗科酒店</v>
          </cell>
          <cell r="C595" t="str">
            <v>435416080</v>
          </cell>
          <cell r="D595" t="str">
            <v>495164</v>
          </cell>
          <cell r="E595" t="str">
            <v/>
          </cell>
          <cell r="F595" t="str">
            <v>668.67</v>
          </cell>
          <cell r="G595" t="str">
            <v>RMB</v>
          </cell>
          <cell r="H595" t="str">
            <v>1</v>
          </cell>
          <cell r="I595" t="str">
            <v>94.07</v>
          </cell>
          <cell r="J595" t="str">
            <v>USD</v>
          </cell>
        </row>
        <row r="596">
          <cell r="A596">
            <v>1624753</v>
          </cell>
          <cell r="B596" t="str">
            <v>伦敦希思罗丽柏酒店</v>
          </cell>
          <cell r="C596" t="str">
            <v>437750796</v>
          </cell>
          <cell r="D596" t="str">
            <v/>
          </cell>
          <cell r="E596" t="str">
            <v/>
          </cell>
          <cell r="F596" t="str">
            <v>1554.38</v>
          </cell>
          <cell r="G596" t="str">
            <v>RMB</v>
          </cell>
          <cell r="H596" t="str">
            <v>1</v>
          </cell>
          <cell r="I596" t="str">
            <v>217.77</v>
          </cell>
          <cell r="J596" t="str">
            <v>USD</v>
          </cell>
        </row>
        <row r="597">
          <cell r="A597">
            <v>1623080</v>
          </cell>
          <cell r="B597" t="str">
            <v>IBIS STYLES LIVERPOOL CENTRE D</v>
          </cell>
          <cell r="C597" t="str">
            <v>437092580</v>
          </cell>
          <cell r="D597" t="str">
            <v/>
          </cell>
          <cell r="E597" t="str">
            <v/>
          </cell>
          <cell r="F597" t="str">
            <v>449.45</v>
          </cell>
          <cell r="G597" t="str">
            <v>RMB</v>
          </cell>
          <cell r="H597" t="str">
            <v>1</v>
          </cell>
          <cell r="I597" t="str">
            <v>62.88</v>
          </cell>
          <cell r="J597" t="str">
            <v>USD</v>
          </cell>
        </row>
        <row r="598">
          <cell r="A598">
            <v>1617239</v>
          </cell>
          <cell r="B598" t="str">
            <v>诺富特安奈斯中央阿特里亚酒店 </v>
          </cell>
          <cell r="C598" t="str">
            <v>434563456</v>
          </cell>
          <cell r="D598" t="str">
            <v>1910080510</v>
          </cell>
          <cell r="E598" t="str">
            <v/>
          </cell>
          <cell r="F598" t="str">
            <v>795.24</v>
          </cell>
          <cell r="G598" t="str">
            <v>RMB</v>
          </cell>
          <cell r="H598" t="str">
            <v>1</v>
          </cell>
          <cell r="I598" t="str">
            <v>111.79</v>
          </cell>
          <cell r="J598" t="str">
            <v>USD</v>
          </cell>
        </row>
        <row r="599">
          <cell r="A599">
            <v>1630982</v>
          </cell>
          <cell r="B599" t="str">
            <v>Berjaya Eden Park</v>
          </cell>
          <cell r="C599" t="str">
            <v>441434992</v>
          </cell>
          <cell r="D599" t="str">
            <v/>
          </cell>
          <cell r="E599" t="str">
            <v/>
          </cell>
          <cell r="F599" t="str">
            <v>515.43</v>
          </cell>
          <cell r="G599" t="str">
            <v>RMB</v>
          </cell>
          <cell r="H599" t="str">
            <v>1</v>
          </cell>
          <cell r="I599" t="str">
            <v>71.99</v>
          </cell>
          <cell r="J599" t="str">
            <v>USD</v>
          </cell>
        </row>
        <row r="600">
          <cell r="A600">
            <v>1639472</v>
          </cell>
          <cell r="B600" t="str">
            <v>Radisson Blu Hotel Manchester Airport</v>
          </cell>
          <cell r="C600" t="str">
            <v>445339336</v>
          </cell>
          <cell r="D600" t="str">
            <v/>
          </cell>
          <cell r="E600" t="str">
            <v/>
          </cell>
          <cell r="F600" t="str">
            <v>710.81</v>
          </cell>
          <cell r="G600" t="str">
            <v>RMB</v>
          </cell>
          <cell r="H600" t="str">
            <v>1</v>
          </cell>
          <cell r="I600" t="str">
            <v>99.95</v>
          </cell>
          <cell r="J600" t="str">
            <v>USD</v>
          </cell>
        </row>
        <row r="601">
          <cell r="A601">
            <v>1623472</v>
          </cell>
          <cell r="B601" t="str">
            <v>切尔西静谧酒店</v>
          </cell>
          <cell r="C601" t="str">
            <v>437238440</v>
          </cell>
          <cell r="D601" t="str">
            <v/>
          </cell>
          <cell r="E601" t="str">
            <v/>
          </cell>
          <cell r="F601" t="str">
            <v>719.85</v>
          </cell>
          <cell r="G601" t="str">
            <v>RMB</v>
          </cell>
          <cell r="H601" t="str">
            <v>1</v>
          </cell>
          <cell r="I601" t="str">
            <v>100.71</v>
          </cell>
          <cell r="J601" t="str">
            <v>USD</v>
          </cell>
        </row>
        <row r="602">
          <cell r="A602">
            <v>1624714</v>
          </cell>
          <cell r="B602" t="str">
            <v>伦敦北华美达酒店</v>
          </cell>
          <cell r="C602" t="str">
            <v>437732928</v>
          </cell>
          <cell r="D602" t="str">
            <v>BK254981</v>
          </cell>
          <cell r="E602" t="str">
            <v/>
          </cell>
          <cell r="F602" t="str">
            <v>439.9</v>
          </cell>
          <cell r="G602" t="str">
            <v>RMB</v>
          </cell>
          <cell r="H602" t="str">
            <v>1</v>
          </cell>
          <cell r="I602" t="str">
            <v>61.63</v>
          </cell>
          <cell r="J602" t="str">
            <v>USD</v>
          </cell>
        </row>
        <row r="603">
          <cell r="A603">
            <v>1630613</v>
          </cell>
          <cell r="B603" t="str">
            <v>伦敦北华美达酒店</v>
          </cell>
          <cell r="C603" t="str">
            <v>441244204</v>
          </cell>
          <cell r="D603" t="str">
            <v>441244204</v>
          </cell>
          <cell r="E603" t="str">
            <v/>
          </cell>
          <cell r="F603" t="str">
            <v>406.61</v>
          </cell>
          <cell r="G603" t="str">
            <v>RMB</v>
          </cell>
          <cell r="H603" t="str">
            <v>1</v>
          </cell>
          <cell r="I603" t="str">
            <v>56.79</v>
          </cell>
          <cell r="J603" t="str">
            <v>USD</v>
          </cell>
        </row>
        <row r="604">
          <cell r="A604">
            <v>1628166</v>
          </cell>
          <cell r="B604" t="str">
            <v>伦敦奥林匹亚希尔顿酒店</v>
          </cell>
          <cell r="C604" t="str">
            <v>439270356</v>
          </cell>
          <cell r="D604" t="str">
            <v>3149598178</v>
          </cell>
          <cell r="E604" t="str">
            <v/>
          </cell>
          <cell r="F604" t="str">
            <v>1032.45</v>
          </cell>
          <cell r="G604" t="str">
            <v>RMB</v>
          </cell>
          <cell r="H604" t="str">
            <v>1</v>
          </cell>
          <cell r="I604" t="str">
            <v>144.06</v>
          </cell>
          <cell r="J604" t="str">
            <v>USD</v>
          </cell>
        </row>
        <row r="605">
          <cell r="A605">
            <v>1633203</v>
          </cell>
          <cell r="B605" t="str">
            <v>伦敦肯辛顿希尔顿酒店</v>
          </cell>
          <cell r="C605" t="str">
            <v>442541964</v>
          </cell>
          <cell r="D605" t="str">
            <v/>
          </cell>
          <cell r="E605" t="str">
            <v/>
          </cell>
          <cell r="F605" t="str">
            <v>3899.71</v>
          </cell>
          <cell r="G605" t="str">
            <v>RMB</v>
          </cell>
          <cell r="H605" t="str">
            <v>1</v>
          </cell>
          <cell r="I605" t="str">
            <v>544.44</v>
          </cell>
          <cell r="J605" t="str">
            <v>USD</v>
          </cell>
        </row>
        <row r="606">
          <cell r="A606">
            <v>1610066</v>
          </cell>
          <cell r="B606" t="str">
            <v>朗廷酒店集团伦敦酒店</v>
          </cell>
          <cell r="C606" t="str">
            <v>430842296</v>
          </cell>
          <cell r="D606" t="str">
            <v>7588387</v>
          </cell>
          <cell r="E606" t="str">
            <v/>
          </cell>
          <cell r="F606" t="str">
            <v>2819.67</v>
          </cell>
          <cell r="G606" t="str">
            <v>RMB</v>
          </cell>
          <cell r="H606" t="str">
            <v>1</v>
          </cell>
          <cell r="I606" t="str">
            <v>395.51</v>
          </cell>
          <cell r="J606" t="str">
            <v>USD</v>
          </cell>
        </row>
        <row r="607">
          <cell r="A607">
            <v>1608201</v>
          </cell>
          <cell r="B607" t="str">
            <v>朗廷酒店集团伦敦酒店</v>
          </cell>
          <cell r="C607" t="str">
            <v>429983208</v>
          </cell>
          <cell r="D607" t="str">
            <v>7587822</v>
          </cell>
          <cell r="E607" t="str">
            <v/>
          </cell>
          <cell r="F607" t="str">
            <v>2808.18</v>
          </cell>
          <cell r="G607" t="str">
            <v>RMB</v>
          </cell>
          <cell r="H607" t="str">
            <v>1</v>
          </cell>
          <cell r="I607" t="str">
            <v>393.76</v>
          </cell>
          <cell r="J607" t="str">
            <v>USD</v>
          </cell>
        </row>
        <row r="608">
          <cell r="A608">
            <v>1630953</v>
          </cell>
          <cell r="B608" t="str">
            <v>朗廷酒店集团伦敦酒店</v>
          </cell>
          <cell r="C608" t="str">
            <v>441417628</v>
          </cell>
          <cell r="D608" t="str">
            <v/>
          </cell>
          <cell r="E608" t="str">
            <v/>
          </cell>
          <cell r="F608" t="str">
            <v>3182.17</v>
          </cell>
          <cell r="G608" t="str">
            <v>RMB</v>
          </cell>
          <cell r="H608" t="str">
            <v>1</v>
          </cell>
          <cell r="I608" t="str">
            <v>444.45</v>
          </cell>
          <cell r="J608" t="str">
            <v>USD</v>
          </cell>
        </row>
        <row r="609">
          <cell r="A609">
            <v>1618343</v>
          </cell>
          <cell r="B609" t="str">
            <v>伦敦大都市希尔顿酒店</v>
          </cell>
          <cell r="C609" t="str">
            <v>435048412</v>
          </cell>
          <cell r="D609" t="str">
            <v>3147869427</v>
          </cell>
          <cell r="E609" t="str">
            <v/>
          </cell>
          <cell r="F609" t="str">
            <v>6092.01</v>
          </cell>
          <cell r="G609" t="str">
            <v>RMB</v>
          </cell>
          <cell r="H609" t="str">
            <v>1</v>
          </cell>
          <cell r="I609" t="str">
            <v>857.04</v>
          </cell>
          <cell r="J609" t="str">
            <v>USD</v>
          </cell>
        </row>
        <row r="610">
          <cell r="A610">
            <v>1618302</v>
          </cell>
          <cell r="B610" t="str">
            <v>伦敦大都市希尔顿酒店</v>
          </cell>
          <cell r="C610" t="str">
            <v>435026864</v>
          </cell>
          <cell r="D610" t="str">
            <v>3150452535</v>
          </cell>
          <cell r="E610" t="str">
            <v/>
          </cell>
          <cell r="F610" t="str">
            <v>2030.67</v>
          </cell>
          <cell r="G610" t="str">
            <v>RMB</v>
          </cell>
          <cell r="H610" t="str">
            <v>1</v>
          </cell>
          <cell r="I610" t="str">
            <v>285.68</v>
          </cell>
          <cell r="J610" t="str">
            <v>USD</v>
          </cell>
        </row>
        <row r="611">
          <cell r="A611">
            <v>1639484</v>
          </cell>
          <cell r="B611" t="str">
            <v>伦敦大都市希尔顿酒店</v>
          </cell>
          <cell r="C611" t="str">
            <v>445344808</v>
          </cell>
          <cell r="D611" t="str">
            <v>3154071391</v>
          </cell>
          <cell r="E611" t="str">
            <v/>
          </cell>
          <cell r="F611" t="str">
            <v>1045.56</v>
          </cell>
          <cell r="G611" t="str">
            <v>RMB</v>
          </cell>
          <cell r="H611" t="str">
            <v>1</v>
          </cell>
          <cell r="I611" t="str">
            <v>147.02</v>
          </cell>
          <cell r="J611" t="str">
            <v>USD</v>
          </cell>
        </row>
        <row r="612">
          <cell r="A612">
            <v>1629057</v>
          </cell>
          <cell r="B612" t="str">
            <v>伦敦希尔顿逸林酒店 - 港口河畔</v>
          </cell>
          <cell r="C612" t="str">
            <v>439868928</v>
          </cell>
          <cell r="D612" t="str">
            <v/>
          </cell>
          <cell r="E612" t="str">
            <v/>
          </cell>
          <cell r="F612" t="str">
            <v>8495.88</v>
          </cell>
          <cell r="G612" t="str">
            <v>RMB</v>
          </cell>
          <cell r="H612" t="str">
            <v>1</v>
          </cell>
          <cell r="I612" t="str">
            <v>1185.45</v>
          </cell>
          <cell r="J612" t="str">
            <v>USD</v>
          </cell>
        </row>
        <row r="613">
          <cell r="A613">
            <v>1614776</v>
          </cell>
          <cell r="B613" t="str">
            <v>伦敦码头区卓越宜必思酒店</v>
          </cell>
          <cell r="C613" t="str">
            <v>433428068</v>
          </cell>
          <cell r="D613" t="str">
            <v/>
          </cell>
          <cell r="E613" t="str">
            <v/>
          </cell>
          <cell r="F613" t="str">
            <v>4093.12</v>
          </cell>
          <cell r="G613" t="str">
            <v>RMB</v>
          </cell>
          <cell r="H613" t="str">
            <v>1</v>
          </cell>
          <cell r="I613" t="str">
            <v>575.79</v>
          </cell>
          <cell r="J613" t="str">
            <v>USD</v>
          </cell>
        </row>
        <row r="614">
          <cell r="A614">
            <v>1624973</v>
          </cell>
          <cell r="B614" t="str">
            <v>纽卡斯尔盖茨黑德华美达安可酒店</v>
          </cell>
          <cell r="C614" t="str">
            <v>437866052</v>
          </cell>
          <cell r="D614" t="str">
            <v>81228EC138035</v>
          </cell>
          <cell r="E614" t="str">
            <v/>
          </cell>
          <cell r="F614" t="str">
            <v>1028.04</v>
          </cell>
          <cell r="G614" t="str">
            <v>RMB</v>
          </cell>
          <cell r="H614" t="str">
            <v>1</v>
          </cell>
          <cell r="I614" t="str">
            <v>144.03</v>
          </cell>
          <cell r="J614" t="str">
            <v>USD</v>
          </cell>
        </row>
        <row r="615">
          <cell r="A615">
            <v>1624507</v>
          </cell>
          <cell r="B615" t="str">
            <v>勃艮第公爵贝斯特韦斯特精品酒店</v>
          </cell>
          <cell r="C615" t="str">
            <v>437647080</v>
          </cell>
          <cell r="D615" t="str">
            <v/>
          </cell>
          <cell r="E615" t="str">
            <v/>
          </cell>
          <cell r="F615" t="str">
            <v>6021.15</v>
          </cell>
          <cell r="G615" t="str">
            <v>RMB</v>
          </cell>
          <cell r="H615" t="str">
            <v>1</v>
          </cell>
          <cell r="I615" t="str">
            <v>843.57</v>
          </cell>
          <cell r="J615" t="str">
            <v>USD</v>
          </cell>
        </row>
        <row r="616">
          <cell r="A616">
            <v>1626968</v>
          </cell>
          <cell r="B616" t="str">
            <v>丽亭诺丁汉酒店 </v>
          </cell>
          <cell r="C616" t="str">
            <v>438662244</v>
          </cell>
          <cell r="D616" t="str">
            <v>54218051</v>
          </cell>
          <cell r="E616" t="str">
            <v/>
          </cell>
          <cell r="F616" t="str">
            <v>432.56</v>
          </cell>
          <cell r="G616" t="str">
            <v>RMB</v>
          </cell>
          <cell r="H616" t="str">
            <v>1</v>
          </cell>
          <cell r="I616" t="str">
            <v>60.38</v>
          </cell>
          <cell r="J616" t="str">
            <v>USD</v>
          </cell>
        </row>
        <row r="617">
          <cell r="A617">
            <v>1637272</v>
          </cell>
          <cell r="B617" t="str">
            <v>PARK INN BY RADISSON PALACE, SOUTHEND-ON-SEA</v>
          </cell>
          <cell r="C617" t="str">
            <v>444334288</v>
          </cell>
          <cell r="D617" t="str">
            <v/>
          </cell>
          <cell r="E617" t="str">
            <v/>
          </cell>
          <cell r="F617" t="str">
            <v>633.42</v>
          </cell>
          <cell r="G617" t="str">
            <v>RMB</v>
          </cell>
          <cell r="H617" t="str">
            <v>1</v>
          </cell>
          <cell r="I617" t="str">
            <v>89.32</v>
          </cell>
          <cell r="J617" t="str">
            <v>USD</v>
          </cell>
        </row>
        <row r="618">
          <cell r="A618">
            <v>1621596</v>
          </cell>
          <cell r="B618" t="str">
            <v>Clarion Collection Hotel St. Albans</v>
          </cell>
          <cell r="C618" t="str">
            <v>436413588</v>
          </cell>
          <cell r="D618" t="str">
            <v>19049341</v>
          </cell>
          <cell r="E618" t="str">
            <v/>
          </cell>
          <cell r="F618" t="str">
            <v>1792.05</v>
          </cell>
          <cell r="G618" t="str">
            <v>RMB</v>
          </cell>
          <cell r="H618" t="str">
            <v>1</v>
          </cell>
          <cell r="I618" t="str">
            <v>251.28</v>
          </cell>
          <cell r="J618" t="str">
            <v>USD</v>
          </cell>
        </row>
        <row r="619">
          <cell r="A619">
            <v>1625865</v>
          </cell>
          <cell r="B619" t="str">
            <v>Holiday Inn Express Southampton-West</v>
          </cell>
          <cell r="C619" t="str">
            <v>408315001</v>
          </cell>
          <cell r="D619" t="str">
            <v>21855508</v>
          </cell>
          <cell r="E619" t="str">
            <v/>
          </cell>
          <cell r="F619" t="str">
            <v>881.03</v>
          </cell>
          <cell r="G619" t="str">
            <v>RMB</v>
          </cell>
          <cell r="H619" t="str">
            <v>1</v>
          </cell>
          <cell r="I619" t="str">
            <v>123.45</v>
          </cell>
          <cell r="J619" t="str">
            <v>USD</v>
          </cell>
        </row>
        <row r="620">
          <cell r="A620">
            <v>1632640</v>
          </cell>
          <cell r="B620" t="str">
            <v>MERCURE WESSEX WINCHESTER</v>
          </cell>
          <cell r="C620" t="str">
            <v>442332288</v>
          </cell>
          <cell r="D620" t="str">
            <v/>
          </cell>
          <cell r="E620" t="str">
            <v/>
          </cell>
          <cell r="F620" t="str">
            <v>1352.05</v>
          </cell>
          <cell r="G620" t="str">
            <v>RMB</v>
          </cell>
          <cell r="H620" t="str">
            <v>1</v>
          </cell>
          <cell r="I620" t="str">
            <v>188.76</v>
          </cell>
          <cell r="J620" t="str">
            <v>USD</v>
          </cell>
        </row>
        <row r="621">
          <cell r="A621">
            <v>1628545</v>
          </cell>
          <cell r="B621" t="str">
            <v>MERCURE WESSEX WINCHESTER</v>
          </cell>
          <cell r="C621" t="str">
            <v>439577340</v>
          </cell>
          <cell r="D621" t="str">
            <v/>
          </cell>
          <cell r="E621" t="str">
            <v/>
          </cell>
          <cell r="F621" t="str">
            <v>401.34</v>
          </cell>
          <cell r="G621" t="str">
            <v>RMB</v>
          </cell>
          <cell r="H621" t="str">
            <v>1</v>
          </cell>
          <cell r="I621" t="str">
            <v>56</v>
          </cell>
          <cell r="J621" t="str">
            <v>USD</v>
          </cell>
        </row>
        <row r="622">
          <cell r="A622">
            <v>1625669</v>
          </cell>
          <cell r="B622" t="str">
            <v>麦克唐纳德温莎度假酒店</v>
          </cell>
          <cell r="C622" t="str">
            <v>438114144</v>
          </cell>
          <cell r="D622" t="str">
            <v/>
          </cell>
          <cell r="E622" t="str">
            <v/>
          </cell>
          <cell r="F622" t="str">
            <v>1086.92</v>
          </cell>
          <cell r="G622" t="str">
            <v>RMB</v>
          </cell>
          <cell r="H622" t="str">
            <v>1</v>
          </cell>
          <cell r="I622" t="str">
            <v>152.3</v>
          </cell>
          <cell r="J622" t="str">
            <v>USD</v>
          </cell>
        </row>
        <row r="623">
          <cell r="A623">
            <v>1631046</v>
          </cell>
          <cell r="B623" t="str">
            <v>麦克唐纳德温莎度假酒店</v>
          </cell>
          <cell r="C623" t="str">
            <v>441471992</v>
          </cell>
          <cell r="D623" t="str">
            <v/>
          </cell>
          <cell r="E623" t="str">
            <v/>
          </cell>
          <cell r="F623" t="str">
            <v>2946.54</v>
          </cell>
          <cell r="G623" t="str">
            <v>RMB</v>
          </cell>
          <cell r="H623" t="str">
            <v>1</v>
          </cell>
          <cell r="I623" t="str">
            <v>411.54</v>
          </cell>
          <cell r="J623" t="str">
            <v>USD</v>
          </cell>
        </row>
        <row r="624">
          <cell r="A624">
            <v>1620831</v>
          </cell>
          <cell r="B624" t="str">
            <v>麦克唐纳德温莎度假酒店</v>
          </cell>
          <cell r="C624" t="str">
            <v>436074608</v>
          </cell>
          <cell r="D624" t="str">
            <v/>
          </cell>
          <cell r="E624" t="str">
            <v/>
          </cell>
          <cell r="F624" t="str">
            <v>2005.99</v>
          </cell>
          <cell r="G624" t="str">
            <v>RMB</v>
          </cell>
          <cell r="H624" t="str">
            <v>1</v>
          </cell>
          <cell r="I624" t="str">
            <v>281.12</v>
          </cell>
          <cell r="J624" t="str">
            <v>USD</v>
          </cell>
        </row>
        <row r="625">
          <cell r="A625">
            <v>1638359</v>
          </cell>
          <cell r="B625" t="str">
            <v>NOVOTEL WOLVERHAMPTON</v>
          </cell>
          <cell r="C625" t="str">
            <v>444790720</v>
          </cell>
          <cell r="D625" t="str">
            <v/>
          </cell>
          <cell r="E625" t="str">
            <v/>
          </cell>
          <cell r="F625" t="str">
            <v>1859.02</v>
          </cell>
          <cell r="G625" t="str">
            <v>RMB</v>
          </cell>
          <cell r="H625" t="str">
            <v>1</v>
          </cell>
          <cell r="I625" t="str">
            <v>262.44</v>
          </cell>
          <cell r="J625" t="str">
            <v>USD</v>
          </cell>
        </row>
        <row r="626">
          <cell r="A626">
            <v>1599304</v>
          </cell>
          <cell r="B626" t="str">
            <v>美国关岛都喜天丽度假酒店</v>
          </cell>
          <cell r="C626" t="str">
            <v>425547232</v>
          </cell>
          <cell r="D626" t="str">
            <v/>
          </cell>
          <cell r="E626" t="str">
            <v/>
          </cell>
          <cell r="F626" t="str">
            <v>0</v>
          </cell>
          <cell r="G626" t="str">
            <v>RMB</v>
          </cell>
          <cell r="H626" t="str">
            <v>1</v>
          </cell>
          <cell r="I626" t="str">
            <v>0</v>
          </cell>
          <cell r="J626" t="str">
            <v>USD</v>
          </cell>
        </row>
        <row r="627">
          <cell r="A627">
            <v>1603688</v>
          </cell>
          <cell r="B627" t="str">
            <v>美国关岛都喜天丽度假酒店</v>
          </cell>
          <cell r="C627" t="str">
            <v>427657288</v>
          </cell>
          <cell r="D627" t="str">
            <v>860888</v>
          </cell>
          <cell r="E627" t="str">
            <v/>
          </cell>
          <cell r="F627" t="str">
            <v>3319.64</v>
          </cell>
          <cell r="G627" t="str">
            <v>RMB</v>
          </cell>
          <cell r="H627" t="str">
            <v>1</v>
          </cell>
          <cell r="I627" t="str">
            <v>462.68</v>
          </cell>
          <cell r="J627" t="str">
            <v>USD</v>
          </cell>
        </row>
        <row r="628">
          <cell r="A628">
            <v>1603833</v>
          </cell>
          <cell r="B628" t="str">
            <v>美国关岛都喜天丽度假酒店</v>
          </cell>
          <cell r="C628" t="str">
            <v>427757792</v>
          </cell>
          <cell r="D628" t="str">
            <v/>
          </cell>
          <cell r="E628" t="str">
            <v/>
          </cell>
          <cell r="F628" t="str">
            <v>0</v>
          </cell>
          <cell r="G628" t="str">
            <v>RMB</v>
          </cell>
          <cell r="H628" t="str">
            <v>1</v>
          </cell>
          <cell r="I628" t="str">
            <v>0</v>
          </cell>
          <cell r="J628" t="str">
            <v>USD</v>
          </cell>
        </row>
        <row r="629">
          <cell r="A629">
            <v>1625997</v>
          </cell>
          <cell r="B629" t="str">
            <v>广场大酒店  </v>
          </cell>
          <cell r="C629" t="str">
            <v>438229292</v>
          </cell>
          <cell r="D629" t="str">
            <v/>
          </cell>
          <cell r="E629" t="str">
            <v/>
          </cell>
          <cell r="F629" t="str">
            <v>1903.98</v>
          </cell>
          <cell r="G629" t="str">
            <v>RMB</v>
          </cell>
          <cell r="H629" t="str">
            <v>1</v>
          </cell>
          <cell r="I629" t="str">
            <v>266.6</v>
          </cell>
          <cell r="J629" t="str">
            <v>USD</v>
          </cell>
        </row>
        <row r="630">
          <cell r="A630">
            <v>1601423</v>
          </cell>
          <cell r="B630" t="str">
            <v>关岛希尔顿度假酒店  </v>
          </cell>
          <cell r="C630" t="str">
            <v>426424784</v>
          </cell>
          <cell r="D630" t="str">
            <v/>
          </cell>
          <cell r="E630" t="str">
            <v/>
          </cell>
          <cell r="F630" t="str">
            <v>4135.86</v>
          </cell>
          <cell r="G630" t="str">
            <v>RMB</v>
          </cell>
          <cell r="H630" t="str">
            <v>1</v>
          </cell>
          <cell r="I630" t="str">
            <v>577.65</v>
          </cell>
          <cell r="J630" t="str">
            <v>USD</v>
          </cell>
        </row>
        <row r="631">
          <cell r="A631">
            <v>1635444</v>
          </cell>
          <cell r="B631" t="str">
            <v>关岛假日度假村  </v>
          </cell>
          <cell r="C631" t="str">
            <v>443494716</v>
          </cell>
          <cell r="D631" t="str">
            <v/>
          </cell>
          <cell r="E631" t="str">
            <v/>
          </cell>
          <cell r="F631" t="str">
            <v>8551.28</v>
          </cell>
          <cell r="G631" t="str">
            <v>RMB</v>
          </cell>
          <cell r="H631" t="str">
            <v>1</v>
          </cell>
          <cell r="I631" t="str">
            <v>1203.44</v>
          </cell>
          <cell r="J631" t="str">
            <v>USD</v>
          </cell>
        </row>
        <row r="632">
          <cell r="A632">
            <v>1632931</v>
          </cell>
          <cell r="B632" t="str">
            <v>关岛假日度假村  </v>
          </cell>
          <cell r="C632" t="str">
            <v>442434184</v>
          </cell>
          <cell r="D632" t="str">
            <v>916510</v>
          </cell>
          <cell r="E632" t="str">
            <v/>
          </cell>
          <cell r="F632" t="str">
            <v>1854.66</v>
          </cell>
          <cell r="G632" t="str">
            <v>RMB</v>
          </cell>
          <cell r="H632" t="str">
            <v>1</v>
          </cell>
          <cell r="I632" t="str">
            <v>258.93</v>
          </cell>
          <cell r="J632" t="str">
            <v>USD</v>
          </cell>
        </row>
        <row r="633">
          <cell r="A633">
            <v>1623877</v>
          </cell>
          <cell r="B633" t="str">
            <v>RAMADA PLAZA WREXHAM</v>
          </cell>
          <cell r="C633" t="str">
            <v>437409560</v>
          </cell>
          <cell r="D633" t="str">
            <v>81084EC028188</v>
          </cell>
          <cell r="E633" t="str">
            <v/>
          </cell>
          <cell r="F633" t="str">
            <v>500.42</v>
          </cell>
          <cell r="G633" t="str">
            <v>RMB</v>
          </cell>
          <cell r="H633" t="str">
            <v>1</v>
          </cell>
          <cell r="I633" t="str">
            <v>70.01</v>
          </cell>
          <cell r="J633" t="str">
            <v>USD</v>
          </cell>
        </row>
        <row r="634">
          <cell r="A634">
            <v>1639159</v>
          </cell>
          <cell r="B634" t="str">
            <v>关岛日航酒店</v>
          </cell>
          <cell r="C634" t="str">
            <v>445159732</v>
          </cell>
          <cell r="D634" t="str">
            <v/>
          </cell>
          <cell r="E634" t="str">
            <v/>
          </cell>
          <cell r="F634" t="str">
            <v>1414.75</v>
          </cell>
          <cell r="G634" t="str">
            <v>RMB</v>
          </cell>
          <cell r="H634" t="str">
            <v>1</v>
          </cell>
          <cell r="I634" t="str">
            <v>199.3</v>
          </cell>
          <cell r="J634" t="str">
            <v>USD</v>
          </cell>
        </row>
        <row r="635">
          <cell r="A635">
            <v>1637754</v>
          </cell>
          <cell r="B635" t="str">
            <v>关岛珊瑚礁和橄榄温泉度假酒店  </v>
          </cell>
          <cell r="C635" t="str">
            <v>444552320</v>
          </cell>
          <cell r="D635" t="str">
            <v/>
          </cell>
          <cell r="E635" t="str">
            <v/>
          </cell>
          <cell r="F635" t="str">
            <v>2490.88</v>
          </cell>
          <cell r="G635" t="str">
            <v>RMB</v>
          </cell>
          <cell r="H635" t="str">
            <v>1</v>
          </cell>
          <cell r="I635" t="str">
            <v>351.64</v>
          </cell>
          <cell r="J635" t="str">
            <v>USD</v>
          </cell>
        </row>
        <row r="636">
          <cell r="A636">
            <v>1637467</v>
          </cell>
          <cell r="B636" t="str">
            <v>关岛珊瑚礁和橄榄温泉度假酒店  </v>
          </cell>
          <cell r="C636" t="str">
            <v>444416316</v>
          </cell>
          <cell r="D636" t="str">
            <v/>
          </cell>
          <cell r="E636" t="str">
            <v/>
          </cell>
          <cell r="F636" t="str">
            <v>2493.69</v>
          </cell>
          <cell r="G636" t="str">
            <v>RMB</v>
          </cell>
          <cell r="H636" t="str">
            <v>1</v>
          </cell>
          <cell r="I636" t="str">
            <v>351.64</v>
          </cell>
          <cell r="J636" t="str">
            <v>USD</v>
          </cell>
        </row>
        <row r="637">
          <cell r="A637">
            <v>1627918</v>
          </cell>
          <cell r="B637" t="str">
            <v>关岛皇家奥彻德关姆酒店  </v>
          </cell>
          <cell r="C637" t="str">
            <v>439140312</v>
          </cell>
          <cell r="D637" t="str">
            <v>439140312</v>
          </cell>
          <cell r="E637" t="str">
            <v/>
          </cell>
          <cell r="F637" t="str">
            <v>474.08</v>
          </cell>
          <cell r="G637" t="str">
            <v>RMB</v>
          </cell>
          <cell r="H637" t="str">
            <v>1</v>
          </cell>
          <cell r="I637" t="str">
            <v>66.15</v>
          </cell>
          <cell r="J637" t="str">
            <v>USD</v>
          </cell>
        </row>
        <row r="638">
          <cell r="A638">
            <v>1625704</v>
          </cell>
          <cell r="B638" t="str">
            <v>关岛皇家奥彻德关姆酒店  </v>
          </cell>
          <cell r="C638" t="str">
            <v>408212557</v>
          </cell>
          <cell r="D638" t="str">
            <v/>
          </cell>
          <cell r="E638" t="str">
            <v/>
          </cell>
          <cell r="F638" t="str">
            <v>472.09</v>
          </cell>
          <cell r="G638" t="str">
            <v>RMB</v>
          </cell>
          <cell r="H638" t="str">
            <v>1</v>
          </cell>
          <cell r="I638" t="str">
            <v>66.15</v>
          </cell>
          <cell r="J638" t="str">
            <v>USD</v>
          </cell>
        </row>
        <row r="639">
          <cell r="A639">
            <v>1633891</v>
          </cell>
          <cell r="B639" t="str">
            <v>关岛皇家奥彻德关姆酒店  </v>
          </cell>
          <cell r="C639" t="str">
            <v>442852544</v>
          </cell>
          <cell r="D639" t="str">
            <v>442852544</v>
          </cell>
          <cell r="E639" t="str">
            <v/>
          </cell>
          <cell r="F639" t="str">
            <v>512.18</v>
          </cell>
          <cell r="G639" t="str">
            <v>RMB</v>
          </cell>
          <cell r="H639" t="str">
            <v>1</v>
          </cell>
          <cell r="I639" t="str">
            <v>71.65</v>
          </cell>
          <cell r="J639" t="str">
            <v>USD</v>
          </cell>
        </row>
        <row r="640">
          <cell r="A640">
            <v>1622810</v>
          </cell>
          <cell r="B640" t="str">
            <v>关岛皇家奥彻德关姆酒店  </v>
          </cell>
          <cell r="C640" t="str">
            <v>436967096</v>
          </cell>
          <cell r="D640" t="str">
            <v/>
          </cell>
          <cell r="E640" t="str">
            <v/>
          </cell>
          <cell r="F640" t="str">
            <v>748.73</v>
          </cell>
          <cell r="G640" t="str">
            <v>RMB</v>
          </cell>
          <cell r="H640" t="str">
            <v>1</v>
          </cell>
          <cell r="I640" t="str">
            <v>104.75</v>
          </cell>
          <cell r="J640" t="str">
            <v>USD</v>
          </cell>
        </row>
        <row r="641">
          <cell r="A641">
            <v>1624405</v>
          </cell>
          <cell r="B641" t="str">
            <v>香港城市花园酒店</v>
          </cell>
          <cell r="C641" t="str">
            <v>437607092</v>
          </cell>
          <cell r="D641" t="str">
            <v/>
          </cell>
          <cell r="E641" t="str">
            <v/>
          </cell>
          <cell r="F641" t="str">
            <v>1039.11</v>
          </cell>
          <cell r="G641" t="str">
            <v>RMB</v>
          </cell>
          <cell r="H641" t="str">
            <v>1</v>
          </cell>
          <cell r="I641" t="str">
            <v>145.58</v>
          </cell>
          <cell r="J641" t="str">
            <v>USD</v>
          </cell>
        </row>
        <row r="642">
          <cell r="A642">
            <v>1626101</v>
          </cell>
          <cell r="B642" t="str">
            <v>香港城市花园酒店</v>
          </cell>
          <cell r="C642" t="str">
            <v>438269308</v>
          </cell>
          <cell r="D642" t="str">
            <v>reconfirmed</v>
          </cell>
          <cell r="E642" t="str">
            <v/>
          </cell>
          <cell r="F642" t="str">
            <v>559.41</v>
          </cell>
          <cell r="G642" t="str">
            <v>RMB</v>
          </cell>
          <cell r="H642" t="str">
            <v>1</v>
          </cell>
          <cell r="I642" t="str">
            <v>78.33</v>
          </cell>
          <cell r="J642" t="str">
            <v>USD</v>
          </cell>
        </row>
        <row r="643">
          <cell r="A643">
            <v>1637489</v>
          </cell>
          <cell r="B643" t="str">
            <v>香港湾仔帝盛酒店</v>
          </cell>
          <cell r="C643" t="str">
            <v>444426376</v>
          </cell>
          <cell r="D643" t="str">
            <v/>
          </cell>
          <cell r="E643" t="str">
            <v/>
          </cell>
          <cell r="F643" t="str">
            <v>741.14</v>
          </cell>
          <cell r="G643" t="str">
            <v>RMB</v>
          </cell>
          <cell r="H643" t="str">
            <v>1</v>
          </cell>
          <cell r="I643" t="str">
            <v>104.51</v>
          </cell>
          <cell r="J643" t="str">
            <v>USD</v>
          </cell>
        </row>
        <row r="644">
          <cell r="A644">
            <v>1624760</v>
          </cell>
          <cell r="B644" t="str">
            <v>香港湾仔帝盛酒店</v>
          </cell>
          <cell r="C644" t="str">
            <v>437753252</v>
          </cell>
          <cell r="D644" t="str">
            <v/>
          </cell>
          <cell r="E644" t="str">
            <v/>
          </cell>
          <cell r="F644" t="str">
            <v>661.81</v>
          </cell>
          <cell r="G644" t="str">
            <v>RMB</v>
          </cell>
          <cell r="H644" t="str">
            <v>1</v>
          </cell>
          <cell r="I644" t="str">
            <v>92.72</v>
          </cell>
          <cell r="J644" t="str">
            <v>USD</v>
          </cell>
        </row>
        <row r="645">
          <cell r="A645">
            <v>1629559</v>
          </cell>
          <cell r="B645" t="str">
            <v>香港旺角维景酒店</v>
          </cell>
          <cell r="C645" t="str">
            <v>440369132</v>
          </cell>
          <cell r="D645" t="str">
            <v/>
          </cell>
          <cell r="E645" t="str">
            <v/>
          </cell>
          <cell r="F645" t="str">
            <v>1024.57</v>
          </cell>
          <cell r="G645" t="str">
            <v>RMB</v>
          </cell>
          <cell r="H645" t="str">
            <v>1</v>
          </cell>
          <cell r="I645" t="str">
            <v>142.96</v>
          </cell>
          <cell r="J645" t="str">
            <v>USD</v>
          </cell>
        </row>
        <row r="646">
          <cell r="A646">
            <v>1637063</v>
          </cell>
          <cell r="B646" t="str">
            <v>香港四季酒店</v>
          </cell>
          <cell r="C646" t="str">
            <v>444259596</v>
          </cell>
          <cell r="D646" t="str">
            <v/>
          </cell>
          <cell r="E646" t="str">
            <v/>
          </cell>
          <cell r="F646" t="str">
            <v>14808.11</v>
          </cell>
          <cell r="G646" t="str">
            <v>RMB</v>
          </cell>
          <cell r="H646" t="str">
            <v>1</v>
          </cell>
          <cell r="I646" t="str">
            <v>2088.12</v>
          </cell>
          <cell r="J646" t="str">
            <v>USD</v>
          </cell>
        </row>
        <row r="647">
          <cell r="A647">
            <v>1626457</v>
          </cell>
          <cell r="B647" t="str">
            <v>香港四季酒店</v>
          </cell>
          <cell r="C647" t="str">
            <v>438403224</v>
          </cell>
          <cell r="D647" t="str">
            <v/>
          </cell>
          <cell r="E647" t="str">
            <v/>
          </cell>
          <cell r="F647" t="str">
            <v>13163.01</v>
          </cell>
          <cell r="G647" t="str">
            <v>RMB</v>
          </cell>
          <cell r="H647" t="str">
            <v>1</v>
          </cell>
          <cell r="I647" t="str">
            <v>1843.12</v>
          </cell>
          <cell r="J647" t="str">
            <v>USD</v>
          </cell>
        </row>
        <row r="648">
          <cell r="A648">
            <v>1618323</v>
          </cell>
          <cell r="B648" t="str">
            <v>香港君悦酒店</v>
          </cell>
          <cell r="C648" t="str">
            <v>435037372</v>
          </cell>
          <cell r="D648" t="str">
            <v>43265816</v>
          </cell>
          <cell r="E648" t="str">
            <v/>
          </cell>
          <cell r="F648" t="str">
            <v>6967.17</v>
          </cell>
          <cell r="G648" t="str">
            <v>RMB</v>
          </cell>
          <cell r="H648" t="str">
            <v>1</v>
          </cell>
          <cell r="I648" t="str">
            <v>980.16</v>
          </cell>
          <cell r="J648" t="str">
            <v>USD</v>
          </cell>
        </row>
        <row r="649">
          <cell r="A649">
            <v>1627122</v>
          </cell>
          <cell r="B649" t="str">
            <v>香港海景丝丽酒店</v>
          </cell>
          <cell r="C649" t="str">
            <v>438714984</v>
          </cell>
          <cell r="D649" t="str">
            <v/>
          </cell>
          <cell r="E649" t="str">
            <v/>
          </cell>
          <cell r="F649" t="str">
            <v>333.34</v>
          </cell>
          <cell r="G649" t="str">
            <v>RMB</v>
          </cell>
          <cell r="H649" t="str">
            <v>1</v>
          </cell>
          <cell r="I649" t="str">
            <v>46.53</v>
          </cell>
          <cell r="J649" t="str">
            <v>USD</v>
          </cell>
        </row>
        <row r="650">
          <cell r="A650">
            <v>1629824</v>
          </cell>
          <cell r="B650" t="str">
            <v>香港海景丝丽酒店</v>
          </cell>
          <cell r="C650" t="str">
            <v>440695576</v>
          </cell>
          <cell r="D650" t="str">
            <v/>
          </cell>
          <cell r="E650" t="str">
            <v/>
          </cell>
          <cell r="F650" t="str">
            <v>416.61</v>
          </cell>
          <cell r="G650" t="str">
            <v>RMB</v>
          </cell>
          <cell r="H650" t="str">
            <v>1</v>
          </cell>
          <cell r="I650" t="str">
            <v>58.13</v>
          </cell>
          <cell r="J650" t="str">
            <v>USD</v>
          </cell>
        </row>
        <row r="651">
          <cell r="A651">
            <v>1636808</v>
          </cell>
          <cell r="B651" t="str">
            <v>香港湾景国际</v>
          </cell>
          <cell r="C651" t="str">
            <v>444164148</v>
          </cell>
          <cell r="D651" t="str">
            <v/>
          </cell>
          <cell r="E651" t="str">
            <v/>
          </cell>
          <cell r="F651" t="str">
            <v>362.74</v>
          </cell>
          <cell r="G651" t="str">
            <v>RMB</v>
          </cell>
          <cell r="H651" t="str">
            <v>1</v>
          </cell>
          <cell r="I651" t="str">
            <v>51.15</v>
          </cell>
          <cell r="J651" t="str">
            <v>USD</v>
          </cell>
        </row>
        <row r="652">
          <cell r="A652">
            <v>1627733</v>
          </cell>
          <cell r="B652" t="str">
            <v>香港港岛海逸君绰酒店</v>
          </cell>
          <cell r="C652" t="str">
            <v>439019692</v>
          </cell>
          <cell r="D652" t="str">
            <v/>
          </cell>
          <cell r="E652" t="str">
            <v/>
          </cell>
          <cell r="F652" t="str">
            <v>764.52</v>
          </cell>
          <cell r="G652" t="str">
            <v>RMB</v>
          </cell>
          <cell r="H652" t="str">
            <v>1</v>
          </cell>
          <cell r="I652" t="str">
            <v>106.78</v>
          </cell>
          <cell r="J652" t="str">
            <v>USD</v>
          </cell>
        </row>
        <row r="653">
          <cell r="A653">
            <v>1628219</v>
          </cell>
          <cell r="B653" t="str">
            <v>香港港岛海逸君绰酒店</v>
          </cell>
          <cell r="C653" t="str">
            <v>439302204</v>
          </cell>
          <cell r="D653" t="str">
            <v/>
          </cell>
          <cell r="E653" t="str">
            <v/>
          </cell>
          <cell r="F653" t="str">
            <v>765.27</v>
          </cell>
          <cell r="G653" t="str">
            <v>RMB</v>
          </cell>
          <cell r="H653" t="str">
            <v>1</v>
          </cell>
          <cell r="I653" t="str">
            <v>106.78</v>
          </cell>
          <cell r="J653" t="str">
            <v>USD</v>
          </cell>
        </row>
        <row r="654">
          <cell r="A654">
            <v>1632287</v>
          </cell>
          <cell r="B654" t="str">
            <v>香港悦来酒店</v>
          </cell>
          <cell r="C654" t="str">
            <v>442124688</v>
          </cell>
          <cell r="D654" t="str">
            <v/>
          </cell>
          <cell r="E654" t="str">
            <v/>
          </cell>
          <cell r="F654" t="str">
            <v>702.73</v>
          </cell>
          <cell r="G654" t="str">
            <v>RMB</v>
          </cell>
          <cell r="H654" t="str">
            <v>1</v>
          </cell>
          <cell r="I654" t="str">
            <v>98.15</v>
          </cell>
          <cell r="J654" t="str">
            <v>USD</v>
          </cell>
        </row>
        <row r="655">
          <cell r="A655">
            <v>1635527</v>
          </cell>
          <cell r="B655" t="str">
            <v>香港珀丽酒店</v>
          </cell>
          <cell r="C655" t="str">
            <v>443522612</v>
          </cell>
          <cell r="D655" t="str">
            <v/>
          </cell>
          <cell r="E655" t="str">
            <v/>
          </cell>
          <cell r="F655" t="str">
            <v>345.27</v>
          </cell>
          <cell r="G655" t="str">
            <v>RMB</v>
          </cell>
          <cell r="H655" t="str">
            <v>1</v>
          </cell>
          <cell r="I655" t="str">
            <v>48.59</v>
          </cell>
          <cell r="J655" t="str">
            <v>USD</v>
          </cell>
        </row>
        <row r="656">
          <cell r="A656">
            <v>1634931</v>
          </cell>
          <cell r="B656" t="str">
            <v>香港珀丽酒店</v>
          </cell>
          <cell r="C656" t="str">
            <v>443277088</v>
          </cell>
          <cell r="D656" t="str">
            <v/>
          </cell>
          <cell r="E656" t="str">
            <v/>
          </cell>
          <cell r="F656" t="str">
            <v>2502.87</v>
          </cell>
          <cell r="G656" t="str">
            <v>RMB</v>
          </cell>
          <cell r="H656" t="str">
            <v>1</v>
          </cell>
          <cell r="I656" t="str">
            <v>350.95</v>
          </cell>
          <cell r="J656" t="str">
            <v>USD</v>
          </cell>
        </row>
        <row r="657">
          <cell r="A657">
            <v>1639817</v>
          </cell>
          <cell r="B657" t="str">
            <v>香港珀丽酒店</v>
          </cell>
          <cell r="C657" t="str">
            <v>445484920</v>
          </cell>
          <cell r="D657" t="str">
            <v/>
          </cell>
          <cell r="E657" t="str">
            <v/>
          </cell>
          <cell r="F657" t="str">
            <v>678.46</v>
          </cell>
          <cell r="G657" t="str">
            <v>RMB</v>
          </cell>
          <cell r="H657" t="str">
            <v>1</v>
          </cell>
          <cell r="I657" t="str">
            <v>95.4</v>
          </cell>
          <cell r="J657" t="str">
            <v>USD</v>
          </cell>
        </row>
        <row r="658">
          <cell r="A658">
            <v>1628333</v>
          </cell>
          <cell r="B658" t="str">
            <v>香港华美粤海酒店</v>
          </cell>
          <cell r="C658" t="str">
            <v>439420272</v>
          </cell>
          <cell r="D658" t="str">
            <v/>
          </cell>
          <cell r="E658" t="str">
            <v/>
          </cell>
          <cell r="F658" t="str">
            <v>523.03</v>
          </cell>
          <cell r="G658" t="str">
            <v>RMB</v>
          </cell>
          <cell r="H658" t="str">
            <v>1</v>
          </cell>
          <cell r="I658" t="str">
            <v>72.98</v>
          </cell>
          <cell r="J658" t="str">
            <v>USD</v>
          </cell>
        </row>
        <row r="659">
          <cell r="A659">
            <v>1634980</v>
          </cell>
          <cell r="B659" t="str">
            <v>香港华美粤海酒店</v>
          </cell>
          <cell r="C659" t="str">
            <v>443291076</v>
          </cell>
          <cell r="D659" t="str">
            <v/>
          </cell>
          <cell r="E659" t="str">
            <v/>
          </cell>
          <cell r="F659" t="str">
            <v>387.75</v>
          </cell>
          <cell r="G659" t="str">
            <v>RMB</v>
          </cell>
          <cell r="H659" t="str">
            <v>1</v>
          </cell>
          <cell r="I659" t="str">
            <v>54.37</v>
          </cell>
          <cell r="J659" t="str">
            <v>USD</v>
          </cell>
        </row>
        <row r="660">
          <cell r="A660">
            <v>1629435</v>
          </cell>
          <cell r="B660" t="str">
            <v>香港华美达海景酒店</v>
          </cell>
          <cell r="C660" t="str">
            <v>440247508</v>
          </cell>
          <cell r="D660" t="str">
            <v/>
          </cell>
          <cell r="E660" t="str">
            <v/>
          </cell>
          <cell r="F660" t="str">
            <v>474.8</v>
          </cell>
          <cell r="G660" t="str">
            <v>RMB</v>
          </cell>
          <cell r="H660" t="str">
            <v>1</v>
          </cell>
          <cell r="I660" t="str">
            <v>66.25</v>
          </cell>
          <cell r="J660" t="str">
            <v>USD</v>
          </cell>
        </row>
        <row r="661">
          <cell r="A661">
            <v>1629456</v>
          </cell>
          <cell r="B661" t="str">
            <v>香港华美达海景酒店</v>
          </cell>
          <cell r="C661" t="str">
            <v>440261360</v>
          </cell>
          <cell r="D661" t="str">
            <v/>
          </cell>
          <cell r="E661" t="str">
            <v/>
          </cell>
          <cell r="F661" t="str">
            <v>474.8</v>
          </cell>
          <cell r="G661" t="str">
            <v>RMB</v>
          </cell>
          <cell r="H661" t="str">
            <v>1</v>
          </cell>
          <cell r="I661" t="str">
            <v>66.25</v>
          </cell>
          <cell r="J661" t="str">
            <v>USD</v>
          </cell>
        </row>
        <row r="662">
          <cell r="A662">
            <v>1622066</v>
          </cell>
          <cell r="B662" t="str">
            <v>香港华美达海景酒店</v>
          </cell>
          <cell r="C662" t="str">
            <v>436646176</v>
          </cell>
          <cell r="D662" t="str">
            <v>436646176</v>
          </cell>
          <cell r="E662" t="str">
            <v/>
          </cell>
          <cell r="F662" t="str">
            <v>194.48</v>
          </cell>
          <cell r="G662" t="str">
            <v>RMB</v>
          </cell>
          <cell r="H662" t="str">
            <v>1</v>
          </cell>
          <cell r="I662" t="str">
            <v>27.27</v>
          </cell>
          <cell r="J662" t="str">
            <v>USD</v>
          </cell>
        </row>
        <row r="663">
          <cell r="A663">
            <v>1629918</v>
          </cell>
          <cell r="B663" t="str">
            <v>香港华美达海景酒店</v>
          </cell>
          <cell r="C663" t="str">
            <v>440860440</v>
          </cell>
          <cell r="D663" t="str">
            <v/>
          </cell>
          <cell r="E663" t="str">
            <v/>
          </cell>
          <cell r="F663" t="str">
            <v>673.82</v>
          </cell>
          <cell r="G663" t="str">
            <v>RMB</v>
          </cell>
          <cell r="H663" t="str">
            <v>1</v>
          </cell>
          <cell r="I663" t="str">
            <v>94.02</v>
          </cell>
          <cell r="J663" t="str">
            <v>USD</v>
          </cell>
        </row>
        <row r="664">
          <cell r="A664">
            <v>1631825</v>
          </cell>
          <cell r="B664" t="str">
            <v>杜布罗夫尼克希尔顿帝国酒店</v>
          </cell>
          <cell r="C664" t="str">
            <v>441946648</v>
          </cell>
          <cell r="D664" t="str">
            <v>3147989954</v>
          </cell>
          <cell r="E664" t="str">
            <v/>
          </cell>
          <cell r="F664" t="str">
            <v>2629.51</v>
          </cell>
          <cell r="G664" t="str">
            <v>RMB</v>
          </cell>
          <cell r="H664" t="str">
            <v>1</v>
          </cell>
          <cell r="I664" t="str">
            <v>367.26</v>
          </cell>
          <cell r="J664" t="str">
            <v>USD</v>
          </cell>
        </row>
        <row r="665">
          <cell r="A665">
            <v>1640875</v>
          </cell>
          <cell r="B665" t="str">
            <v>香港苏豪智选假日酒店</v>
          </cell>
          <cell r="C665" t="str">
            <v>445918336</v>
          </cell>
          <cell r="D665" t="str">
            <v/>
          </cell>
          <cell r="E665" t="str">
            <v/>
          </cell>
          <cell r="F665" t="str">
            <v>682.76</v>
          </cell>
          <cell r="G665" t="str">
            <v>RMB</v>
          </cell>
          <cell r="H665" t="str">
            <v>1</v>
          </cell>
          <cell r="I665" t="str">
            <v>96.25</v>
          </cell>
          <cell r="J665" t="str">
            <v>USD</v>
          </cell>
        </row>
        <row r="666">
          <cell r="A666">
            <v>1640955</v>
          </cell>
          <cell r="B666" t="str">
            <v>香港宜必思北角酒店</v>
          </cell>
          <cell r="C666" t="str">
            <v>445951760</v>
          </cell>
          <cell r="D666" t="str">
            <v/>
          </cell>
          <cell r="E666" t="str">
            <v/>
          </cell>
          <cell r="F666" t="str">
            <v>1709.49</v>
          </cell>
          <cell r="G666" t="str">
            <v>RMB</v>
          </cell>
          <cell r="H666" t="str">
            <v>1</v>
          </cell>
          <cell r="I666" t="str">
            <v>240.99</v>
          </cell>
          <cell r="J666" t="str">
            <v>USD</v>
          </cell>
        </row>
        <row r="667">
          <cell r="A667">
            <v>1621585</v>
          </cell>
          <cell r="B667" t="str">
            <v>香港富荟湾仔酒店</v>
          </cell>
          <cell r="C667" t="str">
            <v>436406796</v>
          </cell>
          <cell r="D667" t="str">
            <v>8448546</v>
          </cell>
          <cell r="E667" t="str">
            <v/>
          </cell>
          <cell r="F667" t="str">
            <v>897.6</v>
          </cell>
          <cell r="G667" t="str">
            <v>RMB</v>
          </cell>
          <cell r="H667" t="str">
            <v>1</v>
          </cell>
          <cell r="I667" t="str">
            <v>125.86</v>
          </cell>
          <cell r="J667" t="str">
            <v>USD</v>
          </cell>
        </row>
        <row r="668">
          <cell r="A668">
            <v>1515734</v>
          </cell>
          <cell r="B668" t="str">
            <v>香港华丽都会酒店</v>
          </cell>
          <cell r="C668" t="str">
            <v>391765076</v>
          </cell>
          <cell r="D668" t="str">
            <v>146571</v>
          </cell>
          <cell r="E668" t="str">
            <v/>
          </cell>
          <cell r="F668" t="str">
            <v>755.23</v>
          </cell>
          <cell r="G668" t="str">
            <v>RMB</v>
          </cell>
          <cell r="H668" t="str">
            <v>1</v>
          </cell>
          <cell r="I668" t="str">
            <v>109.04</v>
          </cell>
          <cell r="J668" t="str">
            <v>USD</v>
          </cell>
        </row>
        <row r="669">
          <cell r="A669">
            <v>1637351</v>
          </cell>
          <cell r="B669" t="str">
            <v>香港华丽都会酒店</v>
          </cell>
          <cell r="C669" t="str">
            <v>444356452</v>
          </cell>
          <cell r="D669" t="str">
            <v/>
          </cell>
          <cell r="E669" t="str">
            <v/>
          </cell>
          <cell r="F669" t="str">
            <v>273.88</v>
          </cell>
          <cell r="G669" t="str">
            <v>RMB</v>
          </cell>
          <cell r="H669" t="str">
            <v>1</v>
          </cell>
          <cell r="I669" t="str">
            <v>38.62</v>
          </cell>
          <cell r="J669" t="str">
            <v>USD</v>
          </cell>
        </row>
        <row r="670">
          <cell r="A670">
            <v>1637514</v>
          </cell>
          <cell r="B670" t="str">
            <v>香港华丽都会酒店</v>
          </cell>
          <cell r="C670" t="str">
            <v>444434916</v>
          </cell>
          <cell r="D670" t="str">
            <v/>
          </cell>
          <cell r="E670" t="str">
            <v/>
          </cell>
          <cell r="F670" t="str">
            <v>315.79</v>
          </cell>
          <cell r="G670" t="str">
            <v>RMB</v>
          </cell>
          <cell r="H670" t="str">
            <v>1</v>
          </cell>
          <cell r="I670" t="str">
            <v>44.53</v>
          </cell>
          <cell r="J670" t="str">
            <v>USD</v>
          </cell>
        </row>
        <row r="671">
          <cell r="A671">
            <v>1627597</v>
          </cell>
          <cell r="B671" t="str">
            <v>香港华丽都会酒店</v>
          </cell>
          <cell r="C671" t="str">
            <v>438931796</v>
          </cell>
          <cell r="D671" t="str">
            <v/>
          </cell>
          <cell r="E671" t="str">
            <v/>
          </cell>
          <cell r="F671" t="str">
            <v>322.09</v>
          </cell>
          <cell r="G671" t="str">
            <v>RMB</v>
          </cell>
          <cell r="H671" t="str">
            <v>1</v>
          </cell>
          <cell r="I671" t="str">
            <v>44.96</v>
          </cell>
          <cell r="J671" t="str">
            <v>USD</v>
          </cell>
        </row>
        <row r="672">
          <cell r="A672">
            <v>1635132</v>
          </cell>
          <cell r="B672" t="str">
            <v>香港华丽都会酒店</v>
          </cell>
          <cell r="C672" t="str">
            <v>443343680</v>
          </cell>
          <cell r="D672" t="str">
            <v/>
          </cell>
          <cell r="E672" t="str">
            <v/>
          </cell>
          <cell r="F672" t="str">
            <v>745.19</v>
          </cell>
          <cell r="G672" t="str">
            <v>RMB</v>
          </cell>
          <cell r="H672" t="str">
            <v>1</v>
          </cell>
          <cell r="I672" t="str">
            <v>104.49</v>
          </cell>
          <cell r="J672" t="str">
            <v>USD</v>
          </cell>
        </row>
        <row r="673">
          <cell r="A673">
            <v>1631579</v>
          </cell>
          <cell r="B673" t="str">
            <v>香港华丽铜锣湾酒店(原香港华丽精品酒店)</v>
          </cell>
          <cell r="C673" t="str">
            <v>441773708</v>
          </cell>
          <cell r="D673" t="str">
            <v/>
          </cell>
          <cell r="E673" t="str">
            <v/>
          </cell>
          <cell r="F673" t="str">
            <v>2547</v>
          </cell>
          <cell r="G673" t="str">
            <v>RMB</v>
          </cell>
          <cell r="H673" t="str">
            <v>1</v>
          </cell>
          <cell r="I673" t="str">
            <v>355.8</v>
          </cell>
          <cell r="J673" t="str">
            <v>USD</v>
          </cell>
        </row>
        <row r="674">
          <cell r="A674">
            <v>1631582</v>
          </cell>
          <cell r="B674" t="str">
            <v>香港华丽铜锣湾酒店(原香港华丽精品酒店)</v>
          </cell>
          <cell r="C674" t="str">
            <v>441774468</v>
          </cell>
          <cell r="D674" t="str">
            <v/>
          </cell>
          <cell r="E674" t="str">
            <v/>
          </cell>
          <cell r="F674" t="str">
            <v>2210</v>
          </cell>
          <cell r="G674" t="str">
            <v>RMB</v>
          </cell>
          <cell r="H674" t="str">
            <v>1</v>
          </cell>
          <cell r="I674" t="str">
            <v>308.8</v>
          </cell>
          <cell r="J674" t="str">
            <v>USD</v>
          </cell>
        </row>
        <row r="675">
          <cell r="A675">
            <v>1631583</v>
          </cell>
          <cell r="B675" t="str">
            <v>香港华丽铜锣湾酒店(原香港华丽精品酒店)</v>
          </cell>
          <cell r="C675" t="str">
            <v>441775028</v>
          </cell>
          <cell r="D675" t="str">
            <v/>
          </cell>
          <cell r="E675" t="str">
            <v/>
          </cell>
          <cell r="F675" t="str">
            <v>1659</v>
          </cell>
          <cell r="G675" t="str">
            <v>RMB</v>
          </cell>
          <cell r="H675" t="str">
            <v>1</v>
          </cell>
          <cell r="I675" t="str">
            <v>231.81</v>
          </cell>
          <cell r="J675" t="str">
            <v>USD</v>
          </cell>
        </row>
        <row r="676">
          <cell r="A676">
            <v>1637952</v>
          </cell>
          <cell r="B676" t="str">
            <v>巴塔姆特拉维洛奇酒店</v>
          </cell>
          <cell r="C676" t="str">
            <v>444625336</v>
          </cell>
          <cell r="D676" t="str">
            <v/>
          </cell>
          <cell r="E676" t="str">
            <v/>
          </cell>
          <cell r="F676" t="str">
            <v>528.29</v>
          </cell>
          <cell r="G676" t="str">
            <v>RMB</v>
          </cell>
          <cell r="H676" t="str">
            <v>1</v>
          </cell>
          <cell r="I676" t="str">
            <v>74.58</v>
          </cell>
          <cell r="J676" t="str">
            <v>USD</v>
          </cell>
        </row>
        <row r="677">
          <cell r="A677">
            <v>1632671</v>
          </cell>
          <cell r="B677" t="str">
            <v>巴淡岛瑞士酒店</v>
          </cell>
          <cell r="C677" t="str">
            <v>442344648</v>
          </cell>
          <cell r="D677" t="str">
            <v/>
          </cell>
          <cell r="E677" t="str">
            <v/>
          </cell>
          <cell r="F677" t="str">
            <v>2181.29</v>
          </cell>
          <cell r="G677" t="str">
            <v>RMB</v>
          </cell>
          <cell r="H677" t="str">
            <v>1</v>
          </cell>
          <cell r="I677" t="str">
            <v>304.53</v>
          </cell>
          <cell r="J677" t="str">
            <v>USD</v>
          </cell>
        </row>
        <row r="678">
          <cell r="A678">
            <v>1586586</v>
          </cell>
          <cell r="B678" t="str">
            <v>巴厘岛阿乐姆库度假村</v>
          </cell>
          <cell r="C678" t="str">
            <v>420049164</v>
          </cell>
          <cell r="D678" t="str">
            <v>reconfirmed</v>
          </cell>
          <cell r="E678" t="str">
            <v/>
          </cell>
          <cell r="F678" t="str">
            <v>648</v>
          </cell>
          <cell r="G678" t="str">
            <v>RMB</v>
          </cell>
          <cell r="H678" t="str">
            <v>1</v>
          </cell>
          <cell r="I678" t="str">
            <v>91.7</v>
          </cell>
          <cell r="J678" t="str">
            <v>USD</v>
          </cell>
        </row>
        <row r="679">
          <cell r="A679">
            <v>1623929</v>
          </cell>
          <cell r="B679" t="str">
            <v>雅加达雅诗阁住宅酒店</v>
          </cell>
          <cell r="C679" t="str">
            <v>437431952</v>
          </cell>
          <cell r="D679" t="str">
            <v/>
          </cell>
          <cell r="E679" t="str">
            <v/>
          </cell>
          <cell r="F679" t="str">
            <v>1607.18</v>
          </cell>
          <cell r="G679" t="str">
            <v>RMB</v>
          </cell>
          <cell r="H679" t="str">
            <v>1</v>
          </cell>
          <cell r="I679" t="str">
            <v>224.85</v>
          </cell>
          <cell r="J679" t="str">
            <v>USD</v>
          </cell>
        </row>
        <row r="680">
          <cell r="A680">
            <v>1602569</v>
          </cell>
          <cell r="B680" t="str">
            <v>巴厘岛蔷普朗玛斯酒店</v>
          </cell>
          <cell r="C680" t="str">
            <v>427045212</v>
          </cell>
          <cell r="D680" t="str">
            <v>1909020471</v>
          </cell>
          <cell r="E680" t="str">
            <v/>
          </cell>
          <cell r="F680" t="str">
            <v>2984.14</v>
          </cell>
          <cell r="G680" t="str">
            <v>RMB</v>
          </cell>
          <cell r="H680" t="str">
            <v>1</v>
          </cell>
          <cell r="I680" t="str">
            <v>415.92</v>
          </cell>
          <cell r="J680" t="str">
            <v>USD</v>
          </cell>
        </row>
        <row r="681">
          <cell r="A681">
            <v>1628191</v>
          </cell>
          <cell r="B681" t="str">
            <v>贝斯特韦斯特芒伽杜瓦酒店</v>
          </cell>
          <cell r="C681" t="str">
            <v>439285764</v>
          </cell>
          <cell r="D681" t="str">
            <v/>
          </cell>
          <cell r="E681" t="str">
            <v/>
          </cell>
          <cell r="F681" t="str">
            <v>607.82</v>
          </cell>
          <cell r="G681" t="str">
            <v>RMB</v>
          </cell>
          <cell r="H681" t="str">
            <v>1</v>
          </cell>
          <cell r="I681" t="str">
            <v>84.81</v>
          </cell>
          <cell r="J681" t="str">
            <v>USD</v>
          </cell>
        </row>
        <row r="682">
          <cell r="A682">
            <v>1636384</v>
          </cell>
          <cell r="B682" t="str">
            <v>贝斯特韦斯特芒伽杜瓦酒店</v>
          </cell>
          <cell r="C682" t="str">
            <v>443918444</v>
          </cell>
          <cell r="D682" t="str">
            <v>BK004972</v>
          </cell>
          <cell r="E682" t="str">
            <v/>
          </cell>
          <cell r="F682" t="str">
            <v>254.45</v>
          </cell>
          <cell r="G682" t="str">
            <v>RMB</v>
          </cell>
          <cell r="H682" t="str">
            <v>1</v>
          </cell>
          <cell r="I682" t="str">
            <v>35.88</v>
          </cell>
          <cell r="J682" t="str">
            <v>USD</v>
          </cell>
        </row>
        <row r="683">
          <cell r="A683">
            <v>1628448</v>
          </cell>
          <cell r="B683" t="str">
            <v>阿斯顿市政厅大酒店及服务公寓</v>
          </cell>
          <cell r="C683" t="str">
            <v>439523628</v>
          </cell>
          <cell r="D683" t="str">
            <v>300584</v>
          </cell>
          <cell r="E683" t="str">
            <v/>
          </cell>
          <cell r="F683" t="str">
            <v>880.23</v>
          </cell>
          <cell r="G683" t="str">
            <v>RMB</v>
          </cell>
          <cell r="H683" t="str">
            <v>1</v>
          </cell>
          <cell r="I683" t="str">
            <v>122.82</v>
          </cell>
          <cell r="J683" t="str">
            <v>USD</v>
          </cell>
        </row>
        <row r="684">
          <cell r="A684">
            <v>1636705</v>
          </cell>
          <cell r="B684" t="str">
            <v>FX苏迪曼哈里斯套房酒店</v>
          </cell>
          <cell r="C684" t="str">
            <v>444104324</v>
          </cell>
          <cell r="D684" t="str">
            <v>79037</v>
          </cell>
          <cell r="E684" t="str">
            <v/>
          </cell>
          <cell r="F684" t="str">
            <v>1255.64</v>
          </cell>
          <cell r="G684" t="str">
            <v>RMB</v>
          </cell>
          <cell r="H684" t="str">
            <v>1</v>
          </cell>
          <cell r="I684" t="str">
            <v>177.06</v>
          </cell>
          <cell r="J684" t="str">
            <v>USD</v>
          </cell>
        </row>
        <row r="685">
          <cell r="A685">
            <v>1629586</v>
          </cell>
          <cell r="B685" t="str">
            <v>巴厘岛君悦酒店</v>
          </cell>
          <cell r="C685" t="str">
            <v>440394964</v>
          </cell>
          <cell r="D685" t="str">
            <v/>
          </cell>
          <cell r="E685" t="str">
            <v/>
          </cell>
          <cell r="F685" t="str">
            <v>9030.17</v>
          </cell>
          <cell r="G685" t="str">
            <v>RMB</v>
          </cell>
          <cell r="H685" t="str">
            <v>1</v>
          </cell>
          <cell r="I685" t="str">
            <v>1260</v>
          </cell>
          <cell r="J685" t="str">
            <v>USD</v>
          </cell>
        </row>
        <row r="686">
          <cell r="A686">
            <v>1628836</v>
          </cell>
          <cell r="B686" t="str">
            <v>北干巴鲁红色星球</v>
          </cell>
          <cell r="C686" t="str">
            <v>439716632</v>
          </cell>
          <cell r="D686" t="str">
            <v/>
          </cell>
          <cell r="E686" t="str">
            <v/>
          </cell>
          <cell r="F686" t="str">
            <v>105.78</v>
          </cell>
          <cell r="G686" t="str">
            <v>RMB</v>
          </cell>
          <cell r="H686" t="str">
            <v>1</v>
          </cell>
          <cell r="I686" t="str">
            <v>14.76</v>
          </cell>
          <cell r="J686" t="str">
            <v>USD</v>
          </cell>
        </row>
        <row r="687">
          <cell r="A687">
            <v>1633575</v>
          </cell>
          <cell r="B687" t="str">
            <v>北干巴鲁红色星球</v>
          </cell>
          <cell r="C687" t="str">
            <v>442737336</v>
          </cell>
          <cell r="D687" t="str">
            <v>442737336</v>
          </cell>
          <cell r="E687" t="str">
            <v/>
          </cell>
          <cell r="F687" t="str">
            <v>102.36</v>
          </cell>
          <cell r="G687" t="str">
            <v>RMB</v>
          </cell>
          <cell r="H687" t="str">
            <v>1</v>
          </cell>
          <cell r="I687" t="str">
            <v>14.32</v>
          </cell>
          <cell r="J687" t="str">
            <v>USD</v>
          </cell>
        </row>
        <row r="688">
          <cell r="A688">
            <v>1632195</v>
          </cell>
          <cell r="B688" t="str">
            <v>北干巴鲁红色星球</v>
          </cell>
          <cell r="C688" t="str">
            <v>442091580</v>
          </cell>
          <cell r="D688" t="str">
            <v>442091580</v>
          </cell>
          <cell r="E688" t="str">
            <v/>
          </cell>
          <cell r="F688" t="str">
            <v>102.39</v>
          </cell>
          <cell r="G688" t="str">
            <v>RMB</v>
          </cell>
          <cell r="H688" t="str">
            <v>1</v>
          </cell>
          <cell r="I688" t="str">
            <v>14.3</v>
          </cell>
          <cell r="J688" t="str">
            <v>USD</v>
          </cell>
        </row>
        <row r="689">
          <cell r="A689">
            <v>1629461</v>
          </cell>
          <cell r="B689" t="str">
            <v>北干巴鲁红色星球</v>
          </cell>
          <cell r="C689" t="str">
            <v>440267672</v>
          </cell>
          <cell r="D689" t="str">
            <v/>
          </cell>
          <cell r="E689" t="str">
            <v/>
          </cell>
          <cell r="F689" t="str">
            <v>103.92</v>
          </cell>
          <cell r="G689" t="str">
            <v>RMB</v>
          </cell>
          <cell r="H689" t="str">
            <v>1</v>
          </cell>
          <cell r="I689" t="str">
            <v>14.5</v>
          </cell>
          <cell r="J689" t="str">
            <v>USD</v>
          </cell>
        </row>
        <row r="690">
          <cell r="A690">
            <v>1607198</v>
          </cell>
          <cell r="B690" t="str">
            <v>雅加达诺富特曼加达广场酒店</v>
          </cell>
          <cell r="C690" t="str">
            <v>429502292</v>
          </cell>
          <cell r="D690" t="str">
            <v>1909270502</v>
          </cell>
          <cell r="E690" t="str">
            <v/>
          </cell>
          <cell r="F690" t="str">
            <v>2084.74</v>
          </cell>
          <cell r="G690" t="str">
            <v>RMB</v>
          </cell>
          <cell r="H690" t="str">
            <v>1</v>
          </cell>
          <cell r="I690" t="str">
            <v>292.32</v>
          </cell>
          <cell r="J690" t="str">
            <v>USD</v>
          </cell>
        </row>
        <row r="691">
          <cell r="A691">
            <v>1626154</v>
          </cell>
          <cell r="B691" t="str">
            <v>雅加达诺富特曼加达广场酒店</v>
          </cell>
          <cell r="C691" t="str">
            <v>438285972</v>
          </cell>
          <cell r="D691" t="str">
            <v/>
          </cell>
          <cell r="E691" t="str">
            <v/>
          </cell>
          <cell r="F691" t="str">
            <v>1404.2</v>
          </cell>
          <cell r="G691" t="str">
            <v>RMB</v>
          </cell>
          <cell r="H691" t="str">
            <v>1</v>
          </cell>
          <cell r="I691" t="str">
            <v>196.62</v>
          </cell>
          <cell r="J691" t="str">
            <v>USD</v>
          </cell>
        </row>
        <row r="692">
          <cell r="A692">
            <v>1631578</v>
          </cell>
          <cell r="B692" t="str">
            <v>萨默塞特高级斯特拉雅加达酒店</v>
          </cell>
          <cell r="C692" t="str">
            <v>441773388</v>
          </cell>
          <cell r="D692" t="str">
            <v/>
          </cell>
          <cell r="E692" t="str">
            <v/>
          </cell>
          <cell r="F692" t="str">
            <v>1109.91</v>
          </cell>
          <cell r="G692" t="str">
            <v>RMB</v>
          </cell>
          <cell r="H692" t="str">
            <v>1</v>
          </cell>
          <cell r="I692" t="str">
            <v>155.02</v>
          </cell>
          <cell r="J692" t="str">
            <v>USD</v>
          </cell>
        </row>
        <row r="693">
          <cell r="A693">
            <v>1634149</v>
          </cell>
          <cell r="B693" t="str">
            <v>雅加达森莱克酒店</v>
          </cell>
          <cell r="C693" t="str">
            <v>442958312</v>
          </cell>
          <cell r="D693" t="str">
            <v>485845</v>
          </cell>
          <cell r="E693" t="str">
            <v/>
          </cell>
          <cell r="F693" t="str">
            <v>598.17</v>
          </cell>
          <cell r="G693" t="str">
            <v>RMB</v>
          </cell>
          <cell r="H693" t="str">
            <v>1</v>
          </cell>
          <cell r="I693" t="str">
            <v>83.68</v>
          </cell>
          <cell r="J693" t="str">
            <v>USD</v>
          </cell>
        </row>
        <row r="694">
          <cell r="A694">
            <v>1615695</v>
          </cell>
          <cell r="B694" t="str">
            <v>馨乐庭拉苏纳雅加达酒店</v>
          </cell>
          <cell r="C694" t="str">
            <v>433904484</v>
          </cell>
          <cell r="D694" t="str">
            <v>21748514</v>
          </cell>
          <cell r="E694" t="str">
            <v/>
          </cell>
          <cell r="F694" t="str">
            <v>1307.13</v>
          </cell>
          <cell r="G694" t="str">
            <v>RMB</v>
          </cell>
          <cell r="H694" t="str">
            <v>1</v>
          </cell>
          <cell r="I694" t="str">
            <v>184.02</v>
          </cell>
          <cell r="J694" t="str">
            <v>USD</v>
          </cell>
        </row>
        <row r="695">
          <cell r="A695">
            <v>1635432</v>
          </cell>
          <cell r="B695" t="str">
            <v>馨乐庭拉苏纳雅加达酒店</v>
          </cell>
          <cell r="C695" t="str">
            <v>443490640</v>
          </cell>
          <cell r="D695" t="str">
            <v>1763772, 1763773</v>
          </cell>
          <cell r="E695" t="str">
            <v/>
          </cell>
          <cell r="F695" t="str">
            <v>5645.48</v>
          </cell>
          <cell r="G695" t="str">
            <v>RMB</v>
          </cell>
          <cell r="H695" t="str">
            <v>1</v>
          </cell>
          <cell r="I695" t="str">
            <v>794.5</v>
          </cell>
          <cell r="J695" t="str">
            <v>USD</v>
          </cell>
        </row>
        <row r="696">
          <cell r="A696">
            <v>1626292</v>
          </cell>
          <cell r="B696" t="str">
            <v>馨乐庭拉苏纳雅加达酒店</v>
          </cell>
          <cell r="C696" t="str">
            <v>438337508</v>
          </cell>
          <cell r="D696" t="str">
            <v/>
          </cell>
          <cell r="E696" t="str">
            <v/>
          </cell>
          <cell r="F696" t="str">
            <v>4366.22</v>
          </cell>
          <cell r="G696" t="str">
            <v>RMB</v>
          </cell>
          <cell r="H696" t="str">
            <v>1</v>
          </cell>
          <cell r="I696" t="str">
            <v>611.37</v>
          </cell>
          <cell r="J696" t="str">
            <v>USD</v>
          </cell>
        </row>
        <row r="697">
          <cell r="A697">
            <v>1617563</v>
          </cell>
          <cell r="B697" t="str">
            <v>梭罗阿斯顿酒店</v>
          </cell>
          <cell r="C697" t="str">
            <v>434714228</v>
          </cell>
          <cell r="D697" t="str">
            <v/>
          </cell>
          <cell r="E697" t="str">
            <v/>
          </cell>
          <cell r="F697" t="str">
            <v>557</v>
          </cell>
          <cell r="G697" t="str">
            <v>RMB</v>
          </cell>
          <cell r="H697" t="str">
            <v>1</v>
          </cell>
          <cell r="I697" t="str">
            <v>78.36</v>
          </cell>
          <cell r="J697" t="str">
            <v>USD</v>
          </cell>
        </row>
        <row r="698">
          <cell r="A698">
            <v>1605331</v>
          </cell>
          <cell r="B698" t="str">
            <v>雅加达曼加达宜必思尚品酒店</v>
          </cell>
          <cell r="C698" t="str">
            <v>428590604</v>
          </cell>
          <cell r="D698" t="str">
            <v/>
          </cell>
          <cell r="E698" t="str">
            <v/>
          </cell>
          <cell r="F698" t="str">
            <v>1148.47</v>
          </cell>
          <cell r="G698" t="str">
            <v>RMB</v>
          </cell>
          <cell r="H698" t="str">
            <v>1</v>
          </cell>
          <cell r="I698" t="str">
            <v>160.36</v>
          </cell>
          <cell r="J698" t="str">
            <v>USD</v>
          </cell>
        </row>
        <row r="699">
          <cell r="A699">
            <v>1636580</v>
          </cell>
          <cell r="B699" t="str">
            <v>Ibis Makassar City Center</v>
          </cell>
          <cell r="C699" t="str">
            <v>444016852</v>
          </cell>
          <cell r="D699" t="str">
            <v>1910140544</v>
          </cell>
          <cell r="E699" t="str">
            <v/>
          </cell>
          <cell r="F699" t="str">
            <v>184.59</v>
          </cell>
          <cell r="G699" t="str">
            <v>RMB</v>
          </cell>
          <cell r="H699" t="str">
            <v>1</v>
          </cell>
          <cell r="I699" t="str">
            <v>26.03</v>
          </cell>
          <cell r="J699" t="str">
            <v>USD</v>
          </cell>
        </row>
        <row r="700">
          <cell r="A700">
            <v>1614845</v>
          </cell>
          <cell r="B700" t="str">
            <v>日惹美利亚酒店</v>
          </cell>
          <cell r="C700" t="str">
            <v>433463560</v>
          </cell>
          <cell r="D700" t="str">
            <v>1016456</v>
          </cell>
          <cell r="E700" t="str">
            <v/>
          </cell>
          <cell r="F700" t="str">
            <v>1292.36</v>
          </cell>
          <cell r="G700" t="str">
            <v>RMB</v>
          </cell>
          <cell r="H700" t="str">
            <v>1</v>
          </cell>
          <cell r="I700" t="str">
            <v>181.8</v>
          </cell>
          <cell r="J700" t="str">
            <v>USD</v>
          </cell>
        </row>
        <row r="701">
          <cell r="A701">
            <v>1629845</v>
          </cell>
          <cell r="B701" t="str">
            <v>巴厘岛卡曼达鲁度假村</v>
          </cell>
          <cell r="C701" t="str">
            <v>440732420</v>
          </cell>
          <cell r="D701" t="str">
            <v/>
          </cell>
          <cell r="E701" t="str">
            <v/>
          </cell>
          <cell r="F701" t="str">
            <v>2114.35</v>
          </cell>
          <cell r="G701" t="str">
            <v>RMB</v>
          </cell>
          <cell r="H701" t="str">
            <v>1</v>
          </cell>
          <cell r="I701" t="str">
            <v>295.02</v>
          </cell>
          <cell r="J701" t="str">
            <v>USD</v>
          </cell>
        </row>
        <row r="702">
          <cell r="A702">
            <v>1623304</v>
          </cell>
          <cell r="B702" t="str">
            <v>巴厘岛普瑞赛巴利度假酒店</v>
          </cell>
          <cell r="C702" t="str">
            <v>437175492</v>
          </cell>
          <cell r="D702" t="str">
            <v/>
          </cell>
          <cell r="E702" t="str">
            <v/>
          </cell>
          <cell r="F702" t="str">
            <v>2243.98</v>
          </cell>
          <cell r="G702" t="str">
            <v>RMB</v>
          </cell>
          <cell r="H702" t="str">
            <v>1</v>
          </cell>
          <cell r="I702" t="str">
            <v>313.94</v>
          </cell>
          <cell r="J702" t="str">
            <v>USD</v>
          </cell>
        </row>
        <row r="703">
          <cell r="A703">
            <v>1627810</v>
          </cell>
          <cell r="B703" t="str">
            <v>巴厘岛普瑞赛巴利度假酒店</v>
          </cell>
          <cell r="C703" t="str">
            <v>439079948</v>
          </cell>
          <cell r="D703" t="str">
            <v>RS0GA0011</v>
          </cell>
          <cell r="E703" t="str">
            <v/>
          </cell>
          <cell r="F703" t="str">
            <v>2841.82</v>
          </cell>
          <cell r="G703" t="str">
            <v>RMB</v>
          </cell>
          <cell r="H703" t="str">
            <v>1</v>
          </cell>
          <cell r="I703" t="str">
            <v>396.68</v>
          </cell>
          <cell r="J703" t="str">
            <v>USD</v>
          </cell>
        </row>
        <row r="704">
          <cell r="A704">
            <v>1631666</v>
          </cell>
          <cell r="B704" t="str">
            <v>巴厘岛普瑞赛巴利度假酒店</v>
          </cell>
          <cell r="C704" t="str">
            <v>441830252</v>
          </cell>
          <cell r="D704" t="str">
            <v/>
          </cell>
          <cell r="E704" t="str">
            <v/>
          </cell>
          <cell r="F704" t="str">
            <v>2391.52</v>
          </cell>
          <cell r="G704" t="str">
            <v>RMB</v>
          </cell>
          <cell r="H704" t="str">
            <v>1</v>
          </cell>
          <cell r="I704" t="str">
            <v>334.02</v>
          </cell>
          <cell r="J704" t="str">
            <v>USD</v>
          </cell>
        </row>
        <row r="705">
          <cell r="A705">
            <v>1620008</v>
          </cell>
          <cell r="B705" t="str">
            <v>巴厘岛卡宴度假酒店</v>
          </cell>
          <cell r="C705" t="str">
            <v>435736832</v>
          </cell>
          <cell r="D705" t="str">
            <v>21099</v>
          </cell>
          <cell r="E705" t="str">
            <v/>
          </cell>
          <cell r="F705" t="str">
            <v>1715.71</v>
          </cell>
          <cell r="G705" t="str">
            <v>RMB</v>
          </cell>
          <cell r="H705" t="str">
            <v>1</v>
          </cell>
          <cell r="I705" t="str">
            <v>241.37</v>
          </cell>
          <cell r="J705" t="str">
            <v>USD</v>
          </cell>
        </row>
        <row r="706">
          <cell r="A706">
            <v>1633250</v>
          </cell>
          <cell r="B706" t="str">
            <v>里拉安姆比尔古尔冈酒店及公寓</v>
          </cell>
          <cell r="C706" t="str">
            <v>442570004</v>
          </cell>
          <cell r="D706" t="str">
            <v>3145SB090025</v>
          </cell>
          <cell r="E706" t="str">
            <v/>
          </cell>
          <cell r="F706" t="str">
            <v>1607.91</v>
          </cell>
          <cell r="G706" t="str">
            <v>RMB</v>
          </cell>
          <cell r="H706" t="str">
            <v>1</v>
          </cell>
          <cell r="I706" t="str">
            <v>224.48</v>
          </cell>
          <cell r="J706" t="str">
            <v>USD</v>
          </cell>
        </row>
        <row r="707">
          <cell r="A707">
            <v>1637051</v>
          </cell>
          <cell r="B707" t="str">
            <v>里拉安姆比尔古尔冈酒店及公寓</v>
          </cell>
          <cell r="C707" t="str">
            <v>444253364</v>
          </cell>
          <cell r="D707" t="str">
            <v>50872234</v>
          </cell>
          <cell r="E707" t="str">
            <v/>
          </cell>
          <cell r="F707" t="str">
            <v>1734.32</v>
          </cell>
          <cell r="G707" t="str">
            <v>RMB</v>
          </cell>
          <cell r="H707" t="str">
            <v>1</v>
          </cell>
          <cell r="I707" t="str">
            <v>244.56</v>
          </cell>
          <cell r="J707" t="str">
            <v>USD</v>
          </cell>
        </row>
        <row r="708">
          <cell r="A708">
            <v>1625455</v>
          </cell>
          <cell r="B708" t="str">
            <v>里拉安姆比尔古尔冈酒店及公寓</v>
          </cell>
          <cell r="C708" t="str">
            <v>438026632</v>
          </cell>
          <cell r="D708" t="str">
            <v>33287903</v>
          </cell>
          <cell r="E708" t="str">
            <v/>
          </cell>
          <cell r="F708" t="str">
            <v>2588.91</v>
          </cell>
          <cell r="G708" t="str">
            <v>RMB</v>
          </cell>
          <cell r="H708" t="str">
            <v>1</v>
          </cell>
          <cell r="I708" t="str">
            <v>362.76</v>
          </cell>
          <cell r="J708" t="str">
            <v>USD</v>
          </cell>
        </row>
        <row r="709">
          <cell r="A709">
            <v>1631680</v>
          </cell>
          <cell r="B709" t="str">
            <v>里拉安姆比尔古尔冈酒店及公寓</v>
          </cell>
          <cell r="C709" t="str">
            <v>441843132</v>
          </cell>
          <cell r="D709" t="str">
            <v>3145SB089735</v>
          </cell>
          <cell r="E709" t="str">
            <v/>
          </cell>
          <cell r="F709" t="str">
            <v>835.69</v>
          </cell>
          <cell r="G709" t="str">
            <v>RMB</v>
          </cell>
          <cell r="H709" t="str">
            <v>1</v>
          </cell>
          <cell r="I709" t="str">
            <v>116.72</v>
          </cell>
          <cell r="J709" t="str">
            <v>USD</v>
          </cell>
        </row>
        <row r="710">
          <cell r="A710">
            <v>1635389</v>
          </cell>
          <cell r="B710" t="str">
            <v>福冈运河城华盛顿酒店</v>
          </cell>
          <cell r="C710" t="str">
            <v>443474584</v>
          </cell>
          <cell r="D710" t="str">
            <v/>
          </cell>
          <cell r="E710" t="str">
            <v/>
          </cell>
          <cell r="F710" t="str">
            <v>1639.36</v>
          </cell>
          <cell r="G710" t="str">
            <v>RMB</v>
          </cell>
          <cell r="H710" t="str">
            <v>1</v>
          </cell>
          <cell r="I710" t="str">
            <v>230.71</v>
          </cell>
          <cell r="J710" t="str">
            <v>USD</v>
          </cell>
        </row>
        <row r="711">
          <cell r="A711">
            <v>1637381</v>
          </cell>
          <cell r="B711" t="str">
            <v>西哈努克港独立酒店</v>
          </cell>
          <cell r="C711" t="str">
            <v>444366480</v>
          </cell>
          <cell r="D711" t="str">
            <v/>
          </cell>
          <cell r="E711" t="str">
            <v/>
          </cell>
          <cell r="F711" t="str">
            <v>2415.12</v>
          </cell>
          <cell r="G711" t="str">
            <v>RMB</v>
          </cell>
          <cell r="H711" t="str">
            <v>1</v>
          </cell>
          <cell r="I711" t="str">
            <v>340.56</v>
          </cell>
          <cell r="J711" t="str">
            <v>USD</v>
          </cell>
        </row>
        <row r="712">
          <cell r="A712">
            <v>1627642</v>
          </cell>
          <cell r="B712" t="str">
            <v>西哈努克港独立酒店</v>
          </cell>
          <cell r="C712" t="str">
            <v>438955672</v>
          </cell>
          <cell r="D712" t="str">
            <v/>
          </cell>
          <cell r="E712" t="str">
            <v/>
          </cell>
          <cell r="F712" t="str">
            <v>2582.26</v>
          </cell>
          <cell r="G712" t="str">
            <v>RMB</v>
          </cell>
          <cell r="H712" t="str">
            <v>1</v>
          </cell>
          <cell r="I712" t="str">
            <v>360.45</v>
          </cell>
          <cell r="J712" t="str">
            <v>USD</v>
          </cell>
        </row>
        <row r="713">
          <cell r="A713">
            <v>1631627</v>
          </cell>
          <cell r="B713" t="str">
            <v>暹粒吴哥回忆精品酒店</v>
          </cell>
          <cell r="C713" t="str">
            <v>441804536</v>
          </cell>
          <cell r="D713" t="str">
            <v/>
          </cell>
          <cell r="E713" t="str">
            <v/>
          </cell>
          <cell r="F713" t="str">
            <v>3809.01</v>
          </cell>
          <cell r="G713" t="str">
            <v>RMB</v>
          </cell>
          <cell r="H713" t="str">
            <v>1</v>
          </cell>
          <cell r="I713" t="str">
            <v>532</v>
          </cell>
          <cell r="J713" t="str">
            <v>USD</v>
          </cell>
        </row>
        <row r="714">
          <cell r="A714">
            <v>1639878</v>
          </cell>
          <cell r="B714" t="str">
            <v>暹粒吴哥回忆精品酒店</v>
          </cell>
          <cell r="C714" t="str">
            <v>445508104</v>
          </cell>
          <cell r="D714" t="str">
            <v/>
          </cell>
          <cell r="E714" t="str">
            <v/>
          </cell>
          <cell r="F714" t="str">
            <v>248.84</v>
          </cell>
          <cell r="G714" t="str">
            <v>RMB</v>
          </cell>
          <cell r="H714" t="str">
            <v>1</v>
          </cell>
          <cell r="I714" t="str">
            <v>34.99</v>
          </cell>
          <cell r="J714" t="str">
            <v>USD</v>
          </cell>
        </row>
        <row r="715">
          <cell r="A715">
            <v>1631638</v>
          </cell>
          <cell r="B715" t="str">
            <v>金边葵花大酒店</v>
          </cell>
          <cell r="C715" t="str">
            <v>441814116</v>
          </cell>
          <cell r="D715" t="str">
            <v>441814116</v>
          </cell>
          <cell r="E715" t="str">
            <v/>
          </cell>
          <cell r="F715" t="str">
            <v>1399.31</v>
          </cell>
          <cell r="G715" t="str">
            <v>RMB</v>
          </cell>
          <cell r="H715" t="str">
            <v>1</v>
          </cell>
          <cell r="I715" t="str">
            <v>195.44</v>
          </cell>
          <cell r="J715" t="str">
            <v>USD</v>
          </cell>
        </row>
        <row r="716">
          <cell r="A716">
            <v>1633009</v>
          </cell>
          <cell r="B716" t="str">
            <v>金边葵花大酒店</v>
          </cell>
          <cell r="C716" t="str">
            <v>442463604</v>
          </cell>
          <cell r="D716" t="str">
            <v>442463604</v>
          </cell>
          <cell r="E716" t="str">
            <v/>
          </cell>
          <cell r="F716" t="str">
            <v>1415.66</v>
          </cell>
          <cell r="G716" t="str">
            <v>RMB</v>
          </cell>
          <cell r="H716" t="str">
            <v>1</v>
          </cell>
          <cell r="I716" t="str">
            <v>197.64</v>
          </cell>
          <cell r="J716" t="str">
            <v>USD</v>
          </cell>
        </row>
        <row r="717">
          <cell r="A717">
            <v>1638686</v>
          </cell>
          <cell r="B717" t="str">
            <v>博瑞吴哥特权楼层酒店</v>
          </cell>
          <cell r="C717" t="str">
            <v>444956360</v>
          </cell>
          <cell r="D717" t="str">
            <v/>
          </cell>
          <cell r="E717" t="str">
            <v/>
          </cell>
          <cell r="F717" t="str">
            <v>811.65</v>
          </cell>
          <cell r="G717" t="str">
            <v>RMB</v>
          </cell>
          <cell r="H717" t="str">
            <v>1</v>
          </cell>
          <cell r="I717" t="str">
            <v>114.34</v>
          </cell>
          <cell r="J717" t="str">
            <v>USD</v>
          </cell>
        </row>
        <row r="718">
          <cell r="A718">
            <v>1631930</v>
          </cell>
          <cell r="B718" t="str">
            <v>克莱伯苏尔金边酒店</v>
          </cell>
          <cell r="C718" t="str">
            <v>441999828</v>
          </cell>
          <cell r="D718" t="str">
            <v>441999828</v>
          </cell>
          <cell r="E718" t="str">
            <v/>
          </cell>
          <cell r="F718" t="str">
            <v>1713.2</v>
          </cell>
          <cell r="G718" t="str">
            <v>RMB</v>
          </cell>
          <cell r="H718" t="str">
            <v>1</v>
          </cell>
          <cell r="I718" t="str">
            <v>239.28</v>
          </cell>
          <cell r="J718" t="str">
            <v>USD</v>
          </cell>
        </row>
        <row r="719">
          <cell r="A719">
            <v>1621463</v>
          </cell>
          <cell r="B719" t="str">
            <v>暹粒吴哥王子酒店</v>
          </cell>
          <cell r="C719" t="str">
            <v>436360348</v>
          </cell>
          <cell r="D719" t="str">
            <v>25488</v>
          </cell>
          <cell r="E719" t="str">
            <v/>
          </cell>
          <cell r="F719" t="str">
            <v>1109.55</v>
          </cell>
          <cell r="G719" t="str">
            <v>RMB</v>
          </cell>
          <cell r="H719" t="str">
            <v>1</v>
          </cell>
          <cell r="I719" t="str">
            <v>155.58</v>
          </cell>
          <cell r="J719" t="str">
            <v>USD</v>
          </cell>
        </row>
        <row r="720">
          <cell r="A720">
            <v>1632959</v>
          </cell>
          <cell r="B720" t="str">
            <v>皇后豪华精品酒店及水疗中心</v>
          </cell>
          <cell r="C720" t="str">
            <v>442442540</v>
          </cell>
          <cell r="D720" t="str">
            <v>32683</v>
          </cell>
          <cell r="E720" t="str">
            <v/>
          </cell>
          <cell r="F720" t="str">
            <v>2185.37</v>
          </cell>
          <cell r="G720" t="str">
            <v>RMB</v>
          </cell>
          <cell r="H720" t="str">
            <v>1</v>
          </cell>
          <cell r="I720" t="str">
            <v>305.1</v>
          </cell>
          <cell r="J720" t="str">
            <v>USD</v>
          </cell>
        </row>
        <row r="721">
          <cell r="A721">
            <v>1632957</v>
          </cell>
          <cell r="B721" t="str">
            <v>皇后豪华精品酒店及水疗中心</v>
          </cell>
          <cell r="C721" t="str">
            <v>442442356</v>
          </cell>
          <cell r="D721" t="str">
            <v>32682</v>
          </cell>
          <cell r="E721" t="str">
            <v/>
          </cell>
          <cell r="F721" t="str">
            <v>1787.83</v>
          </cell>
          <cell r="G721" t="str">
            <v>RMB</v>
          </cell>
          <cell r="H721" t="str">
            <v>1</v>
          </cell>
          <cell r="I721" t="str">
            <v>249.6</v>
          </cell>
          <cell r="J721" t="str">
            <v>USD</v>
          </cell>
        </row>
        <row r="722">
          <cell r="A722">
            <v>1629658</v>
          </cell>
          <cell r="B722" t="str">
            <v>Hotel Somadevi Angkor Resort</v>
          </cell>
          <cell r="C722" t="str">
            <v>440469420</v>
          </cell>
          <cell r="D722" t="str">
            <v/>
          </cell>
          <cell r="E722" t="str">
            <v/>
          </cell>
          <cell r="F722" t="str">
            <v>339.35</v>
          </cell>
          <cell r="G722" t="str">
            <v>RMB</v>
          </cell>
          <cell r="H722" t="str">
            <v>1</v>
          </cell>
          <cell r="I722" t="str">
            <v>47.35</v>
          </cell>
          <cell r="J722" t="str">
            <v>USD</v>
          </cell>
        </row>
        <row r="723">
          <cell r="A723">
            <v>1636316</v>
          </cell>
          <cell r="B723" t="str">
            <v>金边V酒店</v>
          </cell>
          <cell r="C723" t="str">
            <v>443886664</v>
          </cell>
          <cell r="D723" t="str">
            <v/>
          </cell>
          <cell r="E723" t="str">
            <v/>
          </cell>
          <cell r="F723" t="str">
            <v>230.55</v>
          </cell>
          <cell r="G723" t="str">
            <v>RMB</v>
          </cell>
          <cell r="H723" t="str">
            <v>1</v>
          </cell>
          <cell r="I723" t="str">
            <v>32.51</v>
          </cell>
          <cell r="J723" t="str">
            <v>USD</v>
          </cell>
        </row>
        <row r="724">
          <cell r="A724">
            <v>1628763</v>
          </cell>
          <cell r="B724" t="str">
            <v>金边V酒店</v>
          </cell>
          <cell r="C724" t="str">
            <v>439680500</v>
          </cell>
          <cell r="D724" t="str">
            <v/>
          </cell>
          <cell r="E724" t="str">
            <v/>
          </cell>
          <cell r="F724" t="str">
            <v>258.36</v>
          </cell>
          <cell r="G724" t="str">
            <v>RMB</v>
          </cell>
          <cell r="H724" t="str">
            <v>1</v>
          </cell>
          <cell r="I724" t="str">
            <v>36.05</v>
          </cell>
          <cell r="J724" t="str">
            <v>USD</v>
          </cell>
        </row>
        <row r="725">
          <cell r="A725">
            <v>1629921</v>
          </cell>
          <cell r="B725" t="str">
            <v>金边V酒店</v>
          </cell>
          <cell r="C725" t="str">
            <v>440865504</v>
          </cell>
          <cell r="D725" t="str">
            <v/>
          </cell>
          <cell r="E725" t="str">
            <v/>
          </cell>
          <cell r="F725" t="str">
            <v>1920.92</v>
          </cell>
          <cell r="G725" t="str">
            <v>RMB</v>
          </cell>
          <cell r="H725" t="str">
            <v>1</v>
          </cell>
          <cell r="I725" t="str">
            <v>268.03</v>
          </cell>
          <cell r="J725" t="str">
            <v>USD</v>
          </cell>
        </row>
        <row r="726">
          <cell r="A726">
            <v>1631266</v>
          </cell>
          <cell r="B726" t="str">
            <v>金边欧汉娜皇宫酒店</v>
          </cell>
          <cell r="C726" t="str">
            <v>441620296</v>
          </cell>
          <cell r="D726" t="str">
            <v>441620296</v>
          </cell>
          <cell r="E726" t="str">
            <v/>
          </cell>
          <cell r="F726" t="str">
            <v>279.59</v>
          </cell>
          <cell r="G726" t="str">
            <v>RMB</v>
          </cell>
          <cell r="H726" t="str">
            <v>1</v>
          </cell>
          <cell r="I726" t="str">
            <v>39.05</v>
          </cell>
          <cell r="J726" t="str">
            <v>USD</v>
          </cell>
        </row>
        <row r="727">
          <cell r="A727">
            <v>1627094</v>
          </cell>
          <cell r="B727" t="str">
            <v>金边欧汉娜皇宫酒店</v>
          </cell>
          <cell r="C727" t="str">
            <v>438700044</v>
          </cell>
          <cell r="D727" t="str">
            <v/>
          </cell>
          <cell r="E727" t="str">
            <v/>
          </cell>
          <cell r="F727" t="str">
            <v>522.26</v>
          </cell>
          <cell r="G727" t="str">
            <v>RMB</v>
          </cell>
          <cell r="H727" t="str">
            <v>1</v>
          </cell>
          <cell r="I727" t="str">
            <v>72.9</v>
          </cell>
          <cell r="J727" t="str">
            <v>USD</v>
          </cell>
        </row>
        <row r="728">
          <cell r="A728">
            <v>1630013</v>
          </cell>
          <cell r="B728" t="str">
            <v>金边欧汉娜皇宫酒店</v>
          </cell>
          <cell r="C728" t="str">
            <v>440915780</v>
          </cell>
          <cell r="D728" t="str">
            <v/>
          </cell>
          <cell r="E728" t="str">
            <v/>
          </cell>
          <cell r="F728" t="str">
            <v>261.16</v>
          </cell>
          <cell r="G728" t="str">
            <v>RMB</v>
          </cell>
          <cell r="H728" t="str">
            <v>1</v>
          </cell>
          <cell r="I728" t="str">
            <v>36.45</v>
          </cell>
          <cell r="J728" t="str">
            <v>USD</v>
          </cell>
        </row>
        <row r="729">
          <cell r="A729">
            <v>1630327</v>
          </cell>
          <cell r="B729" t="str">
            <v>希尔顿罗马机场酒店</v>
          </cell>
          <cell r="C729" t="str">
            <v>441062708</v>
          </cell>
          <cell r="D729" t="str">
            <v>3153627084</v>
          </cell>
          <cell r="E729" t="str">
            <v/>
          </cell>
          <cell r="F729" t="str">
            <v>1192.65</v>
          </cell>
          <cell r="G729" t="str">
            <v>RMB</v>
          </cell>
          <cell r="H729" t="str">
            <v>1</v>
          </cell>
          <cell r="I729" t="str">
            <v>166.46</v>
          </cell>
          <cell r="J729" t="str">
            <v>USD</v>
          </cell>
        </row>
        <row r="730">
          <cell r="A730">
            <v>1633184</v>
          </cell>
          <cell r="B730" t="str">
            <v>达芬奇罗马机场酒店 </v>
          </cell>
          <cell r="C730" t="str">
            <v>442534608</v>
          </cell>
          <cell r="D730" t="str">
            <v>1910100580</v>
          </cell>
          <cell r="E730" t="str">
            <v/>
          </cell>
          <cell r="F730" t="str">
            <v>868.42</v>
          </cell>
          <cell r="G730" t="str">
            <v>RMB</v>
          </cell>
          <cell r="H730" t="str">
            <v>1</v>
          </cell>
          <cell r="I730" t="str">
            <v>121.24</v>
          </cell>
          <cell r="J730" t="str">
            <v>USD</v>
          </cell>
        </row>
        <row r="731">
          <cell r="A731">
            <v>1630715</v>
          </cell>
          <cell r="B731" t="str">
            <v>暹粒吴哥好莱坞精品酒店</v>
          </cell>
          <cell r="C731" t="str">
            <v>441291896</v>
          </cell>
          <cell r="D731" t="str">
            <v/>
          </cell>
          <cell r="E731" t="str">
            <v/>
          </cell>
          <cell r="F731" t="str">
            <v>192.67</v>
          </cell>
          <cell r="G731" t="str">
            <v>RMB</v>
          </cell>
          <cell r="H731" t="str">
            <v>1</v>
          </cell>
          <cell r="I731" t="str">
            <v>26.91</v>
          </cell>
          <cell r="J731" t="str">
            <v>USD</v>
          </cell>
        </row>
        <row r="732">
          <cell r="A732">
            <v>1609779</v>
          </cell>
          <cell r="B732" t="str">
            <v>暹粒兰布坦酒店</v>
          </cell>
          <cell r="C732" t="str">
            <v>430699236</v>
          </cell>
          <cell r="D732" t="str">
            <v>reconfirmed</v>
          </cell>
          <cell r="E732" t="str">
            <v/>
          </cell>
          <cell r="F732" t="str">
            <v>491.04</v>
          </cell>
          <cell r="G732" t="str">
            <v>RMB</v>
          </cell>
          <cell r="H732" t="str">
            <v>1</v>
          </cell>
          <cell r="I732" t="str">
            <v>68.79</v>
          </cell>
          <cell r="J732" t="str">
            <v>USD</v>
          </cell>
        </row>
        <row r="733">
          <cell r="A733">
            <v>1622775</v>
          </cell>
          <cell r="B733" t="str">
            <v>吴哥极乐套房酒店</v>
          </cell>
          <cell r="C733" t="str">
            <v>436949916</v>
          </cell>
          <cell r="D733" t="str">
            <v>10944</v>
          </cell>
          <cell r="E733" t="str">
            <v/>
          </cell>
          <cell r="F733" t="str">
            <v>714.21</v>
          </cell>
          <cell r="G733" t="str">
            <v>RMB</v>
          </cell>
          <cell r="H733" t="str">
            <v>1</v>
          </cell>
          <cell r="I733" t="str">
            <v>99.92</v>
          </cell>
          <cell r="J733" t="str">
            <v>USD</v>
          </cell>
        </row>
        <row r="734">
          <cell r="A734">
            <v>1629103</v>
          </cell>
          <cell r="B734" t="str">
            <v>大邱诺富特国宾酒店</v>
          </cell>
          <cell r="C734" t="str">
            <v>439923376</v>
          </cell>
          <cell r="D734" t="str">
            <v>1910100528</v>
          </cell>
          <cell r="E734" t="str">
            <v/>
          </cell>
          <cell r="F734" t="str">
            <v>2560.7</v>
          </cell>
          <cell r="G734" t="str">
            <v>RMB</v>
          </cell>
          <cell r="H734" t="str">
            <v>1</v>
          </cell>
          <cell r="I734" t="str">
            <v>357.3</v>
          </cell>
          <cell r="J734" t="str">
            <v>USD</v>
          </cell>
        </row>
        <row r="735">
          <cell r="A735">
            <v>1595454</v>
          </cell>
          <cell r="B735" t="str">
            <v>名古屋贝斯特韦斯特酒店</v>
          </cell>
          <cell r="C735" t="str">
            <v>423727844</v>
          </cell>
          <cell r="D735" t="str">
            <v/>
          </cell>
          <cell r="E735" t="str">
            <v/>
          </cell>
          <cell r="F735" t="str">
            <v>1075.02</v>
          </cell>
          <cell r="G735" t="str">
            <v>RMB</v>
          </cell>
          <cell r="H735" t="str">
            <v>1</v>
          </cell>
          <cell r="I735" t="str">
            <v>151.42</v>
          </cell>
          <cell r="J735" t="str">
            <v>USD</v>
          </cell>
        </row>
        <row r="736">
          <cell r="A736">
            <v>1607257</v>
          </cell>
          <cell r="B736" t="str">
            <v>仁川乌拉开松岛酒店</v>
          </cell>
          <cell r="C736" t="str">
            <v>429537112</v>
          </cell>
          <cell r="D736" t="str">
            <v>12011078491</v>
          </cell>
          <cell r="E736" t="str">
            <v/>
          </cell>
          <cell r="F736" t="str">
            <v>520.26</v>
          </cell>
          <cell r="G736" t="str">
            <v>RMB</v>
          </cell>
          <cell r="H736" t="str">
            <v>1</v>
          </cell>
          <cell r="I736" t="str">
            <v>72.95</v>
          </cell>
          <cell r="J736" t="str">
            <v>USD</v>
          </cell>
        </row>
        <row r="737">
          <cell r="A737">
            <v>1637848</v>
          </cell>
          <cell r="B737" t="str">
            <v>水原华美达广场酒店</v>
          </cell>
          <cell r="C737" t="str">
            <v>444592208</v>
          </cell>
          <cell r="D737" t="str">
            <v/>
          </cell>
          <cell r="E737" t="str">
            <v/>
          </cell>
          <cell r="F737" t="str">
            <v>829.42</v>
          </cell>
          <cell r="G737" t="str">
            <v>RMB</v>
          </cell>
          <cell r="H737" t="str">
            <v>1</v>
          </cell>
          <cell r="I737" t="str">
            <v>117.09</v>
          </cell>
          <cell r="J737" t="str">
            <v>USD</v>
          </cell>
        </row>
        <row r="738">
          <cell r="A738">
            <v>1629831</v>
          </cell>
          <cell r="B738" t="str">
            <v>水原华美达广场酒店</v>
          </cell>
          <cell r="C738" t="str">
            <v>440703400</v>
          </cell>
          <cell r="D738" t="str">
            <v>440703400</v>
          </cell>
          <cell r="E738" t="str">
            <v/>
          </cell>
          <cell r="F738" t="str">
            <v>1432.64</v>
          </cell>
          <cell r="G738" t="str">
            <v>RMB</v>
          </cell>
          <cell r="H738" t="str">
            <v>1</v>
          </cell>
          <cell r="I738" t="str">
            <v>199.9</v>
          </cell>
          <cell r="J738" t="str">
            <v>USD</v>
          </cell>
        </row>
        <row r="739">
          <cell r="A739">
            <v>1634263</v>
          </cell>
          <cell r="B739" t="str">
            <v>水原华美达广场酒店</v>
          </cell>
          <cell r="C739" t="str">
            <v>443019780</v>
          </cell>
          <cell r="D739" t="str">
            <v>19162992</v>
          </cell>
          <cell r="E739" t="str">
            <v/>
          </cell>
          <cell r="F739" t="str">
            <v>1530.59</v>
          </cell>
          <cell r="G739" t="str">
            <v>RMB</v>
          </cell>
          <cell r="H739" t="str">
            <v>1</v>
          </cell>
          <cell r="I739" t="str">
            <v>214.12</v>
          </cell>
          <cell r="J739" t="str">
            <v>USD</v>
          </cell>
        </row>
        <row r="740">
          <cell r="A740">
            <v>1639378</v>
          </cell>
          <cell r="B740" t="str">
            <v>水原华美达广场酒店</v>
          </cell>
          <cell r="C740" t="str">
            <v>445285732</v>
          </cell>
          <cell r="D740" t="str">
            <v/>
          </cell>
          <cell r="E740" t="str">
            <v/>
          </cell>
          <cell r="F740" t="str">
            <v>1623.73</v>
          </cell>
          <cell r="G740" t="str">
            <v>RMB</v>
          </cell>
          <cell r="H740" t="str">
            <v>1</v>
          </cell>
          <cell r="I740" t="str">
            <v>228.74</v>
          </cell>
          <cell r="J740" t="str">
            <v>USD</v>
          </cell>
        </row>
        <row r="741">
          <cell r="A741">
            <v>1628010</v>
          </cell>
          <cell r="B741" t="str">
            <v>水原华美达广场酒店</v>
          </cell>
          <cell r="C741" t="str">
            <v>439185324</v>
          </cell>
          <cell r="D741" t="str">
            <v>19161723</v>
          </cell>
          <cell r="E741" t="str">
            <v/>
          </cell>
          <cell r="F741" t="str">
            <v>1930.95</v>
          </cell>
          <cell r="G741" t="str">
            <v>RMB</v>
          </cell>
          <cell r="H741" t="str">
            <v>1</v>
          </cell>
          <cell r="I741" t="str">
            <v>269.43</v>
          </cell>
          <cell r="J741" t="str">
            <v>USD</v>
          </cell>
        </row>
        <row r="742">
          <cell r="A742">
            <v>1634211</v>
          </cell>
          <cell r="B742" t="str">
            <v>水原华美达广场酒店</v>
          </cell>
          <cell r="C742" t="str">
            <v>442990360</v>
          </cell>
          <cell r="D742" t="str">
            <v>19162987</v>
          </cell>
          <cell r="E742" t="str">
            <v/>
          </cell>
          <cell r="F742" t="str">
            <v>649.78</v>
          </cell>
          <cell r="G742" t="str">
            <v>RMB</v>
          </cell>
          <cell r="H742" t="str">
            <v>1</v>
          </cell>
          <cell r="I742" t="str">
            <v>90.9</v>
          </cell>
          <cell r="J742" t="str">
            <v>USD</v>
          </cell>
        </row>
        <row r="743">
          <cell r="A743">
            <v>1623082</v>
          </cell>
          <cell r="B743" t="str">
            <v>水原华美达广场酒店</v>
          </cell>
          <cell r="C743" t="str">
            <v>437092948</v>
          </cell>
          <cell r="D743" t="str">
            <v/>
          </cell>
          <cell r="E743" t="str">
            <v/>
          </cell>
          <cell r="F743" t="str">
            <v>0</v>
          </cell>
          <cell r="G743" t="str">
            <v>RMB</v>
          </cell>
          <cell r="H743" t="str">
            <v>1</v>
          </cell>
          <cell r="I743" t="str">
            <v>0</v>
          </cell>
          <cell r="J743" t="str">
            <v>USD</v>
          </cell>
        </row>
        <row r="744">
          <cell r="A744">
            <v>1628463</v>
          </cell>
          <cell r="B744" t="str">
            <v>水原华美达广场酒店</v>
          </cell>
          <cell r="C744" t="str">
            <v>439529640</v>
          </cell>
          <cell r="D744" t="str">
            <v>19161914, 19161915</v>
          </cell>
          <cell r="E744" t="str">
            <v/>
          </cell>
          <cell r="F744" t="str">
            <v>2558.55</v>
          </cell>
          <cell r="G744" t="str">
            <v>RMB</v>
          </cell>
          <cell r="H744" t="str">
            <v>1</v>
          </cell>
          <cell r="I744" t="str">
            <v>357</v>
          </cell>
          <cell r="J744" t="str">
            <v>USD</v>
          </cell>
        </row>
        <row r="745">
          <cell r="A745">
            <v>1531737</v>
          </cell>
          <cell r="B745" t="str">
            <v>大阪心斋桥亚克酒店</v>
          </cell>
          <cell r="C745" t="str">
            <v>398455076</v>
          </cell>
          <cell r="D745" t="str">
            <v>172426</v>
          </cell>
          <cell r="E745" t="str">
            <v/>
          </cell>
          <cell r="F745" t="str">
            <v>2873.28</v>
          </cell>
          <cell r="G745" t="str">
            <v>RMB</v>
          </cell>
          <cell r="H745" t="str">
            <v>1</v>
          </cell>
          <cell r="I745" t="str">
            <v>413.91</v>
          </cell>
          <cell r="J745" t="str">
            <v>USD</v>
          </cell>
        </row>
        <row r="746">
          <cell r="A746">
            <v>1590655</v>
          </cell>
          <cell r="B746" t="str">
            <v>东京湾希尔顿酒店</v>
          </cell>
          <cell r="C746" t="str">
            <v>421682768</v>
          </cell>
          <cell r="D746" t="str">
            <v>3141296621</v>
          </cell>
          <cell r="E746" t="str">
            <v/>
          </cell>
          <cell r="F746" t="str">
            <v>1618.02</v>
          </cell>
          <cell r="G746" t="str">
            <v>RMB</v>
          </cell>
          <cell r="H746" t="str">
            <v>1</v>
          </cell>
          <cell r="I746" t="str">
            <v>229.23</v>
          </cell>
          <cell r="J746" t="str">
            <v>USD</v>
          </cell>
        </row>
        <row r="747">
          <cell r="A747">
            <v>1597986</v>
          </cell>
          <cell r="B747" t="str">
            <v>东京湾希尔顿酒店</v>
          </cell>
          <cell r="C747" t="str">
            <v>424989944</v>
          </cell>
          <cell r="D747" t="str">
            <v/>
          </cell>
          <cell r="E747" t="str">
            <v/>
          </cell>
          <cell r="F747" t="str">
            <v>2538.24</v>
          </cell>
          <cell r="G747" t="str">
            <v>RMB</v>
          </cell>
          <cell r="H747" t="str">
            <v>1</v>
          </cell>
          <cell r="I747" t="str">
            <v>356.96</v>
          </cell>
          <cell r="J747" t="str">
            <v>USD</v>
          </cell>
        </row>
        <row r="748">
          <cell r="A748">
            <v>1619716</v>
          </cell>
          <cell r="B748" t="str">
            <v>东京湾希尔顿酒店</v>
          </cell>
          <cell r="C748" t="str">
            <v>435613320</v>
          </cell>
          <cell r="D748" t="str">
            <v>3150556289</v>
          </cell>
          <cell r="E748" t="str">
            <v/>
          </cell>
          <cell r="F748" t="str">
            <v>2399.44</v>
          </cell>
          <cell r="G748" t="str">
            <v>RMB</v>
          </cell>
          <cell r="H748" t="str">
            <v>1</v>
          </cell>
          <cell r="I748" t="str">
            <v>337.56</v>
          </cell>
          <cell r="J748" t="str">
            <v>USD</v>
          </cell>
        </row>
        <row r="749">
          <cell r="A749">
            <v>1618139</v>
          </cell>
          <cell r="B749" t="str">
            <v>阿利维亚日航酒店</v>
          </cell>
          <cell r="C749" t="str">
            <v>434943368</v>
          </cell>
          <cell r="D749" t="str">
            <v>1488040</v>
          </cell>
          <cell r="E749" t="str">
            <v/>
          </cell>
          <cell r="F749" t="str">
            <v>2754.57</v>
          </cell>
          <cell r="G749" t="str">
            <v>RMB</v>
          </cell>
          <cell r="H749" t="str">
            <v>1</v>
          </cell>
          <cell r="I749" t="str">
            <v>387.52</v>
          </cell>
          <cell r="J749" t="str">
            <v>USD</v>
          </cell>
        </row>
        <row r="750">
          <cell r="A750">
            <v>1637329</v>
          </cell>
          <cell r="B750" t="str">
            <v>布里斯托酒店</v>
          </cell>
          <cell r="C750" t="str">
            <v>444349548</v>
          </cell>
          <cell r="D750" t="str">
            <v/>
          </cell>
          <cell r="E750" t="str">
            <v/>
          </cell>
          <cell r="F750" t="str">
            <v>892.48</v>
          </cell>
          <cell r="G750" t="str">
            <v>RMB</v>
          </cell>
          <cell r="H750" t="str">
            <v>1</v>
          </cell>
          <cell r="I750" t="str">
            <v>125.85</v>
          </cell>
          <cell r="J750" t="str">
            <v>USD</v>
          </cell>
        </row>
        <row r="751">
          <cell r="A751">
            <v>1639357</v>
          </cell>
          <cell r="B751" t="str">
            <v>宜必思米兰中心酒店</v>
          </cell>
          <cell r="C751" t="str">
            <v>445271924</v>
          </cell>
          <cell r="D751" t="str">
            <v/>
          </cell>
          <cell r="E751" t="str">
            <v/>
          </cell>
          <cell r="F751" t="str">
            <v>2649.2</v>
          </cell>
          <cell r="G751" t="str">
            <v>RMB</v>
          </cell>
          <cell r="H751" t="str">
            <v>1</v>
          </cell>
          <cell r="I751" t="str">
            <v>373.2</v>
          </cell>
          <cell r="J751" t="str">
            <v>USD</v>
          </cell>
        </row>
        <row r="752">
          <cell r="A752">
            <v>1624874</v>
          </cell>
          <cell r="B752" t="str">
            <v>科伦坡加勒菲斯酒店</v>
          </cell>
          <cell r="C752" t="str">
            <v>437806804</v>
          </cell>
          <cell r="D752" t="str">
            <v/>
          </cell>
          <cell r="E752" t="str">
            <v/>
          </cell>
          <cell r="F752" t="str">
            <v>754.81</v>
          </cell>
          <cell r="G752" t="str">
            <v>RMB</v>
          </cell>
          <cell r="H752" t="str">
            <v>1</v>
          </cell>
          <cell r="I752" t="str">
            <v>105.75</v>
          </cell>
          <cell r="J752" t="str">
            <v>USD</v>
          </cell>
        </row>
        <row r="753">
          <cell r="A753">
            <v>1639961</v>
          </cell>
          <cell r="B753" t="str">
            <v>科伦坡华美达酒店</v>
          </cell>
          <cell r="C753" t="str">
            <v>445537876</v>
          </cell>
          <cell r="D753" t="str">
            <v/>
          </cell>
          <cell r="E753" t="str">
            <v/>
          </cell>
          <cell r="F753" t="str">
            <v>1734.4</v>
          </cell>
          <cell r="G753" t="str">
            <v>RMB</v>
          </cell>
          <cell r="H753" t="str">
            <v>1</v>
          </cell>
          <cell r="I753" t="str">
            <v>243.88</v>
          </cell>
          <cell r="J753" t="str">
            <v>USD</v>
          </cell>
        </row>
        <row r="754">
          <cell r="A754">
            <v>1630156</v>
          </cell>
          <cell r="B754" t="str">
            <v>那不勒斯加里波第宜必思尚品酒店</v>
          </cell>
          <cell r="C754" t="str">
            <v>440979332</v>
          </cell>
          <cell r="D754" t="str">
            <v/>
          </cell>
          <cell r="E754" t="str">
            <v/>
          </cell>
          <cell r="F754" t="str">
            <v>895.31</v>
          </cell>
          <cell r="G754" t="str">
            <v>RMB</v>
          </cell>
          <cell r="H754" t="str">
            <v>1</v>
          </cell>
          <cell r="I754" t="str">
            <v>124.96</v>
          </cell>
          <cell r="J754" t="str">
            <v>USD</v>
          </cell>
        </row>
        <row r="755">
          <cell r="A755">
            <v>1640553</v>
          </cell>
          <cell r="B755" t="str">
            <v>科伦坡肉桂红酒店</v>
          </cell>
          <cell r="C755" t="str">
            <v>445797400</v>
          </cell>
          <cell r="D755" t="str">
            <v/>
          </cell>
          <cell r="E755" t="str">
            <v/>
          </cell>
          <cell r="F755" t="str">
            <v>953.38</v>
          </cell>
          <cell r="G755" t="str">
            <v>RMB</v>
          </cell>
          <cell r="H755" t="str">
            <v>1</v>
          </cell>
          <cell r="I755" t="str">
            <v>134.4</v>
          </cell>
          <cell r="J755" t="str">
            <v>USD</v>
          </cell>
        </row>
        <row r="756">
          <cell r="A756">
            <v>1633948</v>
          </cell>
          <cell r="B756" t="str">
            <v>诺富特维尔纽斯中心酒店 </v>
          </cell>
          <cell r="C756" t="str">
            <v>442879184</v>
          </cell>
          <cell r="D756" t="str">
            <v/>
          </cell>
          <cell r="E756" t="str">
            <v/>
          </cell>
          <cell r="F756" t="str">
            <v>635.34</v>
          </cell>
          <cell r="G756" t="str">
            <v>RMB</v>
          </cell>
          <cell r="H756" t="str">
            <v>1</v>
          </cell>
          <cell r="I756" t="str">
            <v>88.88</v>
          </cell>
          <cell r="J756" t="str">
            <v>USD</v>
          </cell>
        </row>
        <row r="757">
          <cell r="A757">
            <v>1628802</v>
          </cell>
          <cell r="B757" t="str">
            <v>康提奥兹酒店</v>
          </cell>
          <cell r="C757" t="str">
            <v>439695844</v>
          </cell>
          <cell r="D757" t="str">
            <v/>
          </cell>
          <cell r="E757" t="str">
            <v/>
          </cell>
          <cell r="F757" t="str">
            <v>452.37</v>
          </cell>
          <cell r="G757" t="str">
            <v>RMB</v>
          </cell>
          <cell r="H757" t="str">
            <v>1</v>
          </cell>
          <cell r="I757" t="str">
            <v>63.12</v>
          </cell>
          <cell r="J757" t="str">
            <v>USD</v>
          </cell>
        </row>
        <row r="758">
          <cell r="A758">
            <v>1623205</v>
          </cell>
          <cell r="B758" t="str">
            <v>米兰星际利兹酒店</v>
          </cell>
          <cell r="C758" t="str">
            <v>437142456</v>
          </cell>
          <cell r="D758" t="str">
            <v/>
          </cell>
          <cell r="E758" t="str">
            <v/>
          </cell>
          <cell r="F758" t="str">
            <v>4988.09</v>
          </cell>
          <cell r="G758" t="str">
            <v>RMB</v>
          </cell>
          <cell r="H758" t="str">
            <v>1</v>
          </cell>
          <cell r="I758" t="str">
            <v>697.85</v>
          </cell>
          <cell r="J758" t="str">
            <v>USD</v>
          </cell>
        </row>
        <row r="759">
          <cell r="A759">
            <v>1630256</v>
          </cell>
          <cell r="B759" t="str">
            <v>努沃勒埃利耶格兰酒店</v>
          </cell>
          <cell r="C759" t="str">
            <v>441029980</v>
          </cell>
          <cell r="D759" t="str">
            <v/>
          </cell>
          <cell r="E759" t="str">
            <v/>
          </cell>
          <cell r="F759" t="str">
            <v>2301.91</v>
          </cell>
          <cell r="G759" t="str">
            <v>RMB</v>
          </cell>
          <cell r="H759" t="str">
            <v>1</v>
          </cell>
          <cell r="I759" t="str">
            <v>321.28</v>
          </cell>
          <cell r="J759" t="str">
            <v>USD</v>
          </cell>
        </row>
        <row r="760">
          <cell r="A760">
            <v>1634274</v>
          </cell>
          <cell r="B760" t="str">
            <v>贝斯特韦斯特优质菲里斯卡萨蒂酒店</v>
          </cell>
          <cell r="C760" t="str">
            <v>443028836</v>
          </cell>
          <cell r="D760" t="str">
            <v/>
          </cell>
          <cell r="E760" t="str">
            <v/>
          </cell>
          <cell r="F760" t="str">
            <v>1062.81</v>
          </cell>
          <cell r="G760" t="str">
            <v>RMB</v>
          </cell>
          <cell r="H760" t="str">
            <v>1</v>
          </cell>
          <cell r="I760" t="str">
            <v>148.68</v>
          </cell>
          <cell r="J760" t="str">
            <v>USD</v>
          </cell>
        </row>
        <row r="761">
          <cell r="A761">
            <v>1627833</v>
          </cell>
          <cell r="B761" t="str">
            <v>劳埃德酒店</v>
          </cell>
          <cell r="C761" t="str">
            <v>439089564</v>
          </cell>
          <cell r="D761" t="str">
            <v/>
          </cell>
          <cell r="E761" t="str">
            <v/>
          </cell>
          <cell r="F761" t="str">
            <v>1198.43</v>
          </cell>
          <cell r="G761" t="str">
            <v>RMB</v>
          </cell>
          <cell r="H761" t="str">
            <v>1</v>
          </cell>
          <cell r="I761" t="str">
            <v>167.22</v>
          </cell>
          <cell r="J761" t="str">
            <v>USD</v>
          </cell>
        </row>
        <row r="762">
          <cell r="A762">
            <v>1631466</v>
          </cell>
          <cell r="B762" t="str">
            <v>米兰麦森酒店</v>
          </cell>
          <cell r="C762" t="str">
            <v>441723920</v>
          </cell>
          <cell r="D762" t="str">
            <v/>
          </cell>
          <cell r="E762" t="str">
            <v/>
          </cell>
          <cell r="F762" t="str">
            <v>1195.11</v>
          </cell>
          <cell r="G762" t="str">
            <v>RMB</v>
          </cell>
          <cell r="H762" t="str">
            <v>1</v>
          </cell>
          <cell r="I762" t="str">
            <v>166.92</v>
          </cell>
          <cell r="J762" t="str">
            <v>USD</v>
          </cell>
        </row>
        <row r="763">
          <cell r="A763">
            <v>1631461</v>
          </cell>
          <cell r="B763" t="str">
            <v>米兰麦森酒店</v>
          </cell>
          <cell r="C763" t="str">
            <v>441718924</v>
          </cell>
          <cell r="D763" t="str">
            <v/>
          </cell>
          <cell r="E763" t="str">
            <v/>
          </cell>
          <cell r="F763" t="str">
            <v>1195.11</v>
          </cell>
          <cell r="G763" t="str">
            <v>RMB</v>
          </cell>
          <cell r="H763" t="str">
            <v>1</v>
          </cell>
          <cell r="I763" t="str">
            <v>166.92</v>
          </cell>
          <cell r="J763" t="str">
            <v>USD</v>
          </cell>
        </row>
        <row r="764">
          <cell r="A764">
            <v>1608664</v>
          </cell>
          <cell r="B764" t="str">
            <v>米兰麦森酒店</v>
          </cell>
          <cell r="C764" t="str">
            <v>430191360</v>
          </cell>
          <cell r="D764" t="str">
            <v/>
          </cell>
          <cell r="E764" t="str">
            <v/>
          </cell>
          <cell r="F764" t="str">
            <v>4250.78</v>
          </cell>
          <cell r="G764" t="str">
            <v>RMB</v>
          </cell>
          <cell r="H764" t="str">
            <v>1</v>
          </cell>
          <cell r="I764" t="str">
            <v>596.04</v>
          </cell>
          <cell r="J764" t="str">
            <v>USD</v>
          </cell>
        </row>
        <row r="765">
          <cell r="A765">
            <v>1623803</v>
          </cell>
          <cell r="B765" t="str">
            <v>米兰NH集团总统酒店</v>
          </cell>
          <cell r="C765" t="str">
            <v>437372972</v>
          </cell>
          <cell r="D765" t="str">
            <v>437372972</v>
          </cell>
          <cell r="E765" t="str">
            <v/>
          </cell>
          <cell r="F765" t="str">
            <v>8608.1</v>
          </cell>
          <cell r="G765" t="str">
            <v>RMB</v>
          </cell>
          <cell r="H765" t="str">
            <v>1</v>
          </cell>
          <cell r="I765" t="str">
            <v>1204.3</v>
          </cell>
          <cell r="J765" t="str">
            <v>USD</v>
          </cell>
        </row>
        <row r="766">
          <cell r="A766">
            <v>1630615</v>
          </cell>
          <cell r="B766" t="str">
            <v>米兰NH集团总统酒店</v>
          </cell>
          <cell r="C766" t="str">
            <v>441245332</v>
          </cell>
          <cell r="D766" t="str">
            <v>441245332</v>
          </cell>
          <cell r="E766" t="str">
            <v/>
          </cell>
          <cell r="F766" t="str">
            <v>1809.42</v>
          </cell>
          <cell r="G766" t="str">
            <v>RMB</v>
          </cell>
          <cell r="H766" t="str">
            <v>1</v>
          </cell>
          <cell r="I766" t="str">
            <v>252.72</v>
          </cell>
          <cell r="J766" t="str">
            <v>USD</v>
          </cell>
        </row>
        <row r="767">
          <cell r="A767">
            <v>1623641</v>
          </cell>
          <cell r="B767" t="str">
            <v>米兰NH集团总统酒店</v>
          </cell>
          <cell r="C767" t="str">
            <v>437306000</v>
          </cell>
          <cell r="D767" t="str">
            <v>437306000</v>
          </cell>
          <cell r="E767" t="str">
            <v/>
          </cell>
          <cell r="F767" t="str">
            <v>4901.75</v>
          </cell>
          <cell r="G767" t="str">
            <v>RMB</v>
          </cell>
          <cell r="H767" t="str">
            <v>1</v>
          </cell>
          <cell r="I767" t="str">
            <v>685.77</v>
          </cell>
          <cell r="J767" t="str">
            <v>USD</v>
          </cell>
        </row>
        <row r="768">
          <cell r="A768">
            <v>1612825</v>
          </cell>
          <cell r="B768" t="str">
            <v>阿尔伯高卡瓦乐图奥尔瑟罗公爵酒店</v>
          </cell>
          <cell r="C768" t="str">
            <v>432338432</v>
          </cell>
          <cell r="D768" t="str">
            <v>ok</v>
          </cell>
          <cell r="E768" t="str">
            <v/>
          </cell>
          <cell r="F768" t="str">
            <v>1295.17</v>
          </cell>
          <cell r="G768" t="str">
            <v>RMB</v>
          </cell>
          <cell r="H768" t="str">
            <v>1</v>
          </cell>
          <cell r="I768" t="str">
            <v>182.48</v>
          </cell>
          <cell r="J768" t="str">
            <v>USD</v>
          </cell>
        </row>
        <row r="769">
          <cell r="A769">
            <v>1624667</v>
          </cell>
          <cell r="B769" t="str">
            <v>威尼斯时代大酒店</v>
          </cell>
          <cell r="C769" t="str">
            <v>437711116</v>
          </cell>
          <cell r="D769" t="str">
            <v/>
          </cell>
          <cell r="E769" t="str">
            <v/>
          </cell>
          <cell r="F769" t="str">
            <v>1478.79</v>
          </cell>
          <cell r="G769" t="str">
            <v>RMB</v>
          </cell>
          <cell r="H769" t="str">
            <v>1</v>
          </cell>
          <cell r="I769" t="str">
            <v>207.18</v>
          </cell>
          <cell r="J769" t="str">
            <v>USD</v>
          </cell>
        </row>
        <row r="770">
          <cell r="A770">
            <v>1615251</v>
          </cell>
          <cell r="B770" t="str">
            <v>威尼斯时代大酒店</v>
          </cell>
          <cell r="C770" t="str">
            <v>433637412</v>
          </cell>
          <cell r="D770" t="str">
            <v/>
          </cell>
          <cell r="E770" t="str">
            <v/>
          </cell>
          <cell r="F770" t="str">
            <v>2327.96</v>
          </cell>
          <cell r="G770" t="str">
            <v>RMB</v>
          </cell>
          <cell r="H770" t="str">
            <v>1</v>
          </cell>
          <cell r="I770" t="str">
            <v>327.48</v>
          </cell>
          <cell r="J770" t="str">
            <v>USD</v>
          </cell>
        </row>
        <row r="771">
          <cell r="A771">
            <v>1615288</v>
          </cell>
          <cell r="B771" t="str">
            <v>威尼斯时代大酒店</v>
          </cell>
          <cell r="C771" t="str">
            <v>433657208</v>
          </cell>
          <cell r="D771" t="str">
            <v>433657208</v>
          </cell>
          <cell r="E771" t="str">
            <v/>
          </cell>
          <cell r="F771" t="str">
            <v>3589.18</v>
          </cell>
          <cell r="G771" t="str">
            <v>RMB</v>
          </cell>
          <cell r="H771" t="str">
            <v>1</v>
          </cell>
          <cell r="I771" t="str">
            <v>504.9</v>
          </cell>
          <cell r="J771" t="str">
            <v>USD</v>
          </cell>
        </row>
        <row r="772">
          <cell r="A772">
            <v>1606308</v>
          </cell>
          <cell r="B772" t="str">
            <v>Kanoa Resort Saipan</v>
          </cell>
          <cell r="C772" t="str">
            <v>429036648</v>
          </cell>
          <cell r="D772" t="str">
            <v>217044</v>
          </cell>
          <cell r="E772" t="str">
            <v/>
          </cell>
          <cell r="F772" t="str">
            <v>1452.33</v>
          </cell>
          <cell r="G772" t="str">
            <v>RMB</v>
          </cell>
          <cell r="H772" t="str">
            <v>1</v>
          </cell>
          <cell r="I772" t="str">
            <v>202.65</v>
          </cell>
          <cell r="J772" t="str">
            <v>USD</v>
          </cell>
        </row>
        <row r="773">
          <cell r="A773">
            <v>1626950</v>
          </cell>
          <cell r="B773" t="str">
            <v>坎昆硬石全包式酒店</v>
          </cell>
          <cell r="C773" t="str">
            <v>438652724</v>
          </cell>
          <cell r="D773" t="str">
            <v/>
          </cell>
          <cell r="E773" t="str">
            <v/>
          </cell>
          <cell r="F773" t="str">
            <v>0</v>
          </cell>
          <cell r="G773" t="str">
            <v>RMB</v>
          </cell>
          <cell r="H773" t="str">
            <v>1</v>
          </cell>
          <cell r="I773" t="str">
            <v>0</v>
          </cell>
          <cell r="J773" t="str">
            <v>USD</v>
          </cell>
        </row>
        <row r="774">
          <cell r="A774">
            <v>1631185</v>
          </cell>
          <cell r="B774" t="str">
            <v>坎昆威斯汀兰格码海洋度假别墅酒店</v>
          </cell>
          <cell r="C774" t="str">
            <v>441579552</v>
          </cell>
          <cell r="D774" t="str">
            <v/>
          </cell>
          <cell r="E774" t="str">
            <v/>
          </cell>
          <cell r="F774" t="str">
            <v>4207.1</v>
          </cell>
          <cell r="G774" t="str">
            <v>RMB</v>
          </cell>
          <cell r="H774" t="str">
            <v>1</v>
          </cell>
          <cell r="I774" t="str">
            <v>587.6</v>
          </cell>
          <cell r="J774" t="str">
            <v>USD</v>
          </cell>
        </row>
        <row r="775">
          <cell r="A775">
            <v>1633115</v>
          </cell>
          <cell r="B775" t="str">
            <v>阿姆斯特丹史基浦机场希尔顿欢朋酒店</v>
          </cell>
          <cell r="C775" t="str">
            <v>442508448</v>
          </cell>
          <cell r="D775" t="str">
            <v/>
          </cell>
          <cell r="E775" t="str">
            <v/>
          </cell>
          <cell r="F775" t="str">
            <v>522.24</v>
          </cell>
          <cell r="G775" t="str">
            <v>RMB</v>
          </cell>
          <cell r="H775" t="str">
            <v>1</v>
          </cell>
          <cell r="I775" t="str">
            <v>72.91</v>
          </cell>
          <cell r="J775" t="str">
            <v>USD</v>
          </cell>
        </row>
        <row r="776">
          <cell r="A776">
            <v>1640822</v>
          </cell>
          <cell r="B776" t="str">
            <v>阿姆斯特丹史基浦机场希尔顿欢朋酒店</v>
          </cell>
          <cell r="C776" t="str">
            <v>445901368</v>
          </cell>
          <cell r="D776" t="str">
            <v/>
          </cell>
          <cell r="E776" t="str">
            <v/>
          </cell>
          <cell r="F776" t="str">
            <v>1169.03</v>
          </cell>
          <cell r="G776" t="str">
            <v>RMB</v>
          </cell>
          <cell r="H776" t="str">
            <v>1</v>
          </cell>
          <cell r="I776" t="str">
            <v>164.8</v>
          </cell>
          <cell r="J776" t="str">
            <v>USD</v>
          </cell>
        </row>
        <row r="777">
          <cell r="A777">
            <v>1630945</v>
          </cell>
          <cell r="B777" t="str">
            <v>阿姆斯特丹史基浦机场希尔顿酒店</v>
          </cell>
          <cell r="C777" t="str">
            <v>441413652</v>
          </cell>
          <cell r="D777" t="str">
            <v/>
          </cell>
          <cell r="E777" t="str">
            <v/>
          </cell>
          <cell r="F777" t="str">
            <v>1253.68</v>
          </cell>
          <cell r="G777" t="str">
            <v>RMB</v>
          </cell>
          <cell r="H777" t="str">
            <v>1</v>
          </cell>
          <cell r="I777" t="str">
            <v>175.1</v>
          </cell>
          <cell r="J777" t="str">
            <v>USD</v>
          </cell>
        </row>
        <row r="778">
          <cell r="A778">
            <v>1634577</v>
          </cell>
          <cell r="B778" t="str">
            <v>阿姆斯特丹史基浦机场宜必思酒店</v>
          </cell>
          <cell r="C778" t="str">
            <v>443151040</v>
          </cell>
          <cell r="D778" t="str">
            <v/>
          </cell>
          <cell r="E778" t="str">
            <v/>
          </cell>
          <cell r="F778" t="str">
            <v>497.79</v>
          </cell>
          <cell r="G778" t="str">
            <v>RMB</v>
          </cell>
          <cell r="H778" t="str">
            <v>1</v>
          </cell>
          <cell r="I778" t="str">
            <v>69.8</v>
          </cell>
          <cell r="J778" t="str">
            <v>USD</v>
          </cell>
        </row>
        <row r="779">
          <cell r="A779">
            <v>1637624</v>
          </cell>
          <cell r="B779" t="str">
            <v>阿姆斯特丹史基浦机场宜必思酒店</v>
          </cell>
          <cell r="C779" t="str">
            <v>444500444</v>
          </cell>
          <cell r="D779" t="str">
            <v>444500444</v>
          </cell>
          <cell r="E779" t="str">
            <v/>
          </cell>
          <cell r="F779" t="str">
            <v>1013.82</v>
          </cell>
          <cell r="G779" t="str">
            <v>RMB</v>
          </cell>
          <cell r="H779" t="str">
            <v>1</v>
          </cell>
          <cell r="I779" t="str">
            <v>142.96</v>
          </cell>
          <cell r="J779" t="str">
            <v>USD</v>
          </cell>
        </row>
        <row r="780">
          <cell r="A780">
            <v>1629621</v>
          </cell>
          <cell r="B780" t="str">
            <v>加德满都艺术酒店</v>
          </cell>
          <cell r="C780" t="str">
            <v>440422592</v>
          </cell>
          <cell r="D780" t="str">
            <v>440422592</v>
          </cell>
          <cell r="E780" t="str">
            <v/>
          </cell>
          <cell r="F780" t="str">
            <v>390.38</v>
          </cell>
          <cell r="G780" t="str">
            <v>RMB</v>
          </cell>
          <cell r="H780" t="str">
            <v>1</v>
          </cell>
          <cell r="I780" t="str">
            <v>54.47</v>
          </cell>
          <cell r="J780" t="str">
            <v>USD</v>
          </cell>
        </row>
        <row r="781">
          <cell r="A781">
            <v>1628625</v>
          </cell>
          <cell r="B781" t="str">
            <v>阿姆斯特丹史基浦机场NH酒店</v>
          </cell>
          <cell r="C781" t="str">
            <v>439612812</v>
          </cell>
          <cell r="D781" t="str">
            <v>reconfirmed</v>
          </cell>
          <cell r="E781" t="str">
            <v/>
          </cell>
          <cell r="F781" t="str">
            <v>1368.07</v>
          </cell>
          <cell r="G781" t="str">
            <v>RMB</v>
          </cell>
          <cell r="H781" t="str">
            <v>1</v>
          </cell>
          <cell r="I781" t="str">
            <v>190.89</v>
          </cell>
          <cell r="J781" t="str">
            <v>USD</v>
          </cell>
        </row>
        <row r="782">
          <cell r="A782">
            <v>1639812</v>
          </cell>
          <cell r="B782" t="str">
            <v>阿姆斯特丹史基浦机场NH酒店</v>
          </cell>
          <cell r="C782" t="str">
            <v>445482652</v>
          </cell>
          <cell r="D782" t="str">
            <v/>
          </cell>
          <cell r="E782" t="str">
            <v/>
          </cell>
          <cell r="F782" t="str">
            <v>676.25</v>
          </cell>
          <cell r="G782" t="str">
            <v>RMB</v>
          </cell>
          <cell r="H782" t="str">
            <v>1</v>
          </cell>
          <cell r="I782" t="str">
            <v>95.09</v>
          </cell>
          <cell r="J782" t="str">
            <v>USD</v>
          </cell>
        </row>
        <row r="783">
          <cell r="A783">
            <v>1615793</v>
          </cell>
          <cell r="B783" t="str">
            <v>阿姆斯特丹史基浦机场NH酒店</v>
          </cell>
          <cell r="C783" t="str">
            <v>433935404</v>
          </cell>
          <cell r="D783" t="str">
            <v/>
          </cell>
          <cell r="E783" t="str">
            <v/>
          </cell>
          <cell r="F783" t="str">
            <v>1237.31</v>
          </cell>
          <cell r="G783" t="str">
            <v>RMB</v>
          </cell>
          <cell r="H783" t="str">
            <v>1</v>
          </cell>
          <cell r="I783" t="str">
            <v>174.19</v>
          </cell>
          <cell r="J783" t="str">
            <v>USD</v>
          </cell>
        </row>
        <row r="784">
          <cell r="A784">
            <v>1637695</v>
          </cell>
          <cell r="B784" t="str">
            <v>阿姆斯特丹史基浦机场NH酒店</v>
          </cell>
          <cell r="C784" t="str">
            <v>444529680</v>
          </cell>
          <cell r="D784" t="str">
            <v>444529680</v>
          </cell>
          <cell r="E784" t="str">
            <v/>
          </cell>
          <cell r="F784" t="str">
            <v>929.37</v>
          </cell>
          <cell r="G784" t="str">
            <v>RMB</v>
          </cell>
          <cell r="H784" t="str">
            <v>1</v>
          </cell>
          <cell r="I784" t="str">
            <v>131.2</v>
          </cell>
          <cell r="J784" t="str">
            <v>USD</v>
          </cell>
        </row>
        <row r="785">
          <cell r="A785">
            <v>1598133</v>
          </cell>
          <cell r="B785" t="str">
            <v>阿姆斯特丹史基浦机场NH酒店</v>
          </cell>
          <cell r="C785" t="str">
            <v>425061504</v>
          </cell>
          <cell r="D785" t="str">
            <v>74957695</v>
          </cell>
          <cell r="E785" t="str">
            <v/>
          </cell>
          <cell r="F785" t="str">
            <v>1675.85</v>
          </cell>
          <cell r="G785" t="str">
            <v>RMB</v>
          </cell>
          <cell r="H785" t="str">
            <v>1</v>
          </cell>
          <cell r="I785" t="str">
            <v>235.68</v>
          </cell>
          <cell r="J785" t="str">
            <v>USD</v>
          </cell>
        </row>
        <row r="786">
          <cell r="A786">
            <v>1618359</v>
          </cell>
          <cell r="B786" t="str">
            <v>阿姆斯特丹史基浦机场NH酒店</v>
          </cell>
          <cell r="C786" t="str">
            <v>435055920</v>
          </cell>
          <cell r="D786" t="str">
            <v>435055920</v>
          </cell>
          <cell r="E786" t="str">
            <v/>
          </cell>
          <cell r="F786" t="str">
            <v>3236.36</v>
          </cell>
          <cell r="G786" t="str">
            <v>RMB</v>
          </cell>
          <cell r="H786" t="str">
            <v>1</v>
          </cell>
          <cell r="I786" t="str">
            <v>455.3</v>
          </cell>
          <cell r="J786" t="str">
            <v>USD</v>
          </cell>
        </row>
        <row r="787">
          <cell r="A787">
            <v>1619559</v>
          </cell>
          <cell r="B787" t="str">
            <v>海牙希尔顿酒店</v>
          </cell>
          <cell r="C787" t="str">
            <v>435558732</v>
          </cell>
          <cell r="D787" t="str">
            <v>3153655057</v>
          </cell>
          <cell r="E787" t="str">
            <v/>
          </cell>
          <cell r="F787" t="str">
            <v>936.36</v>
          </cell>
          <cell r="G787" t="str">
            <v>RMB</v>
          </cell>
          <cell r="H787" t="str">
            <v>1</v>
          </cell>
          <cell r="I787" t="str">
            <v>131.73</v>
          </cell>
          <cell r="J787" t="str">
            <v>USD</v>
          </cell>
        </row>
        <row r="788">
          <cell r="A788">
            <v>1640815</v>
          </cell>
          <cell r="B788" t="str">
            <v>海牙希尔顿酒店</v>
          </cell>
          <cell r="C788" t="str">
            <v>445900060</v>
          </cell>
          <cell r="D788" t="str">
            <v/>
          </cell>
          <cell r="E788" t="str">
            <v/>
          </cell>
          <cell r="F788" t="str">
            <v>784.98</v>
          </cell>
          <cell r="G788" t="str">
            <v>RMB</v>
          </cell>
          <cell r="H788" t="str">
            <v>1</v>
          </cell>
          <cell r="I788" t="str">
            <v>110.66</v>
          </cell>
          <cell r="J788" t="str">
            <v>USD</v>
          </cell>
        </row>
        <row r="789">
          <cell r="A789">
            <v>1627841</v>
          </cell>
          <cell r="B789" t="str">
            <v>海牙希尔顿酒店</v>
          </cell>
          <cell r="C789" t="str">
            <v>439092312</v>
          </cell>
          <cell r="D789" t="str">
            <v>3151100649</v>
          </cell>
          <cell r="E789" t="str">
            <v/>
          </cell>
          <cell r="F789" t="str">
            <v>678.12</v>
          </cell>
          <cell r="G789" t="str">
            <v>RMB</v>
          </cell>
          <cell r="H789" t="str">
            <v>1</v>
          </cell>
          <cell r="I789" t="str">
            <v>94.62</v>
          </cell>
          <cell r="J789" t="str">
            <v>USD</v>
          </cell>
        </row>
        <row r="790">
          <cell r="A790">
            <v>1631593</v>
          </cell>
          <cell r="B790" t="str">
            <v>奥克兰千禧大酒店</v>
          </cell>
          <cell r="C790" t="str">
            <v>441782304</v>
          </cell>
          <cell r="D790" t="str">
            <v/>
          </cell>
          <cell r="E790" t="str">
            <v/>
          </cell>
          <cell r="F790" t="str">
            <v>1046.98</v>
          </cell>
          <cell r="G790" t="str">
            <v>RMB</v>
          </cell>
          <cell r="H790" t="str">
            <v>1</v>
          </cell>
          <cell r="I790" t="str">
            <v>146.23</v>
          </cell>
          <cell r="J790" t="str">
            <v>USD</v>
          </cell>
        </row>
        <row r="791">
          <cell r="A791">
            <v>1639336</v>
          </cell>
          <cell r="B791" t="str">
            <v>阿姆斯特丹中央车站希尔顿逸林酒店</v>
          </cell>
          <cell r="C791" t="str">
            <v>445258644</v>
          </cell>
          <cell r="D791" t="str">
            <v/>
          </cell>
          <cell r="E791" t="str">
            <v/>
          </cell>
          <cell r="F791" t="str">
            <v>1611.45</v>
          </cell>
          <cell r="G791" t="str">
            <v>RMB</v>
          </cell>
          <cell r="H791" t="str">
            <v>1</v>
          </cell>
          <cell r="I791" t="str">
            <v>227.01</v>
          </cell>
          <cell r="J791" t="str">
            <v>USD</v>
          </cell>
        </row>
        <row r="792">
          <cell r="A792">
            <v>1622593</v>
          </cell>
          <cell r="B792" t="str">
            <v>阿姆斯特丹中央车站希尔顿逸林酒店</v>
          </cell>
          <cell r="C792" t="str">
            <v>436866932</v>
          </cell>
          <cell r="D792" t="str">
            <v>3154352443;3153479733</v>
          </cell>
          <cell r="E792" t="str">
            <v/>
          </cell>
          <cell r="F792" t="str">
            <v>9166.2</v>
          </cell>
          <cell r="G792" t="str">
            <v>RMB</v>
          </cell>
          <cell r="H792" t="str">
            <v>1</v>
          </cell>
          <cell r="I792" t="str">
            <v>1282.38</v>
          </cell>
          <cell r="J792" t="str">
            <v>USD</v>
          </cell>
        </row>
        <row r="793">
          <cell r="A793">
            <v>1627919</v>
          </cell>
          <cell r="B793" t="str">
            <v>阿姆斯特丹中央车站希尔顿逸林酒店</v>
          </cell>
          <cell r="C793" t="str">
            <v>439140924</v>
          </cell>
          <cell r="D793" t="str">
            <v>3155113592</v>
          </cell>
          <cell r="E793" t="str">
            <v/>
          </cell>
          <cell r="F793" t="str">
            <v>1799.66</v>
          </cell>
          <cell r="G793" t="str">
            <v>RMB</v>
          </cell>
          <cell r="H793" t="str">
            <v>1</v>
          </cell>
          <cell r="I793" t="str">
            <v>251.11</v>
          </cell>
          <cell r="J793" t="str">
            <v>USD</v>
          </cell>
        </row>
        <row r="794">
          <cell r="A794">
            <v>1637929</v>
          </cell>
          <cell r="B794" t="str">
            <v>阿姆斯特丹中央车站希尔顿逸林酒店</v>
          </cell>
          <cell r="C794" t="str">
            <v>444616052</v>
          </cell>
          <cell r="D794" t="str">
            <v>3154177134</v>
          </cell>
          <cell r="E794" t="str">
            <v/>
          </cell>
          <cell r="F794" t="str">
            <v>2375.7</v>
          </cell>
          <cell r="G794" t="str">
            <v>RMB</v>
          </cell>
          <cell r="H794" t="str">
            <v>1</v>
          </cell>
          <cell r="I794" t="str">
            <v>335.38</v>
          </cell>
          <cell r="J794" t="str">
            <v>USD</v>
          </cell>
        </row>
        <row r="795">
          <cell r="A795">
            <v>1636569</v>
          </cell>
          <cell r="B795" t="str">
            <v>卑尔根皇家丽笙酒店</v>
          </cell>
          <cell r="C795" t="str">
            <v>444012424</v>
          </cell>
          <cell r="D795" t="str">
            <v/>
          </cell>
          <cell r="E795" t="str">
            <v/>
          </cell>
          <cell r="F795" t="str">
            <v>644.13</v>
          </cell>
          <cell r="G795" t="str">
            <v>RMB</v>
          </cell>
          <cell r="H795" t="str">
            <v>1</v>
          </cell>
          <cell r="I795" t="str">
            <v>90.83</v>
          </cell>
          <cell r="J795" t="str">
            <v>USD</v>
          </cell>
        </row>
        <row r="796">
          <cell r="A796">
            <v>1631482</v>
          </cell>
          <cell r="B796" t="str">
            <v>卑尔根皇家丽笙酒店</v>
          </cell>
          <cell r="C796" t="str">
            <v>441736268</v>
          </cell>
          <cell r="D796" t="str">
            <v>TVH4XD0</v>
          </cell>
          <cell r="E796" t="str">
            <v/>
          </cell>
          <cell r="F796" t="str">
            <v>954.9</v>
          </cell>
          <cell r="G796" t="str">
            <v>RMB</v>
          </cell>
          <cell r="H796" t="str">
            <v>1</v>
          </cell>
          <cell r="I796" t="str">
            <v>133.37</v>
          </cell>
          <cell r="J796" t="str">
            <v>USD</v>
          </cell>
        </row>
        <row r="797">
          <cell r="A797">
            <v>1628583</v>
          </cell>
          <cell r="B797" t="str">
            <v>奥克兰城市酒店</v>
          </cell>
          <cell r="C797" t="str">
            <v>439593796</v>
          </cell>
          <cell r="D797" t="str">
            <v>439593796</v>
          </cell>
          <cell r="E797" t="str">
            <v/>
          </cell>
          <cell r="F797" t="str">
            <v>859.16</v>
          </cell>
          <cell r="G797" t="str">
            <v>RMB</v>
          </cell>
          <cell r="H797" t="str">
            <v>1</v>
          </cell>
          <cell r="I797" t="str">
            <v>119.88</v>
          </cell>
          <cell r="J797" t="str">
            <v>USD</v>
          </cell>
        </row>
        <row r="798">
          <cell r="A798">
            <v>1622094</v>
          </cell>
          <cell r="B798" t="str">
            <v>奥克兰城市酒店</v>
          </cell>
          <cell r="C798" t="str">
            <v>436658616</v>
          </cell>
          <cell r="D798" t="str">
            <v/>
          </cell>
          <cell r="E798" t="str">
            <v/>
          </cell>
          <cell r="F798" t="str">
            <v>1657.91</v>
          </cell>
          <cell r="G798" t="str">
            <v>RMB</v>
          </cell>
          <cell r="H798" t="str">
            <v>1</v>
          </cell>
          <cell r="I798" t="str">
            <v>232.47</v>
          </cell>
          <cell r="J798" t="str">
            <v>USD</v>
          </cell>
        </row>
        <row r="799">
          <cell r="A799">
            <v>1629663</v>
          </cell>
          <cell r="B799" t="str">
            <v>奥克兰城市酒店</v>
          </cell>
          <cell r="C799" t="str">
            <v>440474208</v>
          </cell>
          <cell r="D799" t="str">
            <v>252020</v>
          </cell>
          <cell r="E799" t="str">
            <v/>
          </cell>
          <cell r="F799" t="str">
            <v>2070.63</v>
          </cell>
          <cell r="G799" t="str">
            <v>RMB</v>
          </cell>
          <cell r="H799" t="str">
            <v>1</v>
          </cell>
          <cell r="I799" t="str">
            <v>288.92</v>
          </cell>
          <cell r="J799" t="str">
            <v>USD</v>
          </cell>
        </row>
        <row r="800">
          <cell r="A800">
            <v>1626259</v>
          </cell>
          <cell r="B800" t="str">
            <v>海牙快捷酒店</v>
          </cell>
          <cell r="C800" t="str">
            <v>438325752</v>
          </cell>
          <cell r="D800" t="str">
            <v/>
          </cell>
          <cell r="E800" t="str">
            <v/>
          </cell>
          <cell r="F800" t="str">
            <v>535.63</v>
          </cell>
          <cell r="G800" t="str">
            <v>RMB</v>
          </cell>
          <cell r="H800" t="str">
            <v>1</v>
          </cell>
          <cell r="I800" t="str">
            <v>75</v>
          </cell>
          <cell r="J800" t="str">
            <v>USD</v>
          </cell>
        </row>
        <row r="801">
          <cell r="A801">
            <v>1506665</v>
          </cell>
          <cell r="B801" t="str">
            <v>诺富特基督城大教堂广场酒店</v>
          </cell>
          <cell r="C801" t="str">
            <v>387886160</v>
          </cell>
          <cell r="D801" t="str">
            <v>hjwskthv</v>
          </cell>
          <cell r="E801" t="str">
            <v/>
          </cell>
          <cell r="F801" t="str">
            <v>1581.57</v>
          </cell>
          <cell r="G801" t="str">
            <v>RMB</v>
          </cell>
          <cell r="H801" t="str">
            <v>1</v>
          </cell>
          <cell r="I801" t="str">
            <v>229.24</v>
          </cell>
          <cell r="J801" t="str">
            <v>USD</v>
          </cell>
        </row>
        <row r="802">
          <cell r="A802">
            <v>1635231</v>
          </cell>
          <cell r="B802" t="str">
            <v>NH典藏阿姆斯特丹巴比松宫酒店</v>
          </cell>
          <cell r="C802" t="str">
            <v>443397020</v>
          </cell>
          <cell r="D802" t="str">
            <v>443397020</v>
          </cell>
          <cell r="E802" t="str">
            <v/>
          </cell>
          <cell r="F802" t="str">
            <v>1736.14</v>
          </cell>
          <cell r="G802" t="str">
            <v>RMB</v>
          </cell>
          <cell r="H802" t="str">
            <v>1</v>
          </cell>
          <cell r="I802" t="str">
            <v>243.44</v>
          </cell>
          <cell r="J802" t="str">
            <v>USD</v>
          </cell>
        </row>
        <row r="803">
          <cell r="A803">
            <v>1639580</v>
          </cell>
          <cell r="B803" t="str">
            <v>奥克兰机场宜必思快捷酒店</v>
          </cell>
          <cell r="C803" t="str">
            <v>445387852</v>
          </cell>
          <cell r="D803" t="str">
            <v/>
          </cell>
          <cell r="E803" t="str">
            <v/>
          </cell>
          <cell r="F803" t="str">
            <v>684.5</v>
          </cell>
          <cell r="G803" t="str">
            <v>RMB</v>
          </cell>
          <cell r="H803" t="str">
            <v>1</v>
          </cell>
          <cell r="I803" t="str">
            <v>96.25</v>
          </cell>
          <cell r="J803" t="str">
            <v>USD</v>
          </cell>
        </row>
        <row r="804">
          <cell r="A804">
            <v>1633980</v>
          </cell>
          <cell r="B804" t="str">
            <v>NH纳尔登酒店</v>
          </cell>
          <cell r="C804" t="str">
            <v>442891152</v>
          </cell>
          <cell r="D804" t="str">
            <v/>
          </cell>
          <cell r="E804" t="str">
            <v/>
          </cell>
          <cell r="F804" t="str">
            <v>1529.88</v>
          </cell>
          <cell r="G804" t="str">
            <v>RMB</v>
          </cell>
          <cell r="H804" t="str">
            <v>1</v>
          </cell>
          <cell r="I804" t="str">
            <v>214.02</v>
          </cell>
          <cell r="J804" t="str">
            <v>USD</v>
          </cell>
        </row>
        <row r="805">
          <cell r="A805">
            <v>1548123</v>
          </cell>
          <cell r="B805" t="str">
            <v>Brydone Hotel</v>
          </cell>
          <cell r="C805" t="str">
            <v>405106028</v>
          </cell>
          <cell r="D805" t="str">
            <v>35820</v>
          </cell>
          <cell r="E805" t="str">
            <v/>
          </cell>
          <cell r="F805" t="str">
            <v>557.99</v>
          </cell>
          <cell r="G805" t="str">
            <v>RMB</v>
          </cell>
          <cell r="H805" t="str">
            <v>1</v>
          </cell>
          <cell r="I805" t="str">
            <v>80.76</v>
          </cell>
          <cell r="J805" t="str">
            <v>USD</v>
          </cell>
        </row>
        <row r="806">
          <cell r="A806">
            <v>1620013</v>
          </cell>
          <cell r="B806" t="str">
            <v>Brydone Hotel</v>
          </cell>
          <cell r="C806" t="str">
            <v>435740632</v>
          </cell>
          <cell r="D806" t="str">
            <v/>
          </cell>
          <cell r="E806" t="str">
            <v/>
          </cell>
          <cell r="F806" t="str">
            <v>602.56</v>
          </cell>
          <cell r="G806" t="str">
            <v>RMB</v>
          </cell>
          <cell r="H806" t="str">
            <v>1</v>
          </cell>
          <cell r="I806" t="str">
            <v>84.77</v>
          </cell>
          <cell r="J806" t="str">
            <v>USD</v>
          </cell>
        </row>
        <row r="807">
          <cell r="A807">
            <v>1626944</v>
          </cell>
          <cell r="B807" t="str">
            <v>海牙斯海弗宁恩宜必思酒店</v>
          </cell>
          <cell r="C807" t="str">
            <v>438649724</v>
          </cell>
          <cell r="D807" t="str">
            <v>1910090522</v>
          </cell>
          <cell r="E807" t="str">
            <v/>
          </cell>
          <cell r="F807" t="str">
            <v>497.61</v>
          </cell>
          <cell r="G807" t="str">
            <v>RMB</v>
          </cell>
          <cell r="H807" t="str">
            <v>1</v>
          </cell>
          <cell r="I807" t="str">
            <v>69.46</v>
          </cell>
          <cell r="J807" t="str">
            <v>USD</v>
          </cell>
        </row>
        <row r="808">
          <cell r="A808">
            <v>1629574</v>
          </cell>
          <cell r="B808" t="str">
            <v>NH亚特兰大酒店</v>
          </cell>
          <cell r="C808" t="str">
            <v>440382692</v>
          </cell>
          <cell r="D808" t="str">
            <v/>
          </cell>
          <cell r="E808" t="str">
            <v/>
          </cell>
          <cell r="F808" t="str">
            <v>773.58</v>
          </cell>
          <cell r="G808" t="str">
            <v>RMB</v>
          </cell>
          <cell r="H808" t="str">
            <v>1</v>
          </cell>
          <cell r="I808" t="str">
            <v>107.94</v>
          </cell>
          <cell r="J808" t="str">
            <v>USD</v>
          </cell>
        </row>
        <row r="809">
          <cell r="A809">
            <v>1602371</v>
          </cell>
          <cell r="B809" t="str">
            <v>NH亚特兰大酒店</v>
          </cell>
          <cell r="C809" t="str">
            <v>426940588</v>
          </cell>
          <cell r="D809" t="str">
            <v>35193411</v>
          </cell>
          <cell r="E809" t="str">
            <v/>
          </cell>
          <cell r="F809" t="str">
            <v>1633.56</v>
          </cell>
          <cell r="G809" t="str">
            <v>RMB</v>
          </cell>
          <cell r="H809" t="str">
            <v>1</v>
          </cell>
          <cell r="I809" t="str">
            <v>227.68</v>
          </cell>
          <cell r="J809" t="str">
            <v>USD</v>
          </cell>
        </row>
        <row r="810">
          <cell r="A810">
            <v>1619562</v>
          </cell>
          <cell r="B810" t="str">
            <v>鹿特丹希尔顿酒店</v>
          </cell>
          <cell r="C810" t="str">
            <v>435559868</v>
          </cell>
          <cell r="D810" t="str">
            <v>3151512273</v>
          </cell>
          <cell r="E810" t="str">
            <v/>
          </cell>
          <cell r="F810" t="str">
            <v>930.46</v>
          </cell>
          <cell r="G810" t="str">
            <v>RMB</v>
          </cell>
          <cell r="H810" t="str">
            <v>1</v>
          </cell>
          <cell r="I810" t="str">
            <v>130.9</v>
          </cell>
          <cell r="J810" t="str">
            <v>USD</v>
          </cell>
        </row>
        <row r="811">
          <cell r="A811">
            <v>1597316</v>
          </cell>
          <cell r="B811" t="str">
            <v>鹿特丹希尔顿酒店</v>
          </cell>
          <cell r="C811" t="str">
            <v>424719000</v>
          </cell>
          <cell r="D811" t="str">
            <v>3141996310</v>
          </cell>
          <cell r="E811" t="str">
            <v/>
          </cell>
          <cell r="F811" t="str">
            <v>8964.03</v>
          </cell>
          <cell r="G811" t="str">
            <v>RMB</v>
          </cell>
          <cell r="H811" t="str">
            <v>1</v>
          </cell>
          <cell r="I811" t="str">
            <v>1260.64</v>
          </cell>
          <cell r="J811" t="str">
            <v>USD</v>
          </cell>
        </row>
        <row r="812">
          <cell r="A812">
            <v>1640417</v>
          </cell>
          <cell r="B812" t="str">
            <v>鹿特丹市中心宜必思酒店</v>
          </cell>
          <cell r="C812" t="str">
            <v>445748000</v>
          </cell>
          <cell r="D812" t="str">
            <v/>
          </cell>
          <cell r="E812" t="str">
            <v/>
          </cell>
          <cell r="F812" t="str">
            <v>596.15</v>
          </cell>
          <cell r="G812" t="str">
            <v>RMB</v>
          </cell>
          <cell r="H812" t="str">
            <v>1</v>
          </cell>
          <cell r="I812" t="str">
            <v>84.04</v>
          </cell>
          <cell r="J812" t="str">
            <v>USD</v>
          </cell>
        </row>
        <row r="813">
          <cell r="A813">
            <v>1620773</v>
          </cell>
          <cell r="B813" t="str">
            <v>惠灵顿宜必思酒店 </v>
          </cell>
          <cell r="C813" t="str">
            <v>436049196</v>
          </cell>
          <cell r="D813" t="str">
            <v/>
          </cell>
          <cell r="E813" t="str">
            <v/>
          </cell>
          <cell r="F813" t="str">
            <v>596.05</v>
          </cell>
          <cell r="G813" t="str">
            <v>RMB</v>
          </cell>
          <cell r="H813" t="str">
            <v>1</v>
          </cell>
          <cell r="I813" t="str">
            <v>83.53</v>
          </cell>
          <cell r="J813" t="str">
            <v>USD</v>
          </cell>
        </row>
        <row r="814">
          <cell r="A814">
            <v>1623054</v>
          </cell>
          <cell r="B814" t="str">
            <v>威利斯惠灵顿酒店  </v>
          </cell>
          <cell r="C814" t="str">
            <v>437085844</v>
          </cell>
          <cell r="D814" t="str">
            <v>437085844</v>
          </cell>
          <cell r="E814" t="str">
            <v/>
          </cell>
          <cell r="F814" t="str">
            <v>811.7</v>
          </cell>
          <cell r="G814" t="str">
            <v>RMB</v>
          </cell>
          <cell r="H814" t="str">
            <v>1</v>
          </cell>
          <cell r="I814" t="str">
            <v>113.56</v>
          </cell>
          <cell r="J814" t="str">
            <v>USD</v>
          </cell>
        </row>
        <row r="815">
          <cell r="A815">
            <v>1613997</v>
          </cell>
          <cell r="B815" t="str">
            <v>恩豪鹿特丹酒店</v>
          </cell>
          <cell r="C815" t="str">
            <v>433059348</v>
          </cell>
          <cell r="D815" t="str">
            <v>433059348</v>
          </cell>
          <cell r="E815" t="str">
            <v/>
          </cell>
          <cell r="F815" t="str">
            <v>3188.3</v>
          </cell>
          <cell r="G815" t="str">
            <v>RMB</v>
          </cell>
          <cell r="H815" t="str">
            <v>1</v>
          </cell>
          <cell r="I815" t="str">
            <v>450</v>
          </cell>
          <cell r="J815" t="str">
            <v>USD</v>
          </cell>
        </row>
        <row r="816">
          <cell r="A816">
            <v>1613994</v>
          </cell>
          <cell r="B816" t="str">
            <v>恩豪鹿特丹酒店</v>
          </cell>
          <cell r="C816" t="str">
            <v>433058488</v>
          </cell>
          <cell r="D816" t="str">
            <v>433058488</v>
          </cell>
          <cell r="E816" t="str">
            <v/>
          </cell>
          <cell r="F816" t="str">
            <v>3188.3</v>
          </cell>
          <cell r="G816" t="str">
            <v>RMB</v>
          </cell>
          <cell r="H816" t="str">
            <v>1</v>
          </cell>
          <cell r="I816" t="str">
            <v>450</v>
          </cell>
          <cell r="J816" t="str">
            <v>USD</v>
          </cell>
        </row>
        <row r="817">
          <cell r="A817">
            <v>1614000</v>
          </cell>
          <cell r="B817" t="str">
            <v>恩豪鹿特丹酒店</v>
          </cell>
          <cell r="C817" t="str">
            <v>433059700</v>
          </cell>
          <cell r="D817" t="str">
            <v>433059700</v>
          </cell>
          <cell r="E817" t="str">
            <v/>
          </cell>
          <cell r="F817" t="str">
            <v>3188.3</v>
          </cell>
          <cell r="G817" t="str">
            <v>RMB</v>
          </cell>
          <cell r="H817" t="str">
            <v>1</v>
          </cell>
          <cell r="I817" t="str">
            <v>450</v>
          </cell>
          <cell r="J817" t="str">
            <v>USD</v>
          </cell>
        </row>
        <row r="818">
          <cell r="A818">
            <v>1613996</v>
          </cell>
          <cell r="B818" t="str">
            <v>恩豪鹿特丹酒店</v>
          </cell>
          <cell r="C818" t="str">
            <v>433059008</v>
          </cell>
          <cell r="D818" t="str">
            <v>433059008</v>
          </cell>
          <cell r="E818" t="str">
            <v/>
          </cell>
          <cell r="F818" t="str">
            <v>3188.3</v>
          </cell>
          <cell r="G818" t="str">
            <v>RMB</v>
          </cell>
          <cell r="H818" t="str">
            <v>1</v>
          </cell>
          <cell r="I818" t="str">
            <v>450</v>
          </cell>
          <cell r="J818" t="str">
            <v>USD</v>
          </cell>
        </row>
        <row r="819">
          <cell r="A819">
            <v>1614002</v>
          </cell>
          <cell r="B819" t="str">
            <v>恩豪鹿特丹酒店</v>
          </cell>
          <cell r="C819" t="str">
            <v>433059796</v>
          </cell>
          <cell r="D819" t="str">
            <v>433059796</v>
          </cell>
          <cell r="E819" t="str">
            <v/>
          </cell>
          <cell r="F819" t="str">
            <v>3188.3</v>
          </cell>
          <cell r="G819" t="str">
            <v>RMB</v>
          </cell>
          <cell r="H819" t="str">
            <v>1</v>
          </cell>
          <cell r="I819" t="str">
            <v>450</v>
          </cell>
          <cell r="J819" t="str">
            <v>USD</v>
          </cell>
        </row>
        <row r="820">
          <cell r="A820">
            <v>1614016</v>
          </cell>
          <cell r="B820" t="str">
            <v>恩豪鹿特丹酒店</v>
          </cell>
          <cell r="C820" t="str">
            <v>433063208</v>
          </cell>
          <cell r="D820" t="str">
            <v>433063208</v>
          </cell>
          <cell r="E820" t="str">
            <v/>
          </cell>
          <cell r="F820" t="str">
            <v>2852.89</v>
          </cell>
          <cell r="G820" t="str">
            <v>RMB</v>
          </cell>
          <cell r="H820" t="str">
            <v>1</v>
          </cell>
          <cell r="I820" t="str">
            <v>402.66</v>
          </cell>
          <cell r="J820" t="str">
            <v>USD</v>
          </cell>
        </row>
        <row r="821">
          <cell r="A821">
            <v>1619815</v>
          </cell>
          <cell r="B821" t="str">
            <v>恩豪鹿特丹酒店</v>
          </cell>
          <cell r="C821" t="str">
            <v>435642988</v>
          </cell>
          <cell r="D821" t="str">
            <v>435642988</v>
          </cell>
          <cell r="E821" t="str">
            <v/>
          </cell>
          <cell r="F821" t="str">
            <v>2991.41</v>
          </cell>
          <cell r="G821" t="str">
            <v>RMB</v>
          </cell>
          <cell r="H821" t="str">
            <v>1</v>
          </cell>
          <cell r="I821" t="str">
            <v>420.84</v>
          </cell>
          <cell r="J821" t="str">
            <v>USD</v>
          </cell>
        </row>
        <row r="822">
          <cell r="A822">
            <v>1614009</v>
          </cell>
          <cell r="B822" t="str">
            <v>恩豪鹿特丹酒店</v>
          </cell>
          <cell r="C822" t="str">
            <v>433061380</v>
          </cell>
          <cell r="D822" t="str">
            <v>433061380</v>
          </cell>
          <cell r="E822" t="str">
            <v/>
          </cell>
          <cell r="F822" t="str">
            <v>3188.3</v>
          </cell>
          <cell r="G822" t="str">
            <v>RMB</v>
          </cell>
          <cell r="H822" t="str">
            <v>1</v>
          </cell>
          <cell r="I822" t="str">
            <v>450</v>
          </cell>
          <cell r="J822" t="str">
            <v>USD</v>
          </cell>
        </row>
        <row r="823">
          <cell r="A823">
            <v>1614006</v>
          </cell>
          <cell r="B823" t="str">
            <v>恩豪鹿特丹酒店</v>
          </cell>
          <cell r="C823" t="str">
            <v>433060460</v>
          </cell>
          <cell r="D823" t="str">
            <v>433060460</v>
          </cell>
          <cell r="E823" t="str">
            <v/>
          </cell>
          <cell r="F823" t="str">
            <v>3188.3</v>
          </cell>
          <cell r="G823" t="str">
            <v>RMB</v>
          </cell>
          <cell r="H823" t="str">
            <v>1</v>
          </cell>
          <cell r="I823" t="str">
            <v>450</v>
          </cell>
          <cell r="J823" t="str">
            <v>USD</v>
          </cell>
        </row>
        <row r="824">
          <cell r="A824">
            <v>1639402</v>
          </cell>
          <cell r="B824" t="str">
            <v>恩豪鹿特丹酒店</v>
          </cell>
          <cell r="C824" t="str">
            <v>445305296</v>
          </cell>
          <cell r="D824" t="str">
            <v/>
          </cell>
          <cell r="E824" t="str">
            <v/>
          </cell>
          <cell r="F824" t="str">
            <v>753.02</v>
          </cell>
          <cell r="G824" t="str">
            <v>RMB</v>
          </cell>
          <cell r="H824" t="str">
            <v>1</v>
          </cell>
          <cell r="I824" t="str">
            <v>106.08</v>
          </cell>
          <cell r="J824" t="str">
            <v>USD</v>
          </cell>
        </row>
        <row r="825">
          <cell r="A825">
            <v>1626893</v>
          </cell>
          <cell r="B825" t="str">
            <v>RADISSON BLU</v>
          </cell>
          <cell r="C825" t="str">
            <v>438632728</v>
          </cell>
          <cell r="D825" t="str">
            <v/>
          </cell>
          <cell r="E825" t="str">
            <v/>
          </cell>
          <cell r="F825" t="str">
            <v>5188.3</v>
          </cell>
          <cell r="G825" t="str">
            <v>RMB</v>
          </cell>
          <cell r="H825" t="str">
            <v>1</v>
          </cell>
          <cell r="I825" t="str">
            <v>726.48</v>
          </cell>
          <cell r="J825" t="str">
            <v>USD</v>
          </cell>
        </row>
        <row r="826">
          <cell r="A826">
            <v>1628582</v>
          </cell>
          <cell r="B826" t="str">
            <v>多拉多马尔海滩度假村希尔顿尊盛酒店</v>
          </cell>
          <cell r="C826" t="str">
            <v>439593564</v>
          </cell>
          <cell r="D826" t="str">
            <v>81229323</v>
          </cell>
          <cell r="E826" t="str">
            <v/>
          </cell>
          <cell r="F826" t="str">
            <v>2190.46</v>
          </cell>
          <cell r="G826" t="str">
            <v>RMB</v>
          </cell>
          <cell r="H826" t="str">
            <v>1</v>
          </cell>
          <cell r="I826" t="str">
            <v>305.64</v>
          </cell>
          <cell r="J826" t="str">
            <v>USD</v>
          </cell>
        </row>
        <row r="827">
          <cell r="A827">
            <v>1632463</v>
          </cell>
          <cell r="B827" t="str">
            <v>马卡蒂雅诗阁服务公寓</v>
          </cell>
          <cell r="C827" t="str">
            <v>442226028</v>
          </cell>
          <cell r="D827" t="str">
            <v>51193SB098006</v>
          </cell>
          <cell r="E827" t="str">
            <v/>
          </cell>
          <cell r="F827" t="str">
            <v>4330.53</v>
          </cell>
          <cell r="G827" t="str">
            <v>RMB</v>
          </cell>
          <cell r="H827" t="str">
            <v>1</v>
          </cell>
          <cell r="I827" t="str">
            <v>604.84</v>
          </cell>
          <cell r="J827" t="str">
            <v>USD</v>
          </cell>
        </row>
        <row r="828">
          <cell r="A828">
            <v>1631325</v>
          </cell>
          <cell r="B828" t="str">
            <v>马卡蒂雅诗阁服务公寓</v>
          </cell>
          <cell r="C828" t="str">
            <v>441651048</v>
          </cell>
          <cell r="D828" t="str">
            <v>51193SB097879</v>
          </cell>
          <cell r="E828" t="str">
            <v/>
          </cell>
          <cell r="F828" t="str">
            <v>2149.94</v>
          </cell>
          <cell r="G828" t="str">
            <v>RMB</v>
          </cell>
          <cell r="H828" t="str">
            <v>1</v>
          </cell>
          <cell r="I828" t="str">
            <v>300.28</v>
          </cell>
          <cell r="J828" t="str">
            <v>USD</v>
          </cell>
        </row>
        <row r="829">
          <cell r="A829">
            <v>1631502</v>
          </cell>
          <cell r="B829" t="str">
            <v>马卡蒂雅诗阁服务公寓</v>
          </cell>
          <cell r="C829" t="str">
            <v>441749396</v>
          </cell>
          <cell r="D829" t="str">
            <v>51193SB097904</v>
          </cell>
          <cell r="E829" t="str">
            <v/>
          </cell>
          <cell r="F829" t="str">
            <v>2974.25</v>
          </cell>
          <cell r="G829" t="str">
            <v>RMB</v>
          </cell>
          <cell r="H829" t="str">
            <v>1</v>
          </cell>
          <cell r="I829" t="str">
            <v>415.41</v>
          </cell>
          <cell r="J829" t="str">
            <v>USD</v>
          </cell>
        </row>
        <row r="830">
          <cell r="A830">
            <v>1638215</v>
          </cell>
          <cell r="B830" t="str">
            <v>马卡蒂雅诗阁服务公寓</v>
          </cell>
          <cell r="C830" t="str">
            <v>444731332</v>
          </cell>
          <cell r="D830" t="str">
            <v/>
          </cell>
          <cell r="E830" t="str">
            <v/>
          </cell>
          <cell r="F830" t="str">
            <v>7567.55</v>
          </cell>
          <cell r="G830" t="str">
            <v>RMB</v>
          </cell>
          <cell r="H830" t="str">
            <v>1</v>
          </cell>
          <cell r="I830" t="str">
            <v>1068.32</v>
          </cell>
          <cell r="J830" t="str">
            <v>USD</v>
          </cell>
        </row>
        <row r="831">
          <cell r="A831">
            <v>1627421</v>
          </cell>
          <cell r="B831" t="str">
            <v>马卡蒂雅诗阁服务公寓</v>
          </cell>
          <cell r="C831" t="str">
            <v>438847404</v>
          </cell>
          <cell r="D831" t="str">
            <v/>
          </cell>
          <cell r="E831" t="str">
            <v/>
          </cell>
          <cell r="F831" t="str">
            <v>1441.25</v>
          </cell>
          <cell r="G831" t="str">
            <v>RMB</v>
          </cell>
          <cell r="H831" t="str">
            <v>1</v>
          </cell>
          <cell r="I831" t="str">
            <v>201.18</v>
          </cell>
          <cell r="J831" t="str">
            <v>USD</v>
          </cell>
        </row>
        <row r="832">
          <cell r="A832">
            <v>1634362</v>
          </cell>
          <cell r="B832" t="str">
            <v>COMFORT INN SAN JUAN</v>
          </cell>
          <cell r="C832" t="str">
            <v>443068840</v>
          </cell>
          <cell r="D832" t="str">
            <v>21662983</v>
          </cell>
          <cell r="E832" t="str">
            <v/>
          </cell>
          <cell r="F832" t="str">
            <v>710.18</v>
          </cell>
          <cell r="G832" t="str">
            <v>RMB</v>
          </cell>
          <cell r="H832" t="str">
            <v>1</v>
          </cell>
          <cell r="I832" t="str">
            <v>99.35</v>
          </cell>
          <cell r="J832" t="str">
            <v>USD</v>
          </cell>
        </row>
        <row r="833">
          <cell r="A833">
            <v>1640395</v>
          </cell>
          <cell r="B833" t="str">
            <v>DOUBLETREE BY HILTON SAN JUAN</v>
          </cell>
          <cell r="C833" t="str">
            <v>445734764</v>
          </cell>
          <cell r="D833" t="str">
            <v/>
          </cell>
          <cell r="E833" t="str">
            <v/>
          </cell>
          <cell r="F833" t="str">
            <v>1341.12</v>
          </cell>
          <cell r="G833" t="str">
            <v>RMB</v>
          </cell>
          <cell r="H833" t="str">
            <v>1</v>
          </cell>
          <cell r="I833" t="str">
            <v>189.06</v>
          </cell>
          <cell r="J833" t="str">
            <v>USD</v>
          </cell>
        </row>
        <row r="834">
          <cell r="A834">
            <v>1625394</v>
          </cell>
          <cell r="B834" t="str">
            <v>华沙维多利亚索菲特大饭店</v>
          </cell>
          <cell r="C834" t="str">
            <v>438008212</v>
          </cell>
          <cell r="D834" t="str">
            <v/>
          </cell>
          <cell r="E834" t="str">
            <v/>
          </cell>
          <cell r="F834" t="str">
            <v>5021.38</v>
          </cell>
          <cell r="G834" t="str">
            <v>RMB</v>
          </cell>
          <cell r="H834" t="str">
            <v>1</v>
          </cell>
          <cell r="I834" t="str">
            <v>703.6</v>
          </cell>
          <cell r="J834" t="str">
            <v>USD</v>
          </cell>
        </row>
        <row r="835">
          <cell r="A835">
            <v>1638998</v>
          </cell>
          <cell r="B835" t="str">
            <v>皇家里维埃拉酒店</v>
          </cell>
          <cell r="C835" t="str">
            <v>445098460</v>
          </cell>
          <cell r="D835" t="str">
            <v/>
          </cell>
          <cell r="E835" t="str">
            <v/>
          </cell>
          <cell r="F835" t="str">
            <v>696.09</v>
          </cell>
          <cell r="G835" t="str">
            <v>RMB</v>
          </cell>
          <cell r="H835" t="str">
            <v>1</v>
          </cell>
          <cell r="I835" t="str">
            <v>98.06</v>
          </cell>
          <cell r="J835" t="str">
            <v>USD</v>
          </cell>
        </row>
        <row r="836">
          <cell r="A836">
            <v>1598586</v>
          </cell>
          <cell r="B836" t="str">
            <v>NH波尔图巴塔利亚酒店</v>
          </cell>
          <cell r="C836" t="str">
            <v>425256240</v>
          </cell>
          <cell r="D836" t="str">
            <v>425256240</v>
          </cell>
          <cell r="E836" t="str">
            <v/>
          </cell>
          <cell r="F836" t="str">
            <v>5091.79</v>
          </cell>
          <cell r="G836" t="str">
            <v>RMB</v>
          </cell>
          <cell r="H836" t="str">
            <v>1</v>
          </cell>
          <cell r="I836" t="str">
            <v>710.37</v>
          </cell>
          <cell r="J836" t="str">
            <v>USD</v>
          </cell>
        </row>
        <row r="837">
          <cell r="A837">
            <v>1629068</v>
          </cell>
          <cell r="B837" t="str">
            <v>贝尔格莱德老磨坊酒店 - 丽笙精选酒店</v>
          </cell>
          <cell r="C837" t="str">
            <v>439884512</v>
          </cell>
          <cell r="D837" t="str">
            <v/>
          </cell>
          <cell r="E837" t="str">
            <v/>
          </cell>
          <cell r="F837" t="str">
            <v>1229.68</v>
          </cell>
          <cell r="G837" t="str">
            <v>RMB</v>
          </cell>
          <cell r="H837" t="str">
            <v>1</v>
          </cell>
          <cell r="I837" t="str">
            <v>171.58</v>
          </cell>
          <cell r="J837" t="str">
            <v>USD</v>
          </cell>
        </row>
        <row r="838">
          <cell r="A838">
            <v>1620932</v>
          </cell>
          <cell r="B838" t="str">
            <v>柯壤隋河大酒店</v>
          </cell>
          <cell r="C838" t="str">
            <v>436130068</v>
          </cell>
          <cell r="D838" t="str">
            <v/>
          </cell>
          <cell r="E838" t="str">
            <v/>
          </cell>
          <cell r="F838" t="str">
            <v>1019.98</v>
          </cell>
          <cell r="G838" t="str">
            <v>RMB</v>
          </cell>
          <cell r="H838" t="str">
            <v>1</v>
          </cell>
          <cell r="I838" t="str">
            <v>142.94</v>
          </cell>
          <cell r="J838" t="str">
            <v>USD</v>
          </cell>
        </row>
        <row r="839">
          <cell r="A839">
            <v>1639940</v>
          </cell>
          <cell r="B839" t="str">
            <v>曼谷廊曼机场阿玛瑞酒店</v>
          </cell>
          <cell r="C839" t="str">
            <v>445529872</v>
          </cell>
          <cell r="D839" t="str">
            <v/>
          </cell>
          <cell r="E839" t="str">
            <v/>
          </cell>
          <cell r="F839" t="str">
            <v>670.49</v>
          </cell>
          <cell r="G839" t="str">
            <v>RMB</v>
          </cell>
          <cell r="H839" t="str">
            <v>1</v>
          </cell>
          <cell r="I839" t="str">
            <v>94.28</v>
          </cell>
          <cell r="J839" t="str">
            <v>USD</v>
          </cell>
        </row>
        <row r="840">
          <cell r="A840">
            <v>1637292</v>
          </cell>
          <cell r="B840" t="str">
            <v>曼谷廊曼机场阿玛瑞酒店</v>
          </cell>
          <cell r="C840" t="str">
            <v>444339124</v>
          </cell>
          <cell r="D840" t="str">
            <v/>
          </cell>
          <cell r="E840" t="str">
            <v/>
          </cell>
          <cell r="F840" t="str">
            <v>431.45</v>
          </cell>
          <cell r="G840" t="str">
            <v>RMB</v>
          </cell>
          <cell r="H840" t="str">
            <v>1</v>
          </cell>
          <cell r="I840" t="str">
            <v>60.84</v>
          </cell>
          <cell r="J840" t="str">
            <v>USD</v>
          </cell>
        </row>
        <row r="841">
          <cell r="A841">
            <v>1637788</v>
          </cell>
          <cell r="B841" t="str">
            <v>曼谷廊曼机场阿玛瑞酒店</v>
          </cell>
          <cell r="C841" t="str">
            <v>444570840</v>
          </cell>
          <cell r="D841" t="str">
            <v/>
          </cell>
          <cell r="E841" t="str">
            <v/>
          </cell>
          <cell r="F841" t="str">
            <v>412.27</v>
          </cell>
          <cell r="G841" t="str">
            <v>RMB</v>
          </cell>
          <cell r="H841" t="str">
            <v>1</v>
          </cell>
          <cell r="I841" t="str">
            <v>58.2</v>
          </cell>
          <cell r="J841" t="str">
            <v>USD</v>
          </cell>
        </row>
        <row r="842">
          <cell r="A842">
            <v>1640663</v>
          </cell>
          <cell r="B842" t="str">
            <v>曼谷亚洲机场酒店</v>
          </cell>
          <cell r="C842" t="str">
            <v>445836856</v>
          </cell>
          <cell r="D842" t="str">
            <v/>
          </cell>
          <cell r="E842" t="str">
            <v/>
          </cell>
          <cell r="F842" t="str">
            <v>238.42</v>
          </cell>
          <cell r="G842" t="str">
            <v>RMB</v>
          </cell>
          <cell r="H842" t="str">
            <v>1</v>
          </cell>
          <cell r="I842" t="str">
            <v>33.61</v>
          </cell>
          <cell r="J842" t="str">
            <v>USD</v>
          </cell>
        </row>
        <row r="843">
          <cell r="A843">
            <v>1639271</v>
          </cell>
          <cell r="B843" t="str">
            <v>曼谷阿玛瑞水门酒店</v>
          </cell>
          <cell r="C843" t="str">
            <v>445220072</v>
          </cell>
          <cell r="D843" t="str">
            <v/>
          </cell>
          <cell r="E843" t="str">
            <v/>
          </cell>
          <cell r="F843" t="str">
            <v>2637.91</v>
          </cell>
          <cell r="G843" t="str">
            <v>RMB</v>
          </cell>
          <cell r="H843" t="str">
            <v>1</v>
          </cell>
          <cell r="I843" t="str">
            <v>371.61</v>
          </cell>
          <cell r="J843" t="str">
            <v>USD</v>
          </cell>
        </row>
        <row r="844">
          <cell r="A844">
            <v>1602359</v>
          </cell>
          <cell r="B844" t="str">
            <v>曼谷阿玛瑞水门酒店</v>
          </cell>
          <cell r="C844" t="str">
            <v>426996580</v>
          </cell>
          <cell r="D844" t="str">
            <v/>
          </cell>
          <cell r="E844" t="str">
            <v/>
          </cell>
          <cell r="F844" t="str">
            <v>6688.28</v>
          </cell>
          <cell r="G844" t="str">
            <v>RMB</v>
          </cell>
          <cell r="H844" t="str">
            <v>1</v>
          </cell>
          <cell r="I844" t="str">
            <v>932.19</v>
          </cell>
          <cell r="J844" t="str">
            <v>USD</v>
          </cell>
        </row>
        <row r="845">
          <cell r="A845">
            <v>1634837</v>
          </cell>
          <cell r="B845" t="str">
            <v>曼谷彩虹云宵酒店</v>
          </cell>
          <cell r="C845" t="str">
            <v>443242212</v>
          </cell>
          <cell r="D845" t="str">
            <v>443242212</v>
          </cell>
          <cell r="E845" t="str">
            <v/>
          </cell>
          <cell r="F845" t="str">
            <v>512.56</v>
          </cell>
          <cell r="G845" t="str">
            <v>RMB</v>
          </cell>
          <cell r="H845" t="str">
            <v>1</v>
          </cell>
          <cell r="I845" t="str">
            <v>71.87</v>
          </cell>
          <cell r="J845" t="str">
            <v>USD</v>
          </cell>
        </row>
        <row r="846">
          <cell r="A846">
            <v>1640118</v>
          </cell>
          <cell r="B846" t="str">
            <v>曼谷彩虹云宵酒店</v>
          </cell>
          <cell r="C846" t="str">
            <v>445606980</v>
          </cell>
          <cell r="D846" t="str">
            <v/>
          </cell>
          <cell r="E846" t="str">
            <v/>
          </cell>
          <cell r="F846" t="str">
            <v>1315.95</v>
          </cell>
          <cell r="G846" t="str">
            <v>RMB</v>
          </cell>
          <cell r="H846" t="str">
            <v>1</v>
          </cell>
          <cell r="I846" t="str">
            <v>185.04</v>
          </cell>
          <cell r="J846" t="str">
            <v>USD</v>
          </cell>
        </row>
        <row r="847">
          <cell r="A847">
            <v>1640758</v>
          </cell>
          <cell r="B847" t="str">
            <v>曼谷彩虹云宵酒店</v>
          </cell>
          <cell r="C847" t="str">
            <v>445879016</v>
          </cell>
          <cell r="D847" t="str">
            <v/>
          </cell>
          <cell r="E847" t="str">
            <v/>
          </cell>
          <cell r="F847" t="str">
            <v>535.85</v>
          </cell>
          <cell r="G847" t="str">
            <v>RMB</v>
          </cell>
          <cell r="H847" t="str">
            <v>1</v>
          </cell>
          <cell r="I847" t="str">
            <v>75.54</v>
          </cell>
          <cell r="J847" t="str">
            <v>USD</v>
          </cell>
        </row>
        <row r="848">
          <cell r="A848">
            <v>1624997</v>
          </cell>
          <cell r="B848" t="str">
            <v>曼谷康莱德公寓酒店</v>
          </cell>
          <cell r="C848" t="str">
            <v>437872940</v>
          </cell>
          <cell r="D848" t="str">
            <v/>
          </cell>
          <cell r="E848" t="str">
            <v/>
          </cell>
          <cell r="F848" t="str">
            <v>1326.83</v>
          </cell>
          <cell r="G848" t="str">
            <v>RMB</v>
          </cell>
          <cell r="H848" t="str">
            <v>1</v>
          </cell>
          <cell r="I848" t="str">
            <v>185.89</v>
          </cell>
          <cell r="J848" t="str">
            <v>USD</v>
          </cell>
        </row>
        <row r="849">
          <cell r="A849">
            <v>1624814</v>
          </cell>
          <cell r="B849" t="str">
            <v>曼谷康莱德公寓酒店</v>
          </cell>
          <cell r="C849" t="str">
            <v>437776660</v>
          </cell>
          <cell r="D849" t="str">
            <v/>
          </cell>
          <cell r="E849" t="str">
            <v/>
          </cell>
          <cell r="F849" t="str">
            <v>1326.83</v>
          </cell>
          <cell r="G849" t="str">
            <v>RMB</v>
          </cell>
          <cell r="H849" t="str">
            <v>1</v>
          </cell>
          <cell r="I849" t="str">
            <v>185.89</v>
          </cell>
          <cell r="J849" t="str">
            <v>USD</v>
          </cell>
        </row>
        <row r="850">
          <cell r="A850">
            <v>1624817</v>
          </cell>
          <cell r="B850" t="str">
            <v>曼谷康莱德公寓酒店</v>
          </cell>
          <cell r="C850" t="str">
            <v>437778456</v>
          </cell>
          <cell r="D850" t="str">
            <v/>
          </cell>
          <cell r="E850" t="str">
            <v/>
          </cell>
          <cell r="F850" t="str">
            <v>1297.71</v>
          </cell>
          <cell r="G850" t="str">
            <v>RMB</v>
          </cell>
          <cell r="H850" t="str">
            <v>1</v>
          </cell>
          <cell r="I850" t="str">
            <v>181.81</v>
          </cell>
          <cell r="J850" t="str">
            <v>USD</v>
          </cell>
        </row>
        <row r="851">
          <cell r="A851">
            <v>1632540</v>
          </cell>
          <cell r="B851" t="str">
            <v>曼谷康莱德公寓酒店</v>
          </cell>
          <cell r="C851" t="str">
            <v>442281788</v>
          </cell>
          <cell r="D851" t="str">
            <v/>
          </cell>
          <cell r="E851" t="str">
            <v/>
          </cell>
          <cell r="F851" t="str">
            <v>1108.41</v>
          </cell>
          <cell r="G851" t="str">
            <v>RMB</v>
          </cell>
          <cell r="H851" t="str">
            <v>1</v>
          </cell>
          <cell r="I851" t="str">
            <v>154.81</v>
          </cell>
          <cell r="J851" t="str">
            <v>USD</v>
          </cell>
        </row>
        <row r="852">
          <cell r="A852">
            <v>1625002</v>
          </cell>
          <cell r="B852" t="str">
            <v>曼谷康莱德公寓酒店</v>
          </cell>
          <cell r="C852" t="str">
            <v>437874492</v>
          </cell>
          <cell r="D852" t="str">
            <v/>
          </cell>
          <cell r="E852" t="str">
            <v/>
          </cell>
          <cell r="F852" t="str">
            <v>1297.71</v>
          </cell>
          <cell r="G852" t="str">
            <v>RMB</v>
          </cell>
          <cell r="H852" t="str">
            <v>1</v>
          </cell>
          <cell r="I852" t="str">
            <v>181.81</v>
          </cell>
          <cell r="J852" t="str">
            <v>USD</v>
          </cell>
        </row>
        <row r="853">
          <cell r="A853">
            <v>1628317</v>
          </cell>
          <cell r="B853" t="str">
            <v>曼谷康莱德公寓酒店</v>
          </cell>
          <cell r="C853" t="str">
            <v>439395704</v>
          </cell>
          <cell r="D853" t="str">
            <v/>
          </cell>
          <cell r="E853" t="str">
            <v/>
          </cell>
          <cell r="F853" t="str">
            <v>1304.5</v>
          </cell>
          <cell r="G853" t="str">
            <v>RMB</v>
          </cell>
          <cell r="H853" t="str">
            <v>1</v>
          </cell>
          <cell r="I853" t="str">
            <v>182.02</v>
          </cell>
          <cell r="J853" t="str">
            <v>USD</v>
          </cell>
        </row>
        <row r="854">
          <cell r="A854">
            <v>1624818</v>
          </cell>
          <cell r="B854" t="str">
            <v>曼谷康莱德公寓酒店</v>
          </cell>
          <cell r="C854" t="str">
            <v>437778928</v>
          </cell>
          <cell r="D854" t="str">
            <v/>
          </cell>
          <cell r="E854" t="str">
            <v/>
          </cell>
          <cell r="F854" t="str">
            <v>1326.83</v>
          </cell>
          <cell r="G854" t="str">
            <v>RMB</v>
          </cell>
          <cell r="H854" t="str">
            <v>1</v>
          </cell>
          <cell r="I854" t="str">
            <v>185.89</v>
          </cell>
          <cell r="J854" t="str">
            <v>USD</v>
          </cell>
        </row>
        <row r="855">
          <cell r="A855">
            <v>1624998</v>
          </cell>
          <cell r="B855" t="str">
            <v>曼谷康莱德公寓酒店</v>
          </cell>
          <cell r="C855" t="str">
            <v>437873144</v>
          </cell>
          <cell r="D855" t="str">
            <v/>
          </cell>
          <cell r="E855" t="str">
            <v/>
          </cell>
          <cell r="F855" t="str">
            <v>1326.83</v>
          </cell>
          <cell r="G855" t="str">
            <v>RMB</v>
          </cell>
          <cell r="H855" t="str">
            <v>1</v>
          </cell>
          <cell r="I855" t="str">
            <v>185.89</v>
          </cell>
          <cell r="J855" t="str">
            <v>USD</v>
          </cell>
        </row>
        <row r="856">
          <cell r="A856">
            <v>1631590</v>
          </cell>
          <cell r="B856" t="str">
            <v>曼谷戴维斯酒店</v>
          </cell>
          <cell r="C856" t="str">
            <v>441777796</v>
          </cell>
          <cell r="D856" t="str">
            <v/>
          </cell>
          <cell r="E856" t="str">
            <v/>
          </cell>
          <cell r="F856" t="str">
            <v>579.01</v>
          </cell>
          <cell r="G856" t="str">
            <v>RMB</v>
          </cell>
          <cell r="H856" t="str">
            <v>1</v>
          </cell>
          <cell r="I856" t="str">
            <v>80.87</v>
          </cell>
          <cell r="J856" t="str">
            <v>USD</v>
          </cell>
        </row>
        <row r="857">
          <cell r="A857">
            <v>1630838</v>
          </cell>
          <cell r="B857" t="str">
            <v>曼谷戴维斯酒店</v>
          </cell>
          <cell r="C857" t="str">
            <v>441352804</v>
          </cell>
          <cell r="D857" t="str">
            <v/>
          </cell>
          <cell r="E857" t="str">
            <v/>
          </cell>
          <cell r="F857" t="str">
            <v>566.34</v>
          </cell>
          <cell r="G857" t="str">
            <v>RMB</v>
          </cell>
          <cell r="H857" t="str">
            <v>1</v>
          </cell>
          <cell r="I857" t="str">
            <v>79.1</v>
          </cell>
          <cell r="J857" t="str">
            <v>USD</v>
          </cell>
        </row>
        <row r="858">
          <cell r="A858">
            <v>1630831</v>
          </cell>
          <cell r="B858" t="str">
            <v>曼谷戴维斯酒店</v>
          </cell>
          <cell r="C858" t="str">
            <v>441347524</v>
          </cell>
          <cell r="D858" t="str">
            <v>441347524</v>
          </cell>
          <cell r="E858" t="str">
            <v/>
          </cell>
          <cell r="F858" t="str">
            <v>579.01</v>
          </cell>
          <cell r="G858" t="str">
            <v>RMB</v>
          </cell>
          <cell r="H858" t="str">
            <v>1</v>
          </cell>
          <cell r="I858" t="str">
            <v>80.87</v>
          </cell>
          <cell r="J858" t="str">
            <v>USD</v>
          </cell>
        </row>
        <row r="859">
          <cell r="A859">
            <v>1626517</v>
          </cell>
          <cell r="B859" t="str">
            <v>曼谷戴维斯酒店</v>
          </cell>
          <cell r="C859" t="str">
            <v>438424652</v>
          </cell>
          <cell r="D859" t="str">
            <v>54916</v>
          </cell>
          <cell r="E859" t="str">
            <v/>
          </cell>
          <cell r="F859" t="str">
            <v>1147.96</v>
          </cell>
          <cell r="G859" t="str">
            <v>RMB</v>
          </cell>
          <cell r="H859" t="str">
            <v>1</v>
          </cell>
          <cell r="I859" t="str">
            <v>160.74</v>
          </cell>
          <cell r="J859" t="str">
            <v>USD</v>
          </cell>
        </row>
        <row r="860">
          <cell r="A860">
            <v>1628856</v>
          </cell>
          <cell r="B860" t="str">
            <v>曼谷戴维斯酒店</v>
          </cell>
          <cell r="C860" t="str">
            <v>439727904</v>
          </cell>
          <cell r="D860" t="str">
            <v/>
          </cell>
          <cell r="E860" t="str">
            <v/>
          </cell>
          <cell r="F860" t="str">
            <v>1691.44</v>
          </cell>
          <cell r="G860" t="str">
            <v>RMB</v>
          </cell>
          <cell r="H860" t="str">
            <v>1</v>
          </cell>
          <cell r="I860" t="str">
            <v>236.01</v>
          </cell>
          <cell r="J860" t="str">
            <v>USD</v>
          </cell>
        </row>
        <row r="861">
          <cell r="A861">
            <v>1564622</v>
          </cell>
          <cell r="B861" t="str">
            <v>曼谷易思庭酒店</v>
          </cell>
          <cell r="C861" t="str">
            <v>411447788</v>
          </cell>
          <cell r="D861" t="str">
            <v>61872</v>
          </cell>
          <cell r="E861" t="str">
            <v/>
          </cell>
          <cell r="F861" t="str">
            <v>1388</v>
          </cell>
          <cell r="G861" t="str">
            <v>RMB</v>
          </cell>
          <cell r="H861" t="str">
            <v>1</v>
          </cell>
          <cell r="I861" t="str">
            <v>201.24</v>
          </cell>
          <cell r="J861" t="str">
            <v>USD</v>
          </cell>
        </row>
        <row r="862">
          <cell r="A862">
            <v>1627541</v>
          </cell>
          <cell r="B862" t="str">
            <v>曼谷四翼酒店</v>
          </cell>
          <cell r="C862" t="str">
            <v>438907372</v>
          </cell>
          <cell r="D862" t="str">
            <v/>
          </cell>
          <cell r="E862" t="str">
            <v/>
          </cell>
          <cell r="F862" t="str">
            <v>1490.47</v>
          </cell>
          <cell r="G862" t="str">
            <v>RMB</v>
          </cell>
          <cell r="H862" t="str">
            <v>1</v>
          </cell>
          <cell r="I862" t="str">
            <v>208.05</v>
          </cell>
          <cell r="J862" t="str">
            <v>USD</v>
          </cell>
        </row>
        <row r="863">
          <cell r="A863">
            <v>1628818</v>
          </cell>
          <cell r="B863" t="str">
            <v>清莱拉努纳度假酒店 </v>
          </cell>
          <cell r="C863" t="str">
            <v>439705220</v>
          </cell>
          <cell r="D863" t="str">
            <v/>
          </cell>
          <cell r="E863" t="str">
            <v/>
          </cell>
          <cell r="F863" t="str">
            <v>262.66</v>
          </cell>
          <cell r="G863" t="str">
            <v>RMB</v>
          </cell>
          <cell r="H863" t="str">
            <v>1</v>
          </cell>
          <cell r="I863" t="str">
            <v>36.65</v>
          </cell>
          <cell r="J863" t="str">
            <v>USD</v>
          </cell>
        </row>
        <row r="864">
          <cell r="A864">
            <v>1626482</v>
          </cell>
          <cell r="B864" t="str">
            <v>威昂茵酒店</v>
          </cell>
          <cell r="C864" t="str">
            <v>438411532</v>
          </cell>
          <cell r="D864" t="str">
            <v/>
          </cell>
          <cell r="E864" t="str">
            <v/>
          </cell>
          <cell r="F864" t="str">
            <v>336.16</v>
          </cell>
          <cell r="G864" t="str">
            <v>RMB</v>
          </cell>
          <cell r="H864" t="str">
            <v>1</v>
          </cell>
          <cell r="I864" t="str">
            <v>47.07</v>
          </cell>
          <cell r="J864" t="str">
            <v>USD</v>
          </cell>
        </row>
        <row r="865">
          <cell r="A865">
            <v>1639869</v>
          </cell>
          <cell r="B865" t="str">
            <v>威昂茵酒店</v>
          </cell>
          <cell r="C865" t="str">
            <v>445504332</v>
          </cell>
          <cell r="D865" t="str">
            <v/>
          </cell>
          <cell r="E865" t="str">
            <v/>
          </cell>
          <cell r="F865" t="str">
            <v>281.91</v>
          </cell>
          <cell r="G865" t="str">
            <v>RMB</v>
          </cell>
          <cell r="H865" t="str">
            <v>1</v>
          </cell>
          <cell r="I865" t="str">
            <v>39.64</v>
          </cell>
          <cell r="J865" t="str">
            <v>USD</v>
          </cell>
        </row>
        <row r="866">
          <cell r="A866">
            <v>1627946</v>
          </cell>
          <cell r="B866" t="str">
            <v>威昂茵酒店</v>
          </cell>
          <cell r="C866" t="str">
            <v>439152600</v>
          </cell>
          <cell r="D866" t="str">
            <v>3658</v>
          </cell>
          <cell r="E866" t="str">
            <v/>
          </cell>
          <cell r="F866" t="str">
            <v>285.24</v>
          </cell>
          <cell r="G866" t="str">
            <v>RMB</v>
          </cell>
          <cell r="H866" t="str">
            <v>1</v>
          </cell>
          <cell r="I866" t="str">
            <v>39.8</v>
          </cell>
          <cell r="J866" t="str">
            <v>USD</v>
          </cell>
        </row>
        <row r="867">
          <cell r="A867">
            <v>1615374</v>
          </cell>
          <cell r="B867" t="str">
            <v>威昂茵酒店</v>
          </cell>
          <cell r="C867" t="str">
            <v>433706676</v>
          </cell>
          <cell r="D867" t="str">
            <v>433706676</v>
          </cell>
          <cell r="E867" t="str">
            <v/>
          </cell>
          <cell r="F867" t="str">
            <v>561.02</v>
          </cell>
          <cell r="G867" t="str">
            <v>RMB</v>
          </cell>
          <cell r="H867" t="str">
            <v>1</v>
          </cell>
          <cell r="I867" t="str">
            <v>78.92</v>
          </cell>
          <cell r="J867" t="str">
            <v>USD</v>
          </cell>
        </row>
        <row r="868">
          <cell r="A868">
            <v>1635614</v>
          </cell>
          <cell r="B868" t="str">
            <v>威昂茵酒店</v>
          </cell>
          <cell r="C868" t="str">
            <v>443559584</v>
          </cell>
          <cell r="D868" t="str">
            <v/>
          </cell>
          <cell r="E868" t="str">
            <v/>
          </cell>
          <cell r="F868" t="str">
            <v>301.57</v>
          </cell>
          <cell r="G868" t="str">
            <v>RMB</v>
          </cell>
          <cell r="H868" t="str">
            <v>1</v>
          </cell>
          <cell r="I868" t="str">
            <v>42.44</v>
          </cell>
          <cell r="J868" t="str">
            <v>USD</v>
          </cell>
        </row>
        <row r="869">
          <cell r="A869">
            <v>1632214</v>
          </cell>
          <cell r="B869" t="str">
            <v>威昂茵酒店</v>
          </cell>
          <cell r="C869" t="str">
            <v>442097836</v>
          </cell>
          <cell r="D869" t="str">
            <v/>
          </cell>
          <cell r="E869" t="str">
            <v/>
          </cell>
          <cell r="F869" t="str">
            <v>591.97</v>
          </cell>
          <cell r="G869" t="str">
            <v>RMB</v>
          </cell>
          <cell r="H869" t="str">
            <v>1</v>
          </cell>
          <cell r="I869" t="str">
            <v>82.68</v>
          </cell>
          <cell r="J869" t="str">
            <v>USD</v>
          </cell>
        </row>
        <row r="870">
          <cell r="A870">
            <v>1627958</v>
          </cell>
          <cell r="B870" t="str">
            <v>威昂茵酒店</v>
          </cell>
          <cell r="C870" t="str">
            <v>439155704</v>
          </cell>
          <cell r="D870" t="str">
            <v>3659</v>
          </cell>
          <cell r="E870" t="str">
            <v/>
          </cell>
          <cell r="F870" t="str">
            <v>285.24</v>
          </cell>
          <cell r="G870" t="str">
            <v>RMB</v>
          </cell>
          <cell r="H870" t="str">
            <v>1</v>
          </cell>
          <cell r="I870" t="str">
            <v>39.8</v>
          </cell>
          <cell r="J870" t="str">
            <v>USD</v>
          </cell>
        </row>
        <row r="871">
          <cell r="A871">
            <v>1634765</v>
          </cell>
          <cell r="B871" t="str">
            <v>清迈广场酒店</v>
          </cell>
          <cell r="C871" t="str">
            <v>443218724</v>
          </cell>
          <cell r="D871" t="str">
            <v>443218724</v>
          </cell>
          <cell r="E871" t="str">
            <v/>
          </cell>
          <cell r="F871" t="str">
            <v>990.59</v>
          </cell>
          <cell r="G871" t="str">
            <v>RMB</v>
          </cell>
          <cell r="H871" t="str">
            <v>1</v>
          </cell>
          <cell r="I871" t="str">
            <v>138.9</v>
          </cell>
          <cell r="J871" t="str">
            <v>USD</v>
          </cell>
        </row>
        <row r="872">
          <cell r="A872">
            <v>1616061</v>
          </cell>
          <cell r="B872" t="str">
            <v>清迈安茉拉太平酒店</v>
          </cell>
          <cell r="C872" t="str">
            <v>434033496</v>
          </cell>
          <cell r="D872" t="str">
            <v>316534</v>
          </cell>
          <cell r="E872" t="str">
            <v/>
          </cell>
          <cell r="F872" t="str">
            <v>1766</v>
          </cell>
          <cell r="G872" t="str">
            <v>RMB</v>
          </cell>
          <cell r="H872" t="str">
            <v>1</v>
          </cell>
          <cell r="I872" t="str">
            <v>248.76</v>
          </cell>
          <cell r="J872" t="str">
            <v>USD</v>
          </cell>
        </row>
        <row r="873">
          <cell r="A873">
            <v>1626144</v>
          </cell>
          <cell r="B873" t="str">
            <v>清迈安茉拉太平酒店</v>
          </cell>
          <cell r="C873" t="str">
            <v>438284388</v>
          </cell>
          <cell r="D873" t="str">
            <v>320896</v>
          </cell>
          <cell r="E873" t="str">
            <v/>
          </cell>
          <cell r="F873" t="str">
            <v>575</v>
          </cell>
          <cell r="G873" t="str">
            <v>RMB</v>
          </cell>
          <cell r="H873" t="str">
            <v>1</v>
          </cell>
          <cell r="I873" t="str">
            <v>80.54</v>
          </cell>
          <cell r="J873" t="str">
            <v>USD</v>
          </cell>
        </row>
        <row r="874">
          <cell r="A874">
            <v>1640838</v>
          </cell>
          <cell r="B874" t="str">
            <v>清迈生态度假村</v>
          </cell>
          <cell r="C874" t="str">
            <v>445908052</v>
          </cell>
          <cell r="D874" t="str">
            <v/>
          </cell>
          <cell r="E874" t="str">
            <v/>
          </cell>
          <cell r="F874" t="str">
            <v>1306.64</v>
          </cell>
          <cell r="G874" t="str">
            <v>RMB</v>
          </cell>
          <cell r="H874" t="str">
            <v>1</v>
          </cell>
          <cell r="I874" t="str">
            <v>184.2</v>
          </cell>
          <cell r="J874" t="str">
            <v>USD</v>
          </cell>
        </row>
        <row r="875">
          <cell r="A875">
            <v>1639339</v>
          </cell>
          <cell r="B875" t="str">
            <v>玛莉卡酒店</v>
          </cell>
          <cell r="C875" t="str">
            <v>445260944</v>
          </cell>
          <cell r="D875" t="str">
            <v/>
          </cell>
          <cell r="E875" t="str">
            <v/>
          </cell>
          <cell r="F875" t="str">
            <v>717.53</v>
          </cell>
          <cell r="G875" t="str">
            <v>RMB</v>
          </cell>
          <cell r="H875" t="str">
            <v>1</v>
          </cell>
          <cell r="I875" t="str">
            <v>101.08</v>
          </cell>
          <cell r="J875" t="str">
            <v>USD</v>
          </cell>
        </row>
        <row r="876">
          <cell r="A876">
            <v>1640843</v>
          </cell>
          <cell r="B876" t="str">
            <v>Botanica Khao Yai</v>
          </cell>
          <cell r="C876" t="str">
            <v>445910256</v>
          </cell>
          <cell r="D876" t="str">
            <v/>
          </cell>
          <cell r="E876" t="str">
            <v/>
          </cell>
          <cell r="F876" t="str">
            <v>2404.52</v>
          </cell>
          <cell r="G876" t="str">
            <v>RMB</v>
          </cell>
          <cell r="H876" t="str">
            <v>1</v>
          </cell>
          <cell r="I876" t="str">
            <v>338.97</v>
          </cell>
          <cell r="J876" t="str">
            <v>USD</v>
          </cell>
        </row>
        <row r="877">
          <cell r="A877">
            <v>1637796</v>
          </cell>
          <cell r="B877" t="str">
            <v>甲米都喜天丽海滨度假酒店</v>
          </cell>
          <cell r="C877" t="str">
            <v>444572760</v>
          </cell>
          <cell r="D877" t="str">
            <v/>
          </cell>
          <cell r="E877" t="str">
            <v/>
          </cell>
          <cell r="F877" t="str">
            <v>11916.81</v>
          </cell>
          <cell r="G877" t="str">
            <v>RMB</v>
          </cell>
          <cell r="H877" t="str">
            <v>1</v>
          </cell>
          <cell r="I877" t="str">
            <v>1682.31</v>
          </cell>
          <cell r="J877" t="str">
            <v>USD</v>
          </cell>
        </row>
        <row r="878">
          <cell r="A878">
            <v>1614524</v>
          </cell>
          <cell r="B878" t="str">
            <v>甲米兰塔岛沙洲度假酒店</v>
          </cell>
          <cell r="C878" t="str">
            <v>433290756</v>
          </cell>
          <cell r="D878" t="str">
            <v>433290756</v>
          </cell>
          <cell r="E878" t="str">
            <v/>
          </cell>
          <cell r="F878" t="str">
            <v>732.67</v>
          </cell>
          <cell r="G878" t="str">
            <v>RMB</v>
          </cell>
          <cell r="H878" t="str">
            <v>1</v>
          </cell>
          <cell r="I878" t="str">
            <v>103.41</v>
          </cell>
          <cell r="J878" t="str">
            <v>USD</v>
          </cell>
        </row>
        <row r="879">
          <cell r="A879">
            <v>1615925</v>
          </cell>
          <cell r="B879" t="str">
            <v>甲米兰塔岛沙洲度假酒店</v>
          </cell>
          <cell r="C879" t="str">
            <v>433987828</v>
          </cell>
          <cell r="D879" t="str">
            <v>46325</v>
          </cell>
          <cell r="E879" t="str">
            <v/>
          </cell>
          <cell r="F879" t="str">
            <v>1401.46</v>
          </cell>
          <cell r="G879" t="str">
            <v>RMB</v>
          </cell>
          <cell r="H879" t="str">
            <v>1</v>
          </cell>
          <cell r="I879" t="str">
            <v>197.3</v>
          </cell>
          <cell r="J879" t="str">
            <v>USD</v>
          </cell>
        </row>
        <row r="880">
          <cell r="A880">
            <v>1597183</v>
          </cell>
          <cell r="B880" t="str">
            <v>甲米兰塔岛沙洲度假酒店</v>
          </cell>
          <cell r="C880" t="str">
            <v>424595960</v>
          </cell>
          <cell r="D880" t="str">
            <v>45639</v>
          </cell>
          <cell r="E880" t="str">
            <v/>
          </cell>
          <cell r="F880" t="str">
            <v>505.86</v>
          </cell>
          <cell r="G880" t="str">
            <v>RMB</v>
          </cell>
          <cell r="H880" t="str">
            <v>1</v>
          </cell>
          <cell r="I880" t="str">
            <v>71.14</v>
          </cell>
          <cell r="J880" t="str">
            <v>USD</v>
          </cell>
        </row>
        <row r="881">
          <cell r="A881">
            <v>1635742</v>
          </cell>
          <cell r="B881" t="str">
            <v>苏格滨海冲浪度假酒店 - 卡塔海滩</v>
          </cell>
          <cell r="C881" t="str">
            <v>443615124</v>
          </cell>
          <cell r="D881" t="str">
            <v/>
          </cell>
          <cell r="E881" t="str">
            <v/>
          </cell>
          <cell r="F881" t="str">
            <v>250.33</v>
          </cell>
          <cell r="G881" t="str">
            <v>RMB</v>
          </cell>
          <cell r="H881" t="str">
            <v>1</v>
          </cell>
          <cell r="I881" t="str">
            <v>35.23</v>
          </cell>
          <cell r="J881" t="str">
            <v>USD</v>
          </cell>
        </row>
        <row r="882">
          <cell r="A882">
            <v>1636717</v>
          </cell>
          <cell r="B882" t="str">
            <v>考叻X10度假酒店</v>
          </cell>
          <cell r="C882" t="str">
            <v>444111968</v>
          </cell>
          <cell r="D882" t="str">
            <v/>
          </cell>
          <cell r="E882" t="str">
            <v/>
          </cell>
          <cell r="F882" t="str">
            <v>11464.64</v>
          </cell>
          <cell r="G882" t="str">
            <v>RMB</v>
          </cell>
          <cell r="H882" t="str">
            <v>1</v>
          </cell>
          <cell r="I882" t="str">
            <v>1616.65</v>
          </cell>
          <cell r="J882" t="str">
            <v>USD</v>
          </cell>
        </row>
        <row r="883">
          <cell r="A883">
            <v>1637151</v>
          </cell>
          <cell r="B883" t="str">
            <v>甜蜜滨海度假酒店 - 航海 - 卡塔海滩</v>
          </cell>
          <cell r="C883" t="str">
            <v>444293408</v>
          </cell>
          <cell r="D883" t="str">
            <v/>
          </cell>
          <cell r="E883" t="str">
            <v/>
          </cell>
          <cell r="F883" t="str">
            <v>375.71</v>
          </cell>
          <cell r="G883" t="str">
            <v>RMB</v>
          </cell>
          <cell r="H883" t="str">
            <v>1</v>
          </cell>
          <cell r="I883" t="str">
            <v>52.98</v>
          </cell>
          <cell r="J883" t="str">
            <v>USD</v>
          </cell>
        </row>
        <row r="884">
          <cell r="A884">
            <v>1637999</v>
          </cell>
          <cell r="B884" t="str">
            <v>芭堤雅贝拉别墅普瑞玛酒店</v>
          </cell>
          <cell r="C884" t="str">
            <v>444643580</v>
          </cell>
          <cell r="D884" t="str">
            <v/>
          </cell>
          <cell r="E884" t="str">
            <v/>
          </cell>
          <cell r="F884" t="str">
            <v>5555.38</v>
          </cell>
          <cell r="G884" t="str">
            <v>RMB</v>
          </cell>
          <cell r="H884" t="str">
            <v>1</v>
          </cell>
          <cell r="I884" t="str">
            <v>784.26</v>
          </cell>
          <cell r="J884" t="str">
            <v>USD</v>
          </cell>
        </row>
        <row r="885">
          <cell r="A885">
            <v>1624029</v>
          </cell>
          <cell r="B885" t="str">
            <v>芭堤雅都喜天丽酒店</v>
          </cell>
          <cell r="C885" t="str">
            <v>437472092</v>
          </cell>
          <cell r="D885" t="str">
            <v>11981574</v>
          </cell>
          <cell r="E885" t="str">
            <v/>
          </cell>
          <cell r="F885" t="str">
            <v>738.8</v>
          </cell>
          <cell r="G885" t="str">
            <v>RMB</v>
          </cell>
          <cell r="H885" t="str">
            <v>1</v>
          </cell>
          <cell r="I885" t="str">
            <v>103.36</v>
          </cell>
          <cell r="J885" t="str">
            <v>USD</v>
          </cell>
        </row>
        <row r="886">
          <cell r="A886">
            <v>1613399</v>
          </cell>
          <cell r="B886" t="str">
            <v>芭堤雅乔木提恩海滩德瓦里酒店</v>
          </cell>
          <cell r="C886" t="str">
            <v>432699096</v>
          </cell>
          <cell r="D886" t="str">
            <v>242022</v>
          </cell>
          <cell r="E886" t="str">
            <v/>
          </cell>
          <cell r="F886" t="str">
            <v>614</v>
          </cell>
          <cell r="G886" t="str">
            <v>RMB</v>
          </cell>
          <cell r="H886" t="str">
            <v>1</v>
          </cell>
          <cell r="I886" t="str">
            <v>86.52</v>
          </cell>
          <cell r="J886" t="str">
            <v>USD</v>
          </cell>
        </row>
        <row r="887">
          <cell r="A887">
            <v>1633324</v>
          </cell>
          <cell r="B887" t="str">
            <v>诺瓦黄金酒店</v>
          </cell>
          <cell r="C887" t="str">
            <v>442605284</v>
          </cell>
          <cell r="D887" t="str">
            <v/>
          </cell>
          <cell r="E887" t="str">
            <v/>
          </cell>
          <cell r="F887" t="str">
            <v>1056.15</v>
          </cell>
          <cell r="G887" t="str">
            <v>RMB</v>
          </cell>
          <cell r="H887" t="str">
            <v>1</v>
          </cell>
          <cell r="I887" t="str">
            <v>147.45</v>
          </cell>
          <cell r="J887" t="str">
            <v>USD</v>
          </cell>
        </row>
        <row r="888">
          <cell r="A888">
            <v>1625877</v>
          </cell>
          <cell r="B888" t="str">
            <v>诺瓦黄金酒店</v>
          </cell>
          <cell r="C888" t="str">
            <v>408318517</v>
          </cell>
          <cell r="D888" t="str">
            <v>108108</v>
          </cell>
          <cell r="E888" t="str">
            <v/>
          </cell>
          <cell r="F888" t="str">
            <v>372.96</v>
          </cell>
          <cell r="G888" t="str">
            <v>RMB</v>
          </cell>
          <cell r="H888" t="str">
            <v>1</v>
          </cell>
          <cell r="I888" t="str">
            <v>52.26</v>
          </cell>
          <cell r="J888" t="str">
            <v>USD</v>
          </cell>
        </row>
        <row r="889">
          <cell r="A889">
            <v>1638207</v>
          </cell>
          <cell r="B889" t="str">
            <v>芭堤雅第10页酒店</v>
          </cell>
          <cell r="C889" t="str">
            <v>444729464</v>
          </cell>
          <cell r="D889" t="str">
            <v/>
          </cell>
          <cell r="E889" t="str">
            <v/>
          </cell>
          <cell r="F889" t="str">
            <v>722.81</v>
          </cell>
          <cell r="G889" t="str">
            <v>RMB</v>
          </cell>
          <cell r="H889" t="str">
            <v>1</v>
          </cell>
          <cell r="I889" t="str">
            <v>102.04</v>
          </cell>
          <cell r="J889" t="str">
            <v>USD</v>
          </cell>
        </row>
        <row r="890">
          <cell r="A890">
            <v>1629239</v>
          </cell>
          <cell r="B890" t="str">
            <v>LK集团酒店</v>
          </cell>
          <cell r="C890" t="str">
            <v>440054568</v>
          </cell>
          <cell r="D890" t="str">
            <v>440054568</v>
          </cell>
          <cell r="E890" t="str">
            <v/>
          </cell>
          <cell r="F890" t="str">
            <v>112.72</v>
          </cell>
          <cell r="G890" t="str">
            <v>RMB</v>
          </cell>
          <cell r="H890" t="str">
            <v>1</v>
          </cell>
          <cell r="I890" t="str">
            <v>112.72</v>
          </cell>
          <cell r="J890" t="str">
            <v>RMB</v>
          </cell>
        </row>
        <row r="891">
          <cell r="A891">
            <v>1628621</v>
          </cell>
          <cell r="B891" t="str">
            <v>芭堤雅火星酒店</v>
          </cell>
          <cell r="C891" t="str">
            <v>439609060</v>
          </cell>
          <cell r="D891" t="str">
            <v/>
          </cell>
          <cell r="E891" t="str">
            <v/>
          </cell>
          <cell r="F891" t="str">
            <v>1323.99</v>
          </cell>
          <cell r="G891" t="str">
            <v>RMB</v>
          </cell>
          <cell r="H891" t="str">
            <v>1</v>
          </cell>
          <cell r="I891" t="str">
            <v>184.74</v>
          </cell>
          <cell r="J891" t="str">
            <v>USD</v>
          </cell>
        </row>
        <row r="892">
          <cell r="A892">
            <v>1629678</v>
          </cell>
          <cell r="B892" t="str">
            <v>芭堤雅火星酒店</v>
          </cell>
          <cell r="C892" t="str">
            <v>440500944</v>
          </cell>
          <cell r="D892" t="str">
            <v/>
          </cell>
          <cell r="E892" t="str">
            <v/>
          </cell>
          <cell r="F892" t="str">
            <v>287.39</v>
          </cell>
          <cell r="G892" t="str">
            <v>RMB</v>
          </cell>
          <cell r="H892" t="str">
            <v>1</v>
          </cell>
          <cell r="I892" t="str">
            <v>40.1</v>
          </cell>
          <cell r="J892" t="str">
            <v>USD</v>
          </cell>
        </row>
        <row r="893">
          <cell r="A893">
            <v>1633738</v>
          </cell>
          <cell r="B893" t="str">
            <v>芭堤雅火星酒店</v>
          </cell>
          <cell r="C893" t="str">
            <v>442796372</v>
          </cell>
          <cell r="D893" t="str">
            <v/>
          </cell>
          <cell r="E893" t="str">
            <v/>
          </cell>
          <cell r="F893" t="str">
            <v>403.16</v>
          </cell>
          <cell r="G893" t="str">
            <v>RMB</v>
          </cell>
          <cell r="H893" t="str">
            <v>1</v>
          </cell>
          <cell r="I893" t="str">
            <v>56.4</v>
          </cell>
          <cell r="J893" t="str">
            <v>USD</v>
          </cell>
        </row>
        <row r="894">
          <cell r="A894">
            <v>1625330</v>
          </cell>
          <cell r="B894" t="str">
            <v>芭堤雅暹罗设计酒店</v>
          </cell>
          <cell r="C894" t="str">
            <v>437988184</v>
          </cell>
          <cell r="D894" t="str">
            <v>437988184</v>
          </cell>
          <cell r="E894" t="str">
            <v/>
          </cell>
          <cell r="F894" t="str">
            <v>846.41</v>
          </cell>
          <cell r="G894" t="str">
            <v>RMB</v>
          </cell>
          <cell r="H894" t="str">
            <v>1</v>
          </cell>
          <cell r="I894" t="str">
            <v>118.6</v>
          </cell>
          <cell r="J894" t="str">
            <v>USD</v>
          </cell>
        </row>
        <row r="895">
          <cell r="A895">
            <v>1628521</v>
          </cell>
          <cell r="B895" t="str">
            <v>芭堤雅暹罗设计酒店</v>
          </cell>
          <cell r="C895" t="str">
            <v>439564676</v>
          </cell>
          <cell r="D895" t="str">
            <v/>
          </cell>
          <cell r="E895" t="str">
            <v/>
          </cell>
          <cell r="F895" t="str">
            <v>4474.23</v>
          </cell>
          <cell r="G895" t="str">
            <v>RMB</v>
          </cell>
          <cell r="H895" t="str">
            <v>1</v>
          </cell>
          <cell r="I895" t="str">
            <v>624.3</v>
          </cell>
          <cell r="J895" t="str">
            <v>USD</v>
          </cell>
        </row>
        <row r="896">
          <cell r="A896">
            <v>1628074</v>
          </cell>
          <cell r="B896" t="str">
            <v>芭堤雅暹罗设计酒店</v>
          </cell>
          <cell r="C896" t="str">
            <v>439218644</v>
          </cell>
          <cell r="D896" t="str">
            <v/>
          </cell>
          <cell r="E896" t="str">
            <v/>
          </cell>
          <cell r="F896" t="str">
            <v>1482.81</v>
          </cell>
          <cell r="G896" t="str">
            <v>RMB</v>
          </cell>
          <cell r="H896" t="str">
            <v>1</v>
          </cell>
          <cell r="I896" t="str">
            <v>206.9</v>
          </cell>
          <cell r="J896" t="str">
            <v>USD</v>
          </cell>
        </row>
        <row r="897">
          <cell r="A897">
            <v>1620611</v>
          </cell>
          <cell r="B897" t="str">
            <v>托普可克日落海滩度假酒店</v>
          </cell>
          <cell r="C897" t="str">
            <v>435983836</v>
          </cell>
          <cell r="D897" t="str">
            <v>435983836</v>
          </cell>
          <cell r="E897" t="str">
            <v/>
          </cell>
          <cell r="F897" t="str">
            <v>780.5</v>
          </cell>
          <cell r="G897" t="str">
            <v>RMB</v>
          </cell>
          <cell r="H897" t="str">
            <v>1</v>
          </cell>
          <cell r="I897" t="str">
            <v>109.38</v>
          </cell>
          <cell r="J897" t="str">
            <v>USD</v>
          </cell>
        </row>
        <row r="898">
          <cell r="A898">
            <v>1638928</v>
          </cell>
          <cell r="B898" t="str">
            <v>LK总统酒店</v>
          </cell>
          <cell r="C898" t="str">
            <v>445070384</v>
          </cell>
          <cell r="D898" t="str">
            <v/>
          </cell>
          <cell r="E898" t="str">
            <v/>
          </cell>
          <cell r="F898" t="str">
            <v>318.59</v>
          </cell>
          <cell r="G898" t="str">
            <v>RMB</v>
          </cell>
          <cell r="H898" t="str">
            <v>1</v>
          </cell>
          <cell r="I898" t="str">
            <v>44.88</v>
          </cell>
          <cell r="J898" t="str">
            <v>USD</v>
          </cell>
        </row>
        <row r="899">
          <cell r="A899">
            <v>1607548</v>
          </cell>
          <cell r="B899" t="str">
            <v>LK总统酒店</v>
          </cell>
          <cell r="C899" t="str">
            <v>429677612</v>
          </cell>
          <cell r="D899" t="str">
            <v>166153</v>
          </cell>
          <cell r="E899" t="str">
            <v/>
          </cell>
          <cell r="F899" t="str">
            <v>1262.6</v>
          </cell>
          <cell r="G899" t="str">
            <v>RMB</v>
          </cell>
          <cell r="H899" t="str">
            <v>1</v>
          </cell>
          <cell r="I899" t="str">
            <v>177.04</v>
          </cell>
          <cell r="J899" t="str">
            <v>USD</v>
          </cell>
        </row>
        <row r="900">
          <cell r="A900">
            <v>1628865</v>
          </cell>
          <cell r="B900" t="str">
            <v>LK总统酒店</v>
          </cell>
          <cell r="C900" t="str">
            <v>439733164</v>
          </cell>
          <cell r="D900" t="str">
            <v>168299</v>
          </cell>
          <cell r="E900" t="str">
            <v/>
          </cell>
          <cell r="F900" t="str">
            <v>689.3</v>
          </cell>
          <cell r="G900" t="str">
            <v>RMB</v>
          </cell>
          <cell r="H900" t="str">
            <v>1</v>
          </cell>
          <cell r="I900" t="str">
            <v>96.18</v>
          </cell>
          <cell r="J900" t="str">
            <v>USD</v>
          </cell>
        </row>
        <row r="901">
          <cell r="A901">
            <v>1600545</v>
          </cell>
          <cell r="B901" t="str">
            <v>芭堤雅葛瑞斯服务式套房酒店</v>
          </cell>
          <cell r="C901" t="str">
            <v>426036908</v>
          </cell>
          <cell r="D901" t="str">
            <v>51259</v>
          </cell>
          <cell r="E901" t="str">
            <v/>
          </cell>
          <cell r="F901" t="str">
            <v>561.68</v>
          </cell>
          <cell r="G901" t="str">
            <v>RMB</v>
          </cell>
          <cell r="H901" t="str">
            <v>1</v>
          </cell>
          <cell r="I901" t="str">
            <v>78.22</v>
          </cell>
          <cell r="J901" t="str">
            <v>USD</v>
          </cell>
        </row>
        <row r="902">
          <cell r="A902">
            <v>1616334</v>
          </cell>
          <cell r="B902" t="str">
            <v>普吉岛芭东皇家帕瓦迪酒店</v>
          </cell>
          <cell r="C902" t="str">
            <v>434162436</v>
          </cell>
          <cell r="D902" t="str">
            <v>434162436</v>
          </cell>
          <cell r="E902" t="str">
            <v/>
          </cell>
          <cell r="F902" t="str">
            <v>287.18</v>
          </cell>
          <cell r="G902" t="str">
            <v>RMB</v>
          </cell>
          <cell r="H902" t="str">
            <v>1</v>
          </cell>
          <cell r="I902" t="str">
            <v>40.43</v>
          </cell>
          <cell r="J902" t="str">
            <v>USD</v>
          </cell>
        </row>
        <row r="903">
          <cell r="A903">
            <v>1617859</v>
          </cell>
          <cell r="B903" t="str">
            <v>普吉岛芭东皇家帕瓦迪酒店</v>
          </cell>
          <cell r="C903" t="str">
            <v>434823384</v>
          </cell>
          <cell r="D903" t="str">
            <v>3875</v>
          </cell>
          <cell r="E903" t="str">
            <v/>
          </cell>
          <cell r="F903" t="str">
            <v>687.51</v>
          </cell>
          <cell r="G903" t="str">
            <v>RMB</v>
          </cell>
          <cell r="H903" t="str">
            <v>1</v>
          </cell>
          <cell r="I903" t="str">
            <v>96.72</v>
          </cell>
          <cell r="J903" t="str">
            <v>USD</v>
          </cell>
        </row>
        <row r="904">
          <cell r="A904">
            <v>1634197</v>
          </cell>
          <cell r="B904" t="str">
            <v>普吉岛塔纳湾酒店</v>
          </cell>
          <cell r="C904" t="str">
            <v>442984408</v>
          </cell>
          <cell r="D904" t="str">
            <v/>
          </cell>
          <cell r="E904" t="str">
            <v/>
          </cell>
          <cell r="F904" t="str">
            <v>667.37</v>
          </cell>
          <cell r="G904" t="str">
            <v>RMB</v>
          </cell>
          <cell r="H904" t="str">
            <v>1</v>
          </cell>
          <cell r="I904" t="str">
            <v>93.36</v>
          </cell>
          <cell r="J904" t="str">
            <v>USD</v>
          </cell>
        </row>
        <row r="905">
          <cell r="A905">
            <v>1629469</v>
          </cell>
          <cell r="B905" t="str">
            <v>普吉岛帕利帕斯芭东度假村</v>
          </cell>
          <cell r="C905" t="str">
            <v>440274756</v>
          </cell>
          <cell r="D905" t="str">
            <v/>
          </cell>
          <cell r="E905" t="str">
            <v/>
          </cell>
          <cell r="F905" t="str">
            <v>218.01</v>
          </cell>
          <cell r="G905" t="str">
            <v>RMB</v>
          </cell>
          <cell r="H905" t="str">
            <v>1</v>
          </cell>
          <cell r="I905" t="str">
            <v>30.42</v>
          </cell>
          <cell r="J905" t="str">
            <v>USD</v>
          </cell>
        </row>
        <row r="906">
          <cell r="A906">
            <v>1624724</v>
          </cell>
          <cell r="B906" t="str">
            <v>高雄汉来大饭店</v>
          </cell>
          <cell r="C906" t="str">
            <v>437736664</v>
          </cell>
          <cell r="D906" t="str">
            <v/>
          </cell>
          <cell r="E906" t="str">
            <v/>
          </cell>
          <cell r="F906" t="str">
            <v>2447.52</v>
          </cell>
          <cell r="G906" t="str">
            <v>RMB</v>
          </cell>
          <cell r="H906" t="str">
            <v>1</v>
          </cell>
          <cell r="I906" t="str">
            <v>342.9</v>
          </cell>
          <cell r="J906" t="str">
            <v>USD</v>
          </cell>
        </row>
        <row r="907">
          <cell r="A907">
            <v>1627942</v>
          </cell>
          <cell r="B907" t="str">
            <v>新驿旅店(台中车站店)</v>
          </cell>
          <cell r="C907" t="str">
            <v>439149504</v>
          </cell>
          <cell r="D907" t="str">
            <v/>
          </cell>
          <cell r="E907" t="str">
            <v/>
          </cell>
          <cell r="F907" t="str">
            <v>335.84</v>
          </cell>
          <cell r="G907" t="str">
            <v>RMB</v>
          </cell>
          <cell r="H907" t="str">
            <v>1</v>
          </cell>
          <cell r="I907" t="str">
            <v>46.86</v>
          </cell>
          <cell r="J907" t="str">
            <v>USD</v>
          </cell>
        </row>
        <row r="908">
          <cell r="A908">
            <v>1634944</v>
          </cell>
          <cell r="B908" t="str">
            <v>台北神旺大饭店</v>
          </cell>
          <cell r="C908" t="str">
            <v>443281808</v>
          </cell>
          <cell r="D908" t="str">
            <v/>
          </cell>
          <cell r="E908" t="str">
            <v/>
          </cell>
          <cell r="F908" t="str">
            <v>1283.85</v>
          </cell>
          <cell r="G908" t="str">
            <v>RMB</v>
          </cell>
          <cell r="H908" t="str">
            <v>1</v>
          </cell>
          <cell r="I908" t="str">
            <v>180.02</v>
          </cell>
          <cell r="J908" t="str">
            <v>USD</v>
          </cell>
        </row>
        <row r="909">
          <cell r="A909">
            <v>1628848</v>
          </cell>
          <cell r="B909" t="str">
            <v>台北华丽大饭店(原华丽饭店)</v>
          </cell>
          <cell r="C909" t="str">
            <v>439723756</v>
          </cell>
          <cell r="D909" t="str">
            <v/>
          </cell>
          <cell r="E909" t="str">
            <v/>
          </cell>
          <cell r="F909" t="str">
            <v>1282</v>
          </cell>
          <cell r="G909" t="str">
            <v>RMB</v>
          </cell>
          <cell r="H909" t="str">
            <v>1</v>
          </cell>
          <cell r="I909" t="str">
            <v>178.88</v>
          </cell>
          <cell r="J909" t="str">
            <v>USD</v>
          </cell>
        </row>
        <row r="910">
          <cell r="A910">
            <v>1636131</v>
          </cell>
          <cell r="B910" t="str">
            <v>台北六福客栈</v>
          </cell>
          <cell r="C910" t="str">
            <v>443815588</v>
          </cell>
          <cell r="D910" t="str">
            <v/>
          </cell>
          <cell r="E910" t="str">
            <v/>
          </cell>
          <cell r="F910" t="str">
            <v>344.65</v>
          </cell>
          <cell r="G910" t="str">
            <v>RMB</v>
          </cell>
          <cell r="H910" t="str">
            <v>1</v>
          </cell>
          <cell r="I910" t="str">
            <v>48.6</v>
          </cell>
          <cell r="J910" t="str">
            <v>USD</v>
          </cell>
        </row>
        <row r="911">
          <cell r="A911">
            <v>1639131</v>
          </cell>
          <cell r="B911" t="str">
            <v>Grand Hyatt Santiago</v>
          </cell>
          <cell r="C911" t="str">
            <v>445150320</v>
          </cell>
          <cell r="D911" t="str">
            <v/>
          </cell>
          <cell r="E911" t="str">
            <v/>
          </cell>
          <cell r="F911" t="str">
            <v>4969.59</v>
          </cell>
          <cell r="G911" t="str">
            <v>RMB</v>
          </cell>
          <cell r="H911" t="str">
            <v>1</v>
          </cell>
          <cell r="I911" t="str">
            <v>700.08</v>
          </cell>
          <cell r="J911" t="str">
            <v>USD</v>
          </cell>
        </row>
        <row r="912">
          <cell r="A912">
            <v>1638493</v>
          </cell>
          <cell r="B912" t="str">
            <v>广州文华东方酒店</v>
          </cell>
          <cell r="C912" t="str">
            <v>444865088</v>
          </cell>
          <cell r="D912" t="str">
            <v/>
          </cell>
          <cell r="E912" t="str">
            <v/>
          </cell>
          <cell r="F912" t="str">
            <v>6067</v>
          </cell>
          <cell r="G912" t="str">
            <v>RMB</v>
          </cell>
          <cell r="H912" t="str">
            <v>1</v>
          </cell>
          <cell r="I912" t="str">
            <v>856.56</v>
          </cell>
          <cell r="J912" t="str">
            <v>USD</v>
          </cell>
        </row>
        <row r="913">
          <cell r="A913">
            <v>1635616</v>
          </cell>
          <cell r="B913" t="str">
            <v>广州圣丰索菲特酒店</v>
          </cell>
          <cell r="C913" t="str">
            <v>443561180</v>
          </cell>
          <cell r="D913" t="str">
            <v/>
          </cell>
          <cell r="E913" t="str">
            <v/>
          </cell>
          <cell r="F913" t="str">
            <v>862</v>
          </cell>
          <cell r="G913" t="str">
            <v>RMB</v>
          </cell>
          <cell r="H913" t="str">
            <v>1</v>
          </cell>
          <cell r="I913" t="str">
            <v>121.37</v>
          </cell>
          <cell r="J913" t="str">
            <v>USD</v>
          </cell>
        </row>
        <row r="914">
          <cell r="A914">
            <v>1632997</v>
          </cell>
          <cell r="B914" t="str">
            <v>广州圣丰索菲特酒店</v>
          </cell>
          <cell r="C914" t="str">
            <v>442460244</v>
          </cell>
          <cell r="D914" t="str">
            <v>1910090600</v>
          </cell>
          <cell r="E914" t="str">
            <v/>
          </cell>
          <cell r="F914" t="str">
            <v>773</v>
          </cell>
          <cell r="G914" t="str">
            <v>RMB</v>
          </cell>
          <cell r="H914" t="str">
            <v>1</v>
          </cell>
          <cell r="I914" t="str">
            <v>108</v>
          </cell>
          <cell r="J914" t="str">
            <v>USD</v>
          </cell>
        </row>
        <row r="915">
          <cell r="A915">
            <v>1637365</v>
          </cell>
          <cell r="B915" t="str">
            <v>广州圣丰索菲特酒店</v>
          </cell>
          <cell r="C915" t="str">
            <v>444360292</v>
          </cell>
          <cell r="D915" t="str">
            <v/>
          </cell>
          <cell r="E915" t="str">
            <v/>
          </cell>
          <cell r="F915" t="str">
            <v>1952</v>
          </cell>
          <cell r="G915" t="str">
            <v>RMB</v>
          </cell>
          <cell r="H915" t="str">
            <v>1</v>
          </cell>
          <cell r="I915" t="str">
            <v>275.33</v>
          </cell>
          <cell r="J915" t="str">
            <v>USD</v>
          </cell>
        </row>
        <row r="916">
          <cell r="A916">
            <v>1635682</v>
          </cell>
          <cell r="B916" t="str">
            <v>广州圣丰索菲特酒店</v>
          </cell>
          <cell r="C916" t="str">
            <v>443592036</v>
          </cell>
          <cell r="D916" t="str">
            <v/>
          </cell>
          <cell r="E916" t="str">
            <v/>
          </cell>
          <cell r="F916" t="str">
            <v>862</v>
          </cell>
          <cell r="G916" t="str">
            <v>RMB</v>
          </cell>
          <cell r="H916" t="str">
            <v>1</v>
          </cell>
          <cell r="I916" t="str">
            <v>121.37</v>
          </cell>
          <cell r="J916" t="str">
            <v>USD</v>
          </cell>
        </row>
        <row r="917">
          <cell r="A917">
            <v>1635743</v>
          </cell>
          <cell r="B917" t="str">
            <v>广州圣丰索菲特酒店</v>
          </cell>
          <cell r="C917" t="str">
            <v>443616316</v>
          </cell>
          <cell r="D917" t="str">
            <v/>
          </cell>
          <cell r="E917" t="str">
            <v/>
          </cell>
          <cell r="F917" t="str">
            <v>862</v>
          </cell>
          <cell r="G917" t="str">
            <v>RMB</v>
          </cell>
          <cell r="H917" t="str">
            <v>1</v>
          </cell>
          <cell r="I917" t="str">
            <v>121.37</v>
          </cell>
          <cell r="J917" t="str">
            <v>USD</v>
          </cell>
        </row>
        <row r="918">
          <cell r="A918">
            <v>1635624</v>
          </cell>
          <cell r="B918" t="str">
            <v>广州圣丰索菲特酒店</v>
          </cell>
          <cell r="C918" t="str">
            <v>443566264</v>
          </cell>
          <cell r="D918" t="str">
            <v/>
          </cell>
          <cell r="E918" t="str">
            <v/>
          </cell>
          <cell r="F918" t="str">
            <v>862</v>
          </cell>
          <cell r="G918" t="str">
            <v>RMB</v>
          </cell>
          <cell r="H918" t="str">
            <v>1</v>
          </cell>
          <cell r="I918" t="str">
            <v>121.37</v>
          </cell>
          <cell r="J918" t="str">
            <v>USD</v>
          </cell>
        </row>
        <row r="919">
          <cell r="A919">
            <v>1633615</v>
          </cell>
          <cell r="B919" t="str">
            <v>广州圣丰索菲特酒店</v>
          </cell>
          <cell r="C919" t="str">
            <v>442753400</v>
          </cell>
          <cell r="D919" t="str">
            <v>1910100622</v>
          </cell>
          <cell r="E919" t="str">
            <v/>
          </cell>
          <cell r="F919" t="str">
            <v>969</v>
          </cell>
          <cell r="G919" t="str">
            <v>RMB</v>
          </cell>
          <cell r="H919" t="str">
            <v>1</v>
          </cell>
          <cell r="I919" t="str">
            <v>135.67</v>
          </cell>
          <cell r="J919" t="str">
            <v>USD</v>
          </cell>
        </row>
        <row r="920">
          <cell r="A920">
            <v>1635561</v>
          </cell>
          <cell r="B920" t="str">
            <v>广州圣丰索菲特酒店</v>
          </cell>
          <cell r="C920" t="str">
            <v>443535652</v>
          </cell>
          <cell r="D920" t="str">
            <v/>
          </cell>
          <cell r="E920" t="str">
            <v/>
          </cell>
          <cell r="F920" t="str">
            <v>862</v>
          </cell>
          <cell r="G920" t="str">
            <v>RMB</v>
          </cell>
          <cell r="H920" t="str">
            <v>1</v>
          </cell>
          <cell r="I920" t="str">
            <v>121.37</v>
          </cell>
          <cell r="J920" t="str">
            <v>USD</v>
          </cell>
        </row>
        <row r="921">
          <cell r="A921">
            <v>1633085</v>
          </cell>
          <cell r="B921" t="str">
            <v>广州圣丰索菲特酒店</v>
          </cell>
          <cell r="C921" t="str">
            <v>442494684</v>
          </cell>
          <cell r="D921" t="str">
            <v/>
          </cell>
          <cell r="E921" t="str">
            <v/>
          </cell>
          <cell r="F921" t="str">
            <v>773</v>
          </cell>
          <cell r="G921" t="str">
            <v>RMB</v>
          </cell>
          <cell r="H921" t="str">
            <v>1</v>
          </cell>
          <cell r="I921" t="str">
            <v>108</v>
          </cell>
          <cell r="J921" t="str">
            <v>USD</v>
          </cell>
        </row>
        <row r="922">
          <cell r="A922">
            <v>1632944</v>
          </cell>
          <cell r="B922" t="str">
            <v>广州圣丰索菲特酒店</v>
          </cell>
          <cell r="C922" t="str">
            <v>442437940</v>
          </cell>
          <cell r="D922" t="str">
            <v>7552978</v>
          </cell>
          <cell r="E922" t="str">
            <v/>
          </cell>
          <cell r="F922" t="str">
            <v>773</v>
          </cell>
          <cell r="G922" t="str">
            <v>RMB</v>
          </cell>
          <cell r="H922" t="str">
            <v>1</v>
          </cell>
          <cell r="I922" t="str">
            <v>108</v>
          </cell>
          <cell r="J922" t="str">
            <v>USD</v>
          </cell>
        </row>
        <row r="923">
          <cell r="A923">
            <v>1634657</v>
          </cell>
          <cell r="B923" t="str">
            <v>广州圣丰索菲特酒店</v>
          </cell>
          <cell r="C923" t="str">
            <v>443184916</v>
          </cell>
          <cell r="D923" t="str">
            <v/>
          </cell>
          <cell r="E923" t="str">
            <v/>
          </cell>
          <cell r="F923" t="str">
            <v>824</v>
          </cell>
          <cell r="G923" t="str">
            <v>RMB</v>
          </cell>
          <cell r="H923" t="str">
            <v>1</v>
          </cell>
          <cell r="I923" t="str">
            <v>115.64</v>
          </cell>
          <cell r="J923" t="str">
            <v>USD</v>
          </cell>
        </row>
        <row r="924">
          <cell r="A924">
            <v>1624146</v>
          </cell>
          <cell r="B924" t="str">
            <v>多伦多市娱乐区居所酒店</v>
          </cell>
          <cell r="C924" t="str">
            <v>437512384</v>
          </cell>
          <cell r="D924" t="str">
            <v/>
          </cell>
          <cell r="E924" t="str">
            <v/>
          </cell>
          <cell r="F924" t="str">
            <v>2103.19</v>
          </cell>
          <cell r="G924" t="str">
            <v>RMB</v>
          </cell>
          <cell r="H924" t="str">
            <v>1</v>
          </cell>
          <cell r="I924" t="str">
            <v>294.66</v>
          </cell>
          <cell r="J924" t="str">
            <v>USD</v>
          </cell>
        </row>
        <row r="925">
          <cell r="A925">
            <v>1624415</v>
          </cell>
          <cell r="B925" t="str">
            <v>多伦多市娱乐区居所酒店</v>
          </cell>
          <cell r="C925" t="str">
            <v>437612608</v>
          </cell>
          <cell r="D925" t="str">
            <v/>
          </cell>
          <cell r="E925" t="str">
            <v/>
          </cell>
          <cell r="F925" t="str">
            <v>879.94</v>
          </cell>
          <cell r="G925" t="str">
            <v>RMB</v>
          </cell>
          <cell r="H925" t="str">
            <v>1</v>
          </cell>
          <cell r="I925" t="str">
            <v>123.28</v>
          </cell>
          <cell r="J925" t="str">
            <v>USD</v>
          </cell>
        </row>
        <row r="926">
          <cell r="A926">
            <v>1632374</v>
          </cell>
          <cell r="B926" t="str">
            <v>东多伦多旅客之家  </v>
          </cell>
          <cell r="C926" t="str">
            <v>442170124</v>
          </cell>
          <cell r="D926" t="str">
            <v/>
          </cell>
          <cell r="E926" t="str">
            <v/>
          </cell>
          <cell r="F926" t="str">
            <v>624.55</v>
          </cell>
          <cell r="G926" t="str">
            <v>RMB</v>
          </cell>
          <cell r="H926" t="str">
            <v>1</v>
          </cell>
          <cell r="I926" t="str">
            <v>87.23</v>
          </cell>
          <cell r="J926" t="str">
            <v>USD</v>
          </cell>
        </row>
        <row r="927">
          <cell r="A927">
            <v>1628203</v>
          </cell>
          <cell r="B927" t="str">
            <v>欢朋希尔顿卡尔加里机场北酒店</v>
          </cell>
          <cell r="C927" t="str">
            <v>439290852</v>
          </cell>
          <cell r="D927" t="str">
            <v>83834602</v>
          </cell>
          <cell r="E927" t="str">
            <v/>
          </cell>
          <cell r="F927" t="str">
            <v>526.62</v>
          </cell>
          <cell r="G927" t="str">
            <v>RMB</v>
          </cell>
          <cell r="H927" t="str">
            <v>1</v>
          </cell>
          <cell r="I927" t="str">
            <v>73.48</v>
          </cell>
          <cell r="J927" t="str">
            <v>USD</v>
          </cell>
        </row>
        <row r="928">
          <cell r="A928">
            <v>1628198</v>
          </cell>
          <cell r="B928" t="str">
            <v>欢朋希尔顿卡尔加里机场北酒店</v>
          </cell>
          <cell r="C928" t="str">
            <v>439288168</v>
          </cell>
          <cell r="D928" t="str">
            <v/>
          </cell>
          <cell r="E928" t="str">
            <v/>
          </cell>
          <cell r="F928" t="str">
            <v>526.62</v>
          </cell>
          <cell r="G928" t="str">
            <v>RMB</v>
          </cell>
          <cell r="H928" t="str">
            <v>1</v>
          </cell>
          <cell r="I928" t="str">
            <v>73.48</v>
          </cell>
          <cell r="J928" t="str">
            <v>USD</v>
          </cell>
        </row>
        <row r="929">
          <cell r="A929">
            <v>1631209</v>
          </cell>
          <cell r="B929" t="str">
            <v>卡尔加里机场希尔顿花园酒店</v>
          </cell>
          <cell r="C929" t="str">
            <v>441589032</v>
          </cell>
          <cell r="D929" t="str">
            <v>3149224511</v>
          </cell>
          <cell r="E929" t="str">
            <v/>
          </cell>
          <cell r="F929" t="str">
            <v>339.95</v>
          </cell>
          <cell r="G929" t="str">
            <v>RMB</v>
          </cell>
          <cell r="H929" t="str">
            <v>1</v>
          </cell>
          <cell r="I929" t="str">
            <v>47.48</v>
          </cell>
          <cell r="J929" t="str">
            <v>USD</v>
          </cell>
        </row>
        <row r="930">
          <cell r="A930">
            <v>1638725</v>
          </cell>
          <cell r="B930" t="str">
            <v>卡尔加里市中心希尔顿欣庭套房酒店</v>
          </cell>
          <cell r="C930" t="str">
            <v>444970576</v>
          </cell>
          <cell r="D930" t="str">
            <v>85460252</v>
          </cell>
          <cell r="E930" t="str">
            <v/>
          </cell>
          <cell r="F930" t="str">
            <v>1072.31</v>
          </cell>
          <cell r="G930" t="str">
            <v>RMB</v>
          </cell>
          <cell r="H930" t="str">
            <v>1</v>
          </cell>
          <cell r="I930" t="str">
            <v>151.06</v>
          </cell>
          <cell r="J930" t="str">
            <v>USD</v>
          </cell>
        </row>
        <row r="931">
          <cell r="A931">
            <v>1640398</v>
          </cell>
          <cell r="B931" t="str">
            <v>卡尔加里市中心希尔顿欣庭套房酒店</v>
          </cell>
          <cell r="C931" t="str">
            <v>445735764</v>
          </cell>
          <cell r="D931" t="str">
            <v/>
          </cell>
          <cell r="E931" t="str">
            <v/>
          </cell>
          <cell r="F931" t="str">
            <v>1076.52</v>
          </cell>
          <cell r="G931" t="str">
            <v>RMB</v>
          </cell>
          <cell r="H931" t="str">
            <v>1</v>
          </cell>
          <cell r="I931" t="str">
            <v>151.76</v>
          </cell>
          <cell r="J931" t="str">
            <v>USD</v>
          </cell>
        </row>
        <row r="932">
          <cell r="A932">
            <v>1638515</v>
          </cell>
          <cell r="B932" t="str">
            <v>卡尔加里市中心希尔顿欣庭套房酒店</v>
          </cell>
          <cell r="C932" t="str">
            <v>444880900</v>
          </cell>
          <cell r="D932" t="str">
            <v>85194875</v>
          </cell>
          <cell r="E932" t="str">
            <v/>
          </cell>
          <cell r="F932" t="str">
            <v>533.68</v>
          </cell>
          <cell r="G932" t="str">
            <v>RMB</v>
          </cell>
          <cell r="H932" t="str">
            <v>1</v>
          </cell>
          <cell r="I932" t="str">
            <v>75.34</v>
          </cell>
          <cell r="J932" t="str">
            <v>USD</v>
          </cell>
        </row>
        <row r="933">
          <cell r="A933">
            <v>1625282</v>
          </cell>
          <cell r="B933" t="str">
            <v>上海静安铂尔曼酒店</v>
          </cell>
          <cell r="C933" t="str">
            <v>437976496</v>
          </cell>
          <cell r="D933" t="str">
            <v/>
          </cell>
          <cell r="E933" t="str">
            <v/>
          </cell>
          <cell r="F933" t="str">
            <v>636</v>
          </cell>
          <cell r="G933" t="str">
            <v>RMB</v>
          </cell>
          <cell r="H933" t="str">
            <v>1</v>
          </cell>
          <cell r="I933" t="str">
            <v>89.17</v>
          </cell>
          <cell r="J933" t="str">
            <v>USD</v>
          </cell>
        </row>
        <row r="934">
          <cell r="A934">
            <v>1625287</v>
          </cell>
          <cell r="B934" t="str">
            <v>上海静安铂尔曼酒店</v>
          </cell>
          <cell r="C934" t="str">
            <v>437976848</v>
          </cell>
          <cell r="D934" t="str">
            <v/>
          </cell>
          <cell r="E934" t="str">
            <v/>
          </cell>
          <cell r="F934" t="str">
            <v>675</v>
          </cell>
          <cell r="G934" t="str">
            <v>RMB</v>
          </cell>
          <cell r="H934" t="str">
            <v>1</v>
          </cell>
          <cell r="I934" t="str">
            <v>94.71</v>
          </cell>
          <cell r="J934" t="str">
            <v>USD</v>
          </cell>
        </row>
        <row r="935">
          <cell r="A935">
            <v>1625280</v>
          </cell>
          <cell r="B935" t="str">
            <v>上海静安铂尔曼酒店</v>
          </cell>
          <cell r="C935" t="str">
            <v>437976996</v>
          </cell>
          <cell r="D935" t="str">
            <v>755705</v>
          </cell>
          <cell r="E935" t="str">
            <v/>
          </cell>
          <cell r="F935" t="str">
            <v>622</v>
          </cell>
          <cell r="G935" t="str">
            <v>RMB</v>
          </cell>
          <cell r="H935" t="str">
            <v>1</v>
          </cell>
          <cell r="I935" t="str">
            <v>87.21</v>
          </cell>
          <cell r="J935" t="str">
            <v>USD</v>
          </cell>
        </row>
        <row r="936">
          <cell r="A936">
            <v>1632854</v>
          </cell>
          <cell r="B936" t="str">
            <v>上海静安铂尔曼酒店</v>
          </cell>
          <cell r="C936" t="str">
            <v>442408136</v>
          </cell>
          <cell r="D936" t="str">
            <v>1910090616</v>
          </cell>
          <cell r="E936" t="str">
            <v/>
          </cell>
          <cell r="F936" t="str">
            <v>2721</v>
          </cell>
          <cell r="G936" t="str">
            <v>RMB</v>
          </cell>
          <cell r="H936" t="str">
            <v>1</v>
          </cell>
          <cell r="I936" t="str">
            <v>379.88</v>
          </cell>
          <cell r="J936" t="str">
            <v>USD</v>
          </cell>
        </row>
        <row r="937">
          <cell r="A937">
            <v>1626972</v>
          </cell>
          <cell r="B937" t="str">
            <v>宜必思快捷酒店 - 纽卡斯尔</v>
          </cell>
          <cell r="C937" t="str">
            <v>438663856</v>
          </cell>
          <cell r="D937" t="str">
            <v/>
          </cell>
          <cell r="E937" t="str">
            <v/>
          </cell>
          <cell r="F937" t="str">
            <v>339.93</v>
          </cell>
          <cell r="G937" t="str">
            <v>RMB</v>
          </cell>
          <cell r="H937" t="str">
            <v>1</v>
          </cell>
          <cell r="I937" t="str">
            <v>47.45</v>
          </cell>
          <cell r="J937" t="str">
            <v>USD</v>
          </cell>
        </row>
        <row r="938">
          <cell r="A938">
            <v>1633163</v>
          </cell>
          <cell r="B938" t="str">
            <v>上海外滩浦华大酒店</v>
          </cell>
          <cell r="C938" t="str">
            <v>442528380</v>
          </cell>
          <cell r="D938" t="str">
            <v/>
          </cell>
          <cell r="E938" t="str">
            <v/>
          </cell>
          <cell r="F938" t="str">
            <v>836</v>
          </cell>
          <cell r="G938" t="str">
            <v>RMB</v>
          </cell>
          <cell r="H938" t="str">
            <v>1</v>
          </cell>
          <cell r="I938" t="str">
            <v>116.77</v>
          </cell>
          <cell r="J938" t="str">
            <v>USD</v>
          </cell>
        </row>
        <row r="939">
          <cell r="A939">
            <v>1630057</v>
          </cell>
          <cell r="B939" t="str">
            <v>上海外滩浦华大酒店</v>
          </cell>
          <cell r="C939" t="str">
            <v>440929372</v>
          </cell>
          <cell r="D939" t="str">
            <v/>
          </cell>
          <cell r="E939" t="str">
            <v/>
          </cell>
          <cell r="F939" t="str">
            <v>809</v>
          </cell>
          <cell r="G939" t="str">
            <v>RMB</v>
          </cell>
          <cell r="H939" t="str">
            <v>1</v>
          </cell>
          <cell r="I939" t="str">
            <v>113.05</v>
          </cell>
          <cell r="J939" t="str">
            <v>USD</v>
          </cell>
        </row>
        <row r="940">
          <cell r="A940">
            <v>1626106</v>
          </cell>
          <cell r="B940" t="str">
            <v>上海中星铂尔曼大酒店</v>
          </cell>
          <cell r="C940" t="str">
            <v>438270328</v>
          </cell>
          <cell r="D940" t="str">
            <v/>
          </cell>
          <cell r="E940" t="str">
            <v/>
          </cell>
          <cell r="F940" t="str">
            <v>625</v>
          </cell>
          <cell r="G940" t="str">
            <v>RMB</v>
          </cell>
          <cell r="H940" t="str">
            <v>1</v>
          </cell>
          <cell r="I940" t="str">
            <v>87.59</v>
          </cell>
          <cell r="J940" t="str">
            <v>USD</v>
          </cell>
        </row>
        <row r="941">
          <cell r="A941">
            <v>1634913</v>
          </cell>
          <cell r="B941" t="str">
            <v>上海中星铂尔曼大酒店</v>
          </cell>
          <cell r="C941" t="str">
            <v>443272140</v>
          </cell>
          <cell r="D941" t="str">
            <v/>
          </cell>
          <cell r="E941" t="str">
            <v/>
          </cell>
          <cell r="F941" t="str">
            <v>758</v>
          </cell>
          <cell r="G941" t="str">
            <v>RMB</v>
          </cell>
          <cell r="H941" t="str">
            <v>1</v>
          </cell>
          <cell r="I941" t="str">
            <v>106.41</v>
          </cell>
          <cell r="J941" t="str">
            <v>USD</v>
          </cell>
        </row>
        <row r="942">
          <cell r="A942">
            <v>1626440</v>
          </cell>
          <cell r="B942" t="str">
            <v>上海东方佘山索菲特大酒店</v>
          </cell>
          <cell r="C942" t="str">
            <v>438396792</v>
          </cell>
          <cell r="D942" t="str">
            <v/>
          </cell>
          <cell r="E942" t="str">
            <v/>
          </cell>
          <cell r="F942" t="str">
            <v>1053</v>
          </cell>
          <cell r="G942" t="str">
            <v>RMB</v>
          </cell>
          <cell r="H942" t="str">
            <v>1</v>
          </cell>
          <cell r="I942" t="str">
            <v>147.47</v>
          </cell>
          <cell r="J942" t="str">
            <v>USD</v>
          </cell>
        </row>
        <row r="943">
          <cell r="A943">
            <v>1622792</v>
          </cell>
          <cell r="B943" t="str">
            <v>深圳大中华希尔顿酒店</v>
          </cell>
          <cell r="C943" t="str">
            <v>436959936</v>
          </cell>
          <cell r="D943" t="str">
            <v/>
          </cell>
          <cell r="E943" t="str">
            <v/>
          </cell>
          <cell r="F943" t="str">
            <v>1545</v>
          </cell>
          <cell r="G943" t="str">
            <v>RMB</v>
          </cell>
          <cell r="H943" t="str">
            <v>1</v>
          </cell>
          <cell r="I943" t="str">
            <v>216.28</v>
          </cell>
          <cell r="J943" t="str">
            <v>USD</v>
          </cell>
        </row>
        <row r="944">
          <cell r="A944">
            <v>1634862</v>
          </cell>
          <cell r="B944" t="str">
            <v>无锡新湖铂尔曼大酒店</v>
          </cell>
          <cell r="C944" t="str">
            <v>443248916</v>
          </cell>
          <cell r="D944" t="str">
            <v/>
          </cell>
          <cell r="E944" t="str">
            <v/>
          </cell>
          <cell r="F944" t="str">
            <v>512</v>
          </cell>
          <cell r="G944" t="str">
            <v>RMB</v>
          </cell>
          <cell r="H944" t="str">
            <v>1</v>
          </cell>
          <cell r="I944" t="str">
            <v>71.88</v>
          </cell>
          <cell r="J944" t="str">
            <v>USD</v>
          </cell>
        </row>
        <row r="945">
          <cell r="A945">
            <v>1634757</v>
          </cell>
          <cell r="B945" t="str">
            <v>无锡新湖铂尔曼大酒店</v>
          </cell>
          <cell r="C945" t="str">
            <v>443217688</v>
          </cell>
          <cell r="D945" t="str">
            <v/>
          </cell>
          <cell r="E945" t="str">
            <v/>
          </cell>
          <cell r="F945" t="str">
            <v>512</v>
          </cell>
          <cell r="G945" t="str">
            <v>RMB</v>
          </cell>
          <cell r="H945" t="str">
            <v>1</v>
          </cell>
          <cell r="I945" t="str">
            <v>71.88</v>
          </cell>
          <cell r="J945" t="str">
            <v>USD</v>
          </cell>
        </row>
        <row r="946">
          <cell r="A946">
            <v>1634876</v>
          </cell>
          <cell r="B946" t="str">
            <v>无锡新湖铂尔曼大酒店</v>
          </cell>
          <cell r="C946" t="str">
            <v>443254260</v>
          </cell>
          <cell r="D946" t="str">
            <v/>
          </cell>
          <cell r="E946" t="str">
            <v/>
          </cell>
          <cell r="F946" t="str">
            <v>512</v>
          </cell>
          <cell r="G946" t="str">
            <v>RMB</v>
          </cell>
          <cell r="H946" t="str">
            <v>1</v>
          </cell>
          <cell r="I946" t="str">
            <v>71.88</v>
          </cell>
          <cell r="J946" t="str">
            <v>USD</v>
          </cell>
        </row>
        <row r="947">
          <cell r="A947">
            <v>1625965</v>
          </cell>
          <cell r="B947" t="str">
            <v>玛丽蒂姆柏林酒店</v>
          </cell>
          <cell r="C947" t="str">
            <v>438215952</v>
          </cell>
          <cell r="D947" t="str">
            <v/>
          </cell>
          <cell r="E947" t="str">
            <v/>
          </cell>
          <cell r="F947" t="str">
            <v>887.5</v>
          </cell>
          <cell r="G947" t="str">
            <v>RMB</v>
          </cell>
          <cell r="H947" t="str">
            <v>1</v>
          </cell>
          <cell r="I947" t="str">
            <v>124.27</v>
          </cell>
          <cell r="J947" t="str">
            <v>USD</v>
          </cell>
        </row>
        <row r="948">
          <cell r="A948">
            <v>1636562</v>
          </cell>
          <cell r="B948" t="str">
            <v>柏林市美森怡居酒店</v>
          </cell>
          <cell r="C948" t="str">
            <v>444009804</v>
          </cell>
          <cell r="D948" t="str">
            <v/>
          </cell>
          <cell r="E948" t="str">
            <v/>
          </cell>
          <cell r="F948" t="str">
            <v>455.07</v>
          </cell>
          <cell r="G948" t="str">
            <v>RMB</v>
          </cell>
          <cell r="H948" t="str">
            <v>1</v>
          </cell>
          <cell r="I948" t="str">
            <v>64.17</v>
          </cell>
          <cell r="J948" t="str">
            <v>USD</v>
          </cell>
        </row>
        <row r="949">
          <cell r="A949">
            <v>1635388</v>
          </cell>
          <cell r="B949" t="str">
            <v>柏林市美森怡居酒店</v>
          </cell>
          <cell r="C949" t="str">
            <v>443474548</v>
          </cell>
          <cell r="D949" t="str">
            <v/>
          </cell>
          <cell r="E949" t="str">
            <v/>
          </cell>
          <cell r="F949" t="str">
            <v>826.82</v>
          </cell>
          <cell r="G949" t="str">
            <v>RMB</v>
          </cell>
          <cell r="H949" t="str">
            <v>1</v>
          </cell>
          <cell r="I949" t="str">
            <v>116.36</v>
          </cell>
          <cell r="J949" t="str">
            <v>USD</v>
          </cell>
        </row>
        <row r="950">
          <cell r="A950">
            <v>1635359</v>
          </cell>
          <cell r="B950" t="str">
            <v>柏林市美森怡居酒店</v>
          </cell>
          <cell r="C950" t="str">
            <v>443462584</v>
          </cell>
          <cell r="D950" t="str">
            <v/>
          </cell>
          <cell r="E950" t="str">
            <v/>
          </cell>
          <cell r="F950" t="str">
            <v>551.26</v>
          </cell>
          <cell r="G950" t="str">
            <v>RMB</v>
          </cell>
          <cell r="H950" t="str">
            <v>1</v>
          </cell>
          <cell r="I950" t="str">
            <v>77.58</v>
          </cell>
          <cell r="J950" t="str">
            <v>USD</v>
          </cell>
        </row>
        <row r="951">
          <cell r="A951">
            <v>1630939</v>
          </cell>
          <cell r="B951" t="str">
            <v>柏林市美森怡居酒店</v>
          </cell>
          <cell r="C951" t="str">
            <v>441411372</v>
          </cell>
          <cell r="D951" t="str">
            <v/>
          </cell>
          <cell r="E951" t="str">
            <v/>
          </cell>
          <cell r="F951" t="str">
            <v>232.05</v>
          </cell>
          <cell r="G951" t="str">
            <v>RMB</v>
          </cell>
          <cell r="H951" t="str">
            <v>1</v>
          </cell>
          <cell r="I951" t="str">
            <v>32.41</v>
          </cell>
          <cell r="J951" t="str">
            <v>USD</v>
          </cell>
        </row>
        <row r="952">
          <cell r="A952">
            <v>1636482</v>
          </cell>
          <cell r="B952" t="str">
            <v>柏林市美森怡居酒店</v>
          </cell>
          <cell r="C952" t="str">
            <v>443967068</v>
          </cell>
          <cell r="D952" t="str">
            <v/>
          </cell>
          <cell r="E952" t="str">
            <v/>
          </cell>
          <cell r="F952" t="str">
            <v>206.65</v>
          </cell>
          <cell r="G952" t="str">
            <v>RMB</v>
          </cell>
          <cell r="H952" t="str">
            <v>1</v>
          </cell>
          <cell r="I952" t="str">
            <v>29.14</v>
          </cell>
          <cell r="J952" t="str">
            <v>USD</v>
          </cell>
        </row>
        <row r="953">
          <cell r="A953">
            <v>1636617</v>
          </cell>
          <cell r="B953" t="str">
            <v>柏林市美森怡居酒店</v>
          </cell>
          <cell r="C953" t="str">
            <v>444037240</v>
          </cell>
          <cell r="D953" t="str">
            <v/>
          </cell>
          <cell r="E953" t="str">
            <v/>
          </cell>
          <cell r="F953" t="str">
            <v>228.63</v>
          </cell>
          <cell r="G953" t="str">
            <v>RMB</v>
          </cell>
          <cell r="H953" t="str">
            <v>1</v>
          </cell>
          <cell r="I953" t="str">
            <v>32.24</v>
          </cell>
          <cell r="J953" t="str">
            <v>USD</v>
          </cell>
        </row>
        <row r="954">
          <cell r="A954">
            <v>1623024</v>
          </cell>
          <cell r="B954" t="str">
            <v>NH柏林亚历山大广场酒店</v>
          </cell>
          <cell r="C954" t="str">
            <v>437074780</v>
          </cell>
          <cell r="D954" t="str">
            <v/>
          </cell>
          <cell r="E954" t="str">
            <v/>
          </cell>
          <cell r="F954" t="str">
            <v>3271.19</v>
          </cell>
          <cell r="G954" t="str">
            <v>RMB</v>
          </cell>
          <cell r="H954" t="str">
            <v>1</v>
          </cell>
          <cell r="I954" t="str">
            <v>457.65</v>
          </cell>
          <cell r="J954" t="str">
            <v>USD</v>
          </cell>
        </row>
        <row r="955">
          <cell r="A955">
            <v>1623052</v>
          </cell>
          <cell r="B955" t="str">
            <v>NH柏林亚历山大广场酒店</v>
          </cell>
          <cell r="C955" t="str">
            <v>437084744</v>
          </cell>
          <cell r="D955" t="str">
            <v>437084744</v>
          </cell>
          <cell r="E955" t="str">
            <v/>
          </cell>
          <cell r="F955" t="str">
            <v>506.71</v>
          </cell>
          <cell r="G955" t="str">
            <v>RMB</v>
          </cell>
          <cell r="H955" t="str">
            <v>1</v>
          </cell>
          <cell r="I955" t="str">
            <v>70.89</v>
          </cell>
          <cell r="J955" t="str">
            <v>USD</v>
          </cell>
        </row>
        <row r="956">
          <cell r="A956">
            <v>1621168</v>
          </cell>
          <cell r="B956" t="str">
            <v>NH柏林亚历山大广场酒店</v>
          </cell>
          <cell r="C956" t="str">
            <v>436253768</v>
          </cell>
          <cell r="D956" t="str">
            <v>436253768</v>
          </cell>
          <cell r="E956" t="str">
            <v/>
          </cell>
          <cell r="F956" t="str">
            <v>464.7</v>
          </cell>
          <cell r="G956" t="str">
            <v>RMB</v>
          </cell>
          <cell r="H956" t="str">
            <v>1</v>
          </cell>
          <cell r="I956" t="str">
            <v>65.16</v>
          </cell>
          <cell r="J956" t="str">
            <v>USD</v>
          </cell>
        </row>
        <row r="957">
          <cell r="A957">
            <v>1615701</v>
          </cell>
          <cell r="B957" t="str">
            <v>NH柏林亚历山大广场酒店</v>
          </cell>
          <cell r="C957" t="str">
            <v>433906632</v>
          </cell>
          <cell r="D957" t="str">
            <v>433906632</v>
          </cell>
          <cell r="E957" t="str">
            <v/>
          </cell>
          <cell r="F957" t="str">
            <v>1231.2</v>
          </cell>
          <cell r="G957" t="str">
            <v>RMB</v>
          </cell>
          <cell r="H957" t="str">
            <v>1</v>
          </cell>
          <cell r="I957" t="str">
            <v>173.33</v>
          </cell>
          <cell r="J957" t="str">
            <v>USD</v>
          </cell>
        </row>
        <row r="958">
          <cell r="A958">
            <v>1621606</v>
          </cell>
          <cell r="B958" t="str">
            <v>NH柏林亚历山大广场酒店</v>
          </cell>
          <cell r="C958" t="str">
            <v>436419876</v>
          </cell>
          <cell r="D958" t="str">
            <v/>
          </cell>
          <cell r="E958" t="str">
            <v/>
          </cell>
          <cell r="F958" t="str">
            <v>2474.7</v>
          </cell>
          <cell r="G958" t="str">
            <v>RMB</v>
          </cell>
          <cell r="H958" t="str">
            <v>1</v>
          </cell>
          <cell r="I958" t="str">
            <v>347</v>
          </cell>
          <cell r="J958" t="str">
            <v>USD</v>
          </cell>
        </row>
        <row r="959">
          <cell r="A959">
            <v>1619192</v>
          </cell>
          <cell r="B959" t="str">
            <v>NH柏林亚历山大广场酒店</v>
          </cell>
          <cell r="C959" t="str">
            <v>435429020</v>
          </cell>
          <cell r="D959" t="str">
            <v/>
          </cell>
          <cell r="E959" t="str">
            <v/>
          </cell>
          <cell r="F959" t="str">
            <v>1104.19</v>
          </cell>
          <cell r="G959" t="str">
            <v>RMB</v>
          </cell>
          <cell r="H959" t="str">
            <v>1</v>
          </cell>
          <cell r="I959" t="str">
            <v>155.34</v>
          </cell>
          <cell r="J959" t="str">
            <v>USD</v>
          </cell>
        </row>
        <row r="960">
          <cell r="A960">
            <v>1620191</v>
          </cell>
          <cell r="B960" t="str">
            <v>NH柏林亚历山大广场酒店</v>
          </cell>
          <cell r="C960" t="str">
            <v>435833824</v>
          </cell>
          <cell r="D960" t="str">
            <v/>
          </cell>
          <cell r="E960" t="str">
            <v/>
          </cell>
          <cell r="F960" t="str">
            <v>1525.47</v>
          </cell>
          <cell r="G960" t="str">
            <v>RMB</v>
          </cell>
          <cell r="H960" t="str">
            <v>1</v>
          </cell>
          <cell r="I960" t="str">
            <v>213.78</v>
          </cell>
          <cell r="J960" t="str">
            <v>USD</v>
          </cell>
        </row>
        <row r="961">
          <cell r="A961">
            <v>1617861</v>
          </cell>
          <cell r="B961" t="str">
            <v>柏林米特查理检查站NH典藏酒店</v>
          </cell>
          <cell r="C961" t="str">
            <v>434824832</v>
          </cell>
          <cell r="D961" t="str">
            <v>434824832</v>
          </cell>
          <cell r="E961" t="str">
            <v/>
          </cell>
          <cell r="F961" t="str">
            <v>641.37</v>
          </cell>
          <cell r="G961" t="str">
            <v>RMB</v>
          </cell>
          <cell r="H961" t="str">
            <v>1</v>
          </cell>
          <cell r="I961" t="str">
            <v>90.23</v>
          </cell>
          <cell r="J961" t="str">
            <v>USD</v>
          </cell>
        </row>
        <row r="962">
          <cell r="A962">
            <v>1638073</v>
          </cell>
          <cell r="B962" t="str">
            <v>柏林nhow酒店</v>
          </cell>
          <cell r="C962" t="str">
            <v>444679212</v>
          </cell>
          <cell r="D962" t="str">
            <v/>
          </cell>
          <cell r="E962" t="str">
            <v/>
          </cell>
          <cell r="F962" t="str">
            <v>1981.85</v>
          </cell>
          <cell r="G962" t="str">
            <v>RMB</v>
          </cell>
          <cell r="H962" t="str">
            <v>1</v>
          </cell>
          <cell r="I962" t="str">
            <v>279.78</v>
          </cell>
          <cell r="J962" t="str">
            <v>USD</v>
          </cell>
        </row>
        <row r="963">
          <cell r="A963">
            <v>1614648</v>
          </cell>
          <cell r="B963" t="str">
            <v>柏林nhow酒店</v>
          </cell>
          <cell r="C963" t="str">
            <v>433357496</v>
          </cell>
          <cell r="D963" t="str">
            <v>433357496</v>
          </cell>
          <cell r="E963" t="str">
            <v/>
          </cell>
          <cell r="F963" t="str">
            <v>2202.62</v>
          </cell>
          <cell r="G963" t="str">
            <v>RMB</v>
          </cell>
          <cell r="H963" t="str">
            <v>1</v>
          </cell>
          <cell r="I963" t="str">
            <v>310.88</v>
          </cell>
          <cell r="J963" t="str">
            <v>USD</v>
          </cell>
        </row>
        <row r="964">
          <cell r="A964">
            <v>1605413</v>
          </cell>
          <cell r="B964" t="str">
            <v>施泰根贝格尔酒店</v>
          </cell>
          <cell r="C964" t="str">
            <v>428620276</v>
          </cell>
          <cell r="D964" t="str">
            <v/>
          </cell>
          <cell r="E964" t="str">
            <v/>
          </cell>
          <cell r="F964" t="str">
            <v>0</v>
          </cell>
          <cell r="G964" t="str">
            <v>RMB</v>
          </cell>
          <cell r="H964" t="str">
            <v>1</v>
          </cell>
          <cell r="I964" t="str">
            <v>0</v>
          </cell>
          <cell r="J964" t="str">
            <v>USD</v>
          </cell>
        </row>
        <row r="965">
          <cell r="A965">
            <v>1630961</v>
          </cell>
          <cell r="B965" t="str">
            <v>柏林市奥斯特NH酒店</v>
          </cell>
          <cell r="C965" t="str">
            <v>441421680</v>
          </cell>
          <cell r="D965" t="str">
            <v>441421680</v>
          </cell>
          <cell r="E965" t="str">
            <v/>
          </cell>
          <cell r="F965" t="str">
            <v>3031.1</v>
          </cell>
          <cell r="G965" t="str">
            <v>RMB</v>
          </cell>
          <cell r="H965" t="str">
            <v>1</v>
          </cell>
          <cell r="I965" t="str">
            <v>423.35</v>
          </cell>
          <cell r="J965" t="str">
            <v>USD</v>
          </cell>
        </row>
        <row r="966">
          <cell r="A966">
            <v>1636662</v>
          </cell>
          <cell r="B966" t="str">
            <v>柏林美爵酒店</v>
          </cell>
          <cell r="C966" t="str">
            <v>444069876</v>
          </cell>
          <cell r="D966" t="str">
            <v/>
          </cell>
          <cell r="E966" t="str">
            <v/>
          </cell>
          <cell r="F966" t="str">
            <v>6602</v>
          </cell>
          <cell r="G966" t="str">
            <v>RMB</v>
          </cell>
          <cell r="H966" t="str">
            <v>1</v>
          </cell>
          <cell r="I966" t="str">
            <v>930.96</v>
          </cell>
          <cell r="J966" t="str">
            <v>USD</v>
          </cell>
        </row>
        <row r="967">
          <cell r="A967">
            <v>1624624</v>
          </cell>
          <cell r="B967" t="str">
            <v>A&amp;O Berlin Kolumbus</v>
          </cell>
          <cell r="C967" t="str">
            <v>437695356</v>
          </cell>
          <cell r="D967" t="str">
            <v/>
          </cell>
          <cell r="E967" t="str">
            <v/>
          </cell>
          <cell r="F967" t="str">
            <v>430.55</v>
          </cell>
          <cell r="G967" t="str">
            <v>RMB</v>
          </cell>
          <cell r="H967" t="str">
            <v>1</v>
          </cell>
          <cell r="I967" t="str">
            <v>60.32</v>
          </cell>
          <cell r="J967" t="str">
            <v>USD</v>
          </cell>
        </row>
        <row r="968">
          <cell r="A968">
            <v>1624108</v>
          </cell>
          <cell r="B968" t="str">
            <v>A&amp;O Berlin Kolumbus</v>
          </cell>
          <cell r="C968" t="str">
            <v>437499996</v>
          </cell>
          <cell r="D968" t="str">
            <v/>
          </cell>
          <cell r="E968" t="str">
            <v/>
          </cell>
          <cell r="F968" t="str">
            <v>280.98</v>
          </cell>
          <cell r="G968" t="str">
            <v>RMB</v>
          </cell>
          <cell r="H968" t="str">
            <v>1</v>
          </cell>
          <cell r="I968" t="str">
            <v>39.31</v>
          </cell>
          <cell r="J968" t="str">
            <v>USD</v>
          </cell>
        </row>
        <row r="969">
          <cell r="A969">
            <v>1618657</v>
          </cell>
          <cell r="B969" t="str">
            <v>the b 神户酒店</v>
          </cell>
          <cell r="C969" t="str">
            <v>435175164</v>
          </cell>
          <cell r="D969" t="str">
            <v/>
          </cell>
          <cell r="E969" t="str">
            <v/>
          </cell>
          <cell r="F969" t="str">
            <v>1064.52</v>
          </cell>
          <cell r="G969" t="str">
            <v>RMB</v>
          </cell>
          <cell r="H969" t="str">
            <v>1</v>
          </cell>
          <cell r="I969" t="str">
            <v>149.76</v>
          </cell>
          <cell r="J969" t="str">
            <v>USD</v>
          </cell>
        </row>
        <row r="970">
          <cell r="A970">
            <v>1620397</v>
          </cell>
          <cell r="B970" t="str">
            <v>神户美利坚公园东方大酒店</v>
          </cell>
          <cell r="C970" t="str">
            <v>435913644</v>
          </cell>
          <cell r="D970" t="str">
            <v>100394757</v>
          </cell>
          <cell r="E970" t="str">
            <v/>
          </cell>
          <cell r="F970" t="str">
            <v>1182.67</v>
          </cell>
          <cell r="G970" t="str">
            <v>RMB</v>
          </cell>
          <cell r="H970" t="str">
            <v>1</v>
          </cell>
          <cell r="I970" t="str">
            <v>165.74</v>
          </cell>
          <cell r="J970" t="str">
            <v>USD</v>
          </cell>
        </row>
        <row r="971">
          <cell r="A971">
            <v>1631788</v>
          </cell>
          <cell r="B971" t="str">
            <v>神户美利坚公园东方大酒店</v>
          </cell>
          <cell r="C971" t="str">
            <v>441919480</v>
          </cell>
          <cell r="D971" t="str">
            <v/>
          </cell>
          <cell r="E971" t="str">
            <v/>
          </cell>
          <cell r="F971" t="str">
            <v>2914.54</v>
          </cell>
          <cell r="G971" t="str">
            <v>RMB</v>
          </cell>
          <cell r="H971" t="str">
            <v>1</v>
          </cell>
          <cell r="I971" t="str">
            <v>407.07</v>
          </cell>
          <cell r="J971" t="str">
            <v>USD</v>
          </cell>
        </row>
        <row r="972">
          <cell r="A972">
            <v>1619977</v>
          </cell>
          <cell r="B972" t="str">
            <v>神户美利坚公园东方大酒店</v>
          </cell>
          <cell r="C972" t="str">
            <v>435723268</v>
          </cell>
          <cell r="D972" t="str">
            <v/>
          </cell>
          <cell r="E972" t="str">
            <v/>
          </cell>
          <cell r="F972" t="str">
            <v>2820.89</v>
          </cell>
          <cell r="G972" t="str">
            <v>RMB</v>
          </cell>
          <cell r="H972" t="str">
            <v>1</v>
          </cell>
          <cell r="I972" t="str">
            <v>396.85</v>
          </cell>
          <cell r="J972" t="str">
            <v>USD</v>
          </cell>
        </row>
        <row r="973">
          <cell r="A973">
            <v>1638183</v>
          </cell>
          <cell r="B973" t="str">
            <v>神户美利坚公园东方大酒店</v>
          </cell>
          <cell r="C973" t="str">
            <v>444723344</v>
          </cell>
          <cell r="D973" t="str">
            <v/>
          </cell>
          <cell r="E973" t="str">
            <v/>
          </cell>
          <cell r="F973" t="str">
            <v>775.02</v>
          </cell>
          <cell r="G973" t="str">
            <v>RMB</v>
          </cell>
          <cell r="H973" t="str">
            <v>1</v>
          </cell>
          <cell r="I973" t="str">
            <v>109.41</v>
          </cell>
          <cell r="J973" t="str">
            <v>USD</v>
          </cell>
        </row>
        <row r="974">
          <cell r="A974">
            <v>1626430</v>
          </cell>
          <cell r="B974" t="str">
            <v>神户美利坚公园东方大酒店</v>
          </cell>
          <cell r="C974" t="str">
            <v>438391956</v>
          </cell>
          <cell r="D974" t="str">
            <v>438391956</v>
          </cell>
          <cell r="E974" t="str">
            <v/>
          </cell>
          <cell r="F974" t="str">
            <v>3672.12</v>
          </cell>
          <cell r="G974" t="str">
            <v>RMB</v>
          </cell>
          <cell r="H974" t="str">
            <v>1</v>
          </cell>
          <cell r="I974" t="str">
            <v>514.18</v>
          </cell>
          <cell r="J974" t="str">
            <v>USD</v>
          </cell>
        </row>
        <row r="975">
          <cell r="A975">
            <v>1637690</v>
          </cell>
          <cell r="B975" t="str">
            <v>米特泰坦尼克舒适酒店</v>
          </cell>
          <cell r="C975" t="str">
            <v>444528352</v>
          </cell>
          <cell r="D975" t="str">
            <v/>
          </cell>
          <cell r="E975" t="str">
            <v/>
          </cell>
          <cell r="F975" t="str">
            <v>3217.16</v>
          </cell>
          <cell r="G975" t="str">
            <v>RMB</v>
          </cell>
          <cell r="H975" t="str">
            <v>1</v>
          </cell>
          <cell r="I975" t="str">
            <v>454.17</v>
          </cell>
          <cell r="J975" t="str">
            <v>USD</v>
          </cell>
        </row>
        <row r="976">
          <cell r="A976">
            <v>1617562</v>
          </cell>
          <cell r="B976" t="str">
            <v>柏林泰坦尼克御林广场酒店</v>
          </cell>
          <cell r="C976" t="str">
            <v>434714088</v>
          </cell>
          <cell r="D976" t="str">
            <v>518065</v>
          </cell>
          <cell r="E976" t="str">
            <v/>
          </cell>
          <cell r="F976" t="str">
            <v>2407.83</v>
          </cell>
          <cell r="G976" t="str">
            <v>RMB</v>
          </cell>
          <cell r="H976" t="str">
            <v>1</v>
          </cell>
          <cell r="I976" t="str">
            <v>338.74</v>
          </cell>
          <cell r="J976" t="str">
            <v>USD</v>
          </cell>
        </row>
        <row r="977">
          <cell r="A977">
            <v>1631066</v>
          </cell>
          <cell r="B977" t="str">
            <v>柏林哈克市场阿迪娜公寓式酒店</v>
          </cell>
          <cell r="C977" t="str">
            <v>441485380</v>
          </cell>
          <cell r="D977" t="str">
            <v/>
          </cell>
          <cell r="E977" t="str">
            <v/>
          </cell>
          <cell r="F977" t="str">
            <v>2460.89</v>
          </cell>
          <cell r="G977" t="str">
            <v>RMB</v>
          </cell>
          <cell r="H977" t="str">
            <v>1</v>
          </cell>
          <cell r="I977" t="str">
            <v>343.71</v>
          </cell>
          <cell r="J977" t="str">
            <v>USD</v>
          </cell>
        </row>
        <row r="978">
          <cell r="A978">
            <v>1637811</v>
          </cell>
          <cell r="B978" t="str">
            <v>法兰克福机场丽柏酒店</v>
          </cell>
          <cell r="C978" t="str">
            <v>444579332</v>
          </cell>
          <cell r="D978" t="str">
            <v/>
          </cell>
          <cell r="E978" t="str">
            <v/>
          </cell>
          <cell r="F978" t="str">
            <v>0</v>
          </cell>
          <cell r="G978" t="str">
            <v>RMB</v>
          </cell>
          <cell r="H978" t="str">
            <v>1</v>
          </cell>
          <cell r="I978" t="str">
            <v>0</v>
          </cell>
          <cell r="J978" t="str">
            <v>USD</v>
          </cell>
        </row>
        <row r="979">
          <cell r="A979">
            <v>1623436</v>
          </cell>
          <cell r="B979" t="str">
            <v>Novum Hotel Hagemann Hamburg Hafen</v>
          </cell>
          <cell r="C979" t="str">
            <v>437225412</v>
          </cell>
          <cell r="D979" t="str">
            <v>reconfirmed</v>
          </cell>
          <cell r="E979" t="str">
            <v/>
          </cell>
          <cell r="F979" t="str">
            <v>2446.05</v>
          </cell>
          <cell r="G979" t="str">
            <v>RMB</v>
          </cell>
          <cell r="H979" t="str">
            <v>1</v>
          </cell>
          <cell r="I979" t="str">
            <v>342.21</v>
          </cell>
          <cell r="J979" t="str">
            <v>USD</v>
          </cell>
        </row>
        <row r="980">
          <cell r="A980">
            <v>1637691</v>
          </cell>
          <cell r="B980" t="str">
            <v>汉堡米特NH酒店</v>
          </cell>
          <cell r="C980" t="str">
            <v>444528452</v>
          </cell>
          <cell r="D980" t="str">
            <v>444528452</v>
          </cell>
          <cell r="E980" t="str">
            <v/>
          </cell>
          <cell r="F980" t="str">
            <v>1147.26</v>
          </cell>
          <cell r="G980" t="str">
            <v>RMB</v>
          </cell>
          <cell r="H980" t="str">
            <v>1</v>
          </cell>
          <cell r="I980" t="str">
            <v>161.96</v>
          </cell>
          <cell r="J980" t="str">
            <v>USD</v>
          </cell>
        </row>
        <row r="981">
          <cell r="A981">
            <v>1625038</v>
          </cell>
          <cell r="B981" t="str">
            <v>汉堡米特NH酒店</v>
          </cell>
          <cell r="C981" t="str">
            <v>437888548</v>
          </cell>
          <cell r="D981" t="str">
            <v/>
          </cell>
          <cell r="E981" t="str">
            <v/>
          </cell>
          <cell r="F981" t="str">
            <v>814.73</v>
          </cell>
          <cell r="G981" t="str">
            <v>RMB</v>
          </cell>
          <cell r="H981" t="str">
            <v>1</v>
          </cell>
          <cell r="I981" t="str">
            <v>114.16</v>
          </cell>
          <cell r="J981" t="str">
            <v>USD</v>
          </cell>
        </row>
        <row r="982">
          <cell r="A982">
            <v>1619179</v>
          </cell>
          <cell r="B982" t="str">
            <v>Hotel Astoria Hamburg</v>
          </cell>
          <cell r="C982" t="str">
            <v>435425440</v>
          </cell>
          <cell r="D982" t="str">
            <v>435425440</v>
          </cell>
          <cell r="E982" t="str">
            <v/>
          </cell>
          <cell r="F982" t="str">
            <v>411.92</v>
          </cell>
          <cell r="G982" t="str">
            <v>RMB</v>
          </cell>
          <cell r="H982" t="str">
            <v>1</v>
          </cell>
          <cell r="I982" t="str">
            <v>57.95</v>
          </cell>
          <cell r="J982" t="str">
            <v>USD</v>
          </cell>
        </row>
        <row r="983">
          <cell r="A983">
            <v>1620206</v>
          </cell>
          <cell r="B983" t="str">
            <v>Hotel Astoria Hamburg</v>
          </cell>
          <cell r="C983" t="str">
            <v>435839804</v>
          </cell>
          <cell r="D983" t="str">
            <v>435839804</v>
          </cell>
          <cell r="E983" t="str">
            <v/>
          </cell>
          <cell r="F983" t="str">
            <v>1657.34</v>
          </cell>
          <cell r="G983" t="str">
            <v>RMB</v>
          </cell>
          <cell r="H983" t="str">
            <v>1</v>
          </cell>
          <cell r="I983" t="str">
            <v>232.26</v>
          </cell>
          <cell r="J983" t="str">
            <v>USD</v>
          </cell>
        </row>
        <row r="984">
          <cell r="A984">
            <v>1619176</v>
          </cell>
          <cell r="B984" t="str">
            <v>Hotel Astoria Hamburg</v>
          </cell>
          <cell r="C984" t="str">
            <v>435424328</v>
          </cell>
          <cell r="D984" t="str">
            <v>435424328</v>
          </cell>
          <cell r="E984" t="str">
            <v/>
          </cell>
          <cell r="F984" t="str">
            <v>483.36</v>
          </cell>
          <cell r="G984" t="str">
            <v>RMB</v>
          </cell>
          <cell r="H984" t="str">
            <v>1</v>
          </cell>
          <cell r="I984" t="str">
            <v>68</v>
          </cell>
          <cell r="J984" t="str">
            <v>USD</v>
          </cell>
        </row>
        <row r="985">
          <cell r="A985">
            <v>1619182</v>
          </cell>
          <cell r="B985" t="str">
            <v>Hotel Astoria Hamburg</v>
          </cell>
          <cell r="C985" t="str">
            <v>435426492</v>
          </cell>
          <cell r="D985" t="str">
            <v/>
          </cell>
          <cell r="E985" t="str">
            <v/>
          </cell>
          <cell r="F985" t="str">
            <v>1914.74</v>
          </cell>
          <cell r="G985" t="str">
            <v>RMB</v>
          </cell>
          <cell r="H985" t="str">
            <v>1</v>
          </cell>
          <cell r="I985" t="str">
            <v>269.37</v>
          </cell>
          <cell r="J985" t="str">
            <v>USD</v>
          </cell>
        </row>
        <row r="986">
          <cell r="A986">
            <v>1618358</v>
          </cell>
          <cell r="B986" t="str">
            <v>Hotel Astoria Hamburg</v>
          </cell>
          <cell r="C986" t="str">
            <v>435055672</v>
          </cell>
          <cell r="D986" t="str">
            <v>reconfirmed</v>
          </cell>
          <cell r="E986" t="str">
            <v/>
          </cell>
          <cell r="F986" t="str">
            <v>495.73</v>
          </cell>
          <cell r="G986" t="str">
            <v>RMB</v>
          </cell>
          <cell r="H986" t="str">
            <v>1</v>
          </cell>
          <cell r="I986" t="str">
            <v>69.74</v>
          </cell>
          <cell r="J986" t="str">
            <v>USD</v>
          </cell>
        </row>
        <row r="987">
          <cell r="A987">
            <v>1620203</v>
          </cell>
          <cell r="B987" t="str">
            <v>Hotel Astoria Hamburg</v>
          </cell>
          <cell r="C987" t="str">
            <v>435838816</v>
          </cell>
          <cell r="D987" t="str">
            <v>reconfirmed</v>
          </cell>
          <cell r="E987" t="str">
            <v/>
          </cell>
          <cell r="F987" t="str">
            <v>496.72</v>
          </cell>
          <cell r="G987" t="str">
            <v>RMB</v>
          </cell>
          <cell r="H987" t="str">
            <v>1</v>
          </cell>
          <cell r="I987" t="str">
            <v>69.61</v>
          </cell>
          <cell r="J987" t="str">
            <v>USD</v>
          </cell>
        </row>
        <row r="988">
          <cell r="A988">
            <v>1623076</v>
          </cell>
          <cell r="B988" t="str">
            <v>Hotel Astoria Hamburg</v>
          </cell>
          <cell r="C988" t="str">
            <v>437090836</v>
          </cell>
          <cell r="D988" t="str">
            <v/>
          </cell>
          <cell r="E988" t="str">
            <v/>
          </cell>
          <cell r="F988" t="str">
            <v>763.24</v>
          </cell>
          <cell r="G988" t="str">
            <v>RMB</v>
          </cell>
          <cell r="H988" t="str">
            <v>1</v>
          </cell>
          <cell r="I988" t="str">
            <v>106.78</v>
          </cell>
          <cell r="J988" t="str">
            <v>USD</v>
          </cell>
        </row>
        <row r="989">
          <cell r="A989">
            <v>1627284</v>
          </cell>
          <cell r="B989" t="str">
            <v>迪拜鲍宁顿朱美拉湖塔酒店</v>
          </cell>
          <cell r="C989" t="str">
            <v>438788112</v>
          </cell>
          <cell r="D989" t="str">
            <v>20646483</v>
          </cell>
          <cell r="E989" t="str">
            <v/>
          </cell>
          <cell r="F989" t="str">
            <v>4212.07</v>
          </cell>
          <cell r="G989" t="str">
            <v>RMB</v>
          </cell>
          <cell r="H989" t="str">
            <v>1</v>
          </cell>
          <cell r="I989" t="str">
            <v>587.95</v>
          </cell>
          <cell r="J989" t="str">
            <v>USD</v>
          </cell>
        </row>
        <row r="990">
          <cell r="A990">
            <v>1640380</v>
          </cell>
          <cell r="B990" t="str">
            <v>汉堡阿尔托那NH酒店</v>
          </cell>
          <cell r="C990" t="str">
            <v>445730508</v>
          </cell>
          <cell r="D990" t="str">
            <v/>
          </cell>
          <cell r="E990" t="str">
            <v/>
          </cell>
          <cell r="F990" t="str">
            <v>4769.17</v>
          </cell>
          <cell r="G990" t="str">
            <v>RMB</v>
          </cell>
          <cell r="H990" t="str">
            <v>1</v>
          </cell>
          <cell r="I990" t="str">
            <v>672.32</v>
          </cell>
          <cell r="J990" t="str">
            <v>USD</v>
          </cell>
        </row>
        <row r="991">
          <cell r="A991">
            <v>1640373</v>
          </cell>
          <cell r="B991" t="str">
            <v>汉堡阿尔托那NH酒店</v>
          </cell>
          <cell r="C991" t="str">
            <v>445728788</v>
          </cell>
          <cell r="D991" t="str">
            <v/>
          </cell>
          <cell r="E991" t="str">
            <v/>
          </cell>
          <cell r="F991" t="str">
            <v>2528.51</v>
          </cell>
          <cell r="G991" t="str">
            <v>RMB</v>
          </cell>
          <cell r="H991" t="str">
            <v>1</v>
          </cell>
          <cell r="I991" t="str">
            <v>356.45</v>
          </cell>
          <cell r="J991" t="str">
            <v>USD</v>
          </cell>
        </row>
        <row r="992">
          <cell r="A992">
            <v>1635727</v>
          </cell>
          <cell r="B992" t="str">
            <v>汉堡市NH典藏酒店</v>
          </cell>
          <cell r="C992" t="str">
            <v>443610800</v>
          </cell>
          <cell r="D992" t="str">
            <v/>
          </cell>
          <cell r="E992" t="str">
            <v/>
          </cell>
          <cell r="F992" t="str">
            <v>1155.88</v>
          </cell>
          <cell r="G992" t="str">
            <v>RMB</v>
          </cell>
          <cell r="H992" t="str">
            <v>1</v>
          </cell>
          <cell r="I992" t="str">
            <v>162.67</v>
          </cell>
          <cell r="J992" t="str">
            <v>USD</v>
          </cell>
        </row>
        <row r="993">
          <cell r="A993">
            <v>1640801</v>
          </cell>
          <cell r="B993" t="str">
            <v>朱美拉海滩迪拜四季酒店</v>
          </cell>
          <cell r="C993" t="str">
            <v>445895840</v>
          </cell>
          <cell r="D993" t="str">
            <v/>
          </cell>
          <cell r="E993" t="str">
            <v/>
          </cell>
          <cell r="F993" t="str">
            <v>68686.55</v>
          </cell>
          <cell r="G993" t="str">
            <v>RMB</v>
          </cell>
          <cell r="H993" t="str">
            <v>1</v>
          </cell>
          <cell r="I993" t="str">
            <v>9682.89</v>
          </cell>
          <cell r="J993" t="str">
            <v>USD</v>
          </cell>
        </row>
        <row r="994">
          <cell r="A994">
            <v>1639564</v>
          </cell>
          <cell r="B994" t="str">
            <v>慕尼黑铂尔曼酒店</v>
          </cell>
          <cell r="C994" t="str">
            <v>445381668</v>
          </cell>
          <cell r="D994" t="str">
            <v/>
          </cell>
          <cell r="E994" t="str">
            <v/>
          </cell>
          <cell r="F994" t="str">
            <v>1181.54</v>
          </cell>
          <cell r="G994" t="str">
            <v>RMB</v>
          </cell>
          <cell r="H994" t="str">
            <v>1</v>
          </cell>
          <cell r="I994" t="str">
            <v>166.14</v>
          </cell>
          <cell r="J994" t="str">
            <v>USD</v>
          </cell>
        </row>
        <row r="995">
          <cell r="A995">
            <v>1618352</v>
          </cell>
          <cell r="B995" t="str">
            <v>慕尼黑铂尔曼酒店</v>
          </cell>
          <cell r="C995" t="str">
            <v>435052288</v>
          </cell>
          <cell r="D995" t="str">
            <v>1910050668</v>
          </cell>
          <cell r="E995" t="str">
            <v/>
          </cell>
          <cell r="F995" t="str">
            <v>10575.86</v>
          </cell>
          <cell r="G995" t="str">
            <v>RMB</v>
          </cell>
          <cell r="H995" t="str">
            <v>1</v>
          </cell>
          <cell r="I995" t="str">
            <v>1487.84</v>
          </cell>
          <cell r="J995" t="str">
            <v>USD</v>
          </cell>
        </row>
        <row r="996">
          <cell r="A996">
            <v>1637444</v>
          </cell>
          <cell r="B996" t="str">
            <v>慕尼黑铂尔曼酒店</v>
          </cell>
          <cell r="C996" t="str">
            <v>444404176</v>
          </cell>
          <cell r="D996" t="str">
            <v/>
          </cell>
          <cell r="E996" t="str">
            <v/>
          </cell>
          <cell r="F996" t="str">
            <v>1076.36</v>
          </cell>
          <cell r="G996" t="str">
            <v>RMB</v>
          </cell>
          <cell r="H996" t="str">
            <v>1</v>
          </cell>
          <cell r="I996" t="str">
            <v>151.78</v>
          </cell>
          <cell r="J996" t="str">
            <v>USD</v>
          </cell>
        </row>
        <row r="997">
          <cell r="A997">
            <v>1604414</v>
          </cell>
          <cell r="B997" t="str">
            <v>NH酒店-慕尼黑东站会议中心</v>
          </cell>
          <cell r="C997" t="str">
            <v>428112472</v>
          </cell>
          <cell r="D997" t="str">
            <v>75324734/75324735</v>
          </cell>
          <cell r="E997" t="str">
            <v/>
          </cell>
          <cell r="F997" t="str">
            <v>2114.72</v>
          </cell>
          <cell r="G997" t="str">
            <v>RMB</v>
          </cell>
          <cell r="H997" t="str">
            <v>1</v>
          </cell>
          <cell r="I997" t="str">
            <v>293.94</v>
          </cell>
          <cell r="J997" t="str">
            <v>USD</v>
          </cell>
        </row>
        <row r="998">
          <cell r="A998">
            <v>1626088</v>
          </cell>
          <cell r="B998" t="str">
            <v>NH酒店-慕尼黑东站会议中心</v>
          </cell>
          <cell r="C998" t="str">
            <v>438261044</v>
          </cell>
          <cell r="D998" t="str">
            <v/>
          </cell>
          <cell r="E998" t="str">
            <v/>
          </cell>
          <cell r="F998" t="str">
            <v>0</v>
          </cell>
          <cell r="G998" t="str">
            <v>RMB</v>
          </cell>
          <cell r="H998" t="str">
            <v>1</v>
          </cell>
          <cell r="I998" t="str">
            <v>0</v>
          </cell>
          <cell r="J998" t="str">
            <v>USD</v>
          </cell>
        </row>
        <row r="999">
          <cell r="A999">
            <v>1638374</v>
          </cell>
          <cell r="B999" t="str">
            <v>慕尼黑展览中心NH酒店</v>
          </cell>
          <cell r="C999" t="str">
            <v>444797096</v>
          </cell>
          <cell r="D999" t="str">
            <v/>
          </cell>
          <cell r="E999" t="str">
            <v/>
          </cell>
          <cell r="F999" t="str">
            <v>3008.9</v>
          </cell>
          <cell r="G999" t="str">
            <v>RMB</v>
          </cell>
          <cell r="H999" t="str">
            <v>1</v>
          </cell>
          <cell r="I999" t="str">
            <v>424.77</v>
          </cell>
          <cell r="J999" t="str">
            <v>USD</v>
          </cell>
        </row>
        <row r="1000">
          <cell r="A1000">
            <v>1623732</v>
          </cell>
          <cell r="B1000" t="str">
            <v>Novum Hotel Seidlhof Muenchen</v>
          </cell>
          <cell r="C1000" t="str">
            <v>437343784</v>
          </cell>
          <cell r="D1000" t="str">
            <v>437343784</v>
          </cell>
          <cell r="E1000" t="str">
            <v/>
          </cell>
          <cell r="F1000" t="str">
            <v>1019.49</v>
          </cell>
          <cell r="G1000" t="str">
            <v>RMB</v>
          </cell>
          <cell r="H1000" t="str">
            <v>1</v>
          </cell>
          <cell r="I1000" t="str">
            <v>142.63</v>
          </cell>
          <cell r="J1000" t="str">
            <v>USD</v>
          </cell>
        </row>
        <row r="1001">
          <cell r="A1001">
            <v>1628762</v>
          </cell>
          <cell r="B1001" t="str">
            <v>纽伦堡NH系列城市</v>
          </cell>
          <cell r="C1001" t="str">
            <v>439680488</v>
          </cell>
          <cell r="D1001" t="str">
            <v>439680488</v>
          </cell>
          <cell r="E1001" t="str">
            <v/>
          </cell>
          <cell r="F1001" t="str">
            <v>971.67</v>
          </cell>
          <cell r="G1001" t="str">
            <v>RMB</v>
          </cell>
          <cell r="H1001" t="str">
            <v>1</v>
          </cell>
          <cell r="I1001" t="str">
            <v>135.58</v>
          </cell>
          <cell r="J1001" t="str">
            <v>USD</v>
          </cell>
        </row>
        <row r="1002">
          <cell r="A1002">
            <v>1640266</v>
          </cell>
          <cell r="B1002" t="str">
            <v>巴塞罗那穆尔姆里酒店</v>
          </cell>
          <cell r="C1002" t="str">
            <v>445677572</v>
          </cell>
          <cell r="D1002" t="str">
            <v/>
          </cell>
          <cell r="E1002" t="str">
            <v/>
          </cell>
          <cell r="F1002" t="str">
            <v>1061.56</v>
          </cell>
          <cell r="G1002" t="str">
            <v>RMB</v>
          </cell>
          <cell r="H1002" t="str">
            <v>1</v>
          </cell>
          <cell r="I1002" t="str">
            <v>149.27</v>
          </cell>
          <cell r="J1002" t="str">
            <v>USD</v>
          </cell>
        </row>
        <row r="1003">
          <cell r="A1003">
            <v>1624131</v>
          </cell>
          <cell r="B1003" t="str">
            <v>NH精选酒店-巴塞罗那卡尔德隆大酒店</v>
          </cell>
          <cell r="C1003" t="str">
            <v>437509796</v>
          </cell>
          <cell r="D1003" t="str">
            <v/>
          </cell>
          <cell r="E1003" t="str">
            <v/>
          </cell>
          <cell r="F1003" t="str">
            <v>5572.12</v>
          </cell>
          <cell r="G1003" t="str">
            <v>RMB</v>
          </cell>
          <cell r="H1003" t="str">
            <v>1</v>
          </cell>
          <cell r="I1003" t="str">
            <v>780.66</v>
          </cell>
          <cell r="J1003" t="str">
            <v>USD</v>
          </cell>
        </row>
        <row r="1004">
          <cell r="A1004">
            <v>1602419</v>
          </cell>
          <cell r="B1004" t="str">
            <v>诺富特巴塞罗那城市酒店</v>
          </cell>
          <cell r="C1004" t="str">
            <v>426971736</v>
          </cell>
          <cell r="D1004" t="str">
            <v>2004240502</v>
          </cell>
          <cell r="E1004" t="str">
            <v/>
          </cell>
          <cell r="F1004" t="str">
            <v>2080.26</v>
          </cell>
          <cell r="G1004" t="str">
            <v>RMB</v>
          </cell>
          <cell r="H1004" t="str">
            <v>1</v>
          </cell>
          <cell r="I1004" t="str">
            <v>289.94</v>
          </cell>
          <cell r="J1004" t="str">
            <v>USD</v>
          </cell>
        </row>
        <row r="1005">
          <cell r="A1005">
            <v>1631797</v>
          </cell>
          <cell r="B1005" t="str">
            <v>诺富特巴塞罗那城市酒店</v>
          </cell>
          <cell r="C1005" t="str">
            <v>441927576</v>
          </cell>
          <cell r="D1005" t="str">
            <v/>
          </cell>
          <cell r="E1005" t="str">
            <v/>
          </cell>
          <cell r="F1005" t="str">
            <v>2352.14</v>
          </cell>
          <cell r="G1005" t="str">
            <v>RMB</v>
          </cell>
          <cell r="H1005" t="str">
            <v>1</v>
          </cell>
          <cell r="I1005" t="str">
            <v>328.52</v>
          </cell>
          <cell r="J1005" t="str">
            <v>USD</v>
          </cell>
        </row>
        <row r="1006">
          <cell r="A1006">
            <v>1627340</v>
          </cell>
          <cell r="B1006" t="str">
            <v>巴布铝沙姆斯沙漠度假村</v>
          </cell>
          <cell r="C1006" t="str">
            <v>438812068</v>
          </cell>
          <cell r="D1006" t="str">
            <v/>
          </cell>
          <cell r="E1006" t="str">
            <v/>
          </cell>
          <cell r="F1006" t="str">
            <v>3572.54</v>
          </cell>
          <cell r="G1006" t="str">
            <v>RMB</v>
          </cell>
          <cell r="H1006" t="str">
            <v>1</v>
          </cell>
          <cell r="I1006" t="str">
            <v>498.68</v>
          </cell>
          <cell r="J1006" t="str">
            <v>USD</v>
          </cell>
        </row>
        <row r="1007">
          <cell r="A1007">
            <v>1633326</v>
          </cell>
          <cell r="B1007" t="str">
            <v>巴布铝沙姆斯沙漠度假村</v>
          </cell>
          <cell r="C1007" t="str">
            <v>442606792</v>
          </cell>
          <cell r="D1007" t="str">
            <v/>
          </cell>
          <cell r="E1007" t="str">
            <v/>
          </cell>
          <cell r="F1007" t="str">
            <v>5160.08</v>
          </cell>
          <cell r="G1007" t="str">
            <v>RMB</v>
          </cell>
          <cell r="H1007" t="str">
            <v>1</v>
          </cell>
          <cell r="I1007" t="str">
            <v>720.4</v>
          </cell>
          <cell r="J1007" t="str">
            <v>USD</v>
          </cell>
        </row>
        <row r="1008">
          <cell r="A1008">
            <v>1634408</v>
          </cell>
          <cell r="B1008" t="str">
            <v>巴布铝沙姆斯沙漠度假村</v>
          </cell>
          <cell r="C1008" t="str">
            <v>443084832</v>
          </cell>
          <cell r="D1008" t="str">
            <v/>
          </cell>
          <cell r="E1008" t="str">
            <v/>
          </cell>
          <cell r="F1008" t="str">
            <v>2260.61</v>
          </cell>
          <cell r="G1008" t="str">
            <v>RMB</v>
          </cell>
          <cell r="H1008" t="str">
            <v>1</v>
          </cell>
          <cell r="I1008" t="str">
            <v>316.98</v>
          </cell>
          <cell r="J1008" t="str">
            <v>USD</v>
          </cell>
        </row>
        <row r="1009">
          <cell r="A1009">
            <v>1607183</v>
          </cell>
          <cell r="B1009" t="str">
            <v>巴布铝沙姆斯沙漠度假村</v>
          </cell>
          <cell r="C1009" t="str">
            <v>429498520</v>
          </cell>
          <cell r="D1009" t="str">
            <v>12127SB109934</v>
          </cell>
          <cell r="E1009" t="str">
            <v/>
          </cell>
          <cell r="F1009" t="str">
            <v>1676.59</v>
          </cell>
          <cell r="G1009" t="str">
            <v>RMB</v>
          </cell>
          <cell r="H1009" t="str">
            <v>1</v>
          </cell>
          <cell r="I1009" t="str">
            <v>235.09</v>
          </cell>
          <cell r="J1009" t="str">
            <v>USD</v>
          </cell>
        </row>
        <row r="1010">
          <cell r="A1010">
            <v>1613738</v>
          </cell>
          <cell r="B1010" t="str">
            <v>巴布铝沙姆斯沙漠度假村</v>
          </cell>
          <cell r="C1010" t="str">
            <v>432906828</v>
          </cell>
          <cell r="D1010" t="str">
            <v/>
          </cell>
          <cell r="E1010" t="str">
            <v/>
          </cell>
          <cell r="F1010" t="str">
            <v>1783.63</v>
          </cell>
          <cell r="G1010" t="str">
            <v>RMB</v>
          </cell>
          <cell r="H1010" t="str">
            <v>1</v>
          </cell>
          <cell r="I1010" t="str">
            <v>251.3</v>
          </cell>
          <cell r="J1010" t="str">
            <v>USD</v>
          </cell>
        </row>
        <row r="1011">
          <cell r="A1011">
            <v>1607186</v>
          </cell>
          <cell r="B1011" t="str">
            <v>巴布铝沙姆斯沙漠度假村</v>
          </cell>
          <cell r="C1011" t="str">
            <v>429498988</v>
          </cell>
          <cell r="D1011" t="str">
            <v>12127SB109935</v>
          </cell>
          <cell r="E1011" t="str">
            <v/>
          </cell>
          <cell r="F1011" t="str">
            <v>1676.59</v>
          </cell>
          <cell r="G1011" t="str">
            <v>RMB</v>
          </cell>
          <cell r="H1011" t="str">
            <v>1</v>
          </cell>
          <cell r="I1011" t="str">
            <v>235.09</v>
          </cell>
          <cell r="J1011" t="str">
            <v>USD</v>
          </cell>
        </row>
        <row r="1012">
          <cell r="A1012">
            <v>1615756</v>
          </cell>
          <cell r="B1012" t="str">
            <v>巴布铝沙姆斯沙漠度假村</v>
          </cell>
          <cell r="C1012" t="str">
            <v>433926496</v>
          </cell>
          <cell r="D1012" t="str">
            <v>12127SB110637</v>
          </cell>
          <cell r="E1012" t="str">
            <v/>
          </cell>
          <cell r="F1012" t="str">
            <v>2215.06</v>
          </cell>
          <cell r="G1012" t="str">
            <v>RMB</v>
          </cell>
          <cell r="H1012" t="str">
            <v>1</v>
          </cell>
          <cell r="I1012" t="str">
            <v>311.84</v>
          </cell>
          <cell r="J1012" t="str">
            <v>USD</v>
          </cell>
        </row>
        <row r="1013">
          <cell r="A1013">
            <v>1630929</v>
          </cell>
          <cell r="B1013" t="str">
            <v>巴布铝沙姆斯沙漠度假村</v>
          </cell>
          <cell r="C1013" t="str">
            <v>441402140</v>
          </cell>
          <cell r="D1013" t="str">
            <v/>
          </cell>
          <cell r="E1013" t="str">
            <v/>
          </cell>
          <cell r="F1013" t="str">
            <v>2125.24</v>
          </cell>
          <cell r="G1013" t="str">
            <v>RMB</v>
          </cell>
          <cell r="H1013" t="str">
            <v>1</v>
          </cell>
          <cell r="I1013" t="str">
            <v>296.83</v>
          </cell>
          <cell r="J1013" t="str">
            <v>USD</v>
          </cell>
        </row>
        <row r="1014">
          <cell r="A1014">
            <v>1612230</v>
          </cell>
          <cell r="B1014" t="str">
            <v>巴布铝沙姆斯沙漠度假村</v>
          </cell>
          <cell r="C1014" t="str">
            <v>431951608</v>
          </cell>
          <cell r="D1014" t="str">
            <v/>
          </cell>
          <cell r="E1014" t="str">
            <v/>
          </cell>
          <cell r="F1014" t="str">
            <v>1769.72</v>
          </cell>
          <cell r="G1014" t="str">
            <v>RMB</v>
          </cell>
          <cell r="H1014" t="str">
            <v>1</v>
          </cell>
          <cell r="I1014" t="str">
            <v>249.34</v>
          </cell>
          <cell r="J1014" t="str">
            <v>USD</v>
          </cell>
        </row>
        <row r="1015">
          <cell r="A1015">
            <v>1620394</v>
          </cell>
          <cell r="B1015" t="str">
            <v>巴布铝沙姆斯沙漠度假村</v>
          </cell>
          <cell r="C1015" t="str">
            <v>435913168</v>
          </cell>
          <cell r="D1015" t="str">
            <v>804227</v>
          </cell>
          <cell r="E1015" t="str">
            <v/>
          </cell>
          <cell r="F1015" t="str">
            <v>2492.21</v>
          </cell>
          <cell r="G1015" t="str">
            <v>RMB</v>
          </cell>
          <cell r="H1015" t="str">
            <v>1</v>
          </cell>
          <cell r="I1015" t="str">
            <v>349.26</v>
          </cell>
          <cell r="J1015" t="str">
            <v>USD</v>
          </cell>
        </row>
        <row r="1016">
          <cell r="A1016">
            <v>1639246</v>
          </cell>
          <cell r="B1016" t="str">
            <v>巴布铝沙姆斯沙漠度假村</v>
          </cell>
          <cell r="C1016" t="str">
            <v>445201156</v>
          </cell>
          <cell r="D1016" t="str">
            <v/>
          </cell>
          <cell r="E1016" t="str">
            <v/>
          </cell>
          <cell r="F1016" t="str">
            <v>2812.61</v>
          </cell>
          <cell r="G1016" t="str">
            <v>RMB</v>
          </cell>
          <cell r="H1016" t="str">
            <v>1</v>
          </cell>
          <cell r="I1016" t="str">
            <v>396.22</v>
          </cell>
          <cell r="J1016" t="str">
            <v>USD</v>
          </cell>
        </row>
        <row r="1017">
          <cell r="A1017">
            <v>1633329</v>
          </cell>
          <cell r="B1017" t="str">
            <v>巴布铝沙姆斯沙漠度假村</v>
          </cell>
          <cell r="C1017" t="str">
            <v>442607788</v>
          </cell>
          <cell r="D1017" t="str">
            <v/>
          </cell>
          <cell r="E1017" t="str">
            <v/>
          </cell>
          <cell r="F1017" t="str">
            <v>5160.08</v>
          </cell>
          <cell r="G1017" t="str">
            <v>RMB</v>
          </cell>
          <cell r="H1017" t="str">
            <v>1</v>
          </cell>
          <cell r="I1017" t="str">
            <v>720.4</v>
          </cell>
          <cell r="J1017" t="str">
            <v>USD</v>
          </cell>
        </row>
        <row r="1018">
          <cell r="A1018">
            <v>1615418</v>
          </cell>
          <cell r="B1018" t="str">
            <v>巴布铝沙姆斯沙漠度假村</v>
          </cell>
          <cell r="C1018" t="str">
            <v>433740676</v>
          </cell>
          <cell r="D1018" t="str">
            <v/>
          </cell>
          <cell r="E1018" t="str">
            <v/>
          </cell>
          <cell r="F1018" t="str">
            <v>4506.49</v>
          </cell>
          <cell r="G1018" t="str">
            <v>RMB</v>
          </cell>
          <cell r="H1018" t="str">
            <v>1</v>
          </cell>
          <cell r="I1018" t="str">
            <v>633.94</v>
          </cell>
          <cell r="J1018" t="str">
            <v>USD</v>
          </cell>
        </row>
        <row r="1019">
          <cell r="A1019">
            <v>1625003</v>
          </cell>
          <cell r="B1019" t="str">
            <v>迪莱葛奈尔中心NH酒店</v>
          </cell>
          <cell r="C1019" t="str">
            <v>437875004</v>
          </cell>
          <cell r="D1019" t="str">
            <v/>
          </cell>
          <cell r="E1019" t="str">
            <v/>
          </cell>
          <cell r="F1019" t="str">
            <v>926.05</v>
          </cell>
          <cell r="G1019" t="str">
            <v>RMB</v>
          </cell>
          <cell r="H1019" t="str">
            <v>1</v>
          </cell>
          <cell r="I1019" t="str">
            <v>129.74</v>
          </cell>
          <cell r="J1019" t="str">
            <v>USD</v>
          </cell>
        </row>
        <row r="1020">
          <cell r="A1020">
            <v>1609964</v>
          </cell>
          <cell r="B1020" t="str">
            <v>迪莱葛奈尔中心NH酒店</v>
          </cell>
          <cell r="C1020" t="str">
            <v>430796816</v>
          </cell>
          <cell r="D1020" t="str">
            <v>430796816</v>
          </cell>
          <cell r="E1020" t="str">
            <v/>
          </cell>
          <cell r="F1020" t="str">
            <v>2487.16</v>
          </cell>
          <cell r="G1020" t="str">
            <v>RMB</v>
          </cell>
          <cell r="H1020" t="str">
            <v>1</v>
          </cell>
          <cell r="I1020" t="str">
            <v>348.87</v>
          </cell>
          <cell r="J1020" t="str">
            <v>USD</v>
          </cell>
        </row>
        <row r="1021">
          <cell r="A1021">
            <v>1620109</v>
          </cell>
          <cell r="B1021" t="str">
            <v>BCN城市波纳威斯塔酒店</v>
          </cell>
          <cell r="C1021" t="str">
            <v>435791040</v>
          </cell>
          <cell r="D1021" t="str">
            <v>435791040</v>
          </cell>
          <cell r="E1021" t="str">
            <v/>
          </cell>
          <cell r="F1021" t="str">
            <v>1239.39</v>
          </cell>
          <cell r="G1021" t="str">
            <v>RMB</v>
          </cell>
          <cell r="H1021" t="str">
            <v>1</v>
          </cell>
          <cell r="I1021" t="str">
            <v>174.36</v>
          </cell>
          <cell r="J1021" t="str">
            <v>USD</v>
          </cell>
        </row>
        <row r="1022">
          <cell r="A1022">
            <v>1632655</v>
          </cell>
          <cell r="B1022" t="str">
            <v>BCN城市波纳威斯塔酒店</v>
          </cell>
          <cell r="C1022" t="str">
            <v>442335628</v>
          </cell>
          <cell r="D1022" t="str">
            <v/>
          </cell>
          <cell r="E1022" t="str">
            <v/>
          </cell>
          <cell r="F1022" t="str">
            <v>355.85</v>
          </cell>
          <cell r="G1022" t="str">
            <v>RMB</v>
          </cell>
          <cell r="H1022" t="str">
            <v>1</v>
          </cell>
          <cell r="I1022" t="str">
            <v>49.68</v>
          </cell>
          <cell r="J1022" t="str">
            <v>USD</v>
          </cell>
        </row>
        <row r="1023">
          <cell r="A1023">
            <v>1600486</v>
          </cell>
          <cell r="B1023" t="str">
            <v>巴塞罗那格兰达科特酒店</v>
          </cell>
          <cell r="C1023" t="str">
            <v>426010628</v>
          </cell>
          <cell r="D1023" t="str">
            <v>426010628</v>
          </cell>
          <cell r="E1023" t="str">
            <v/>
          </cell>
          <cell r="F1023" t="str">
            <v>3806.11</v>
          </cell>
          <cell r="G1023" t="str">
            <v>RMB</v>
          </cell>
          <cell r="H1023" t="str">
            <v>1</v>
          </cell>
          <cell r="I1023" t="str">
            <v>530.04</v>
          </cell>
          <cell r="J1023" t="str">
            <v>USD</v>
          </cell>
        </row>
        <row r="1024">
          <cell r="A1024">
            <v>1617864</v>
          </cell>
          <cell r="B1024" t="str">
            <v>巴塞罗那格兰达科特酒店</v>
          </cell>
          <cell r="C1024" t="str">
            <v>434825468</v>
          </cell>
          <cell r="D1024" t="str">
            <v>139892</v>
          </cell>
          <cell r="E1024" t="str">
            <v/>
          </cell>
          <cell r="F1024" t="str">
            <v>1701.42</v>
          </cell>
          <cell r="G1024" t="str">
            <v>RMB</v>
          </cell>
          <cell r="H1024" t="str">
            <v>1</v>
          </cell>
          <cell r="I1024" t="str">
            <v>239.36</v>
          </cell>
          <cell r="J1024" t="str">
            <v>USD</v>
          </cell>
        </row>
        <row r="1025">
          <cell r="A1025">
            <v>1609949</v>
          </cell>
          <cell r="B1025" t="str">
            <v>巴塞罗那格兰达科特酒店</v>
          </cell>
          <cell r="C1025" t="str">
            <v>430786040</v>
          </cell>
          <cell r="D1025" t="str">
            <v/>
          </cell>
          <cell r="E1025" t="str">
            <v/>
          </cell>
          <cell r="F1025" t="str">
            <v>3155.94</v>
          </cell>
          <cell r="G1025" t="str">
            <v>RMB</v>
          </cell>
          <cell r="H1025" t="str">
            <v>1</v>
          </cell>
          <cell r="I1025" t="str">
            <v>442.12</v>
          </cell>
          <cell r="J1025" t="str">
            <v>USD</v>
          </cell>
        </row>
        <row r="1026">
          <cell r="A1026">
            <v>1616992</v>
          </cell>
          <cell r="B1026" t="str">
            <v>巴塞罗那TOC青年旅馆</v>
          </cell>
          <cell r="C1026" t="str">
            <v>434451444</v>
          </cell>
          <cell r="D1026" t="str">
            <v/>
          </cell>
          <cell r="E1026" t="str">
            <v/>
          </cell>
          <cell r="F1026" t="str">
            <v>1449.06</v>
          </cell>
          <cell r="G1026" t="str">
            <v>RMB</v>
          </cell>
          <cell r="H1026" t="str">
            <v>1</v>
          </cell>
          <cell r="I1026" t="str">
            <v>203.7</v>
          </cell>
          <cell r="J1026" t="str">
            <v>USD</v>
          </cell>
        </row>
        <row r="1027">
          <cell r="A1027">
            <v>1639453</v>
          </cell>
          <cell r="B1027" t="str">
            <v>NH巴塞罗那港酒店</v>
          </cell>
          <cell r="C1027" t="str">
            <v>445331696</v>
          </cell>
          <cell r="D1027" t="str">
            <v/>
          </cell>
          <cell r="E1027" t="str">
            <v/>
          </cell>
          <cell r="F1027" t="str">
            <v>2741.2</v>
          </cell>
          <cell r="G1027" t="str">
            <v>RMB</v>
          </cell>
          <cell r="H1027" t="str">
            <v>1</v>
          </cell>
          <cell r="I1027" t="str">
            <v>386.16</v>
          </cell>
          <cell r="J1027" t="str">
            <v>USD</v>
          </cell>
        </row>
        <row r="1028">
          <cell r="A1028">
            <v>1633316</v>
          </cell>
          <cell r="B1028" t="str">
            <v>阿尔玛巴塞罗那酒店</v>
          </cell>
          <cell r="C1028" t="str">
            <v>442601888</v>
          </cell>
          <cell r="D1028" t="str">
            <v/>
          </cell>
          <cell r="E1028" t="str">
            <v/>
          </cell>
          <cell r="F1028" t="str">
            <v>15567.7</v>
          </cell>
          <cell r="G1028" t="str">
            <v>RMB</v>
          </cell>
          <cell r="H1028" t="str">
            <v>1</v>
          </cell>
          <cell r="I1028" t="str">
            <v>2173.41</v>
          </cell>
          <cell r="J1028" t="str">
            <v>USD</v>
          </cell>
        </row>
        <row r="1029">
          <cell r="A1029">
            <v>1631470</v>
          </cell>
          <cell r="B1029" t="str">
            <v>北京长城饭店(原喜来登长城饭店)</v>
          </cell>
          <cell r="C1029" t="str">
            <v>441726828</v>
          </cell>
          <cell r="D1029" t="str">
            <v>278535997</v>
          </cell>
          <cell r="E1029" t="str">
            <v/>
          </cell>
          <cell r="F1029" t="str">
            <v>533</v>
          </cell>
          <cell r="G1029" t="str">
            <v>RMB</v>
          </cell>
          <cell r="H1029" t="str">
            <v>1</v>
          </cell>
          <cell r="I1029" t="str">
            <v>74.45</v>
          </cell>
          <cell r="J1029" t="str">
            <v>USD</v>
          </cell>
        </row>
        <row r="1030">
          <cell r="A1030">
            <v>1623432</v>
          </cell>
          <cell r="B1030" t="str">
            <v>北京长城饭店(原喜来登长城饭店)</v>
          </cell>
          <cell r="C1030" t="str">
            <v>437225156</v>
          </cell>
          <cell r="D1030" t="str">
            <v/>
          </cell>
          <cell r="E1030" t="str">
            <v/>
          </cell>
          <cell r="F1030" t="str">
            <v>1063</v>
          </cell>
          <cell r="G1030" t="str">
            <v>RMB</v>
          </cell>
          <cell r="H1030" t="str">
            <v>1</v>
          </cell>
          <cell r="I1030" t="str">
            <v>148.78</v>
          </cell>
          <cell r="J1030" t="str">
            <v>USD</v>
          </cell>
        </row>
        <row r="1031">
          <cell r="A1031">
            <v>1628127</v>
          </cell>
          <cell r="B1031" t="str">
            <v>北京长城饭店(原喜来登长城饭店)</v>
          </cell>
          <cell r="C1031" t="str">
            <v>439247032</v>
          </cell>
          <cell r="D1031" t="str">
            <v/>
          </cell>
          <cell r="E1031" t="str">
            <v/>
          </cell>
          <cell r="F1031" t="str">
            <v>1673</v>
          </cell>
          <cell r="G1031" t="str">
            <v>RMB</v>
          </cell>
          <cell r="H1031" t="str">
            <v>1</v>
          </cell>
          <cell r="I1031" t="str">
            <v>233.49</v>
          </cell>
          <cell r="J1031" t="str">
            <v>USD</v>
          </cell>
        </row>
        <row r="1032">
          <cell r="A1032">
            <v>1628072</v>
          </cell>
          <cell r="B1032" t="str">
            <v>北京长城饭店(原喜来登长城饭店)</v>
          </cell>
          <cell r="C1032" t="str">
            <v>439218332</v>
          </cell>
          <cell r="D1032" t="str">
            <v/>
          </cell>
          <cell r="E1032" t="str">
            <v/>
          </cell>
          <cell r="F1032" t="str">
            <v>1698</v>
          </cell>
          <cell r="G1032" t="str">
            <v>RMB</v>
          </cell>
          <cell r="H1032" t="str">
            <v>1</v>
          </cell>
          <cell r="I1032" t="str">
            <v>237.06</v>
          </cell>
          <cell r="J1032" t="str">
            <v>USD</v>
          </cell>
        </row>
        <row r="1033">
          <cell r="A1033">
            <v>1620735</v>
          </cell>
          <cell r="B1033" t="str">
            <v>北京长城饭店(原喜来登长城饭店)</v>
          </cell>
          <cell r="C1033" t="str">
            <v>436036944</v>
          </cell>
          <cell r="D1033" t="str">
            <v>028535942</v>
          </cell>
          <cell r="E1033" t="str">
            <v/>
          </cell>
          <cell r="F1033" t="str">
            <v>1119</v>
          </cell>
          <cell r="G1033" t="str">
            <v>RMB</v>
          </cell>
          <cell r="H1033" t="str">
            <v>1</v>
          </cell>
          <cell r="I1033" t="str">
            <v>156.9</v>
          </cell>
          <cell r="J1033" t="str">
            <v>USD</v>
          </cell>
        </row>
        <row r="1034">
          <cell r="A1034">
            <v>1627402</v>
          </cell>
          <cell r="B1034" t="str">
            <v>北京长城饭店(原喜来登长城饭店)</v>
          </cell>
          <cell r="C1034" t="str">
            <v>438842332</v>
          </cell>
          <cell r="D1034" t="str">
            <v/>
          </cell>
          <cell r="E1034" t="str">
            <v/>
          </cell>
          <cell r="F1034" t="str">
            <v>595</v>
          </cell>
          <cell r="G1034" t="str">
            <v>RMB</v>
          </cell>
          <cell r="H1034" t="str">
            <v>1</v>
          </cell>
          <cell r="I1034" t="str">
            <v>83.17</v>
          </cell>
          <cell r="J1034" t="str">
            <v>USD</v>
          </cell>
        </row>
        <row r="1035">
          <cell r="A1035">
            <v>1623838</v>
          </cell>
          <cell r="B1035" t="str">
            <v>北京长城饭店(原喜来登长城饭店)</v>
          </cell>
          <cell r="C1035" t="str">
            <v>437394756</v>
          </cell>
          <cell r="D1035" t="str">
            <v/>
          </cell>
          <cell r="E1035" t="str">
            <v/>
          </cell>
          <cell r="F1035" t="str">
            <v>1172</v>
          </cell>
          <cell r="G1035" t="str">
            <v>RMB</v>
          </cell>
          <cell r="H1035" t="str">
            <v>1</v>
          </cell>
          <cell r="I1035" t="str">
            <v>164.08</v>
          </cell>
          <cell r="J1035" t="str">
            <v>USD</v>
          </cell>
        </row>
        <row r="1036">
          <cell r="A1036">
            <v>1631730</v>
          </cell>
          <cell r="B1036" t="str">
            <v>北京长城饭店(原喜来登长城饭店)</v>
          </cell>
          <cell r="C1036" t="str">
            <v>441880868</v>
          </cell>
          <cell r="D1036" t="str">
            <v>441880868</v>
          </cell>
          <cell r="E1036" t="str">
            <v/>
          </cell>
          <cell r="F1036" t="str">
            <v>545</v>
          </cell>
          <cell r="G1036" t="str">
            <v>RMB</v>
          </cell>
          <cell r="H1036" t="str">
            <v>1</v>
          </cell>
          <cell r="I1036" t="str">
            <v>76.13</v>
          </cell>
          <cell r="J1036" t="str">
            <v>USD</v>
          </cell>
        </row>
        <row r="1037">
          <cell r="A1037">
            <v>1632310</v>
          </cell>
          <cell r="B1037" t="str">
            <v>北京长城饭店(原喜来登长城饭店)</v>
          </cell>
          <cell r="C1037" t="str">
            <v>442135324</v>
          </cell>
          <cell r="D1037" t="str">
            <v>208536003</v>
          </cell>
          <cell r="E1037" t="str">
            <v/>
          </cell>
          <cell r="F1037" t="str">
            <v>539</v>
          </cell>
          <cell r="G1037" t="str">
            <v>RMB</v>
          </cell>
          <cell r="H1037" t="str">
            <v>1</v>
          </cell>
          <cell r="I1037" t="str">
            <v>75.29</v>
          </cell>
          <cell r="J1037" t="str">
            <v>USD</v>
          </cell>
        </row>
        <row r="1038">
          <cell r="A1038">
            <v>1623866</v>
          </cell>
          <cell r="B1038" t="str">
            <v>北京长城饭店(原喜来登长城饭店)</v>
          </cell>
          <cell r="C1038" t="str">
            <v>437405964</v>
          </cell>
          <cell r="D1038" t="str">
            <v/>
          </cell>
          <cell r="E1038" t="str">
            <v/>
          </cell>
          <cell r="F1038" t="str">
            <v>1063</v>
          </cell>
          <cell r="G1038" t="str">
            <v>RMB</v>
          </cell>
          <cell r="H1038" t="str">
            <v>1</v>
          </cell>
          <cell r="I1038" t="str">
            <v>148.78</v>
          </cell>
          <cell r="J1038" t="str">
            <v>USD</v>
          </cell>
        </row>
        <row r="1039">
          <cell r="A1039">
            <v>1623434</v>
          </cell>
          <cell r="B1039" t="str">
            <v>北京长城饭店(原喜来登长城饭店)</v>
          </cell>
          <cell r="C1039" t="str">
            <v>437225004</v>
          </cell>
          <cell r="D1039" t="str">
            <v/>
          </cell>
          <cell r="E1039" t="str">
            <v/>
          </cell>
          <cell r="F1039" t="str">
            <v>1063</v>
          </cell>
          <cell r="G1039" t="str">
            <v>RMB</v>
          </cell>
          <cell r="H1039" t="str">
            <v>1</v>
          </cell>
          <cell r="I1039" t="str">
            <v>148.78</v>
          </cell>
          <cell r="J1039" t="str">
            <v>USD</v>
          </cell>
        </row>
        <row r="1040">
          <cell r="A1040">
            <v>1600058</v>
          </cell>
          <cell r="B1040" t="str">
            <v>拉格斯卡NH酒店</v>
          </cell>
          <cell r="C1040" t="str">
            <v>425848148</v>
          </cell>
          <cell r="D1040" t="str">
            <v/>
          </cell>
          <cell r="E1040" t="str">
            <v/>
          </cell>
          <cell r="F1040" t="str">
            <v>1057.73</v>
          </cell>
          <cell r="G1040" t="str">
            <v>RMB</v>
          </cell>
          <cell r="H1040" t="str">
            <v>1</v>
          </cell>
          <cell r="I1040" t="str">
            <v>147.3</v>
          </cell>
          <cell r="J1040" t="str">
            <v>USD</v>
          </cell>
        </row>
        <row r="1041">
          <cell r="A1041">
            <v>1622892</v>
          </cell>
          <cell r="B1041" t="str">
            <v>NH马德里巴尔博亚酒店</v>
          </cell>
          <cell r="C1041" t="str">
            <v>437010904</v>
          </cell>
          <cell r="D1041" t="str">
            <v>437010904</v>
          </cell>
          <cell r="E1041" t="str">
            <v/>
          </cell>
          <cell r="F1041" t="str">
            <v>3289.42</v>
          </cell>
          <cell r="G1041" t="str">
            <v>RMB</v>
          </cell>
          <cell r="H1041" t="str">
            <v>1</v>
          </cell>
          <cell r="I1041" t="str">
            <v>460.2</v>
          </cell>
          <cell r="J1041" t="str">
            <v>USD</v>
          </cell>
        </row>
        <row r="1042">
          <cell r="A1042">
            <v>1624129</v>
          </cell>
          <cell r="B1042" t="str">
            <v>NH马德里巴尔博亚酒店</v>
          </cell>
          <cell r="C1042" t="str">
            <v>437509120</v>
          </cell>
          <cell r="D1042" t="str">
            <v/>
          </cell>
          <cell r="E1042" t="str">
            <v/>
          </cell>
          <cell r="F1042" t="str">
            <v>1401.7</v>
          </cell>
          <cell r="G1042" t="str">
            <v>RMB</v>
          </cell>
          <cell r="H1042" t="str">
            <v>1</v>
          </cell>
          <cell r="I1042" t="str">
            <v>196.38</v>
          </cell>
          <cell r="J1042" t="str">
            <v>USD</v>
          </cell>
        </row>
        <row r="1043">
          <cell r="A1043">
            <v>1624985</v>
          </cell>
          <cell r="B1043" t="str">
            <v>NH马德里巴尔博亚酒店</v>
          </cell>
          <cell r="C1043" t="str">
            <v>437869620</v>
          </cell>
          <cell r="D1043" t="str">
            <v>437869620</v>
          </cell>
          <cell r="E1043" t="str">
            <v/>
          </cell>
          <cell r="F1043" t="str">
            <v>957.38</v>
          </cell>
          <cell r="G1043" t="str">
            <v>RMB</v>
          </cell>
          <cell r="H1043" t="str">
            <v>1</v>
          </cell>
          <cell r="I1043" t="str">
            <v>134.13</v>
          </cell>
          <cell r="J1043" t="str">
            <v>USD</v>
          </cell>
        </row>
        <row r="1044">
          <cell r="A1044">
            <v>1617325</v>
          </cell>
          <cell r="B1044" t="str">
            <v>NH马德里巴尔博亚酒店</v>
          </cell>
          <cell r="C1044" t="str">
            <v>434605472</v>
          </cell>
          <cell r="D1044" t="str">
            <v/>
          </cell>
          <cell r="E1044" t="str">
            <v/>
          </cell>
          <cell r="F1044" t="str">
            <v>672.1</v>
          </cell>
          <cell r="G1044" t="str">
            <v>RMB</v>
          </cell>
          <cell r="H1044" t="str">
            <v>1</v>
          </cell>
          <cell r="I1044" t="str">
            <v>94.48</v>
          </cell>
          <cell r="J1044" t="str">
            <v>USD</v>
          </cell>
        </row>
        <row r="1045">
          <cell r="A1045">
            <v>1630221</v>
          </cell>
          <cell r="B1045" t="str">
            <v>马德里特帕宫NH典藏酒店</v>
          </cell>
          <cell r="C1045" t="str">
            <v>441010284</v>
          </cell>
          <cell r="D1045" t="str">
            <v>441010284</v>
          </cell>
          <cell r="E1045" t="str">
            <v/>
          </cell>
          <cell r="F1045" t="str">
            <v>1325.49</v>
          </cell>
          <cell r="G1045" t="str">
            <v>RMB</v>
          </cell>
          <cell r="H1045" t="str">
            <v>1</v>
          </cell>
          <cell r="I1045" t="str">
            <v>185</v>
          </cell>
          <cell r="J1045" t="str">
            <v>USD</v>
          </cell>
        </row>
        <row r="1046">
          <cell r="A1046">
            <v>1615623</v>
          </cell>
          <cell r="B1046" t="str">
            <v>马德里迪尔酒店</v>
          </cell>
          <cell r="C1046" t="str">
            <v>433868688</v>
          </cell>
          <cell r="D1046" t="str">
            <v/>
          </cell>
          <cell r="E1046" t="str">
            <v/>
          </cell>
          <cell r="F1046" t="str">
            <v>739.37</v>
          </cell>
          <cell r="G1046" t="str">
            <v>RMB</v>
          </cell>
          <cell r="H1046" t="str">
            <v>1</v>
          </cell>
          <cell r="I1046" t="str">
            <v>104.09</v>
          </cell>
          <cell r="J1046" t="str">
            <v>USD</v>
          </cell>
        </row>
        <row r="1047">
          <cell r="A1047">
            <v>1528773</v>
          </cell>
          <cell r="B1047" t="str">
            <v>马德里迪尔酒店</v>
          </cell>
          <cell r="C1047" t="str">
            <v>397237152</v>
          </cell>
          <cell r="D1047" t="str">
            <v/>
          </cell>
          <cell r="E1047" t="str">
            <v/>
          </cell>
          <cell r="F1047" t="str">
            <v>1308.33</v>
          </cell>
          <cell r="G1047" t="str">
            <v>RMB</v>
          </cell>
          <cell r="H1047" t="str">
            <v>1</v>
          </cell>
          <cell r="I1047" t="str">
            <v>188.58</v>
          </cell>
          <cell r="J1047" t="str">
            <v>USD</v>
          </cell>
        </row>
        <row r="1048">
          <cell r="A1048">
            <v>1632010</v>
          </cell>
          <cell r="B1048" t="str">
            <v>马德里迪尔酒店</v>
          </cell>
          <cell r="C1048" t="str">
            <v>442020004</v>
          </cell>
          <cell r="D1048" t="str">
            <v>97851</v>
          </cell>
          <cell r="E1048" t="str">
            <v/>
          </cell>
          <cell r="F1048" t="str">
            <v>2006.61</v>
          </cell>
          <cell r="G1048" t="str">
            <v>RMB</v>
          </cell>
          <cell r="H1048" t="str">
            <v>1</v>
          </cell>
          <cell r="I1048" t="str">
            <v>280.26</v>
          </cell>
          <cell r="J1048" t="str">
            <v>USD</v>
          </cell>
        </row>
        <row r="1049">
          <cell r="A1049">
            <v>1614220</v>
          </cell>
          <cell r="B1049" t="str">
            <v>马德里迪尔酒店</v>
          </cell>
          <cell r="C1049" t="str">
            <v>433153420</v>
          </cell>
          <cell r="D1049" t="str">
            <v>433153420</v>
          </cell>
          <cell r="E1049" t="str">
            <v/>
          </cell>
          <cell r="F1049" t="str">
            <v>4699.97</v>
          </cell>
          <cell r="G1049" t="str">
            <v>RMB</v>
          </cell>
          <cell r="H1049" t="str">
            <v>1</v>
          </cell>
          <cell r="I1049" t="str">
            <v>663.36</v>
          </cell>
          <cell r="J1049" t="str">
            <v>USD</v>
          </cell>
        </row>
        <row r="1050">
          <cell r="A1050">
            <v>1609743</v>
          </cell>
          <cell r="B1050" t="str">
            <v>马德里迪尔酒店</v>
          </cell>
          <cell r="C1050" t="str">
            <v>430676704</v>
          </cell>
          <cell r="D1050" t="str">
            <v>430676704</v>
          </cell>
          <cell r="E1050" t="str">
            <v/>
          </cell>
          <cell r="F1050" t="str">
            <v>896.06</v>
          </cell>
          <cell r="G1050" t="str">
            <v>RMB</v>
          </cell>
          <cell r="H1050" t="str">
            <v>1</v>
          </cell>
          <cell r="I1050" t="str">
            <v>125.53</v>
          </cell>
          <cell r="J1050" t="str">
            <v>USD</v>
          </cell>
        </row>
        <row r="1051">
          <cell r="A1051">
            <v>1610244</v>
          </cell>
          <cell r="B1051" t="str">
            <v>马德里迪尔酒店</v>
          </cell>
          <cell r="C1051" t="str">
            <v>430915904</v>
          </cell>
          <cell r="D1051" t="str">
            <v/>
          </cell>
          <cell r="E1051" t="str">
            <v/>
          </cell>
          <cell r="F1051" t="str">
            <v>2612.5</v>
          </cell>
          <cell r="G1051" t="str">
            <v>RMB</v>
          </cell>
          <cell r="H1051" t="str">
            <v>1</v>
          </cell>
          <cell r="I1051" t="str">
            <v>366.45</v>
          </cell>
          <cell r="J1051" t="str">
            <v>USD</v>
          </cell>
        </row>
        <row r="1052">
          <cell r="A1052">
            <v>1617790</v>
          </cell>
          <cell r="B1052" t="str">
            <v>马德里迪尔酒店</v>
          </cell>
          <cell r="C1052" t="str">
            <v>434797364</v>
          </cell>
          <cell r="D1052" t="str">
            <v/>
          </cell>
          <cell r="E1052" t="str">
            <v/>
          </cell>
          <cell r="F1052" t="str">
            <v>5046.68</v>
          </cell>
          <cell r="G1052" t="str">
            <v>RMB</v>
          </cell>
          <cell r="H1052" t="str">
            <v>1</v>
          </cell>
          <cell r="I1052" t="str">
            <v>709.98</v>
          </cell>
          <cell r="J1052" t="str">
            <v>USD</v>
          </cell>
        </row>
        <row r="1053">
          <cell r="A1053">
            <v>1628895</v>
          </cell>
          <cell r="B1053" t="str">
            <v>马德里迪尔酒店</v>
          </cell>
          <cell r="C1053" t="str">
            <v>439748604</v>
          </cell>
          <cell r="D1053" t="str">
            <v/>
          </cell>
          <cell r="E1053" t="str">
            <v/>
          </cell>
          <cell r="F1053" t="str">
            <v>2060.6</v>
          </cell>
          <cell r="G1053" t="str">
            <v>RMB</v>
          </cell>
          <cell r="H1053" t="str">
            <v>1</v>
          </cell>
          <cell r="I1053" t="str">
            <v>287.52</v>
          </cell>
          <cell r="J1053" t="str">
            <v>USD</v>
          </cell>
        </row>
        <row r="1054">
          <cell r="A1054">
            <v>1611028</v>
          </cell>
          <cell r="B1054" t="str">
            <v>马德里迪尔酒店</v>
          </cell>
          <cell r="C1054" t="str">
            <v>431283340</v>
          </cell>
          <cell r="D1054" t="str">
            <v>96256</v>
          </cell>
          <cell r="E1054" t="str">
            <v/>
          </cell>
          <cell r="F1054" t="str">
            <v>3390.53</v>
          </cell>
          <cell r="G1054" t="str">
            <v>RMB</v>
          </cell>
          <cell r="H1054" t="str">
            <v>1</v>
          </cell>
          <cell r="I1054" t="str">
            <v>475.35</v>
          </cell>
          <cell r="J1054" t="str">
            <v>USD</v>
          </cell>
        </row>
        <row r="1055">
          <cell r="A1055">
            <v>1636120</v>
          </cell>
          <cell r="B1055" t="str">
            <v>马德里迪尔酒店</v>
          </cell>
          <cell r="C1055" t="str">
            <v>443810876</v>
          </cell>
          <cell r="D1055" t="str">
            <v>443810876</v>
          </cell>
          <cell r="E1055" t="str">
            <v/>
          </cell>
          <cell r="F1055" t="str">
            <v>754.12</v>
          </cell>
          <cell r="G1055" t="str">
            <v>RMB</v>
          </cell>
          <cell r="H1055" t="str">
            <v>1</v>
          </cell>
          <cell r="I1055" t="str">
            <v>106.34</v>
          </cell>
          <cell r="J1055" t="str">
            <v>USD</v>
          </cell>
        </row>
        <row r="1056">
          <cell r="A1056">
            <v>1626530</v>
          </cell>
          <cell r="B1056" t="str">
            <v>马德里迪尔酒店</v>
          </cell>
          <cell r="C1056" t="str">
            <v>438428364</v>
          </cell>
          <cell r="D1056" t="str">
            <v>reconfirmed</v>
          </cell>
          <cell r="E1056" t="str">
            <v/>
          </cell>
          <cell r="F1056" t="str">
            <v>867.72</v>
          </cell>
          <cell r="G1056" t="str">
            <v>RMB</v>
          </cell>
          <cell r="H1056" t="str">
            <v>1</v>
          </cell>
          <cell r="I1056" t="str">
            <v>121.5</v>
          </cell>
          <cell r="J1056" t="str">
            <v>USD</v>
          </cell>
        </row>
        <row r="1057">
          <cell r="A1057">
            <v>1627238</v>
          </cell>
          <cell r="B1057" t="str">
            <v>马德里迪尔酒店</v>
          </cell>
          <cell r="C1057" t="str">
            <v>438767504</v>
          </cell>
          <cell r="D1057" t="str">
            <v/>
          </cell>
          <cell r="E1057" t="str">
            <v/>
          </cell>
          <cell r="F1057" t="str">
            <v>2990.25</v>
          </cell>
          <cell r="G1057" t="str">
            <v>RMB</v>
          </cell>
          <cell r="H1057" t="str">
            <v>1</v>
          </cell>
          <cell r="I1057" t="str">
            <v>417.4</v>
          </cell>
          <cell r="J1057" t="str">
            <v>USD</v>
          </cell>
        </row>
        <row r="1058">
          <cell r="A1058">
            <v>1616698</v>
          </cell>
          <cell r="B1058" t="str">
            <v>马德里迪尔酒店</v>
          </cell>
          <cell r="C1058" t="str">
            <v>434339288</v>
          </cell>
          <cell r="D1058" t="str">
            <v>434339288</v>
          </cell>
          <cell r="E1058" t="str">
            <v/>
          </cell>
          <cell r="F1058" t="str">
            <v>1613.1</v>
          </cell>
          <cell r="G1058" t="str">
            <v>RMB</v>
          </cell>
          <cell r="H1058" t="str">
            <v>1</v>
          </cell>
          <cell r="I1058" t="str">
            <v>226.76</v>
          </cell>
          <cell r="J1058" t="str">
            <v>USD</v>
          </cell>
        </row>
        <row r="1059">
          <cell r="A1059">
            <v>1628872</v>
          </cell>
          <cell r="B1059" t="str">
            <v>马德里迪尔酒店</v>
          </cell>
          <cell r="C1059" t="str">
            <v>439735880</v>
          </cell>
          <cell r="D1059" t="str">
            <v/>
          </cell>
          <cell r="E1059" t="str">
            <v/>
          </cell>
          <cell r="F1059" t="str">
            <v>809.49</v>
          </cell>
          <cell r="G1059" t="str">
            <v>RMB</v>
          </cell>
          <cell r="H1059" t="str">
            <v>1</v>
          </cell>
          <cell r="I1059" t="str">
            <v>112.95</v>
          </cell>
          <cell r="J1059" t="str">
            <v>USD</v>
          </cell>
        </row>
        <row r="1060">
          <cell r="A1060">
            <v>1608714</v>
          </cell>
          <cell r="B1060" t="str">
            <v>马德里迪尔酒店</v>
          </cell>
          <cell r="C1060" t="str">
            <v>430214344</v>
          </cell>
          <cell r="D1060" t="str">
            <v>430214344</v>
          </cell>
          <cell r="E1060" t="str">
            <v/>
          </cell>
          <cell r="F1060" t="str">
            <v>4765.69</v>
          </cell>
          <cell r="G1060" t="str">
            <v>RMB</v>
          </cell>
          <cell r="H1060" t="str">
            <v>1</v>
          </cell>
          <cell r="I1060" t="str">
            <v>668.24</v>
          </cell>
          <cell r="J1060" t="str">
            <v>USD</v>
          </cell>
        </row>
        <row r="1061">
          <cell r="A1061">
            <v>1622932</v>
          </cell>
          <cell r="B1061" t="str">
            <v>马德里迪尔酒店</v>
          </cell>
          <cell r="C1061" t="str">
            <v>437030640</v>
          </cell>
          <cell r="D1061" t="str">
            <v/>
          </cell>
          <cell r="E1061" t="str">
            <v/>
          </cell>
          <cell r="F1061" t="str">
            <v>2766.84</v>
          </cell>
          <cell r="G1061" t="str">
            <v>RMB</v>
          </cell>
          <cell r="H1061" t="str">
            <v>1</v>
          </cell>
          <cell r="I1061" t="str">
            <v>387.09</v>
          </cell>
          <cell r="J1061" t="str">
            <v>USD</v>
          </cell>
        </row>
        <row r="1062">
          <cell r="A1062">
            <v>1628537</v>
          </cell>
          <cell r="B1062" t="str">
            <v>马德里迪尔酒店</v>
          </cell>
          <cell r="C1062" t="str">
            <v>439574388</v>
          </cell>
          <cell r="D1062" t="str">
            <v/>
          </cell>
          <cell r="E1062" t="str">
            <v/>
          </cell>
          <cell r="F1062" t="str">
            <v>2357.45</v>
          </cell>
          <cell r="G1062" t="str">
            <v>RMB</v>
          </cell>
          <cell r="H1062" t="str">
            <v>1</v>
          </cell>
          <cell r="I1062" t="str">
            <v>328.94</v>
          </cell>
          <cell r="J1062" t="str">
            <v>USD</v>
          </cell>
        </row>
        <row r="1063">
          <cell r="A1063">
            <v>1623515</v>
          </cell>
          <cell r="B1063" t="str">
            <v>马德里迪尔酒店</v>
          </cell>
          <cell r="C1063" t="str">
            <v>437252312</v>
          </cell>
          <cell r="D1063" t="str">
            <v>reconfirmed</v>
          </cell>
          <cell r="E1063" t="str">
            <v/>
          </cell>
          <cell r="F1063" t="str">
            <v>5209.25</v>
          </cell>
          <cell r="G1063" t="str">
            <v>RMB</v>
          </cell>
          <cell r="H1063" t="str">
            <v>1</v>
          </cell>
          <cell r="I1063" t="str">
            <v>728.79</v>
          </cell>
          <cell r="J1063" t="str">
            <v>USD</v>
          </cell>
        </row>
        <row r="1064">
          <cell r="A1064">
            <v>1626086</v>
          </cell>
          <cell r="B1064" t="str">
            <v>马德里迪尔酒店</v>
          </cell>
          <cell r="C1064" t="str">
            <v>438260788</v>
          </cell>
          <cell r="D1064" t="str">
            <v/>
          </cell>
          <cell r="E1064" t="str">
            <v/>
          </cell>
          <cell r="F1064" t="str">
            <v>1611.6</v>
          </cell>
          <cell r="G1064" t="str">
            <v>RMB</v>
          </cell>
          <cell r="H1064" t="str">
            <v>1</v>
          </cell>
          <cell r="I1064" t="str">
            <v>225.66</v>
          </cell>
          <cell r="J1064" t="str">
            <v>USD</v>
          </cell>
        </row>
        <row r="1065">
          <cell r="A1065">
            <v>1621240</v>
          </cell>
          <cell r="B1065" t="str">
            <v>马德里迪尔酒店</v>
          </cell>
          <cell r="C1065" t="str">
            <v>436278912</v>
          </cell>
          <cell r="D1065" t="str">
            <v>436278912</v>
          </cell>
          <cell r="E1065" t="str">
            <v/>
          </cell>
          <cell r="F1065" t="str">
            <v>2473.49</v>
          </cell>
          <cell r="G1065" t="str">
            <v>RMB</v>
          </cell>
          <cell r="H1065" t="str">
            <v>1</v>
          </cell>
          <cell r="I1065" t="str">
            <v>346.83</v>
          </cell>
          <cell r="J1065" t="str">
            <v>USD</v>
          </cell>
        </row>
        <row r="1066">
          <cell r="A1066">
            <v>1637625</v>
          </cell>
          <cell r="B1066" t="str">
            <v>波尔多中心诺富特酒店</v>
          </cell>
          <cell r="C1066" t="str">
            <v>444502120</v>
          </cell>
          <cell r="D1066" t="str">
            <v/>
          </cell>
          <cell r="E1066" t="str">
            <v/>
          </cell>
          <cell r="F1066" t="str">
            <v>1142.6</v>
          </cell>
          <cell r="G1066" t="str">
            <v>RMB</v>
          </cell>
          <cell r="H1066" t="str">
            <v>1</v>
          </cell>
          <cell r="I1066" t="str">
            <v>161.12</v>
          </cell>
          <cell r="J1066" t="str">
            <v>USD</v>
          </cell>
        </row>
        <row r="1067">
          <cell r="A1067">
            <v>1600979</v>
          </cell>
          <cell r="B1067" t="str">
            <v>希尔顿伯明翰大都会酒店</v>
          </cell>
          <cell r="C1067" t="str">
            <v>426261840</v>
          </cell>
          <cell r="D1067" t="str">
            <v/>
          </cell>
          <cell r="E1067" t="str">
            <v/>
          </cell>
          <cell r="F1067" t="str">
            <v>9216.09</v>
          </cell>
          <cell r="G1067" t="str">
            <v>RMB</v>
          </cell>
          <cell r="H1067" t="str">
            <v>1</v>
          </cell>
          <cell r="I1067" t="str">
            <v>1287.2</v>
          </cell>
          <cell r="J1067" t="str">
            <v>USD</v>
          </cell>
        </row>
        <row r="1068">
          <cell r="A1068">
            <v>1635414</v>
          </cell>
          <cell r="B1068" t="str">
            <v>机场假日酒店</v>
          </cell>
          <cell r="C1068" t="str">
            <v>443483252</v>
          </cell>
          <cell r="D1068" t="str">
            <v/>
          </cell>
          <cell r="E1068" t="str">
            <v/>
          </cell>
          <cell r="F1068" t="str">
            <v>1402.88</v>
          </cell>
          <cell r="G1068" t="str">
            <v>RMB</v>
          </cell>
          <cell r="H1068" t="str">
            <v>1</v>
          </cell>
          <cell r="I1068" t="str">
            <v>197.43</v>
          </cell>
          <cell r="J1068" t="str">
            <v>USD</v>
          </cell>
        </row>
        <row r="1069">
          <cell r="A1069">
            <v>1629975</v>
          </cell>
          <cell r="B1069" t="str">
            <v>伯明翰丽笙酒店</v>
          </cell>
          <cell r="C1069" t="str">
            <v>440895608</v>
          </cell>
          <cell r="D1069" t="str">
            <v/>
          </cell>
          <cell r="E1069" t="str">
            <v/>
          </cell>
          <cell r="F1069" t="str">
            <v>2426.07</v>
          </cell>
          <cell r="G1069" t="str">
            <v>RMB</v>
          </cell>
          <cell r="H1069" t="str">
            <v>1</v>
          </cell>
          <cell r="I1069" t="str">
            <v>338.61</v>
          </cell>
          <cell r="J1069" t="str">
            <v>USD</v>
          </cell>
        </row>
        <row r="1070">
          <cell r="A1070">
            <v>1639942</v>
          </cell>
          <cell r="B1070" t="str">
            <v>伯明翰丽笙酒店</v>
          </cell>
          <cell r="C1070" t="str">
            <v>445531396</v>
          </cell>
          <cell r="D1070" t="str">
            <v/>
          </cell>
          <cell r="E1070" t="str">
            <v/>
          </cell>
          <cell r="F1070" t="str">
            <v>3110.23</v>
          </cell>
          <cell r="G1070" t="str">
            <v>RMB</v>
          </cell>
          <cell r="H1070" t="str">
            <v>1</v>
          </cell>
          <cell r="I1070" t="str">
            <v>437.34</v>
          </cell>
          <cell r="J1070" t="str">
            <v>USD</v>
          </cell>
        </row>
        <row r="1071">
          <cell r="A1071">
            <v>1619951</v>
          </cell>
          <cell r="B1071" t="str">
            <v>伯明翰丽笙酒店</v>
          </cell>
          <cell r="C1071" t="str">
            <v>435709556</v>
          </cell>
          <cell r="D1071" t="str">
            <v>TQWMJR0</v>
          </cell>
          <cell r="E1071" t="str">
            <v/>
          </cell>
          <cell r="F1071" t="str">
            <v>2780.59</v>
          </cell>
          <cell r="G1071" t="str">
            <v>RMB</v>
          </cell>
          <cell r="H1071" t="str">
            <v>1</v>
          </cell>
          <cell r="I1071" t="str">
            <v>391.18</v>
          </cell>
          <cell r="J1071" t="str">
            <v>USD</v>
          </cell>
        </row>
        <row r="1072">
          <cell r="A1072">
            <v>1616059</v>
          </cell>
          <cell r="B1072" t="str">
            <v>伯明翰丽笙酒店</v>
          </cell>
          <cell r="C1072" t="str">
            <v>434032980</v>
          </cell>
          <cell r="D1072" t="str">
            <v/>
          </cell>
          <cell r="E1072" t="str">
            <v/>
          </cell>
          <cell r="F1072" t="str">
            <v>809.05</v>
          </cell>
          <cell r="G1072" t="str">
            <v>RMB</v>
          </cell>
          <cell r="H1072" t="str">
            <v>1</v>
          </cell>
          <cell r="I1072" t="str">
            <v>113.9</v>
          </cell>
          <cell r="J1072" t="str">
            <v>USD</v>
          </cell>
        </row>
        <row r="1073">
          <cell r="A1073">
            <v>1634981</v>
          </cell>
          <cell r="B1073" t="str">
            <v>伯明翰丽笙酒店</v>
          </cell>
          <cell r="C1073" t="str">
            <v>443292104</v>
          </cell>
          <cell r="D1073" t="str">
            <v/>
          </cell>
          <cell r="E1073" t="str">
            <v/>
          </cell>
          <cell r="F1073" t="str">
            <v>649.48</v>
          </cell>
          <cell r="G1073" t="str">
            <v>RMB</v>
          </cell>
          <cell r="H1073" t="str">
            <v>1</v>
          </cell>
          <cell r="I1073" t="str">
            <v>91.07</v>
          </cell>
          <cell r="J1073" t="str">
            <v>USD</v>
          </cell>
        </row>
        <row r="1074">
          <cell r="A1074">
            <v>1634984</v>
          </cell>
          <cell r="B1074" t="str">
            <v>伯明翰丽笙酒店</v>
          </cell>
          <cell r="C1074" t="str">
            <v>443294056</v>
          </cell>
          <cell r="D1074" t="str">
            <v/>
          </cell>
          <cell r="E1074" t="str">
            <v/>
          </cell>
          <cell r="F1074" t="str">
            <v>717.16</v>
          </cell>
          <cell r="G1074" t="str">
            <v>RMB</v>
          </cell>
          <cell r="H1074" t="str">
            <v>1</v>
          </cell>
          <cell r="I1074" t="str">
            <v>100.56</v>
          </cell>
          <cell r="J1074" t="str">
            <v>USD</v>
          </cell>
        </row>
        <row r="1075">
          <cell r="A1075">
            <v>1630557</v>
          </cell>
          <cell r="B1075" t="str">
            <v>伯明翰丽笙酒店</v>
          </cell>
          <cell r="C1075" t="str">
            <v>441212204</v>
          </cell>
          <cell r="D1075" t="str">
            <v/>
          </cell>
          <cell r="E1075" t="str">
            <v/>
          </cell>
          <cell r="F1075" t="str">
            <v>1641.89</v>
          </cell>
          <cell r="G1075" t="str">
            <v>RMB</v>
          </cell>
          <cell r="H1075" t="str">
            <v>1</v>
          </cell>
          <cell r="I1075" t="str">
            <v>229.16</v>
          </cell>
          <cell r="J1075" t="str">
            <v>USD</v>
          </cell>
        </row>
        <row r="1076">
          <cell r="A1076">
            <v>1629237</v>
          </cell>
          <cell r="B1076" t="str">
            <v>伯明翰丽笙酒店</v>
          </cell>
          <cell r="C1076" t="str">
            <v>440052028</v>
          </cell>
          <cell r="D1076" t="str">
            <v/>
          </cell>
          <cell r="E1076" t="str">
            <v/>
          </cell>
          <cell r="F1076" t="str">
            <v>1775</v>
          </cell>
          <cell r="G1076" t="str">
            <v>RMB</v>
          </cell>
          <cell r="H1076" t="str">
            <v>1</v>
          </cell>
          <cell r="I1076" t="str">
            <v>247.67</v>
          </cell>
          <cell r="J1076" t="str">
            <v>USD</v>
          </cell>
        </row>
        <row r="1077">
          <cell r="A1077">
            <v>1629994</v>
          </cell>
          <cell r="B1077" t="str">
            <v>伯明翰丽笙酒店</v>
          </cell>
          <cell r="C1077" t="str">
            <v>440902564</v>
          </cell>
          <cell r="D1077" t="str">
            <v/>
          </cell>
          <cell r="E1077" t="str">
            <v/>
          </cell>
          <cell r="F1077" t="str">
            <v>1223.03</v>
          </cell>
          <cell r="G1077" t="str">
            <v>RMB</v>
          </cell>
          <cell r="H1077" t="str">
            <v>1</v>
          </cell>
          <cell r="I1077" t="str">
            <v>170.7</v>
          </cell>
          <cell r="J1077" t="str">
            <v>USD</v>
          </cell>
        </row>
        <row r="1078">
          <cell r="A1078">
            <v>1629264</v>
          </cell>
          <cell r="B1078" t="str">
            <v>伯明翰丽笙酒店</v>
          </cell>
          <cell r="C1078" t="str">
            <v>440077544</v>
          </cell>
          <cell r="D1078" t="str">
            <v/>
          </cell>
          <cell r="E1078" t="str">
            <v/>
          </cell>
          <cell r="F1078" t="str">
            <v>1101.04</v>
          </cell>
          <cell r="G1078" t="str">
            <v>RMB</v>
          </cell>
          <cell r="H1078" t="str">
            <v>1</v>
          </cell>
          <cell r="I1078" t="str">
            <v>153.63</v>
          </cell>
          <cell r="J1078" t="str">
            <v>USD</v>
          </cell>
        </row>
        <row r="1079">
          <cell r="A1079">
            <v>1634287</v>
          </cell>
          <cell r="B1079" t="str">
            <v>伯明翰市中心阿德吉奥公寓式酒店</v>
          </cell>
          <cell r="C1079" t="str">
            <v>443034468</v>
          </cell>
          <cell r="D1079" t="str">
            <v/>
          </cell>
          <cell r="E1079" t="str">
            <v/>
          </cell>
          <cell r="F1079" t="str">
            <v>1782.07</v>
          </cell>
          <cell r="G1079" t="str">
            <v>RMB</v>
          </cell>
          <cell r="H1079" t="str">
            <v>1</v>
          </cell>
          <cell r="I1079" t="str">
            <v>249.3</v>
          </cell>
          <cell r="J1079" t="str">
            <v>USD</v>
          </cell>
        </row>
        <row r="1080">
          <cell r="A1080">
            <v>1634288</v>
          </cell>
          <cell r="B1080" t="str">
            <v>伯明翰市中心阿德吉奥公寓式酒店</v>
          </cell>
          <cell r="C1080" t="str">
            <v>443034664</v>
          </cell>
          <cell r="D1080" t="str">
            <v/>
          </cell>
          <cell r="E1080" t="str">
            <v/>
          </cell>
          <cell r="F1080" t="str">
            <v>675.16</v>
          </cell>
          <cell r="G1080" t="str">
            <v>RMB</v>
          </cell>
          <cell r="H1080" t="str">
            <v>1</v>
          </cell>
          <cell r="I1080" t="str">
            <v>94.45</v>
          </cell>
          <cell r="J1080" t="str">
            <v>USD</v>
          </cell>
        </row>
        <row r="1081">
          <cell r="A1081">
            <v>1516587</v>
          </cell>
          <cell r="B1081" t="str">
            <v>福冈日航酒店</v>
          </cell>
          <cell r="C1081" t="str">
            <v>392031796</v>
          </cell>
          <cell r="D1081" t="str">
            <v>reconfirmed</v>
          </cell>
          <cell r="E1081" t="str">
            <v/>
          </cell>
          <cell r="F1081" t="str">
            <v>6062.89</v>
          </cell>
          <cell r="G1081" t="str">
            <v>RMB</v>
          </cell>
          <cell r="H1081" t="str">
            <v>1</v>
          </cell>
          <cell r="I1081" t="str">
            <v>875.04</v>
          </cell>
          <cell r="J1081" t="str">
            <v>USD</v>
          </cell>
        </row>
        <row r="1082">
          <cell r="A1082">
            <v>1526135</v>
          </cell>
          <cell r="B1082" t="str">
            <v>福冈日航酒店</v>
          </cell>
          <cell r="C1082" t="str">
            <v>396195228</v>
          </cell>
          <cell r="D1082" t="str">
            <v>reconfirmed</v>
          </cell>
          <cell r="E1082" t="str">
            <v/>
          </cell>
          <cell r="F1082" t="str">
            <v>5425.45</v>
          </cell>
          <cell r="G1082" t="str">
            <v>RMB</v>
          </cell>
          <cell r="H1082" t="str">
            <v>1</v>
          </cell>
          <cell r="I1082" t="str">
            <v>781</v>
          </cell>
          <cell r="J1082" t="str">
            <v>USD</v>
          </cell>
        </row>
        <row r="1083">
          <cell r="A1083">
            <v>1515300</v>
          </cell>
          <cell r="B1083" t="str">
            <v>福冈日航酒店</v>
          </cell>
          <cell r="C1083" t="str">
            <v>391648368</v>
          </cell>
          <cell r="D1083" t="str">
            <v>reconfirmed</v>
          </cell>
          <cell r="E1083" t="str">
            <v/>
          </cell>
          <cell r="F1083" t="str">
            <v>1063.66</v>
          </cell>
          <cell r="G1083" t="str">
            <v>RMB</v>
          </cell>
          <cell r="H1083" t="str">
            <v>1</v>
          </cell>
          <cell r="I1083" t="str">
            <v>153.57</v>
          </cell>
          <cell r="J1083" t="str">
            <v>USD</v>
          </cell>
        </row>
        <row r="1084">
          <cell r="A1084">
            <v>1620544</v>
          </cell>
          <cell r="B1084" t="str">
            <v>福冈日航酒店</v>
          </cell>
          <cell r="C1084" t="str">
            <v>435960780</v>
          </cell>
          <cell r="D1084" t="str">
            <v>435960780</v>
          </cell>
          <cell r="E1084" t="str">
            <v/>
          </cell>
          <cell r="F1084" t="str">
            <v>1461.11</v>
          </cell>
          <cell r="G1084" t="str">
            <v>RMB</v>
          </cell>
          <cell r="H1084" t="str">
            <v>1</v>
          </cell>
          <cell r="I1084" t="str">
            <v>204.76</v>
          </cell>
          <cell r="J1084" t="str">
            <v>USD</v>
          </cell>
        </row>
        <row r="1085">
          <cell r="A1085">
            <v>1627738</v>
          </cell>
          <cell r="B1085" t="str">
            <v>福冈日航酒店</v>
          </cell>
          <cell r="C1085" t="str">
            <v>439025556</v>
          </cell>
          <cell r="D1085" t="str">
            <v/>
          </cell>
          <cell r="E1085" t="str">
            <v/>
          </cell>
          <cell r="F1085" t="str">
            <v>5906.86</v>
          </cell>
          <cell r="G1085" t="str">
            <v>RMB</v>
          </cell>
          <cell r="H1085" t="str">
            <v>1</v>
          </cell>
          <cell r="I1085" t="str">
            <v>824.52</v>
          </cell>
          <cell r="J1085" t="str">
            <v>USD</v>
          </cell>
        </row>
        <row r="1086">
          <cell r="A1086">
            <v>1618800</v>
          </cell>
          <cell r="B1086" t="str">
            <v>京都银门酒店</v>
          </cell>
          <cell r="C1086" t="str">
            <v>435233976</v>
          </cell>
          <cell r="D1086" t="str">
            <v>243679</v>
          </cell>
          <cell r="E1086" t="str">
            <v/>
          </cell>
          <cell r="F1086" t="str">
            <v>1116.98</v>
          </cell>
          <cell r="G1086" t="str">
            <v>RMB</v>
          </cell>
          <cell r="H1086" t="str">
            <v>1</v>
          </cell>
          <cell r="I1086" t="str">
            <v>157.14</v>
          </cell>
          <cell r="J1086" t="str">
            <v>USD</v>
          </cell>
        </row>
        <row r="1087">
          <cell r="A1087">
            <v>1631240</v>
          </cell>
          <cell r="B1087" t="str">
            <v>成田东武机场酒店</v>
          </cell>
          <cell r="C1087" t="str">
            <v>441603740</v>
          </cell>
          <cell r="D1087" t="str">
            <v>441603740</v>
          </cell>
          <cell r="E1087" t="str">
            <v/>
          </cell>
          <cell r="F1087" t="str">
            <v>453.22</v>
          </cell>
          <cell r="G1087" t="str">
            <v>RMB</v>
          </cell>
          <cell r="H1087" t="str">
            <v>1</v>
          </cell>
          <cell r="I1087" t="str">
            <v>63.3</v>
          </cell>
          <cell r="J1087" t="str">
            <v>USD</v>
          </cell>
        </row>
        <row r="1088">
          <cell r="A1088">
            <v>1631241</v>
          </cell>
          <cell r="B1088" t="str">
            <v>成田东武机场酒店</v>
          </cell>
          <cell r="C1088" t="str">
            <v>441604416</v>
          </cell>
          <cell r="D1088" t="str">
            <v>100175138</v>
          </cell>
          <cell r="E1088" t="str">
            <v/>
          </cell>
          <cell r="F1088" t="str">
            <v>453.22</v>
          </cell>
          <cell r="G1088" t="str">
            <v>RMB</v>
          </cell>
          <cell r="H1088" t="str">
            <v>1</v>
          </cell>
          <cell r="I1088" t="str">
            <v>63.3</v>
          </cell>
          <cell r="J1088" t="str">
            <v>USD</v>
          </cell>
        </row>
        <row r="1089">
          <cell r="A1089">
            <v>1633492</v>
          </cell>
          <cell r="B1089" t="str">
            <v>皮雷斯酒店</v>
          </cell>
          <cell r="C1089" t="str">
            <v>442694740</v>
          </cell>
          <cell r="D1089" t="str">
            <v>442694740</v>
          </cell>
          <cell r="E1089" t="str">
            <v/>
          </cell>
          <cell r="F1089" t="str">
            <v>1222.79</v>
          </cell>
          <cell r="G1089" t="str">
            <v>RMB</v>
          </cell>
          <cell r="H1089" t="str">
            <v>1</v>
          </cell>
          <cell r="I1089" t="str">
            <v>171.06</v>
          </cell>
          <cell r="J1089" t="str">
            <v>USD</v>
          </cell>
        </row>
        <row r="1090">
          <cell r="A1090">
            <v>1611755</v>
          </cell>
          <cell r="B1090" t="str">
            <v>皮雷斯酒店</v>
          </cell>
          <cell r="C1090" t="str">
            <v>431647956</v>
          </cell>
          <cell r="D1090" t="str">
            <v>431647956</v>
          </cell>
          <cell r="E1090" t="str">
            <v/>
          </cell>
          <cell r="F1090" t="str">
            <v>1248.51</v>
          </cell>
          <cell r="G1090" t="str">
            <v>RMB</v>
          </cell>
          <cell r="H1090" t="str">
            <v>1</v>
          </cell>
          <cell r="I1090" t="str">
            <v>175.96</v>
          </cell>
          <cell r="J1090" t="str">
            <v>USD</v>
          </cell>
        </row>
        <row r="1091">
          <cell r="A1091">
            <v>1607053</v>
          </cell>
          <cell r="B1091" t="str">
            <v>爱丁堡丽笙酒店 </v>
          </cell>
          <cell r="C1091" t="str">
            <v>429421868</v>
          </cell>
          <cell r="D1091" t="str">
            <v>429421868</v>
          </cell>
          <cell r="E1091" t="str">
            <v/>
          </cell>
          <cell r="F1091" t="str">
            <v>2099.14</v>
          </cell>
          <cell r="G1091" t="str">
            <v>RMB</v>
          </cell>
          <cell r="H1091" t="str">
            <v>1</v>
          </cell>
          <cell r="I1091" t="str">
            <v>294.34</v>
          </cell>
          <cell r="J1091" t="str">
            <v>USD</v>
          </cell>
        </row>
        <row r="1092">
          <cell r="A1092">
            <v>1597109</v>
          </cell>
          <cell r="B1092" t="str">
            <v>爱丁堡丽笙酒店 </v>
          </cell>
          <cell r="C1092" t="str">
            <v>424552188</v>
          </cell>
          <cell r="D1092" t="str">
            <v/>
          </cell>
          <cell r="E1092" t="str">
            <v/>
          </cell>
          <cell r="F1092" t="str">
            <v>1959.99</v>
          </cell>
          <cell r="G1092" t="str">
            <v>RMB</v>
          </cell>
          <cell r="H1092" t="str">
            <v>1</v>
          </cell>
          <cell r="I1092" t="str">
            <v>275.64</v>
          </cell>
          <cell r="J1092" t="str">
            <v>USD</v>
          </cell>
        </row>
        <row r="1093">
          <cell r="A1093">
            <v>1626615</v>
          </cell>
          <cell r="B1093" t="str">
            <v>大阪十字酒店</v>
          </cell>
          <cell r="C1093" t="str">
            <v>438463564</v>
          </cell>
          <cell r="D1093" t="str">
            <v>reconfirmed</v>
          </cell>
          <cell r="E1093" t="str">
            <v/>
          </cell>
          <cell r="F1093" t="str">
            <v>2885.1</v>
          </cell>
          <cell r="G1093" t="str">
            <v>RMB</v>
          </cell>
          <cell r="H1093" t="str">
            <v>1</v>
          </cell>
          <cell r="I1093" t="str">
            <v>403.98</v>
          </cell>
          <cell r="J1093" t="str">
            <v>USD</v>
          </cell>
        </row>
        <row r="1094">
          <cell r="A1094">
            <v>1629498</v>
          </cell>
          <cell r="B1094" t="str">
            <v>大阪十字酒店</v>
          </cell>
          <cell r="C1094" t="str">
            <v>440310660</v>
          </cell>
          <cell r="D1094" t="str">
            <v/>
          </cell>
          <cell r="E1094" t="str">
            <v/>
          </cell>
          <cell r="F1094" t="str">
            <v>3902.47</v>
          </cell>
          <cell r="G1094" t="str">
            <v>RMB</v>
          </cell>
          <cell r="H1094" t="str">
            <v>1</v>
          </cell>
          <cell r="I1094" t="str">
            <v>544.52</v>
          </cell>
          <cell r="J1094" t="str">
            <v>USD</v>
          </cell>
        </row>
        <row r="1095">
          <cell r="A1095">
            <v>1623527</v>
          </cell>
          <cell r="B1095" t="str">
            <v>大阪十字酒店</v>
          </cell>
          <cell r="C1095" t="str">
            <v>437256888</v>
          </cell>
          <cell r="D1095" t="str">
            <v>reconfirmed</v>
          </cell>
          <cell r="E1095" t="str">
            <v/>
          </cell>
          <cell r="F1095" t="str">
            <v>3405.43</v>
          </cell>
          <cell r="G1095" t="str">
            <v>RMB</v>
          </cell>
          <cell r="H1095" t="str">
            <v>1</v>
          </cell>
          <cell r="I1095" t="str">
            <v>476.43</v>
          </cell>
          <cell r="J1095" t="str">
            <v>USD</v>
          </cell>
        </row>
        <row r="1096">
          <cell r="A1096">
            <v>1623650</v>
          </cell>
          <cell r="B1096" t="str">
            <v>大阪十字酒店</v>
          </cell>
          <cell r="C1096" t="str">
            <v>437309152</v>
          </cell>
          <cell r="D1096" t="str">
            <v>reconfirmed</v>
          </cell>
          <cell r="E1096" t="str">
            <v/>
          </cell>
          <cell r="F1096" t="str">
            <v>2568.2</v>
          </cell>
          <cell r="G1096" t="str">
            <v>RMB</v>
          </cell>
          <cell r="H1096" t="str">
            <v>1</v>
          </cell>
          <cell r="I1096" t="str">
            <v>359.3</v>
          </cell>
          <cell r="J1096" t="str">
            <v>USD</v>
          </cell>
        </row>
        <row r="1097">
          <cell r="A1097">
            <v>1632186</v>
          </cell>
          <cell r="B1097" t="str">
            <v>大阪十字酒店</v>
          </cell>
          <cell r="C1097" t="str">
            <v>442087440</v>
          </cell>
          <cell r="D1097" t="str">
            <v/>
          </cell>
          <cell r="E1097" t="str">
            <v/>
          </cell>
          <cell r="F1097" t="str">
            <v>3959.08</v>
          </cell>
          <cell r="G1097" t="str">
            <v>RMB</v>
          </cell>
          <cell r="H1097" t="str">
            <v>1</v>
          </cell>
          <cell r="I1097" t="str">
            <v>552.96</v>
          </cell>
          <cell r="J1097" t="str">
            <v>USD</v>
          </cell>
        </row>
        <row r="1098">
          <cell r="A1098">
            <v>1633317</v>
          </cell>
          <cell r="B1098" t="str">
            <v>大阪十字酒店</v>
          </cell>
          <cell r="C1098" t="str">
            <v>442601988</v>
          </cell>
          <cell r="D1098" t="str">
            <v/>
          </cell>
          <cell r="E1098" t="str">
            <v/>
          </cell>
          <cell r="F1098" t="str">
            <v>5883.09</v>
          </cell>
          <cell r="G1098" t="str">
            <v>RMB</v>
          </cell>
          <cell r="H1098" t="str">
            <v>1</v>
          </cell>
          <cell r="I1098" t="str">
            <v>821.34</v>
          </cell>
          <cell r="J1098" t="str">
            <v>USD</v>
          </cell>
        </row>
        <row r="1099">
          <cell r="A1099">
            <v>1627466</v>
          </cell>
          <cell r="B1099" t="str">
            <v>大阪十字酒店</v>
          </cell>
          <cell r="C1099" t="str">
            <v>438867132</v>
          </cell>
          <cell r="D1099" t="str">
            <v/>
          </cell>
          <cell r="E1099" t="str">
            <v/>
          </cell>
          <cell r="F1099" t="str">
            <v>12268.49</v>
          </cell>
          <cell r="G1099" t="str">
            <v>RMB</v>
          </cell>
          <cell r="H1099" t="str">
            <v>1</v>
          </cell>
          <cell r="I1099" t="str">
            <v>1712.52</v>
          </cell>
          <cell r="J1099" t="str">
            <v>USD</v>
          </cell>
        </row>
        <row r="1100">
          <cell r="A1100">
            <v>1622895</v>
          </cell>
          <cell r="B1100" t="str">
            <v>大阪十字酒店</v>
          </cell>
          <cell r="C1100" t="str">
            <v>437011032</v>
          </cell>
          <cell r="D1100" t="str">
            <v/>
          </cell>
          <cell r="E1100" t="str">
            <v/>
          </cell>
          <cell r="F1100" t="str">
            <v>3405.43</v>
          </cell>
          <cell r="G1100" t="str">
            <v>RMB</v>
          </cell>
          <cell r="H1100" t="str">
            <v>1</v>
          </cell>
          <cell r="I1100" t="str">
            <v>476.43</v>
          </cell>
          <cell r="J1100" t="str">
            <v>USD</v>
          </cell>
        </row>
        <row r="1101">
          <cell r="A1101">
            <v>1624765</v>
          </cell>
          <cell r="B1101" t="str">
            <v>大阪十字酒店</v>
          </cell>
          <cell r="C1101" t="str">
            <v>437755404</v>
          </cell>
          <cell r="D1101" t="str">
            <v>reconfirmed</v>
          </cell>
          <cell r="E1101" t="str">
            <v/>
          </cell>
          <cell r="F1101" t="str">
            <v>2322.89</v>
          </cell>
          <cell r="G1101" t="str">
            <v>RMB</v>
          </cell>
          <cell r="H1101" t="str">
            <v>1</v>
          </cell>
          <cell r="I1101" t="str">
            <v>325.44</v>
          </cell>
          <cell r="J1101" t="str">
            <v>USD</v>
          </cell>
        </row>
        <row r="1102">
          <cell r="A1102">
            <v>1631406</v>
          </cell>
          <cell r="B1102" t="str">
            <v>大阪十字酒店</v>
          </cell>
          <cell r="C1102" t="str">
            <v>441688172</v>
          </cell>
          <cell r="D1102" t="str">
            <v/>
          </cell>
          <cell r="E1102" t="str">
            <v/>
          </cell>
          <cell r="F1102" t="str">
            <v>5737.15</v>
          </cell>
          <cell r="G1102" t="str">
            <v>RMB</v>
          </cell>
          <cell r="H1102" t="str">
            <v>1</v>
          </cell>
          <cell r="I1102" t="str">
            <v>801.3</v>
          </cell>
          <cell r="J1102" t="str">
            <v>USD</v>
          </cell>
        </row>
        <row r="1103">
          <cell r="A1103">
            <v>1623528</v>
          </cell>
          <cell r="B1103" t="str">
            <v>大阪十字酒店</v>
          </cell>
          <cell r="C1103" t="str">
            <v>437257436</v>
          </cell>
          <cell r="D1103" t="str">
            <v>reconfirmed</v>
          </cell>
          <cell r="E1103" t="str">
            <v/>
          </cell>
          <cell r="F1103" t="str">
            <v>3036.17</v>
          </cell>
          <cell r="G1103" t="str">
            <v>RMB</v>
          </cell>
          <cell r="H1103" t="str">
            <v>1</v>
          </cell>
          <cell r="I1103" t="str">
            <v>424.77</v>
          </cell>
          <cell r="J1103" t="str">
            <v>USD</v>
          </cell>
        </row>
        <row r="1104">
          <cell r="A1104">
            <v>1624069</v>
          </cell>
          <cell r="B1104" t="str">
            <v>大阪十字酒店</v>
          </cell>
          <cell r="C1104" t="str">
            <v>437485192</v>
          </cell>
          <cell r="D1104" t="str">
            <v>reconfirmed</v>
          </cell>
          <cell r="E1104" t="str">
            <v/>
          </cell>
          <cell r="F1104" t="str">
            <v>2327.47</v>
          </cell>
          <cell r="G1104" t="str">
            <v>RMB</v>
          </cell>
          <cell r="H1104" t="str">
            <v>1</v>
          </cell>
          <cell r="I1104" t="str">
            <v>325.62</v>
          </cell>
          <cell r="J1104" t="str">
            <v>USD</v>
          </cell>
        </row>
        <row r="1105">
          <cell r="A1105">
            <v>1639403</v>
          </cell>
          <cell r="B1105" t="str">
            <v>大阪十字酒店</v>
          </cell>
          <cell r="C1105" t="str">
            <v>445305536</v>
          </cell>
          <cell r="D1105" t="str">
            <v>reconfirmed</v>
          </cell>
          <cell r="E1105" t="str">
            <v/>
          </cell>
          <cell r="F1105" t="str">
            <v>878.03</v>
          </cell>
          <cell r="G1105" t="str">
            <v>RMB</v>
          </cell>
          <cell r="H1105" t="str">
            <v>1</v>
          </cell>
          <cell r="I1105" t="str">
            <v>123.69</v>
          </cell>
          <cell r="J1105" t="str">
            <v>USD</v>
          </cell>
        </row>
        <row r="1106">
          <cell r="A1106">
            <v>1628944</v>
          </cell>
          <cell r="B1106" t="str">
            <v>大阪十字酒店</v>
          </cell>
          <cell r="C1106" t="str">
            <v>439784852</v>
          </cell>
          <cell r="D1106" t="str">
            <v/>
          </cell>
          <cell r="E1106" t="str">
            <v/>
          </cell>
          <cell r="F1106" t="str">
            <v>3603.47</v>
          </cell>
          <cell r="G1106" t="str">
            <v>RMB</v>
          </cell>
          <cell r="H1106" t="str">
            <v>1</v>
          </cell>
          <cell r="I1106" t="str">
            <v>502.8</v>
          </cell>
          <cell r="J1106" t="str">
            <v>USD</v>
          </cell>
        </row>
        <row r="1107">
          <cell r="A1107">
            <v>1630206</v>
          </cell>
          <cell r="B1107" t="str">
            <v>大阪十字酒店</v>
          </cell>
          <cell r="C1107" t="str">
            <v>441002516</v>
          </cell>
          <cell r="D1107" t="str">
            <v/>
          </cell>
          <cell r="E1107" t="str">
            <v/>
          </cell>
          <cell r="F1107" t="str">
            <v>1107.75</v>
          </cell>
          <cell r="G1107" t="str">
            <v>RMB</v>
          </cell>
          <cell r="H1107" t="str">
            <v>1</v>
          </cell>
          <cell r="I1107" t="str">
            <v>154.61</v>
          </cell>
          <cell r="J1107" t="str">
            <v>USD</v>
          </cell>
        </row>
        <row r="1108">
          <cell r="A1108">
            <v>1623955</v>
          </cell>
          <cell r="B1108" t="str">
            <v>大阪十字酒店</v>
          </cell>
          <cell r="C1108" t="str">
            <v>437441564</v>
          </cell>
          <cell r="D1108" t="str">
            <v>reconfirmed</v>
          </cell>
          <cell r="E1108" t="str">
            <v/>
          </cell>
          <cell r="F1108" t="str">
            <v>2086.59</v>
          </cell>
          <cell r="G1108" t="str">
            <v>RMB</v>
          </cell>
          <cell r="H1108" t="str">
            <v>1</v>
          </cell>
          <cell r="I1108" t="str">
            <v>291.92</v>
          </cell>
          <cell r="J1108" t="str">
            <v>USD</v>
          </cell>
        </row>
        <row r="1109">
          <cell r="A1109">
            <v>1622864</v>
          </cell>
          <cell r="B1109" t="str">
            <v>大阪十字酒店</v>
          </cell>
          <cell r="C1109" t="str">
            <v>436993336</v>
          </cell>
          <cell r="D1109" t="str">
            <v>reconfirmed</v>
          </cell>
          <cell r="E1109" t="str">
            <v/>
          </cell>
          <cell r="F1109" t="str">
            <v>1417.41</v>
          </cell>
          <cell r="G1109" t="str">
            <v>RMB</v>
          </cell>
          <cell r="H1109" t="str">
            <v>1</v>
          </cell>
          <cell r="I1109" t="str">
            <v>198.3</v>
          </cell>
          <cell r="J1109" t="str">
            <v>USD</v>
          </cell>
        </row>
        <row r="1110">
          <cell r="A1110">
            <v>1623775</v>
          </cell>
          <cell r="B1110" t="str">
            <v>大阪十字酒店</v>
          </cell>
          <cell r="C1110" t="str">
            <v>437362492</v>
          </cell>
          <cell r="D1110" t="str">
            <v>reconfirmed</v>
          </cell>
          <cell r="E1110" t="str">
            <v/>
          </cell>
          <cell r="F1110" t="str">
            <v>1136.57</v>
          </cell>
          <cell r="G1110" t="str">
            <v>RMB</v>
          </cell>
          <cell r="H1110" t="str">
            <v>1</v>
          </cell>
          <cell r="I1110" t="str">
            <v>159.01</v>
          </cell>
          <cell r="J1110" t="str">
            <v>USD</v>
          </cell>
        </row>
        <row r="1111">
          <cell r="A1111">
            <v>1626277</v>
          </cell>
          <cell r="B1111" t="str">
            <v>大阪十字酒店</v>
          </cell>
          <cell r="C1111" t="str">
            <v>438332892</v>
          </cell>
          <cell r="D1111" t="str">
            <v>438332892</v>
          </cell>
          <cell r="E1111" t="str">
            <v/>
          </cell>
          <cell r="F1111" t="str">
            <v>1983.54</v>
          </cell>
          <cell r="G1111" t="str">
            <v>RMB</v>
          </cell>
          <cell r="H1111" t="str">
            <v>1</v>
          </cell>
          <cell r="I1111" t="str">
            <v>277.74</v>
          </cell>
          <cell r="J1111" t="str">
            <v>USD</v>
          </cell>
        </row>
        <row r="1112">
          <cell r="A1112">
            <v>1631478</v>
          </cell>
          <cell r="B1112" t="str">
            <v>大阪十字酒店</v>
          </cell>
          <cell r="C1112" t="str">
            <v>441734184</v>
          </cell>
          <cell r="D1112" t="str">
            <v>reconfirmed</v>
          </cell>
          <cell r="E1112" t="str">
            <v/>
          </cell>
          <cell r="F1112" t="str">
            <v>1784.22</v>
          </cell>
          <cell r="G1112" t="str">
            <v>RMB</v>
          </cell>
          <cell r="H1112" t="str">
            <v>1</v>
          </cell>
          <cell r="I1112" t="str">
            <v>249.2</v>
          </cell>
          <cell r="J1112" t="str">
            <v>USD</v>
          </cell>
        </row>
        <row r="1113">
          <cell r="A1113">
            <v>1623039</v>
          </cell>
          <cell r="B1113" t="str">
            <v>贝斯特韦斯特布雷德山酒店</v>
          </cell>
          <cell r="C1113" t="str">
            <v>437081636</v>
          </cell>
          <cell r="D1113" t="str">
            <v>437081636</v>
          </cell>
          <cell r="E1113" t="str">
            <v/>
          </cell>
          <cell r="F1113" t="str">
            <v>1119.06</v>
          </cell>
          <cell r="G1113" t="str">
            <v>RMB</v>
          </cell>
          <cell r="H1113" t="str">
            <v>1</v>
          </cell>
          <cell r="I1113" t="str">
            <v>156.56</v>
          </cell>
          <cell r="J1113" t="str">
            <v>USD</v>
          </cell>
        </row>
        <row r="1114">
          <cell r="A1114">
            <v>1634546</v>
          </cell>
          <cell r="B1114" t="str">
            <v>大阪蒙特利酒店</v>
          </cell>
          <cell r="C1114" t="str">
            <v>443139128</v>
          </cell>
          <cell r="D1114" t="str">
            <v>100683862</v>
          </cell>
          <cell r="E1114" t="str">
            <v/>
          </cell>
          <cell r="F1114" t="str">
            <v>1550.5</v>
          </cell>
          <cell r="G1114" t="str">
            <v>RMB</v>
          </cell>
          <cell r="H1114" t="str">
            <v>1</v>
          </cell>
          <cell r="I1114" t="str">
            <v>217.41</v>
          </cell>
          <cell r="J1114" t="str">
            <v>USD</v>
          </cell>
        </row>
        <row r="1115">
          <cell r="A1115">
            <v>1610061</v>
          </cell>
          <cell r="B1115" t="str">
            <v>爱丁堡皇家大道阿德吉奥公寓式酒店</v>
          </cell>
          <cell r="C1115" t="str">
            <v>430841280</v>
          </cell>
          <cell r="D1115" t="str">
            <v/>
          </cell>
          <cell r="E1115" t="str">
            <v/>
          </cell>
          <cell r="F1115" t="str">
            <v>493.41</v>
          </cell>
          <cell r="G1115" t="str">
            <v>RMB</v>
          </cell>
          <cell r="H1115" t="str">
            <v>1</v>
          </cell>
          <cell r="I1115" t="str">
            <v>69.21</v>
          </cell>
          <cell r="J1115" t="str">
            <v>USD</v>
          </cell>
        </row>
        <row r="1116">
          <cell r="A1116">
            <v>1608923</v>
          </cell>
          <cell r="B1116" t="str">
            <v>爱丁堡皇家大道阿德吉奥公寓式酒店</v>
          </cell>
          <cell r="C1116" t="str">
            <v>430312760</v>
          </cell>
          <cell r="D1116" t="str">
            <v>1910090566</v>
          </cell>
          <cell r="E1116" t="str">
            <v/>
          </cell>
          <cell r="F1116" t="str">
            <v>1403.8</v>
          </cell>
          <cell r="G1116" t="str">
            <v>RMB</v>
          </cell>
          <cell r="H1116" t="str">
            <v>1</v>
          </cell>
          <cell r="I1116" t="str">
            <v>196.84</v>
          </cell>
          <cell r="J1116" t="str">
            <v>USD</v>
          </cell>
        </row>
        <row r="1117">
          <cell r="A1117">
            <v>1598292</v>
          </cell>
          <cell r="B1117" t="str">
            <v>爱丁堡皇家大道阿德吉奥公寓式酒店</v>
          </cell>
          <cell r="C1117" t="str">
            <v>425141904</v>
          </cell>
          <cell r="D1117" t="str">
            <v/>
          </cell>
          <cell r="E1117" t="str">
            <v/>
          </cell>
          <cell r="F1117" t="str">
            <v>702.09</v>
          </cell>
          <cell r="G1117" t="str">
            <v>RMB</v>
          </cell>
          <cell r="H1117" t="str">
            <v>1</v>
          </cell>
          <cell r="I1117" t="str">
            <v>97.95</v>
          </cell>
          <cell r="J1117" t="str">
            <v>USD</v>
          </cell>
        </row>
        <row r="1118">
          <cell r="A1118">
            <v>1608920</v>
          </cell>
          <cell r="B1118" t="str">
            <v>爱丁堡皇家大道阿德吉奥公寓式酒店</v>
          </cell>
          <cell r="C1118" t="str">
            <v>430312016</v>
          </cell>
          <cell r="D1118" t="str">
            <v>1910090564</v>
          </cell>
          <cell r="E1118" t="str">
            <v/>
          </cell>
          <cell r="F1118" t="str">
            <v>1403.8</v>
          </cell>
          <cell r="G1118" t="str">
            <v>RMB</v>
          </cell>
          <cell r="H1118" t="str">
            <v>1</v>
          </cell>
          <cell r="I1118" t="str">
            <v>196.84</v>
          </cell>
          <cell r="J1118" t="str">
            <v>USD</v>
          </cell>
        </row>
        <row r="1119">
          <cell r="A1119">
            <v>1628167</v>
          </cell>
          <cell r="B1119" t="str">
            <v>爱丁堡皇家大道阿德吉奥公寓式酒店</v>
          </cell>
          <cell r="C1119" t="str">
            <v>439271188</v>
          </cell>
          <cell r="D1119" t="str">
            <v/>
          </cell>
          <cell r="E1119" t="str">
            <v/>
          </cell>
          <cell r="F1119" t="str">
            <v>713.45</v>
          </cell>
          <cell r="G1119" t="str">
            <v>RMB</v>
          </cell>
          <cell r="H1119" t="str">
            <v>1</v>
          </cell>
          <cell r="I1119" t="str">
            <v>99.55</v>
          </cell>
          <cell r="J1119" t="str">
            <v>USD</v>
          </cell>
        </row>
        <row r="1120">
          <cell r="A1120">
            <v>1636697</v>
          </cell>
          <cell r="B1120" t="str">
            <v>爱丁堡皇家大道阿德吉奥公寓式酒店</v>
          </cell>
          <cell r="C1120" t="str">
            <v>444098640</v>
          </cell>
          <cell r="D1120" t="str">
            <v>HSJLDDXH</v>
          </cell>
          <cell r="E1120" t="str">
            <v/>
          </cell>
          <cell r="F1120" t="str">
            <v>1261.6</v>
          </cell>
          <cell r="G1120" t="str">
            <v>RMB</v>
          </cell>
          <cell r="H1120" t="str">
            <v>1</v>
          </cell>
          <cell r="I1120" t="str">
            <v>177.9</v>
          </cell>
          <cell r="J1120" t="str">
            <v>USD</v>
          </cell>
        </row>
        <row r="1121">
          <cell r="A1121">
            <v>1593676</v>
          </cell>
          <cell r="B1121" t="str">
            <v>MYSTAYS 羽田酒店</v>
          </cell>
          <cell r="C1121" t="str">
            <v>422952480</v>
          </cell>
          <cell r="D1121" t="str">
            <v>005255797</v>
          </cell>
          <cell r="E1121" t="str">
            <v/>
          </cell>
          <cell r="F1121" t="str">
            <v>519</v>
          </cell>
          <cell r="G1121" t="str">
            <v>RMB</v>
          </cell>
          <cell r="H1121" t="str">
            <v>1</v>
          </cell>
          <cell r="I1121" t="str">
            <v>73.46</v>
          </cell>
          <cell r="J1121" t="str">
            <v>USD</v>
          </cell>
        </row>
        <row r="1122">
          <cell r="A1122">
            <v>1630825</v>
          </cell>
          <cell r="B1122" t="str">
            <v>东京东新宿E酒店</v>
          </cell>
          <cell r="C1122" t="str">
            <v>441345072</v>
          </cell>
          <cell r="D1122" t="str">
            <v/>
          </cell>
          <cell r="E1122" t="str">
            <v/>
          </cell>
          <cell r="F1122" t="str">
            <v>1103.18</v>
          </cell>
          <cell r="G1122" t="str">
            <v>RMB</v>
          </cell>
          <cell r="H1122" t="str">
            <v>1</v>
          </cell>
          <cell r="I1122" t="str">
            <v>154.08</v>
          </cell>
          <cell r="J1122" t="str">
            <v>USD</v>
          </cell>
        </row>
        <row r="1123">
          <cell r="A1123">
            <v>1636291</v>
          </cell>
          <cell r="B1123" t="str">
            <v>东京东新宿E酒店</v>
          </cell>
          <cell r="C1123" t="str">
            <v>443879052</v>
          </cell>
          <cell r="D1123" t="str">
            <v/>
          </cell>
          <cell r="E1123" t="str">
            <v/>
          </cell>
          <cell r="F1123" t="str">
            <v>719.58</v>
          </cell>
          <cell r="G1123" t="str">
            <v>RMB</v>
          </cell>
          <cell r="H1123" t="str">
            <v>1</v>
          </cell>
          <cell r="I1123" t="str">
            <v>101.47</v>
          </cell>
          <cell r="J1123" t="str">
            <v>USD</v>
          </cell>
        </row>
        <row r="1124">
          <cell r="A1124">
            <v>1639511</v>
          </cell>
          <cell r="B1124" t="str">
            <v>新宿JR九州岛酒店</v>
          </cell>
          <cell r="C1124" t="str">
            <v>445358044</v>
          </cell>
          <cell r="D1124" t="str">
            <v/>
          </cell>
          <cell r="E1124" t="str">
            <v/>
          </cell>
          <cell r="F1124" t="str">
            <v>0</v>
          </cell>
          <cell r="G1124" t="str">
            <v>RMB</v>
          </cell>
          <cell r="H1124" t="str">
            <v>1</v>
          </cell>
          <cell r="I1124" t="str">
            <v>0</v>
          </cell>
          <cell r="J1124" t="str">
            <v>USD</v>
          </cell>
        </row>
        <row r="1125">
          <cell r="A1125">
            <v>1636188</v>
          </cell>
          <cell r="B1125" t="str">
            <v>新宿华盛顿附楼酒店</v>
          </cell>
          <cell r="C1125" t="str">
            <v>443842404</v>
          </cell>
          <cell r="D1125" t="str">
            <v/>
          </cell>
          <cell r="E1125" t="str">
            <v/>
          </cell>
          <cell r="F1125" t="str">
            <v>1949.2</v>
          </cell>
          <cell r="G1125" t="str">
            <v>RMB</v>
          </cell>
          <cell r="H1125" t="str">
            <v>1</v>
          </cell>
          <cell r="I1125" t="str">
            <v>274.86</v>
          </cell>
          <cell r="J1125" t="str">
            <v>USD</v>
          </cell>
        </row>
        <row r="1126">
          <cell r="A1126">
            <v>1636609</v>
          </cell>
          <cell r="B1126" t="str">
            <v>新宿华盛顿附楼酒店</v>
          </cell>
          <cell r="C1126" t="str">
            <v>444031032</v>
          </cell>
          <cell r="D1126" t="str">
            <v/>
          </cell>
          <cell r="E1126" t="str">
            <v/>
          </cell>
          <cell r="F1126" t="str">
            <v>0</v>
          </cell>
          <cell r="G1126" t="str">
            <v>RMB</v>
          </cell>
          <cell r="H1126" t="str">
            <v>1</v>
          </cell>
          <cell r="I1126" t="str">
            <v>0</v>
          </cell>
          <cell r="J1126" t="str">
            <v>USD</v>
          </cell>
        </row>
        <row r="1127">
          <cell r="A1127">
            <v>1640187</v>
          </cell>
          <cell r="B1127" t="str">
            <v>东急凯彼德大饭店</v>
          </cell>
          <cell r="C1127" t="str">
            <v>445640772</v>
          </cell>
          <cell r="D1127" t="str">
            <v/>
          </cell>
          <cell r="E1127" t="str">
            <v/>
          </cell>
          <cell r="F1127" t="str">
            <v>4315.38</v>
          </cell>
          <cell r="G1127" t="str">
            <v>RMB</v>
          </cell>
          <cell r="H1127" t="str">
            <v>1</v>
          </cell>
          <cell r="I1127" t="str">
            <v>606.8</v>
          </cell>
          <cell r="J1127" t="str">
            <v>USD</v>
          </cell>
        </row>
        <row r="1128">
          <cell r="A1128">
            <v>1617350</v>
          </cell>
          <cell r="B1128" t="str">
            <v>东京新宿馨乐庭服务公寓</v>
          </cell>
          <cell r="C1128" t="str">
            <v>434617552</v>
          </cell>
          <cell r="D1128" t="str">
            <v>774253</v>
          </cell>
          <cell r="E1128" t="str">
            <v/>
          </cell>
          <cell r="F1128" t="str">
            <v>1703.3</v>
          </cell>
          <cell r="G1128" t="str">
            <v>RMB</v>
          </cell>
          <cell r="H1128" t="str">
            <v>1</v>
          </cell>
          <cell r="I1128" t="str">
            <v>239.44</v>
          </cell>
          <cell r="J1128" t="str">
            <v>USD</v>
          </cell>
        </row>
        <row r="1129">
          <cell r="A1129">
            <v>1618735</v>
          </cell>
          <cell r="B1129" t="str">
            <v>东京台场日航大酒店</v>
          </cell>
          <cell r="C1129" t="str">
            <v>435208144</v>
          </cell>
          <cell r="D1129" t="str">
            <v>201282446</v>
          </cell>
          <cell r="E1129" t="str">
            <v/>
          </cell>
          <cell r="F1129" t="str">
            <v>9966.83</v>
          </cell>
          <cell r="G1129" t="str">
            <v>RMB</v>
          </cell>
          <cell r="H1129" t="str">
            <v>1</v>
          </cell>
          <cell r="I1129" t="str">
            <v>1402.16</v>
          </cell>
          <cell r="J1129" t="str">
            <v>USD</v>
          </cell>
        </row>
        <row r="1130">
          <cell r="A1130">
            <v>1619585</v>
          </cell>
          <cell r="B1130" t="str">
            <v>三井花园饭店东京汐留意大利街</v>
          </cell>
          <cell r="C1130" t="str">
            <v>435566932</v>
          </cell>
          <cell r="D1130" t="str">
            <v/>
          </cell>
          <cell r="E1130" t="str">
            <v/>
          </cell>
          <cell r="F1130" t="str">
            <v>0</v>
          </cell>
          <cell r="G1130" t="str">
            <v>RMB</v>
          </cell>
          <cell r="H1130" t="str">
            <v>1</v>
          </cell>
          <cell r="I1130" t="str">
            <v>0</v>
          </cell>
          <cell r="J1130" t="str">
            <v>USD</v>
          </cell>
        </row>
        <row r="1131">
          <cell r="A1131">
            <v>1632893</v>
          </cell>
          <cell r="B1131" t="str">
            <v>三井花园饭店东京汐留意大利街</v>
          </cell>
          <cell r="C1131" t="str">
            <v>442417908</v>
          </cell>
          <cell r="D1131" t="str">
            <v/>
          </cell>
          <cell r="E1131" t="str">
            <v/>
          </cell>
          <cell r="F1131" t="str">
            <v>2626.1</v>
          </cell>
          <cell r="G1131" t="str">
            <v>RMB</v>
          </cell>
          <cell r="H1131" t="str">
            <v>1</v>
          </cell>
          <cell r="I1131" t="str">
            <v>366.63</v>
          </cell>
          <cell r="J1131" t="str">
            <v>USD</v>
          </cell>
        </row>
        <row r="1132">
          <cell r="A1132">
            <v>1623155</v>
          </cell>
          <cell r="B1132" t="str">
            <v>三井花园饭店东京汐留意大利街</v>
          </cell>
          <cell r="C1132" t="str">
            <v>437121768</v>
          </cell>
          <cell r="D1132" t="str">
            <v>101199243</v>
          </cell>
          <cell r="E1132" t="str">
            <v/>
          </cell>
          <cell r="F1132" t="str">
            <v>3833.22</v>
          </cell>
          <cell r="G1132" t="str">
            <v>RMB</v>
          </cell>
          <cell r="H1132" t="str">
            <v>1</v>
          </cell>
          <cell r="I1132" t="str">
            <v>536.28</v>
          </cell>
          <cell r="J1132" t="str">
            <v>USD</v>
          </cell>
        </row>
        <row r="1133">
          <cell r="A1133">
            <v>1620221</v>
          </cell>
          <cell r="B1133" t="str">
            <v>三井花园饭店东京汐留意大利街</v>
          </cell>
          <cell r="C1133" t="str">
            <v>435849484</v>
          </cell>
          <cell r="D1133" t="str">
            <v>435849484</v>
          </cell>
          <cell r="E1133" t="str">
            <v/>
          </cell>
          <cell r="F1133" t="str">
            <v>1341.08</v>
          </cell>
          <cell r="G1133" t="str">
            <v>RMB</v>
          </cell>
          <cell r="H1133" t="str">
            <v>1</v>
          </cell>
          <cell r="I1133" t="str">
            <v>187.94</v>
          </cell>
          <cell r="J1133" t="str">
            <v>USD</v>
          </cell>
        </row>
        <row r="1134">
          <cell r="A1134">
            <v>1622171</v>
          </cell>
          <cell r="B1134" t="str">
            <v>三井花园饭店东京汐留意大利街</v>
          </cell>
          <cell r="C1134" t="str">
            <v>436689820</v>
          </cell>
          <cell r="D1134" t="str">
            <v/>
          </cell>
          <cell r="E1134" t="str">
            <v/>
          </cell>
          <cell r="F1134" t="str">
            <v>4619.27</v>
          </cell>
          <cell r="G1134" t="str">
            <v>RMB</v>
          </cell>
          <cell r="H1134" t="str">
            <v>1</v>
          </cell>
          <cell r="I1134" t="str">
            <v>646.25</v>
          </cell>
          <cell r="J1134" t="str">
            <v>USD</v>
          </cell>
        </row>
        <row r="1135">
          <cell r="A1135">
            <v>1618684</v>
          </cell>
          <cell r="B1135" t="str">
            <v>三井花园饭店东京汐留意大利街</v>
          </cell>
          <cell r="C1135" t="str">
            <v>435182324</v>
          </cell>
          <cell r="D1135" t="str">
            <v>101197910</v>
          </cell>
          <cell r="E1135" t="str">
            <v/>
          </cell>
          <cell r="F1135" t="str">
            <v>2684.98</v>
          </cell>
          <cell r="G1135" t="str">
            <v>RMB</v>
          </cell>
          <cell r="H1135" t="str">
            <v>1</v>
          </cell>
          <cell r="I1135" t="str">
            <v>377.73</v>
          </cell>
          <cell r="J1135" t="str">
            <v>USD</v>
          </cell>
        </row>
        <row r="1136">
          <cell r="A1136">
            <v>1634270</v>
          </cell>
          <cell r="B1136" t="str">
            <v>三井花园饭店东京汐留意大利街</v>
          </cell>
          <cell r="C1136" t="str">
            <v>443024628</v>
          </cell>
          <cell r="D1136" t="str">
            <v/>
          </cell>
          <cell r="E1136" t="str">
            <v/>
          </cell>
          <cell r="F1136" t="str">
            <v>2740.44</v>
          </cell>
          <cell r="G1136" t="str">
            <v>RMB</v>
          </cell>
          <cell r="H1136" t="str">
            <v>1</v>
          </cell>
          <cell r="I1136" t="str">
            <v>383.37</v>
          </cell>
          <cell r="J1136" t="str">
            <v>USD</v>
          </cell>
        </row>
        <row r="1137">
          <cell r="A1137">
            <v>1619605</v>
          </cell>
          <cell r="B1137" t="str">
            <v>三井花园饭店东京汐留意大利街</v>
          </cell>
          <cell r="C1137" t="str">
            <v>435575496</v>
          </cell>
          <cell r="D1137" t="str">
            <v>435575496</v>
          </cell>
          <cell r="E1137" t="str">
            <v/>
          </cell>
          <cell r="F1137" t="str">
            <v>872.03</v>
          </cell>
          <cell r="G1137" t="str">
            <v>RMB</v>
          </cell>
          <cell r="H1137" t="str">
            <v>1</v>
          </cell>
          <cell r="I1137" t="str">
            <v>122.68</v>
          </cell>
          <cell r="J1137" t="str">
            <v>USD</v>
          </cell>
        </row>
        <row r="1138">
          <cell r="A1138">
            <v>1619391</v>
          </cell>
          <cell r="B1138" t="str">
            <v>三井花园饭店东京汐留意大利街</v>
          </cell>
          <cell r="C1138" t="str">
            <v>435492632</v>
          </cell>
          <cell r="D1138" t="str">
            <v/>
          </cell>
          <cell r="E1138" t="str">
            <v/>
          </cell>
          <cell r="F1138" t="str">
            <v>5083.78</v>
          </cell>
          <cell r="G1138" t="str">
            <v>RMB</v>
          </cell>
          <cell r="H1138" t="str">
            <v>1</v>
          </cell>
          <cell r="I1138" t="str">
            <v>715.2</v>
          </cell>
          <cell r="J1138" t="str">
            <v>USD</v>
          </cell>
        </row>
        <row r="1139">
          <cell r="A1139">
            <v>1620268</v>
          </cell>
          <cell r="B1139" t="str">
            <v>三井花园饭店东京汐留意大利街</v>
          </cell>
          <cell r="C1139" t="str">
            <v>435868512</v>
          </cell>
          <cell r="D1139" t="str">
            <v/>
          </cell>
          <cell r="E1139" t="str">
            <v/>
          </cell>
          <cell r="F1139" t="str">
            <v>5546.15</v>
          </cell>
          <cell r="G1139" t="str">
            <v>RMB</v>
          </cell>
          <cell r="H1139" t="str">
            <v>1</v>
          </cell>
          <cell r="I1139" t="str">
            <v>777.24</v>
          </cell>
          <cell r="J1139" t="str">
            <v>USD</v>
          </cell>
        </row>
        <row r="1140">
          <cell r="A1140">
            <v>1620331</v>
          </cell>
          <cell r="B1140" t="str">
            <v>三井花园饭店东京汐留意大利街</v>
          </cell>
          <cell r="C1140" t="str">
            <v>435892516</v>
          </cell>
          <cell r="D1140" t="str">
            <v>435892516</v>
          </cell>
          <cell r="E1140" t="str">
            <v/>
          </cell>
          <cell r="F1140" t="str">
            <v>2733.26</v>
          </cell>
          <cell r="G1140" t="str">
            <v>RMB</v>
          </cell>
          <cell r="H1140" t="str">
            <v>1</v>
          </cell>
          <cell r="I1140" t="str">
            <v>383.04</v>
          </cell>
          <cell r="J1140" t="str">
            <v>USD</v>
          </cell>
        </row>
        <row r="1141">
          <cell r="A1141">
            <v>1618823</v>
          </cell>
          <cell r="B1141" t="str">
            <v>三井花园饭店东京汐留意大利街</v>
          </cell>
          <cell r="C1141" t="str">
            <v>435244760</v>
          </cell>
          <cell r="D1141" t="str">
            <v>435244760</v>
          </cell>
          <cell r="E1141" t="str">
            <v/>
          </cell>
          <cell r="F1141" t="str">
            <v>1368.33</v>
          </cell>
          <cell r="G1141" t="str">
            <v>RMB</v>
          </cell>
          <cell r="H1141" t="str">
            <v>1</v>
          </cell>
          <cell r="I1141" t="str">
            <v>192.5</v>
          </cell>
          <cell r="J1141" t="str">
            <v>USD</v>
          </cell>
        </row>
        <row r="1142">
          <cell r="A1142">
            <v>1620718</v>
          </cell>
          <cell r="B1142" t="str">
            <v>三井花园饭店东京汐留意大利街</v>
          </cell>
          <cell r="C1142" t="str">
            <v>436030556</v>
          </cell>
          <cell r="D1142" t="str">
            <v>101198484</v>
          </cell>
          <cell r="E1142" t="str">
            <v/>
          </cell>
          <cell r="F1142" t="str">
            <v>1714.85</v>
          </cell>
          <cell r="G1142" t="str">
            <v>RMB</v>
          </cell>
          <cell r="H1142" t="str">
            <v>1</v>
          </cell>
          <cell r="I1142" t="str">
            <v>240.32</v>
          </cell>
          <cell r="J1142" t="str">
            <v>USD</v>
          </cell>
        </row>
        <row r="1143">
          <cell r="A1143">
            <v>1617460</v>
          </cell>
          <cell r="B1143" t="str">
            <v>东京东急涩谷卓越大饭店</v>
          </cell>
          <cell r="C1143" t="str">
            <v>434662756</v>
          </cell>
          <cell r="D1143" t="str">
            <v/>
          </cell>
          <cell r="E1143" t="str">
            <v/>
          </cell>
          <cell r="F1143" t="str">
            <v>2088.87</v>
          </cell>
          <cell r="G1143" t="str">
            <v>RMB</v>
          </cell>
          <cell r="H1143" t="str">
            <v>1</v>
          </cell>
          <cell r="I1143" t="str">
            <v>293.64</v>
          </cell>
          <cell r="J1143" t="str">
            <v>USD</v>
          </cell>
        </row>
        <row r="1144">
          <cell r="A1144">
            <v>1628695</v>
          </cell>
          <cell r="B1144" t="str">
            <v>浅草微笑酒店</v>
          </cell>
          <cell r="C1144" t="str">
            <v>439658216</v>
          </cell>
          <cell r="D1144" t="str">
            <v>439658216</v>
          </cell>
          <cell r="E1144" t="str">
            <v/>
          </cell>
          <cell r="F1144" t="str">
            <v>1032.45</v>
          </cell>
          <cell r="G1144" t="str">
            <v>RMB</v>
          </cell>
          <cell r="H1144" t="str">
            <v>1</v>
          </cell>
          <cell r="I1144" t="str">
            <v>144.06</v>
          </cell>
          <cell r="J1144" t="str">
            <v>USD</v>
          </cell>
        </row>
        <row r="1145">
          <cell r="A1145">
            <v>1638619</v>
          </cell>
          <cell r="B1145" t="str">
            <v>浅草微笑酒店</v>
          </cell>
          <cell r="C1145" t="str">
            <v>444926396</v>
          </cell>
          <cell r="D1145" t="str">
            <v>117660</v>
          </cell>
          <cell r="E1145" t="str">
            <v/>
          </cell>
          <cell r="F1145" t="str">
            <v>765.87</v>
          </cell>
          <cell r="G1145" t="str">
            <v>RMB</v>
          </cell>
          <cell r="H1145" t="str">
            <v>1</v>
          </cell>
          <cell r="I1145" t="str">
            <v>107.89</v>
          </cell>
          <cell r="J1145" t="str">
            <v>USD</v>
          </cell>
        </row>
        <row r="1146">
          <cell r="A1146">
            <v>1638617</v>
          </cell>
          <cell r="B1146" t="str">
            <v>浅草微笑酒店</v>
          </cell>
          <cell r="C1146" t="str">
            <v>444926148</v>
          </cell>
          <cell r="D1146" t="str">
            <v/>
          </cell>
          <cell r="E1146" t="str">
            <v/>
          </cell>
          <cell r="F1146" t="str">
            <v>648.81</v>
          </cell>
          <cell r="G1146" t="str">
            <v>RMB</v>
          </cell>
          <cell r="H1146" t="str">
            <v>1</v>
          </cell>
          <cell r="I1146" t="str">
            <v>91.4</v>
          </cell>
          <cell r="J1146" t="str">
            <v>USD</v>
          </cell>
        </row>
        <row r="1147">
          <cell r="A1147">
            <v>1636726</v>
          </cell>
          <cell r="B1147" t="str">
            <v>浅草微笑酒店</v>
          </cell>
          <cell r="C1147" t="str">
            <v>444117060</v>
          </cell>
          <cell r="D1147" t="str">
            <v/>
          </cell>
          <cell r="E1147" t="str">
            <v/>
          </cell>
          <cell r="F1147" t="str">
            <v>366.99</v>
          </cell>
          <cell r="G1147" t="str">
            <v>RMB</v>
          </cell>
          <cell r="H1147" t="str">
            <v>1</v>
          </cell>
          <cell r="I1147" t="str">
            <v>51.75</v>
          </cell>
          <cell r="J1147" t="str">
            <v>USD</v>
          </cell>
        </row>
        <row r="1148">
          <cell r="A1148">
            <v>1632991</v>
          </cell>
          <cell r="B1148" t="str">
            <v>浅草微笑酒店</v>
          </cell>
          <cell r="C1148" t="str">
            <v>442458012</v>
          </cell>
          <cell r="D1148" t="str">
            <v>442458012</v>
          </cell>
          <cell r="E1148" t="str">
            <v/>
          </cell>
          <cell r="F1148" t="str">
            <v>330.06</v>
          </cell>
          <cell r="G1148" t="str">
            <v>RMB</v>
          </cell>
          <cell r="H1148" t="str">
            <v>1</v>
          </cell>
          <cell r="I1148" t="str">
            <v>46.08</v>
          </cell>
          <cell r="J1148" t="str">
            <v>USD</v>
          </cell>
        </row>
        <row r="1149">
          <cell r="A1149">
            <v>1573291</v>
          </cell>
          <cell r="B1149" t="str">
            <v>浅草微笑酒店</v>
          </cell>
          <cell r="C1149" t="str">
            <v>414889728</v>
          </cell>
          <cell r="D1149" t="str">
            <v>113413</v>
          </cell>
          <cell r="E1149" t="str">
            <v/>
          </cell>
          <cell r="F1149" t="str">
            <v>1624.31</v>
          </cell>
          <cell r="G1149" t="str">
            <v>RMB</v>
          </cell>
          <cell r="H1149" t="str">
            <v>1</v>
          </cell>
          <cell r="I1149" t="str">
            <v>235.4</v>
          </cell>
          <cell r="J1149" t="str">
            <v>USD</v>
          </cell>
        </row>
        <row r="1150">
          <cell r="A1150">
            <v>1627743</v>
          </cell>
          <cell r="B1150" t="str">
            <v>浅草微笑酒店</v>
          </cell>
          <cell r="C1150" t="str">
            <v>439029276</v>
          </cell>
          <cell r="D1150" t="str">
            <v>116768</v>
          </cell>
          <cell r="E1150" t="str">
            <v/>
          </cell>
          <cell r="F1150" t="str">
            <v>806.95</v>
          </cell>
          <cell r="G1150" t="str">
            <v>RMB</v>
          </cell>
          <cell r="H1150" t="str">
            <v>1</v>
          </cell>
          <cell r="I1150" t="str">
            <v>112.64</v>
          </cell>
          <cell r="J1150" t="str">
            <v>USD</v>
          </cell>
        </row>
        <row r="1151">
          <cell r="A1151">
            <v>1636503</v>
          </cell>
          <cell r="B1151" t="str">
            <v>新宿新丽饭店</v>
          </cell>
          <cell r="C1151" t="str">
            <v>443972824</v>
          </cell>
          <cell r="D1151" t="str">
            <v/>
          </cell>
          <cell r="E1151" t="str">
            <v/>
          </cell>
          <cell r="F1151" t="str">
            <v>782.91</v>
          </cell>
          <cell r="G1151" t="str">
            <v>RMB</v>
          </cell>
          <cell r="H1151" t="str">
            <v>1</v>
          </cell>
          <cell r="I1151" t="str">
            <v>110.4</v>
          </cell>
          <cell r="J1151" t="str">
            <v>USD</v>
          </cell>
        </row>
        <row r="1152">
          <cell r="A1152">
            <v>1627041</v>
          </cell>
          <cell r="B1152" t="str">
            <v>新宿新丽饭店</v>
          </cell>
          <cell r="C1152" t="str">
            <v>438678760</v>
          </cell>
          <cell r="D1152" t="str">
            <v/>
          </cell>
          <cell r="E1152" t="str">
            <v/>
          </cell>
          <cell r="F1152" t="str">
            <v>3188.7</v>
          </cell>
          <cell r="G1152" t="str">
            <v>RMB</v>
          </cell>
          <cell r="H1152" t="str">
            <v>1</v>
          </cell>
          <cell r="I1152" t="str">
            <v>445.1</v>
          </cell>
          <cell r="J1152" t="str">
            <v>USD</v>
          </cell>
        </row>
        <row r="1153">
          <cell r="A1153">
            <v>1637592</v>
          </cell>
          <cell r="B1153" t="str">
            <v>新宿新丽饭店</v>
          </cell>
          <cell r="C1153" t="str">
            <v>444477340</v>
          </cell>
          <cell r="D1153" t="str">
            <v>reconfirmed</v>
          </cell>
          <cell r="E1153" t="str">
            <v/>
          </cell>
          <cell r="F1153" t="str">
            <v>621.72</v>
          </cell>
          <cell r="G1153" t="str">
            <v>RMB</v>
          </cell>
          <cell r="H1153" t="str">
            <v>1</v>
          </cell>
          <cell r="I1153" t="str">
            <v>87.67</v>
          </cell>
          <cell r="J1153" t="str">
            <v>USD</v>
          </cell>
        </row>
        <row r="1154">
          <cell r="A1154">
            <v>1633462</v>
          </cell>
          <cell r="B1154" t="str">
            <v>东京日本桥微笑酒店</v>
          </cell>
          <cell r="C1154" t="str">
            <v>442680448</v>
          </cell>
          <cell r="D1154" t="str">
            <v>331507</v>
          </cell>
          <cell r="E1154" t="str">
            <v/>
          </cell>
          <cell r="F1154" t="str">
            <v>647.3</v>
          </cell>
          <cell r="G1154" t="str">
            <v>RMB</v>
          </cell>
          <cell r="H1154" t="str">
            <v>1</v>
          </cell>
          <cell r="I1154" t="str">
            <v>90.37</v>
          </cell>
          <cell r="J1154" t="str">
            <v>USD</v>
          </cell>
        </row>
        <row r="1155">
          <cell r="A1155">
            <v>1630634</v>
          </cell>
          <cell r="B1155" t="str">
            <v>东京日本桥微笑酒店</v>
          </cell>
          <cell r="C1155" t="str">
            <v>441254288</v>
          </cell>
          <cell r="D1155" t="str">
            <v>441254288</v>
          </cell>
          <cell r="E1155" t="str">
            <v/>
          </cell>
          <cell r="F1155" t="str">
            <v>577.8</v>
          </cell>
          <cell r="G1155" t="str">
            <v>RMB</v>
          </cell>
          <cell r="H1155" t="str">
            <v>1</v>
          </cell>
          <cell r="I1155" t="str">
            <v>80.7</v>
          </cell>
          <cell r="J1155" t="str">
            <v>USD</v>
          </cell>
        </row>
        <row r="1156">
          <cell r="A1156">
            <v>1630965</v>
          </cell>
          <cell r="B1156" t="str">
            <v>里昂丽笙酒店</v>
          </cell>
          <cell r="C1156" t="str">
            <v>441424360</v>
          </cell>
          <cell r="D1156" t="str">
            <v>TVBVCMM</v>
          </cell>
          <cell r="E1156" t="str">
            <v/>
          </cell>
          <cell r="F1156" t="str">
            <v>3295.08</v>
          </cell>
          <cell r="G1156" t="str">
            <v>RMB</v>
          </cell>
          <cell r="H1156" t="str">
            <v>1</v>
          </cell>
          <cell r="I1156" t="str">
            <v>460.22</v>
          </cell>
          <cell r="J1156" t="str">
            <v>USD</v>
          </cell>
        </row>
        <row r="1157">
          <cell r="A1157">
            <v>1615469</v>
          </cell>
          <cell r="B1157" t="str">
            <v>曼谷暹罗美爵酒店</v>
          </cell>
          <cell r="C1157" t="str">
            <v>433773716</v>
          </cell>
          <cell r="D1157" t="str">
            <v>1910130528</v>
          </cell>
          <cell r="E1157" t="str">
            <v/>
          </cell>
          <cell r="F1157" t="str">
            <v>1556.59</v>
          </cell>
          <cell r="G1157" t="str">
            <v>RMB</v>
          </cell>
          <cell r="H1157" t="str">
            <v>1</v>
          </cell>
          <cell r="I1157" t="str">
            <v>218.97</v>
          </cell>
          <cell r="J1157" t="str">
            <v>USD</v>
          </cell>
        </row>
        <row r="1158">
          <cell r="A1158">
            <v>1607389</v>
          </cell>
          <cell r="B1158" t="str">
            <v>曼谷暹罗美爵酒店</v>
          </cell>
          <cell r="C1158" t="str">
            <v>429607748</v>
          </cell>
          <cell r="D1158" t="str">
            <v>6768677</v>
          </cell>
          <cell r="E1158" t="str">
            <v/>
          </cell>
          <cell r="F1158" t="str">
            <v>523.97</v>
          </cell>
          <cell r="G1158" t="str">
            <v>RMB</v>
          </cell>
          <cell r="H1158" t="str">
            <v>1</v>
          </cell>
          <cell r="I1158" t="str">
            <v>73.47</v>
          </cell>
          <cell r="J1158" t="str">
            <v>USD</v>
          </cell>
        </row>
        <row r="1159">
          <cell r="A1159">
            <v>1611219</v>
          </cell>
          <cell r="B1159" t="str">
            <v>曼谷暹罗美爵酒店</v>
          </cell>
          <cell r="C1159" t="str">
            <v>431357756</v>
          </cell>
          <cell r="D1159" t="str">
            <v>1910030600</v>
          </cell>
          <cell r="E1159" t="str">
            <v/>
          </cell>
          <cell r="F1159" t="str">
            <v>1382.89</v>
          </cell>
          <cell r="G1159" t="str">
            <v>RMB</v>
          </cell>
          <cell r="H1159" t="str">
            <v>1</v>
          </cell>
          <cell r="I1159" t="str">
            <v>193.88</v>
          </cell>
          <cell r="J1159" t="str">
            <v>USD</v>
          </cell>
        </row>
        <row r="1160">
          <cell r="A1160">
            <v>1618126</v>
          </cell>
          <cell r="B1160" t="str">
            <v>宜必思曼谷暹罗酒店</v>
          </cell>
          <cell r="C1160" t="str">
            <v>434938112</v>
          </cell>
          <cell r="D1160" t="str">
            <v/>
          </cell>
          <cell r="E1160" t="str">
            <v/>
          </cell>
          <cell r="F1160" t="str">
            <v>1343.59</v>
          </cell>
          <cell r="G1160" t="str">
            <v>RMB</v>
          </cell>
          <cell r="H1160" t="str">
            <v>1</v>
          </cell>
          <cell r="I1160" t="str">
            <v>189.02</v>
          </cell>
          <cell r="J1160" t="str">
            <v>USD</v>
          </cell>
        </row>
        <row r="1161">
          <cell r="A1161">
            <v>1632472</v>
          </cell>
          <cell r="B1161" t="str">
            <v>宜必思曼谷暹罗酒店</v>
          </cell>
          <cell r="C1161" t="str">
            <v>442232632</v>
          </cell>
          <cell r="D1161" t="str">
            <v>1910090624</v>
          </cell>
          <cell r="E1161" t="str">
            <v/>
          </cell>
          <cell r="F1161" t="str">
            <v>896.84</v>
          </cell>
          <cell r="G1161" t="str">
            <v>RMB</v>
          </cell>
          <cell r="H1161" t="str">
            <v>1</v>
          </cell>
          <cell r="I1161" t="str">
            <v>125.26</v>
          </cell>
          <cell r="J1161" t="str">
            <v>USD</v>
          </cell>
        </row>
        <row r="1162">
          <cell r="A1162">
            <v>1635191</v>
          </cell>
          <cell r="B1162" t="str">
            <v>宜必思曼谷暹罗酒店</v>
          </cell>
          <cell r="C1162" t="str">
            <v>443374500</v>
          </cell>
          <cell r="D1162" t="str">
            <v>1910120624</v>
          </cell>
          <cell r="E1162" t="str">
            <v/>
          </cell>
          <cell r="F1162" t="str">
            <v>510.13</v>
          </cell>
          <cell r="G1162" t="str">
            <v>RMB</v>
          </cell>
          <cell r="H1162" t="str">
            <v>1</v>
          </cell>
          <cell r="I1162" t="str">
            <v>71.53</v>
          </cell>
          <cell r="J1162" t="str">
            <v>USD</v>
          </cell>
        </row>
        <row r="1163">
          <cell r="A1163">
            <v>1609372</v>
          </cell>
          <cell r="B1163" t="str">
            <v>宜必思曼谷暹罗酒店</v>
          </cell>
          <cell r="C1163" t="str">
            <v>430536624</v>
          </cell>
          <cell r="D1163" t="str">
            <v/>
          </cell>
          <cell r="E1163" t="str">
            <v/>
          </cell>
          <cell r="F1163" t="str">
            <v>768.78</v>
          </cell>
          <cell r="G1163" t="str">
            <v>RMB</v>
          </cell>
          <cell r="H1163" t="str">
            <v>1</v>
          </cell>
          <cell r="I1163" t="str">
            <v>107.7</v>
          </cell>
          <cell r="J1163" t="str">
            <v>USD</v>
          </cell>
        </row>
        <row r="1164">
          <cell r="A1164">
            <v>1634911</v>
          </cell>
          <cell r="B1164" t="str">
            <v>宜必思曼谷暹罗酒店</v>
          </cell>
          <cell r="C1164" t="str">
            <v>443271280</v>
          </cell>
          <cell r="D1164" t="str">
            <v>6838654</v>
          </cell>
          <cell r="E1164" t="str">
            <v/>
          </cell>
          <cell r="F1164" t="str">
            <v>1698.2</v>
          </cell>
          <cell r="G1164" t="str">
            <v>RMB</v>
          </cell>
          <cell r="H1164" t="str">
            <v>1</v>
          </cell>
          <cell r="I1164" t="str">
            <v>238.12</v>
          </cell>
          <cell r="J1164" t="str">
            <v>USD</v>
          </cell>
        </row>
        <row r="1165">
          <cell r="A1165">
            <v>1625090</v>
          </cell>
          <cell r="B1165" t="str">
            <v>宜必思曼谷暹罗酒店</v>
          </cell>
          <cell r="C1165" t="str">
            <v>437908316</v>
          </cell>
          <cell r="D1165" t="str">
            <v>1910020670</v>
          </cell>
          <cell r="E1165" t="str">
            <v/>
          </cell>
          <cell r="F1165" t="str">
            <v>556.59</v>
          </cell>
          <cell r="G1165" t="str">
            <v>RMB</v>
          </cell>
          <cell r="H1165" t="str">
            <v>1</v>
          </cell>
          <cell r="I1165" t="str">
            <v>77.99</v>
          </cell>
          <cell r="J1165" t="str">
            <v>USD</v>
          </cell>
        </row>
        <row r="1166">
          <cell r="A1166">
            <v>1633302</v>
          </cell>
          <cell r="B1166" t="str">
            <v>宜必思曼谷暹罗酒店</v>
          </cell>
          <cell r="C1166" t="str">
            <v>442595596</v>
          </cell>
          <cell r="D1166" t="str">
            <v/>
          </cell>
          <cell r="E1166" t="str">
            <v/>
          </cell>
          <cell r="F1166" t="str">
            <v>459.21</v>
          </cell>
          <cell r="G1166" t="str">
            <v>RMB</v>
          </cell>
          <cell r="H1166" t="str">
            <v>1</v>
          </cell>
          <cell r="I1166" t="str">
            <v>64.11</v>
          </cell>
          <cell r="J1166" t="str">
            <v>USD</v>
          </cell>
        </row>
        <row r="1167">
          <cell r="A1167">
            <v>1613595</v>
          </cell>
          <cell r="B1167" t="str">
            <v>宜必思曼谷暹罗酒店</v>
          </cell>
          <cell r="C1167" t="str">
            <v>432810548</v>
          </cell>
          <cell r="D1167" t="str">
            <v>6786515</v>
          </cell>
          <cell r="E1167" t="str">
            <v/>
          </cell>
          <cell r="F1167" t="str">
            <v>1270.54</v>
          </cell>
          <cell r="G1167" t="str">
            <v>RMB</v>
          </cell>
          <cell r="H1167" t="str">
            <v>1</v>
          </cell>
          <cell r="I1167" t="str">
            <v>179.01</v>
          </cell>
          <cell r="J1167" t="str">
            <v>USD</v>
          </cell>
        </row>
        <row r="1168">
          <cell r="A1168">
            <v>1631775</v>
          </cell>
          <cell r="B1168" t="str">
            <v>宜必思曼谷暹罗酒店</v>
          </cell>
          <cell r="C1168" t="str">
            <v>441910184</v>
          </cell>
          <cell r="D1168" t="str">
            <v/>
          </cell>
          <cell r="E1168" t="str">
            <v/>
          </cell>
          <cell r="F1168" t="str">
            <v>1266.64</v>
          </cell>
          <cell r="G1168" t="str">
            <v>RMB</v>
          </cell>
          <cell r="H1168" t="str">
            <v>1</v>
          </cell>
          <cell r="I1168" t="str">
            <v>176.91</v>
          </cell>
          <cell r="J1168" t="str">
            <v>USD</v>
          </cell>
        </row>
        <row r="1169">
          <cell r="A1169">
            <v>1636575</v>
          </cell>
          <cell r="B1169" t="str">
            <v>宜必思曼谷暹罗酒店</v>
          </cell>
          <cell r="C1169" t="str">
            <v>444014452</v>
          </cell>
          <cell r="D1169" t="str">
            <v/>
          </cell>
          <cell r="E1169" t="str">
            <v/>
          </cell>
          <cell r="F1169" t="str">
            <v>1147.78</v>
          </cell>
          <cell r="G1169" t="str">
            <v>RMB</v>
          </cell>
          <cell r="H1169" t="str">
            <v>1</v>
          </cell>
          <cell r="I1169" t="str">
            <v>161.85</v>
          </cell>
          <cell r="J1169" t="str">
            <v>USD</v>
          </cell>
        </row>
        <row r="1170">
          <cell r="A1170">
            <v>1631658</v>
          </cell>
          <cell r="B1170" t="str">
            <v>宜必思曼谷暹罗酒店</v>
          </cell>
          <cell r="C1170" t="str">
            <v>441825588</v>
          </cell>
          <cell r="D1170" t="str">
            <v>1910080624</v>
          </cell>
          <cell r="E1170" t="str">
            <v/>
          </cell>
          <cell r="F1170" t="str">
            <v>443.55</v>
          </cell>
          <cell r="G1170" t="str">
            <v>RMB</v>
          </cell>
          <cell r="H1170" t="str">
            <v>1</v>
          </cell>
          <cell r="I1170" t="str">
            <v>61.95</v>
          </cell>
          <cell r="J1170" t="str">
            <v>USD</v>
          </cell>
        </row>
        <row r="1171">
          <cell r="A1171">
            <v>1637175</v>
          </cell>
          <cell r="B1171" t="str">
            <v>宜必思曼谷河滨酒店</v>
          </cell>
          <cell r="C1171" t="str">
            <v>444301816</v>
          </cell>
          <cell r="D1171" t="str">
            <v/>
          </cell>
          <cell r="E1171" t="str">
            <v/>
          </cell>
          <cell r="F1171" t="str">
            <v>658.95</v>
          </cell>
          <cell r="G1171" t="str">
            <v>RMB</v>
          </cell>
          <cell r="H1171" t="str">
            <v>1</v>
          </cell>
          <cell r="I1171" t="str">
            <v>92.92</v>
          </cell>
          <cell r="J1171" t="str">
            <v>USD</v>
          </cell>
        </row>
        <row r="1172">
          <cell r="A1172">
            <v>1605771</v>
          </cell>
          <cell r="B1172" t="str">
            <v>宜必思曼谷河滨酒店</v>
          </cell>
          <cell r="C1172" t="str">
            <v>428740744</v>
          </cell>
          <cell r="D1172" t="str">
            <v>1909290562</v>
          </cell>
          <cell r="E1172" t="str">
            <v/>
          </cell>
          <cell r="F1172" t="str">
            <v>1120.39</v>
          </cell>
          <cell r="G1172" t="str">
            <v>RMB</v>
          </cell>
          <cell r="H1172" t="str">
            <v>1</v>
          </cell>
          <cell r="I1172" t="str">
            <v>156.44</v>
          </cell>
          <cell r="J1172" t="str">
            <v>USD</v>
          </cell>
        </row>
        <row r="1173">
          <cell r="A1173">
            <v>1619073</v>
          </cell>
          <cell r="B1173" t="str">
            <v>宜必思曼谷河滨酒店</v>
          </cell>
          <cell r="C1173" t="str">
            <v>435375260</v>
          </cell>
          <cell r="D1173" t="str">
            <v/>
          </cell>
          <cell r="E1173" t="str">
            <v/>
          </cell>
          <cell r="F1173" t="str">
            <v>586.85</v>
          </cell>
          <cell r="G1173" t="str">
            <v>RMB</v>
          </cell>
          <cell r="H1173" t="str">
            <v>1</v>
          </cell>
          <cell r="I1173" t="str">
            <v>82.56</v>
          </cell>
          <cell r="J1173" t="str">
            <v>USD</v>
          </cell>
        </row>
        <row r="1174">
          <cell r="A1174">
            <v>1616961</v>
          </cell>
          <cell r="B1174" t="str">
            <v>宜必思曼谷河滨酒店</v>
          </cell>
          <cell r="C1174" t="str">
            <v>434438764</v>
          </cell>
          <cell r="D1174" t="str">
            <v>6794436</v>
          </cell>
          <cell r="E1174" t="str">
            <v/>
          </cell>
          <cell r="F1174" t="str">
            <v>608.08</v>
          </cell>
          <cell r="G1174" t="str">
            <v>RMB</v>
          </cell>
          <cell r="H1174" t="str">
            <v>1</v>
          </cell>
          <cell r="I1174" t="str">
            <v>85.48</v>
          </cell>
          <cell r="J1174" t="str">
            <v>USD</v>
          </cell>
        </row>
        <row r="1175">
          <cell r="A1175">
            <v>1629693</v>
          </cell>
          <cell r="B1175" t="str">
            <v>曼谷公爵酒店公寓</v>
          </cell>
          <cell r="C1175" t="str">
            <v>440518484</v>
          </cell>
          <cell r="D1175" t="str">
            <v/>
          </cell>
          <cell r="E1175" t="str">
            <v/>
          </cell>
          <cell r="F1175" t="str">
            <v>443.77</v>
          </cell>
          <cell r="G1175" t="str">
            <v>RMB</v>
          </cell>
          <cell r="H1175" t="str">
            <v>1</v>
          </cell>
          <cell r="I1175" t="str">
            <v>61.92</v>
          </cell>
          <cell r="J1175" t="str">
            <v>USD</v>
          </cell>
        </row>
        <row r="1176">
          <cell r="A1176">
            <v>1606225</v>
          </cell>
          <cell r="B1176" t="str">
            <v>曼彻斯特中心丽柏酒店 </v>
          </cell>
          <cell r="C1176" t="str">
            <v>428987052</v>
          </cell>
          <cell r="D1176" t="str">
            <v/>
          </cell>
          <cell r="E1176" t="str">
            <v/>
          </cell>
          <cell r="F1176" t="str">
            <v>1893.01</v>
          </cell>
          <cell r="G1176" t="str">
            <v>RMB</v>
          </cell>
          <cell r="H1176" t="str">
            <v>1</v>
          </cell>
          <cell r="I1176" t="str">
            <v>264.14</v>
          </cell>
          <cell r="J1176" t="str">
            <v>USD</v>
          </cell>
        </row>
        <row r="1177">
          <cell r="A1177">
            <v>1632437</v>
          </cell>
          <cell r="B1177" t="str">
            <v>曼谷素万那普村舍酒店</v>
          </cell>
          <cell r="C1177" t="str">
            <v>442209668</v>
          </cell>
          <cell r="D1177" t="str">
            <v/>
          </cell>
          <cell r="E1177" t="str">
            <v/>
          </cell>
          <cell r="F1177" t="str">
            <v>523.52</v>
          </cell>
          <cell r="G1177" t="str">
            <v>RMB</v>
          </cell>
          <cell r="H1177" t="str">
            <v>1</v>
          </cell>
          <cell r="I1177" t="str">
            <v>73.12</v>
          </cell>
          <cell r="J1177" t="str">
            <v>USD</v>
          </cell>
        </row>
        <row r="1178">
          <cell r="A1178">
            <v>1629724</v>
          </cell>
          <cell r="B1178" t="str">
            <v>伦敦希尔顿温布利酒店</v>
          </cell>
          <cell r="C1178" t="str">
            <v>440560308</v>
          </cell>
          <cell r="D1178" t="str">
            <v/>
          </cell>
          <cell r="E1178" t="str">
            <v/>
          </cell>
          <cell r="F1178" t="str">
            <v>6651.51</v>
          </cell>
          <cell r="G1178" t="str">
            <v>RMB</v>
          </cell>
          <cell r="H1178" t="str">
            <v>1</v>
          </cell>
          <cell r="I1178" t="str">
            <v>928.1</v>
          </cell>
          <cell r="J1178" t="str">
            <v>USD</v>
          </cell>
        </row>
        <row r="1179">
          <cell r="A1179">
            <v>1630338</v>
          </cell>
          <cell r="B1179" t="str">
            <v>NH维也纳机场酒店&amp;会议中心</v>
          </cell>
          <cell r="C1179" t="str">
            <v>441068924</v>
          </cell>
          <cell r="D1179" t="str">
            <v/>
          </cell>
          <cell r="E1179" t="str">
            <v/>
          </cell>
          <cell r="F1179" t="str">
            <v>1050.72</v>
          </cell>
          <cell r="G1179" t="str">
            <v>RMB</v>
          </cell>
          <cell r="H1179" t="str">
            <v>1</v>
          </cell>
          <cell r="I1179" t="str">
            <v>146.65</v>
          </cell>
          <cell r="J1179" t="str">
            <v>USD</v>
          </cell>
        </row>
        <row r="1180">
          <cell r="A1180">
            <v>1631118</v>
          </cell>
          <cell r="B1180" t="str">
            <v>利奥酒店</v>
          </cell>
          <cell r="C1180" t="str">
            <v>441535360</v>
          </cell>
          <cell r="D1180" t="str">
            <v>441535360</v>
          </cell>
          <cell r="E1180" t="str">
            <v/>
          </cell>
          <cell r="F1180" t="str">
            <v>1504.63</v>
          </cell>
          <cell r="G1180" t="str">
            <v>RMB</v>
          </cell>
          <cell r="H1180" t="str">
            <v>1</v>
          </cell>
          <cell r="I1180" t="str">
            <v>210.15</v>
          </cell>
          <cell r="J1180" t="str">
            <v>USD</v>
          </cell>
        </row>
        <row r="1181">
          <cell r="A1181">
            <v>1624083</v>
          </cell>
          <cell r="B1181" t="str">
            <v>牛津酒店</v>
          </cell>
          <cell r="C1181" t="str">
            <v>437491352</v>
          </cell>
          <cell r="D1181" t="str">
            <v>437491352</v>
          </cell>
          <cell r="E1181" t="str">
            <v/>
          </cell>
          <cell r="F1181" t="str">
            <v>1070.17</v>
          </cell>
          <cell r="G1181" t="str">
            <v>RMB</v>
          </cell>
          <cell r="H1181" t="str">
            <v>1</v>
          </cell>
          <cell r="I1181" t="str">
            <v>149.72</v>
          </cell>
          <cell r="J1181" t="str">
            <v>USD</v>
          </cell>
        </row>
        <row r="1182">
          <cell r="A1182">
            <v>1622574</v>
          </cell>
          <cell r="B1182" t="str">
            <v>丽亭西敏桥酒店&amp;度假村</v>
          </cell>
          <cell r="C1182" t="str">
            <v>436860000</v>
          </cell>
          <cell r="D1182" t="str">
            <v>436860000</v>
          </cell>
          <cell r="E1182" t="str">
            <v/>
          </cell>
          <cell r="F1182" t="str">
            <v>4583.88</v>
          </cell>
          <cell r="G1182" t="str">
            <v>RMB</v>
          </cell>
          <cell r="H1182" t="str">
            <v>1</v>
          </cell>
          <cell r="I1182" t="str">
            <v>641.3</v>
          </cell>
          <cell r="J1182" t="str">
            <v>USD</v>
          </cell>
        </row>
        <row r="1183">
          <cell r="A1183">
            <v>1631332</v>
          </cell>
          <cell r="B1183" t="str">
            <v>丽亭西敏桥酒店&amp;度假村</v>
          </cell>
          <cell r="C1183" t="str">
            <v>441654472</v>
          </cell>
          <cell r="D1183" t="str">
            <v>441654472</v>
          </cell>
          <cell r="E1183" t="str">
            <v/>
          </cell>
          <cell r="F1183" t="str">
            <v>12980</v>
          </cell>
          <cell r="G1183" t="str">
            <v>RMB</v>
          </cell>
          <cell r="H1183" t="str">
            <v>1</v>
          </cell>
          <cell r="I1183" t="str">
            <v>1812.9</v>
          </cell>
          <cell r="J1183" t="str">
            <v>USD</v>
          </cell>
        </row>
        <row r="1184">
          <cell r="A1184">
            <v>1635303</v>
          </cell>
          <cell r="B1184" t="str">
            <v>伦敦伯爵府宜必思酒店</v>
          </cell>
          <cell r="C1184" t="str">
            <v>443433764</v>
          </cell>
          <cell r="D1184" t="str">
            <v/>
          </cell>
          <cell r="E1184" t="str">
            <v/>
          </cell>
          <cell r="F1184" t="str">
            <v>2037.38</v>
          </cell>
          <cell r="G1184" t="str">
            <v>RMB</v>
          </cell>
          <cell r="H1184" t="str">
            <v>1</v>
          </cell>
          <cell r="I1184" t="str">
            <v>285.68</v>
          </cell>
          <cell r="J1184" t="str">
            <v>USD</v>
          </cell>
        </row>
        <row r="1185">
          <cell r="A1185">
            <v>1629098</v>
          </cell>
          <cell r="B1185" t="str">
            <v>伦敦海德公园克鲁斯酒店</v>
          </cell>
          <cell r="C1185" t="str">
            <v>439918408</v>
          </cell>
          <cell r="D1185" t="str">
            <v/>
          </cell>
          <cell r="E1185" t="str">
            <v/>
          </cell>
          <cell r="F1185" t="str">
            <v>1040.26</v>
          </cell>
          <cell r="G1185" t="str">
            <v>RMB</v>
          </cell>
          <cell r="H1185" t="str">
            <v>1</v>
          </cell>
          <cell r="I1185" t="str">
            <v>145.15</v>
          </cell>
          <cell r="J1185" t="str">
            <v>USD</v>
          </cell>
        </row>
        <row r="1186">
          <cell r="A1186">
            <v>1628172</v>
          </cell>
          <cell r="B1186" t="str">
            <v>伦敦海德公园克鲁斯酒店</v>
          </cell>
          <cell r="C1186" t="str">
            <v>439274664</v>
          </cell>
          <cell r="D1186" t="str">
            <v/>
          </cell>
          <cell r="E1186" t="str">
            <v/>
          </cell>
          <cell r="F1186" t="str">
            <v>1373.52</v>
          </cell>
          <cell r="G1186" t="str">
            <v>RMB</v>
          </cell>
          <cell r="H1186" t="str">
            <v>1</v>
          </cell>
          <cell r="I1186" t="str">
            <v>191.65</v>
          </cell>
          <cell r="J1186" t="str">
            <v>USD</v>
          </cell>
        </row>
        <row r="1187">
          <cell r="A1187">
            <v>1627800</v>
          </cell>
          <cell r="B1187" t="str">
            <v>伦敦海德公园克鲁斯酒店</v>
          </cell>
          <cell r="C1187" t="str">
            <v>439074752</v>
          </cell>
          <cell r="D1187" t="str">
            <v/>
          </cell>
          <cell r="E1187" t="str">
            <v/>
          </cell>
          <cell r="F1187" t="str">
            <v>1755.47</v>
          </cell>
          <cell r="G1187" t="str">
            <v>RMB</v>
          </cell>
          <cell r="H1187" t="str">
            <v>1</v>
          </cell>
          <cell r="I1187" t="str">
            <v>245.04</v>
          </cell>
          <cell r="J1187" t="str">
            <v>USD</v>
          </cell>
        </row>
        <row r="1188">
          <cell r="A1188">
            <v>1619164</v>
          </cell>
          <cell r="B1188" t="str">
            <v>伦敦塔酒店</v>
          </cell>
          <cell r="C1188" t="str">
            <v>435416264</v>
          </cell>
          <cell r="D1188" t="str">
            <v>435416264</v>
          </cell>
          <cell r="E1188" t="str">
            <v/>
          </cell>
          <cell r="F1188" t="str">
            <v>1311.61</v>
          </cell>
          <cell r="G1188" t="str">
            <v>RMB</v>
          </cell>
          <cell r="H1188" t="str">
            <v>1</v>
          </cell>
          <cell r="I1188" t="str">
            <v>184.52</v>
          </cell>
          <cell r="J1188" t="str">
            <v>USD</v>
          </cell>
        </row>
        <row r="1189">
          <cell r="A1189">
            <v>1541153</v>
          </cell>
          <cell r="B1189" t="str">
            <v>海豚酒店 - 小屋</v>
          </cell>
          <cell r="C1189" t="str">
            <v>402219196</v>
          </cell>
          <cell r="D1189" t="str">
            <v>402219196</v>
          </cell>
          <cell r="E1189" t="str">
            <v/>
          </cell>
          <cell r="F1189" t="str">
            <v>448.06</v>
          </cell>
          <cell r="G1189" t="str">
            <v>RMB</v>
          </cell>
          <cell r="H1189" t="str">
            <v>1</v>
          </cell>
          <cell r="I1189" t="str">
            <v>65</v>
          </cell>
          <cell r="J1189" t="str">
            <v>USD</v>
          </cell>
        </row>
        <row r="1190">
          <cell r="A1190">
            <v>1541158</v>
          </cell>
          <cell r="B1190" t="str">
            <v>海豚酒店 - 小屋</v>
          </cell>
          <cell r="C1190" t="str">
            <v>402220348</v>
          </cell>
          <cell r="D1190" t="str">
            <v>402220348</v>
          </cell>
          <cell r="E1190" t="str">
            <v/>
          </cell>
          <cell r="F1190" t="str">
            <v>1374.37</v>
          </cell>
          <cell r="G1190" t="str">
            <v>RMB</v>
          </cell>
          <cell r="H1190" t="str">
            <v>1</v>
          </cell>
          <cell r="I1190" t="str">
            <v>199.38</v>
          </cell>
          <cell r="J1190" t="str">
            <v>USD</v>
          </cell>
        </row>
        <row r="1191">
          <cell r="A1191">
            <v>1570633</v>
          </cell>
          <cell r="B1191" t="str">
            <v>海豚酒店 - 小屋</v>
          </cell>
          <cell r="C1191" t="str">
            <v>413819728</v>
          </cell>
          <cell r="D1191" t="str">
            <v>413819728</v>
          </cell>
          <cell r="E1191" t="str">
            <v/>
          </cell>
          <cell r="F1191" t="str">
            <v>2212.67</v>
          </cell>
          <cell r="G1191" t="str">
            <v>RMB</v>
          </cell>
          <cell r="H1191" t="str">
            <v>1</v>
          </cell>
          <cell r="I1191" t="str">
            <v>320.9</v>
          </cell>
          <cell r="J1191" t="str">
            <v>USD</v>
          </cell>
        </row>
        <row r="1192">
          <cell r="A1192">
            <v>1602623</v>
          </cell>
          <cell r="B1192" t="str">
            <v>宜必思开塞利酒店</v>
          </cell>
          <cell r="C1192" t="str">
            <v>427068356</v>
          </cell>
          <cell r="D1192" t="str">
            <v>6538607</v>
          </cell>
          <cell r="E1192" t="str">
            <v/>
          </cell>
          <cell r="F1192" t="str">
            <v>151.24</v>
          </cell>
          <cell r="G1192" t="str">
            <v>RMB</v>
          </cell>
          <cell r="H1192" t="str">
            <v>1</v>
          </cell>
          <cell r="I1192" t="str">
            <v>21.08</v>
          </cell>
          <cell r="J1192" t="str">
            <v>USD</v>
          </cell>
        </row>
        <row r="1193">
          <cell r="A1193">
            <v>1626374</v>
          </cell>
          <cell r="B1193" t="str">
            <v>维亚浅草酒店</v>
          </cell>
          <cell r="C1193" t="str">
            <v>438369156</v>
          </cell>
          <cell r="D1193" t="str">
            <v/>
          </cell>
          <cell r="E1193" t="str">
            <v/>
          </cell>
          <cell r="F1193" t="str">
            <v>3033.58</v>
          </cell>
          <cell r="G1193" t="str">
            <v>RMB</v>
          </cell>
          <cell r="H1193" t="str">
            <v>1</v>
          </cell>
          <cell r="I1193" t="str">
            <v>424.77</v>
          </cell>
          <cell r="J1193" t="str">
            <v>USD</v>
          </cell>
        </row>
        <row r="1194">
          <cell r="A1194">
            <v>1615417</v>
          </cell>
          <cell r="B1194" t="str">
            <v>MYSTAYS 上野东酒店</v>
          </cell>
          <cell r="C1194" t="str">
            <v>433740264</v>
          </cell>
          <cell r="D1194" t="str">
            <v>0358062420</v>
          </cell>
          <cell r="E1194" t="str">
            <v/>
          </cell>
          <cell r="F1194" t="str">
            <v>2196.38</v>
          </cell>
          <cell r="G1194" t="str">
            <v>RMB</v>
          </cell>
          <cell r="H1194" t="str">
            <v>1</v>
          </cell>
          <cell r="I1194" t="str">
            <v>308.97</v>
          </cell>
          <cell r="J1194" t="str">
            <v>USD</v>
          </cell>
        </row>
        <row r="1195">
          <cell r="A1195">
            <v>1627410</v>
          </cell>
          <cell r="B1195" t="str">
            <v>MYSTAYS 上野东酒店</v>
          </cell>
          <cell r="C1195" t="str">
            <v>438843724</v>
          </cell>
          <cell r="D1195" t="str">
            <v>053142429</v>
          </cell>
          <cell r="E1195" t="str">
            <v/>
          </cell>
          <cell r="F1195" t="str">
            <v>1399.6</v>
          </cell>
          <cell r="G1195" t="str">
            <v>RMB</v>
          </cell>
          <cell r="H1195" t="str">
            <v>1</v>
          </cell>
          <cell r="I1195" t="str">
            <v>195.48</v>
          </cell>
          <cell r="J1195" t="str">
            <v>USD</v>
          </cell>
        </row>
        <row r="1196">
          <cell r="A1196">
            <v>1636103</v>
          </cell>
          <cell r="B1196" t="str">
            <v>东京银座格兰德酒店</v>
          </cell>
          <cell r="C1196" t="str">
            <v>443801848</v>
          </cell>
          <cell r="D1196" t="str">
            <v>51650305</v>
          </cell>
          <cell r="E1196" t="str">
            <v/>
          </cell>
          <cell r="F1196" t="str">
            <v>726.84</v>
          </cell>
          <cell r="G1196" t="str">
            <v>RMB</v>
          </cell>
          <cell r="H1196" t="str">
            <v>1</v>
          </cell>
          <cell r="I1196" t="str">
            <v>102.29</v>
          </cell>
          <cell r="J1196" t="str">
            <v>USD</v>
          </cell>
        </row>
        <row r="1197">
          <cell r="A1197">
            <v>1600007</v>
          </cell>
          <cell r="B1197" t="str">
            <v>香港九龙珀丽酒店</v>
          </cell>
          <cell r="C1197" t="str">
            <v>425829348</v>
          </cell>
          <cell r="D1197" t="str">
            <v>829890</v>
          </cell>
          <cell r="E1197" t="str">
            <v/>
          </cell>
          <cell r="F1197" t="str">
            <v>2085.58</v>
          </cell>
          <cell r="G1197" t="str">
            <v>RMB</v>
          </cell>
          <cell r="H1197" t="str">
            <v>1</v>
          </cell>
          <cell r="I1197" t="str">
            <v>290.52</v>
          </cell>
          <cell r="J1197" t="str">
            <v>USD</v>
          </cell>
        </row>
        <row r="1198">
          <cell r="A1198">
            <v>1635013</v>
          </cell>
          <cell r="B1198" t="str">
            <v>东新宿灿路都大饭店</v>
          </cell>
          <cell r="C1198" t="str">
            <v>443304032</v>
          </cell>
          <cell r="D1198" t="str">
            <v>836355</v>
          </cell>
          <cell r="E1198" t="str">
            <v/>
          </cell>
          <cell r="F1198" t="str">
            <v>1289.05</v>
          </cell>
          <cell r="G1198" t="str">
            <v>RMB</v>
          </cell>
          <cell r="H1198" t="str">
            <v>1</v>
          </cell>
          <cell r="I1198" t="str">
            <v>180.75</v>
          </cell>
          <cell r="J1198" t="str">
            <v>USD</v>
          </cell>
        </row>
        <row r="1199">
          <cell r="A1199">
            <v>1628882</v>
          </cell>
          <cell r="B1199" t="str">
            <v>维拉芳泉东京汐留酒店</v>
          </cell>
          <cell r="C1199" t="str">
            <v>439742168</v>
          </cell>
          <cell r="D1199" t="str">
            <v>439742168</v>
          </cell>
          <cell r="E1199" t="str">
            <v/>
          </cell>
          <cell r="F1199" t="str">
            <v>7151.03</v>
          </cell>
          <cell r="G1199" t="str">
            <v>RMB</v>
          </cell>
          <cell r="H1199" t="str">
            <v>1</v>
          </cell>
          <cell r="I1199" t="str">
            <v>997.8</v>
          </cell>
          <cell r="J1199" t="str">
            <v>USD</v>
          </cell>
        </row>
        <row r="1200">
          <cell r="A1200">
            <v>1620276</v>
          </cell>
          <cell r="B1200" t="str">
            <v>维拉芳泉东京汐留酒店</v>
          </cell>
          <cell r="C1200" t="str">
            <v>435871332</v>
          </cell>
          <cell r="D1200" t="str">
            <v>100110962</v>
          </cell>
          <cell r="E1200" t="str">
            <v/>
          </cell>
          <cell r="F1200" t="str">
            <v>2688.73</v>
          </cell>
          <cell r="G1200" t="str">
            <v>RMB</v>
          </cell>
          <cell r="H1200" t="str">
            <v>1</v>
          </cell>
          <cell r="I1200" t="str">
            <v>376.8</v>
          </cell>
          <cell r="J1200" t="str">
            <v>USD</v>
          </cell>
        </row>
        <row r="1201">
          <cell r="A1201">
            <v>1638177</v>
          </cell>
          <cell r="B1201" t="str">
            <v>维拉芳泉东京汐留酒店</v>
          </cell>
          <cell r="C1201" t="str">
            <v>444720708</v>
          </cell>
          <cell r="D1201" t="str">
            <v/>
          </cell>
          <cell r="E1201" t="str">
            <v/>
          </cell>
          <cell r="F1201" t="str">
            <v>3724.2</v>
          </cell>
          <cell r="G1201" t="str">
            <v>RMB</v>
          </cell>
          <cell r="H1201" t="str">
            <v>1</v>
          </cell>
          <cell r="I1201" t="str">
            <v>525.75</v>
          </cell>
          <cell r="J1201" t="str">
            <v>USD</v>
          </cell>
        </row>
        <row r="1202">
          <cell r="A1202">
            <v>1640145</v>
          </cell>
          <cell r="B1202" t="str">
            <v>香港九龙东智选假日酒店</v>
          </cell>
          <cell r="C1202" t="str">
            <v>445620812</v>
          </cell>
          <cell r="D1202" t="str">
            <v/>
          </cell>
          <cell r="E1202" t="str">
            <v/>
          </cell>
          <cell r="F1202" t="str">
            <v>565.24</v>
          </cell>
          <cell r="G1202" t="str">
            <v>RMB</v>
          </cell>
          <cell r="H1202" t="str">
            <v>1</v>
          </cell>
          <cell r="I1202" t="str">
            <v>79.48</v>
          </cell>
          <cell r="J1202" t="str">
            <v>USD</v>
          </cell>
        </row>
        <row r="1203">
          <cell r="A1203">
            <v>1623216</v>
          </cell>
          <cell r="B1203" t="str">
            <v>香港红茶馆酒店(油麻地鸦打街店)</v>
          </cell>
          <cell r="C1203" t="str">
            <v>437146012</v>
          </cell>
          <cell r="D1203" t="str">
            <v/>
          </cell>
          <cell r="E1203" t="str">
            <v/>
          </cell>
          <cell r="F1203" t="str">
            <v>1051.58</v>
          </cell>
          <cell r="G1203" t="str">
            <v>RMB</v>
          </cell>
          <cell r="H1203" t="str">
            <v>1</v>
          </cell>
          <cell r="I1203" t="str">
            <v>147.12</v>
          </cell>
          <cell r="J1203" t="str">
            <v>USD</v>
          </cell>
        </row>
        <row r="1204">
          <cell r="A1204">
            <v>1638907</v>
          </cell>
          <cell r="B1204" t="str">
            <v>香港红茶馆酒店(油麻地鸦打街店)</v>
          </cell>
          <cell r="C1204" t="str">
            <v>445064168</v>
          </cell>
          <cell r="D1204" t="str">
            <v/>
          </cell>
          <cell r="E1204" t="str">
            <v/>
          </cell>
          <cell r="F1204" t="str">
            <v>579.03</v>
          </cell>
          <cell r="G1204" t="str">
            <v>RMB</v>
          </cell>
          <cell r="H1204" t="str">
            <v>1</v>
          </cell>
          <cell r="I1204" t="str">
            <v>81.57</v>
          </cell>
          <cell r="J1204" t="str">
            <v>USD</v>
          </cell>
        </row>
        <row r="1205">
          <cell r="A1205">
            <v>1634697</v>
          </cell>
          <cell r="B1205" t="str">
            <v>香港红茶馆酒店(油麻地鸦打街店)</v>
          </cell>
          <cell r="C1205" t="str">
            <v>443195228</v>
          </cell>
          <cell r="D1205" t="str">
            <v/>
          </cell>
          <cell r="E1205" t="str">
            <v/>
          </cell>
          <cell r="F1205" t="str">
            <v>247.47</v>
          </cell>
          <cell r="G1205" t="str">
            <v>RMB</v>
          </cell>
          <cell r="H1205" t="str">
            <v>1</v>
          </cell>
          <cell r="I1205" t="str">
            <v>34.7</v>
          </cell>
          <cell r="J1205" t="str">
            <v>USD</v>
          </cell>
        </row>
        <row r="1206">
          <cell r="A1206">
            <v>1640469</v>
          </cell>
          <cell r="B1206" t="str">
            <v>香港红茶馆酒店(红磡機利士南路)</v>
          </cell>
          <cell r="C1206" t="str">
            <v>445772192</v>
          </cell>
          <cell r="D1206" t="str">
            <v/>
          </cell>
          <cell r="E1206" t="str">
            <v/>
          </cell>
          <cell r="F1206" t="str">
            <v>494.14</v>
          </cell>
          <cell r="G1206" t="str">
            <v>RMB</v>
          </cell>
          <cell r="H1206" t="str">
            <v>1</v>
          </cell>
          <cell r="I1206" t="str">
            <v>69.66</v>
          </cell>
          <cell r="J1206" t="str">
            <v>USD</v>
          </cell>
        </row>
        <row r="1207">
          <cell r="A1207">
            <v>1640537</v>
          </cell>
          <cell r="B1207" t="str">
            <v>香港泛达太子酒店</v>
          </cell>
          <cell r="C1207" t="str">
            <v>445793912</v>
          </cell>
          <cell r="D1207" t="str">
            <v/>
          </cell>
          <cell r="E1207" t="str">
            <v/>
          </cell>
          <cell r="F1207" t="str">
            <v>536.7</v>
          </cell>
          <cell r="G1207" t="str">
            <v>RMB</v>
          </cell>
          <cell r="H1207" t="str">
            <v>1</v>
          </cell>
          <cell r="I1207" t="str">
            <v>75.66</v>
          </cell>
          <cell r="J1207" t="str">
            <v>USD</v>
          </cell>
        </row>
        <row r="1208">
          <cell r="A1208">
            <v>1520360</v>
          </cell>
          <cell r="B1208" t="str">
            <v>香港旺角智选假日酒店</v>
          </cell>
          <cell r="C1208" t="str">
            <v>393617964</v>
          </cell>
          <cell r="D1208" t="str">
            <v>42310726</v>
          </cell>
          <cell r="E1208" t="str">
            <v/>
          </cell>
          <cell r="F1208" t="str">
            <v>3873.65</v>
          </cell>
          <cell r="G1208" t="str">
            <v>RMB</v>
          </cell>
          <cell r="H1208" t="str">
            <v>1</v>
          </cell>
          <cell r="I1208" t="str">
            <v>559.76</v>
          </cell>
          <cell r="J1208" t="str">
            <v>USD</v>
          </cell>
        </row>
        <row r="1209">
          <cell r="A1209">
            <v>1609803</v>
          </cell>
          <cell r="B1209" t="str">
            <v>香港九龙海湾酒店</v>
          </cell>
          <cell r="C1209" t="str">
            <v>430709968</v>
          </cell>
          <cell r="D1209" t="str">
            <v>430709968</v>
          </cell>
          <cell r="E1209" t="str">
            <v/>
          </cell>
          <cell r="F1209" t="str">
            <v>5402.48</v>
          </cell>
          <cell r="G1209" t="str">
            <v>RMB</v>
          </cell>
          <cell r="H1209" t="str">
            <v>1</v>
          </cell>
          <cell r="I1209" t="str">
            <v>756.84</v>
          </cell>
          <cell r="J1209" t="str">
            <v>USD</v>
          </cell>
        </row>
        <row r="1210">
          <cell r="A1210">
            <v>1638473</v>
          </cell>
          <cell r="B1210" t="str">
            <v>香港九龙海湾酒店</v>
          </cell>
          <cell r="C1210" t="str">
            <v>444851196</v>
          </cell>
          <cell r="D1210" t="str">
            <v/>
          </cell>
          <cell r="E1210" t="str">
            <v/>
          </cell>
          <cell r="F1210" t="str">
            <v>767.01</v>
          </cell>
          <cell r="G1210" t="str">
            <v>RMB</v>
          </cell>
          <cell r="H1210" t="str">
            <v>1</v>
          </cell>
          <cell r="I1210" t="str">
            <v>108.28</v>
          </cell>
          <cell r="J1210" t="str">
            <v>USD</v>
          </cell>
        </row>
        <row r="1211">
          <cell r="A1211">
            <v>1635170</v>
          </cell>
          <cell r="B1211" t="str">
            <v>香港九龙海湾酒店</v>
          </cell>
          <cell r="C1211" t="str">
            <v>443363388</v>
          </cell>
          <cell r="D1211" t="str">
            <v/>
          </cell>
          <cell r="E1211" t="str">
            <v/>
          </cell>
          <cell r="F1211" t="str">
            <v>594.28</v>
          </cell>
          <cell r="G1211" t="str">
            <v>RMB</v>
          </cell>
          <cell r="H1211" t="str">
            <v>1</v>
          </cell>
          <cell r="I1211" t="str">
            <v>83.33</v>
          </cell>
          <cell r="J1211" t="str">
            <v>USD</v>
          </cell>
        </row>
        <row r="1212">
          <cell r="A1212">
            <v>1635099</v>
          </cell>
          <cell r="B1212" t="str">
            <v>香港九龙海湾酒店</v>
          </cell>
          <cell r="C1212" t="str">
            <v>443333448</v>
          </cell>
          <cell r="D1212" t="str">
            <v/>
          </cell>
          <cell r="E1212" t="str">
            <v/>
          </cell>
          <cell r="F1212" t="str">
            <v>944.24</v>
          </cell>
          <cell r="G1212" t="str">
            <v>RMB</v>
          </cell>
          <cell r="H1212" t="str">
            <v>1</v>
          </cell>
          <cell r="I1212" t="str">
            <v>132.4</v>
          </cell>
          <cell r="J1212" t="str">
            <v>USD</v>
          </cell>
        </row>
        <row r="1213">
          <cell r="A1213">
            <v>1638691</v>
          </cell>
          <cell r="B1213" t="str">
            <v>香港九龙海湾酒店</v>
          </cell>
          <cell r="C1213" t="str">
            <v>444957708</v>
          </cell>
          <cell r="D1213" t="str">
            <v/>
          </cell>
          <cell r="E1213" t="str">
            <v/>
          </cell>
          <cell r="F1213" t="str">
            <v>1248.22</v>
          </cell>
          <cell r="G1213" t="str">
            <v>RMB</v>
          </cell>
          <cell r="H1213" t="str">
            <v>1</v>
          </cell>
          <cell r="I1213" t="str">
            <v>175.84</v>
          </cell>
          <cell r="J1213" t="str">
            <v>USD</v>
          </cell>
        </row>
        <row r="1214">
          <cell r="A1214">
            <v>1617174</v>
          </cell>
          <cell r="B1214" t="str">
            <v>香港九龙海湾酒店</v>
          </cell>
          <cell r="C1214" t="str">
            <v>434526464</v>
          </cell>
          <cell r="D1214" t="str">
            <v>434526464</v>
          </cell>
          <cell r="E1214" t="str">
            <v/>
          </cell>
          <cell r="F1214" t="str">
            <v>2203</v>
          </cell>
          <cell r="G1214" t="str">
            <v>RMB</v>
          </cell>
          <cell r="H1214" t="str">
            <v>1</v>
          </cell>
          <cell r="I1214" t="str">
            <v>309.75</v>
          </cell>
          <cell r="J1214" t="str">
            <v>USD</v>
          </cell>
        </row>
        <row r="1215">
          <cell r="A1215">
            <v>1638483</v>
          </cell>
          <cell r="B1215" t="str">
            <v>香港九龙海湾酒店</v>
          </cell>
          <cell r="C1215" t="str">
            <v>444858844</v>
          </cell>
          <cell r="D1215" t="str">
            <v/>
          </cell>
          <cell r="E1215" t="str">
            <v/>
          </cell>
          <cell r="F1215" t="str">
            <v>1245.58</v>
          </cell>
          <cell r="G1215" t="str">
            <v>RMB</v>
          </cell>
          <cell r="H1215" t="str">
            <v>1</v>
          </cell>
          <cell r="I1215" t="str">
            <v>175.84</v>
          </cell>
          <cell r="J1215" t="str">
            <v>USD</v>
          </cell>
        </row>
        <row r="1216">
          <cell r="A1216">
            <v>1609495</v>
          </cell>
          <cell r="B1216" t="str">
            <v>香港九龙海湾酒店</v>
          </cell>
          <cell r="C1216" t="str">
            <v>430569240</v>
          </cell>
          <cell r="D1216" t="str">
            <v/>
          </cell>
          <cell r="E1216" t="str">
            <v/>
          </cell>
          <cell r="F1216" t="str">
            <v>2028.18</v>
          </cell>
          <cell r="G1216" t="str">
            <v>RMB</v>
          </cell>
          <cell r="H1216" t="str">
            <v>1</v>
          </cell>
          <cell r="I1216" t="str">
            <v>284.13</v>
          </cell>
          <cell r="J1216" t="str">
            <v>USD</v>
          </cell>
        </row>
        <row r="1217">
          <cell r="A1217">
            <v>1627469</v>
          </cell>
          <cell r="B1217" t="str">
            <v>香港盛世酒店</v>
          </cell>
          <cell r="C1217" t="str">
            <v>438868956</v>
          </cell>
          <cell r="D1217" t="str">
            <v/>
          </cell>
          <cell r="E1217" t="str">
            <v/>
          </cell>
          <cell r="F1217" t="str">
            <v>475.98</v>
          </cell>
          <cell r="G1217" t="str">
            <v>RMB</v>
          </cell>
          <cell r="H1217" t="str">
            <v>1</v>
          </cell>
          <cell r="I1217" t="str">
            <v>66.44</v>
          </cell>
          <cell r="J1217" t="str">
            <v>USD</v>
          </cell>
        </row>
        <row r="1218">
          <cell r="A1218">
            <v>1616051</v>
          </cell>
          <cell r="B1218" t="str">
            <v>东京银座千禧三井花园饭店</v>
          </cell>
          <cell r="C1218" t="str">
            <v>434027164</v>
          </cell>
          <cell r="D1218" t="str">
            <v>100387963</v>
          </cell>
          <cell r="E1218" t="str">
            <v/>
          </cell>
          <cell r="F1218" t="str">
            <v>4081.21</v>
          </cell>
          <cell r="G1218" t="str">
            <v>RMB</v>
          </cell>
          <cell r="H1218" t="str">
            <v>1</v>
          </cell>
          <cell r="I1218" t="str">
            <v>574.56</v>
          </cell>
          <cell r="J1218" t="str">
            <v>USD</v>
          </cell>
        </row>
        <row r="1219">
          <cell r="A1219">
            <v>1540579</v>
          </cell>
          <cell r="B1219" t="str">
            <v>东京银座千禧三井花园饭店</v>
          </cell>
          <cell r="C1219" t="str">
            <v>402021060</v>
          </cell>
          <cell r="D1219" t="str">
            <v>100372954</v>
          </cell>
          <cell r="E1219" t="str">
            <v/>
          </cell>
          <cell r="F1219" t="str">
            <v>8085.17</v>
          </cell>
          <cell r="G1219" t="str">
            <v>RMB</v>
          </cell>
          <cell r="H1219" t="str">
            <v>1</v>
          </cell>
          <cell r="I1219" t="str">
            <v>1172.92</v>
          </cell>
          <cell r="J1219" t="str">
            <v>USD</v>
          </cell>
        </row>
        <row r="1220">
          <cell r="A1220">
            <v>1619563</v>
          </cell>
          <cell r="B1220" t="str">
            <v>东京银座千禧三井花园饭店</v>
          </cell>
          <cell r="C1220" t="str">
            <v>435560204</v>
          </cell>
          <cell r="D1220" t="str">
            <v/>
          </cell>
          <cell r="E1220" t="str">
            <v/>
          </cell>
          <cell r="F1220" t="str">
            <v>11386.98</v>
          </cell>
          <cell r="G1220" t="str">
            <v>RMB</v>
          </cell>
          <cell r="H1220" t="str">
            <v>1</v>
          </cell>
          <cell r="I1220" t="str">
            <v>1601.95</v>
          </cell>
          <cell r="J1220" t="str">
            <v>USD</v>
          </cell>
        </row>
        <row r="1221">
          <cell r="A1221">
            <v>1618661</v>
          </cell>
          <cell r="B1221" t="str">
            <v>东京银座千禧三井花园饭店</v>
          </cell>
          <cell r="C1221" t="str">
            <v>435176316</v>
          </cell>
          <cell r="D1221" t="str">
            <v>435176316</v>
          </cell>
          <cell r="E1221" t="str">
            <v/>
          </cell>
          <cell r="F1221" t="str">
            <v>4039.95</v>
          </cell>
          <cell r="G1221" t="str">
            <v>RMB</v>
          </cell>
          <cell r="H1221" t="str">
            <v>1</v>
          </cell>
          <cell r="I1221" t="str">
            <v>568.35</v>
          </cell>
          <cell r="J1221" t="str">
            <v>USD</v>
          </cell>
        </row>
        <row r="1222">
          <cell r="A1222">
            <v>1630546</v>
          </cell>
          <cell r="B1222" t="str">
            <v>东京银座千禧三井花园饭店</v>
          </cell>
          <cell r="C1222" t="str">
            <v>441204120</v>
          </cell>
          <cell r="D1222" t="str">
            <v>100390653</v>
          </cell>
          <cell r="E1222" t="str">
            <v/>
          </cell>
          <cell r="F1222" t="str">
            <v>1221.81</v>
          </cell>
          <cell r="G1222" t="str">
            <v>RMB</v>
          </cell>
          <cell r="H1222" t="str">
            <v>1</v>
          </cell>
          <cell r="I1222" t="str">
            <v>170.53</v>
          </cell>
          <cell r="J1222" t="str">
            <v>USD</v>
          </cell>
        </row>
        <row r="1223">
          <cell r="A1223">
            <v>1629538</v>
          </cell>
          <cell r="B1223" t="str">
            <v>东京银座千禧三井花园饭店</v>
          </cell>
          <cell r="C1223" t="str">
            <v>440352152</v>
          </cell>
          <cell r="D1223" t="str">
            <v/>
          </cell>
          <cell r="E1223" t="str">
            <v/>
          </cell>
          <cell r="F1223" t="str">
            <v>3042.74</v>
          </cell>
          <cell r="G1223" t="str">
            <v>RMB</v>
          </cell>
          <cell r="H1223" t="str">
            <v>1</v>
          </cell>
          <cell r="I1223" t="str">
            <v>424.56</v>
          </cell>
          <cell r="J1223" t="str">
            <v>USD</v>
          </cell>
        </row>
        <row r="1224">
          <cell r="A1224">
            <v>1561998</v>
          </cell>
          <cell r="B1224" t="str">
            <v>东京银座千禧三井花园饭店</v>
          </cell>
          <cell r="C1224" t="str">
            <v>410392428</v>
          </cell>
          <cell r="D1224" t="str">
            <v>100376711</v>
          </cell>
          <cell r="E1224" t="str">
            <v/>
          </cell>
          <cell r="F1224" t="str">
            <v>14082.04</v>
          </cell>
          <cell r="G1224" t="str">
            <v>RMB</v>
          </cell>
          <cell r="H1224" t="str">
            <v>1</v>
          </cell>
          <cell r="I1224" t="str">
            <v>2042</v>
          </cell>
          <cell r="J1224" t="str">
            <v>USD</v>
          </cell>
        </row>
        <row r="1225">
          <cell r="A1225">
            <v>1621185</v>
          </cell>
          <cell r="B1225" t="str">
            <v>东京银座千禧三井花园饭店</v>
          </cell>
          <cell r="C1225" t="str">
            <v>436261664</v>
          </cell>
          <cell r="D1225" t="str">
            <v>100389037</v>
          </cell>
          <cell r="E1225" t="str">
            <v/>
          </cell>
          <cell r="F1225" t="str">
            <v>2752.12</v>
          </cell>
          <cell r="G1225" t="str">
            <v>RMB</v>
          </cell>
          <cell r="H1225" t="str">
            <v>1</v>
          </cell>
          <cell r="I1225" t="str">
            <v>385.9</v>
          </cell>
          <cell r="J1225" t="str">
            <v>USD</v>
          </cell>
        </row>
        <row r="1226">
          <cell r="A1226">
            <v>1610139</v>
          </cell>
          <cell r="B1226" t="str">
            <v>东京银座千禧三井花园饭店</v>
          </cell>
          <cell r="C1226" t="str">
            <v>430871500</v>
          </cell>
          <cell r="D1226" t="str">
            <v>reconfirmed</v>
          </cell>
          <cell r="E1226" t="str">
            <v/>
          </cell>
          <cell r="F1226" t="str">
            <v>1240.12</v>
          </cell>
          <cell r="G1226" t="str">
            <v>RMB</v>
          </cell>
          <cell r="H1226" t="str">
            <v>1</v>
          </cell>
          <cell r="I1226" t="str">
            <v>173.95</v>
          </cell>
          <cell r="J1226" t="str">
            <v>USD</v>
          </cell>
        </row>
        <row r="1227">
          <cell r="A1227">
            <v>1634756</v>
          </cell>
          <cell r="B1227" t="str">
            <v>东京银座千禧三井花园饭店</v>
          </cell>
          <cell r="C1227" t="str">
            <v>443216964</v>
          </cell>
          <cell r="D1227" t="str">
            <v/>
          </cell>
          <cell r="E1227" t="str">
            <v/>
          </cell>
          <cell r="F1227" t="str">
            <v>9864.85</v>
          </cell>
          <cell r="G1227" t="str">
            <v>RMB</v>
          </cell>
          <cell r="H1227" t="str">
            <v>1</v>
          </cell>
          <cell r="I1227" t="str">
            <v>1383.24</v>
          </cell>
          <cell r="J1227" t="str">
            <v>USD</v>
          </cell>
        </row>
        <row r="1228">
          <cell r="A1228">
            <v>1632592</v>
          </cell>
          <cell r="B1228" t="str">
            <v>东京银座千禧三井花园饭店</v>
          </cell>
          <cell r="C1228" t="str">
            <v>442313876</v>
          </cell>
          <cell r="D1228" t="str">
            <v/>
          </cell>
          <cell r="E1228" t="str">
            <v/>
          </cell>
          <cell r="F1228" t="str">
            <v>20070.49</v>
          </cell>
          <cell r="G1228" t="str">
            <v>RMB</v>
          </cell>
          <cell r="H1228" t="str">
            <v>1</v>
          </cell>
          <cell r="I1228" t="str">
            <v>2803.22</v>
          </cell>
          <cell r="J1228" t="str">
            <v>USD</v>
          </cell>
        </row>
        <row r="1229">
          <cell r="A1229">
            <v>1610055</v>
          </cell>
          <cell r="B1229" t="str">
            <v>东京银座千禧三井花园饭店</v>
          </cell>
          <cell r="C1229" t="str">
            <v>430838328</v>
          </cell>
          <cell r="D1229" t="str">
            <v>100386255</v>
          </cell>
          <cell r="E1229" t="str">
            <v/>
          </cell>
          <cell r="F1229" t="str">
            <v>12679.71</v>
          </cell>
          <cell r="G1229" t="str">
            <v>RMB</v>
          </cell>
          <cell r="H1229" t="str">
            <v>1</v>
          </cell>
          <cell r="I1229" t="str">
            <v>1778.56</v>
          </cell>
          <cell r="J1229" t="str">
            <v>USD</v>
          </cell>
        </row>
        <row r="1230">
          <cell r="A1230">
            <v>1632918</v>
          </cell>
          <cell r="B1230" t="str">
            <v>东京银座千禧三井花园饭店</v>
          </cell>
          <cell r="C1230" t="str">
            <v>442428224</v>
          </cell>
          <cell r="D1230" t="str">
            <v/>
          </cell>
          <cell r="E1230" t="str">
            <v/>
          </cell>
          <cell r="F1230" t="str">
            <v>7407.77</v>
          </cell>
          <cell r="G1230" t="str">
            <v>RMB</v>
          </cell>
          <cell r="H1230" t="str">
            <v>1</v>
          </cell>
          <cell r="I1230" t="str">
            <v>1034.2</v>
          </cell>
          <cell r="J1230" t="str">
            <v>USD</v>
          </cell>
        </row>
        <row r="1231">
          <cell r="A1231">
            <v>1634641</v>
          </cell>
          <cell r="B1231" t="str">
            <v>东京银座千禧三井花园饭店</v>
          </cell>
          <cell r="C1231" t="str">
            <v>443179596</v>
          </cell>
          <cell r="D1231" t="str">
            <v/>
          </cell>
          <cell r="E1231" t="str">
            <v/>
          </cell>
          <cell r="F1231" t="str">
            <v>2887.34</v>
          </cell>
          <cell r="G1231" t="str">
            <v>RMB</v>
          </cell>
          <cell r="H1231" t="str">
            <v>1</v>
          </cell>
          <cell r="I1231" t="str">
            <v>404.86</v>
          </cell>
          <cell r="J1231" t="str">
            <v>USD</v>
          </cell>
        </row>
        <row r="1232">
          <cell r="A1232">
            <v>1634990</v>
          </cell>
          <cell r="B1232" t="str">
            <v>东京银座千禧三井花园饭店</v>
          </cell>
          <cell r="C1232" t="str">
            <v>443296540</v>
          </cell>
          <cell r="D1232" t="str">
            <v>100391790</v>
          </cell>
          <cell r="E1232" t="str">
            <v/>
          </cell>
          <cell r="F1232" t="str">
            <v>2784.93</v>
          </cell>
          <cell r="G1232" t="str">
            <v>RMB</v>
          </cell>
          <cell r="H1232" t="str">
            <v>1</v>
          </cell>
          <cell r="I1232" t="str">
            <v>390.5</v>
          </cell>
          <cell r="J1232" t="str">
            <v>USD</v>
          </cell>
        </row>
        <row r="1233">
          <cell r="A1233">
            <v>1616996</v>
          </cell>
          <cell r="B1233" t="str">
            <v>东京银座千禧三井花园饭店</v>
          </cell>
          <cell r="C1233" t="str">
            <v>434452776</v>
          </cell>
          <cell r="D1233" t="str">
            <v/>
          </cell>
          <cell r="E1233" t="str">
            <v/>
          </cell>
          <cell r="F1233" t="str">
            <v>7635.85</v>
          </cell>
          <cell r="G1233" t="str">
            <v>RMB</v>
          </cell>
          <cell r="H1233" t="str">
            <v>1</v>
          </cell>
          <cell r="I1233" t="str">
            <v>1073.4</v>
          </cell>
          <cell r="J1233" t="str">
            <v>USD</v>
          </cell>
        </row>
        <row r="1234">
          <cell r="A1234">
            <v>1532892</v>
          </cell>
          <cell r="B1234" t="str">
            <v>东京银座千禧三井花园饭店</v>
          </cell>
          <cell r="C1234" t="str">
            <v>398869956</v>
          </cell>
          <cell r="D1234" t="str">
            <v>100371532</v>
          </cell>
          <cell r="E1234" t="str">
            <v/>
          </cell>
          <cell r="F1234" t="str">
            <v>2980.39</v>
          </cell>
          <cell r="G1234" t="str">
            <v>RMB</v>
          </cell>
          <cell r="H1234" t="str">
            <v>1</v>
          </cell>
          <cell r="I1234" t="str">
            <v>430.68</v>
          </cell>
          <cell r="J1234" t="str">
            <v>USD</v>
          </cell>
        </row>
        <row r="1235">
          <cell r="A1235">
            <v>1634635</v>
          </cell>
          <cell r="B1235" t="str">
            <v>东京银座千禧三井花园饭店</v>
          </cell>
          <cell r="C1235" t="str">
            <v>443177460</v>
          </cell>
          <cell r="D1235" t="str">
            <v/>
          </cell>
          <cell r="E1235" t="str">
            <v/>
          </cell>
          <cell r="F1235" t="str">
            <v>2699.49</v>
          </cell>
          <cell r="G1235" t="str">
            <v>RMB</v>
          </cell>
          <cell r="H1235" t="str">
            <v>1</v>
          </cell>
          <cell r="I1235" t="str">
            <v>378.52</v>
          </cell>
          <cell r="J1235" t="str">
            <v>USD</v>
          </cell>
        </row>
        <row r="1236">
          <cell r="A1236">
            <v>1616189</v>
          </cell>
          <cell r="B1236" t="str">
            <v>东京银座千禧三井花园饭店</v>
          </cell>
          <cell r="C1236" t="str">
            <v>434087656</v>
          </cell>
          <cell r="D1236" t="str">
            <v/>
          </cell>
          <cell r="E1236" t="str">
            <v/>
          </cell>
          <cell r="F1236" t="str">
            <v>3575.61</v>
          </cell>
          <cell r="G1236" t="str">
            <v>RMB</v>
          </cell>
          <cell r="H1236" t="str">
            <v>1</v>
          </cell>
          <cell r="I1236" t="str">
            <v>503.38</v>
          </cell>
          <cell r="J1236" t="str">
            <v>USD</v>
          </cell>
        </row>
        <row r="1237">
          <cell r="A1237">
            <v>1634683</v>
          </cell>
          <cell r="B1237" t="str">
            <v>东京银座千禧三井花园饭店</v>
          </cell>
          <cell r="C1237" t="str">
            <v>443190800</v>
          </cell>
          <cell r="D1237" t="str">
            <v/>
          </cell>
          <cell r="E1237" t="str">
            <v/>
          </cell>
          <cell r="F1237" t="str">
            <v>1443.67</v>
          </cell>
          <cell r="G1237" t="str">
            <v>RMB</v>
          </cell>
          <cell r="H1237" t="str">
            <v>1</v>
          </cell>
          <cell r="I1237" t="str">
            <v>202.43</v>
          </cell>
          <cell r="J1237" t="str">
            <v>USD</v>
          </cell>
        </row>
        <row r="1238">
          <cell r="A1238">
            <v>1634248</v>
          </cell>
          <cell r="B1238" t="str">
            <v>东京银座千禧三井花园饭店</v>
          </cell>
          <cell r="C1238" t="str">
            <v>443014340</v>
          </cell>
          <cell r="D1238" t="str">
            <v/>
          </cell>
          <cell r="E1238" t="str">
            <v/>
          </cell>
          <cell r="F1238" t="str">
            <v>1490.85</v>
          </cell>
          <cell r="G1238" t="str">
            <v>RMB</v>
          </cell>
          <cell r="H1238" t="str">
            <v>1</v>
          </cell>
          <cell r="I1238" t="str">
            <v>208.56</v>
          </cell>
          <cell r="J1238" t="str">
            <v>USD</v>
          </cell>
        </row>
        <row r="1239">
          <cell r="A1239">
            <v>1622742</v>
          </cell>
          <cell r="B1239" t="str">
            <v>香港康得思酒店</v>
          </cell>
          <cell r="C1239" t="str">
            <v>436930100</v>
          </cell>
          <cell r="D1239" t="str">
            <v>3791385</v>
          </cell>
          <cell r="E1239" t="str">
            <v/>
          </cell>
          <cell r="F1239" t="str">
            <v>1044.44</v>
          </cell>
          <cell r="G1239" t="str">
            <v>RMB</v>
          </cell>
          <cell r="H1239" t="str">
            <v>1</v>
          </cell>
          <cell r="I1239" t="str">
            <v>146.12</v>
          </cell>
          <cell r="J1239" t="str">
            <v>USD</v>
          </cell>
        </row>
        <row r="1240">
          <cell r="A1240">
            <v>1616623</v>
          </cell>
          <cell r="B1240" t="str">
            <v>香港马可孛罗港威酒店</v>
          </cell>
          <cell r="C1240" t="str">
            <v>434312732</v>
          </cell>
          <cell r="D1240" t="str">
            <v/>
          </cell>
          <cell r="E1240" t="str">
            <v/>
          </cell>
          <cell r="F1240" t="str">
            <v>769.42</v>
          </cell>
          <cell r="G1240" t="str">
            <v>RMB</v>
          </cell>
          <cell r="H1240" t="str">
            <v>1</v>
          </cell>
          <cell r="I1240" t="str">
            <v>108.16</v>
          </cell>
          <cell r="J1240" t="str">
            <v>USD</v>
          </cell>
        </row>
        <row r="1241">
          <cell r="A1241">
            <v>1628156</v>
          </cell>
          <cell r="B1241" t="str">
            <v>香港九龙诺富特酒店</v>
          </cell>
          <cell r="C1241" t="str">
            <v>439262976</v>
          </cell>
          <cell r="D1241" t="str">
            <v/>
          </cell>
          <cell r="E1241" t="str">
            <v/>
          </cell>
          <cell r="F1241" t="str">
            <v>582.66</v>
          </cell>
          <cell r="G1241" t="str">
            <v>RMB</v>
          </cell>
          <cell r="H1241" t="str">
            <v>1</v>
          </cell>
          <cell r="I1241" t="str">
            <v>81.3</v>
          </cell>
          <cell r="J1241" t="str">
            <v>USD</v>
          </cell>
        </row>
        <row r="1242">
          <cell r="A1242">
            <v>1617236</v>
          </cell>
          <cell r="B1242" t="str">
            <v>香港九龙诺富特酒店</v>
          </cell>
          <cell r="C1242" t="str">
            <v>434560836</v>
          </cell>
          <cell r="D1242" t="str">
            <v>1910010620</v>
          </cell>
          <cell r="E1242" t="str">
            <v/>
          </cell>
          <cell r="F1242" t="str">
            <v>2027.97</v>
          </cell>
          <cell r="G1242" t="str">
            <v>RMB</v>
          </cell>
          <cell r="H1242" t="str">
            <v>1</v>
          </cell>
          <cell r="I1242" t="str">
            <v>285.08</v>
          </cell>
          <cell r="J1242" t="str">
            <v>USD</v>
          </cell>
        </row>
        <row r="1243">
          <cell r="A1243">
            <v>1624335</v>
          </cell>
          <cell r="B1243" t="str">
            <v>香港九龙诺富特酒店</v>
          </cell>
          <cell r="C1243" t="str">
            <v>437585984</v>
          </cell>
          <cell r="D1243" t="str">
            <v>reconfirmed</v>
          </cell>
          <cell r="E1243" t="str">
            <v/>
          </cell>
          <cell r="F1243" t="str">
            <v>1623.11</v>
          </cell>
          <cell r="G1243" t="str">
            <v>RMB</v>
          </cell>
          <cell r="H1243" t="str">
            <v>1</v>
          </cell>
          <cell r="I1243" t="str">
            <v>227.4</v>
          </cell>
          <cell r="J1243" t="str">
            <v>USD</v>
          </cell>
        </row>
        <row r="1244">
          <cell r="A1244">
            <v>1639611</v>
          </cell>
          <cell r="B1244" t="str">
            <v>香港九龙诺富特酒店</v>
          </cell>
          <cell r="C1244" t="str">
            <v>445400788</v>
          </cell>
          <cell r="D1244" t="str">
            <v/>
          </cell>
          <cell r="E1244" t="str">
            <v/>
          </cell>
          <cell r="F1244" t="str">
            <v>482.6</v>
          </cell>
          <cell r="G1244" t="str">
            <v>RMB</v>
          </cell>
          <cell r="H1244" t="str">
            <v>1</v>
          </cell>
          <cell r="I1244" t="str">
            <v>67.86</v>
          </cell>
          <cell r="J1244" t="str">
            <v>USD</v>
          </cell>
        </row>
        <row r="1245">
          <cell r="A1245">
            <v>1628668</v>
          </cell>
          <cell r="B1245" t="str">
            <v>香港九龙诺富特酒店</v>
          </cell>
          <cell r="C1245" t="str">
            <v>439643520</v>
          </cell>
          <cell r="D1245" t="str">
            <v/>
          </cell>
          <cell r="E1245" t="str">
            <v/>
          </cell>
          <cell r="F1245" t="str">
            <v>582.37</v>
          </cell>
          <cell r="G1245" t="str">
            <v>RMB</v>
          </cell>
          <cell r="H1245" t="str">
            <v>1</v>
          </cell>
          <cell r="I1245" t="str">
            <v>81.26</v>
          </cell>
          <cell r="J1245" t="str">
            <v>USD</v>
          </cell>
        </row>
        <row r="1246">
          <cell r="A1246">
            <v>1629126</v>
          </cell>
          <cell r="B1246" t="str">
            <v>香港九龙诺富特酒店</v>
          </cell>
          <cell r="C1246" t="str">
            <v>439947504</v>
          </cell>
          <cell r="D1246" t="str">
            <v/>
          </cell>
          <cell r="E1246" t="str">
            <v/>
          </cell>
          <cell r="F1246" t="str">
            <v>582.37</v>
          </cell>
          <cell r="G1246" t="str">
            <v>RMB</v>
          </cell>
          <cell r="H1246" t="str">
            <v>1</v>
          </cell>
          <cell r="I1246" t="str">
            <v>81.26</v>
          </cell>
          <cell r="J1246" t="str">
            <v>USD</v>
          </cell>
        </row>
        <row r="1247">
          <cell r="A1247">
            <v>1628854</v>
          </cell>
          <cell r="B1247" t="str">
            <v>香港九龙诺富特酒店</v>
          </cell>
          <cell r="C1247" t="str">
            <v>439727496</v>
          </cell>
          <cell r="D1247" t="str">
            <v/>
          </cell>
          <cell r="E1247" t="str">
            <v/>
          </cell>
          <cell r="F1247" t="str">
            <v>582.37</v>
          </cell>
          <cell r="G1247" t="str">
            <v>RMB</v>
          </cell>
          <cell r="H1247" t="str">
            <v>1</v>
          </cell>
          <cell r="I1247" t="str">
            <v>81.26</v>
          </cell>
          <cell r="J1247" t="str">
            <v>USD</v>
          </cell>
        </row>
        <row r="1248">
          <cell r="A1248">
            <v>1629394</v>
          </cell>
          <cell r="B1248" t="str">
            <v>香港九龙诺富特酒店</v>
          </cell>
          <cell r="C1248" t="str">
            <v>440198496</v>
          </cell>
          <cell r="D1248" t="str">
            <v/>
          </cell>
          <cell r="E1248" t="str">
            <v/>
          </cell>
          <cell r="F1248" t="str">
            <v>595.49</v>
          </cell>
          <cell r="G1248" t="str">
            <v>RMB</v>
          </cell>
          <cell r="H1248" t="str">
            <v>1</v>
          </cell>
          <cell r="I1248" t="str">
            <v>83.09</v>
          </cell>
          <cell r="J1248" t="str">
            <v>USD</v>
          </cell>
        </row>
        <row r="1249">
          <cell r="A1249">
            <v>1629912</v>
          </cell>
          <cell r="B1249" t="str">
            <v>香港九龙诺富特酒店</v>
          </cell>
          <cell r="C1249" t="str">
            <v>440852448</v>
          </cell>
          <cell r="D1249" t="str">
            <v/>
          </cell>
          <cell r="E1249" t="str">
            <v/>
          </cell>
          <cell r="F1249" t="str">
            <v>492.93</v>
          </cell>
          <cell r="G1249" t="str">
            <v>RMB</v>
          </cell>
          <cell r="H1249" t="str">
            <v>1</v>
          </cell>
          <cell r="I1249" t="str">
            <v>68.78</v>
          </cell>
          <cell r="J1249" t="str">
            <v>USD</v>
          </cell>
        </row>
        <row r="1250">
          <cell r="A1250">
            <v>1626297</v>
          </cell>
          <cell r="B1250" t="str">
            <v>香港九龙诺富特酒店</v>
          </cell>
          <cell r="C1250" t="str">
            <v>438339736</v>
          </cell>
          <cell r="D1250" t="str">
            <v>438339736</v>
          </cell>
          <cell r="E1250" t="str">
            <v/>
          </cell>
          <cell r="F1250" t="str">
            <v>535.98</v>
          </cell>
          <cell r="G1250" t="str">
            <v>RMB</v>
          </cell>
          <cell r="H1250" t="str">
            <v>1</v>
          </cell>
          <cell r="I1250" t="str">
            <v>75.05</v>
          </cell>
          <cell r="J1250" t="str">
            <v>USD</v>
          </cell>
        </row>
        <row r="1251">
          <cell r="A1251">
            <v>1607794</v>
          </cell>
          <cell r="B1251" t="str">
            <v>香港九龙诺富特酒店</v>
          </cell>
          <cell r="C1251" t="str">
            <v>429782748</v>
          </cell>
          <cell r="D1251" t="str">
            <v>1910010572</v>
          </cell>
          <cell r="E1251" t="str">
            <v/>
          </cell>
          <cell r="F1251" t="str">
            <v>2185.72</v>
          </cell>
          <cell r="G1251" t="str">
            <v>RMB</v>
          </cell>
          <cell r="H1251" t="str">
            <v>1</v>
          </cell>
          <cell r="I1251" t="str">
            <v>306.48</v>
          </cell>
          <cell r="J1251" t="str">
            <v>USD</v>
          </cell>
        </row>
        <row r="1252">
          <cell r="A1252">
            <v>1607571</v>
          </cell>
          <cell r="B1252" t="str">
            <v>香港九龙诺富特酒店</v>
          </cell>
          <cell r="C1252" t="str">
            <v>429688868</v>
          </cell>
          <cell r="D1252" t="str">
            <v>1910030534</v>
          </cell>
          <cell r="E1252" t="str">
            <v/>
          </cell>
          <cell r="F1252" t="str">
            <v>1603.35</v>
          </cell>
          <cell r="G1252" t="str">
            <v>RMB</v>
          </cell>
          <cell r="H1252" t="str">
            <v>1</v>
          </cell>
          <cell r="I1252" t="str">
            <v>224.82</v>
          </cell>
          <cell r="J1252" t="str">
            <v>USD</v>
          </cell>
        </row>
        <row r="1253">
          <cell r="A1253">
            <v>1636532</v>
          </cell>
          <cell r="B1253" t="str">
            <v>香港九龙诺富特酒店</v>
          </cell>
          <cell r="C1253" t="str">
            <v>443991312</v>
          </cell>
          <cell r="D1253" t="str">
            <v/>
          </cell>
          <cell r="E1253" t="str">
            <v/>
          </cell>
          <cell r="F1253" t="str">
            <v>482.23</v>
          </cell>
          <cell r="G1253" t="str">
            <v>RMB</v>
          </cell>
          <cell r="H1253" t="str">
            <v>1</v>
          </cell>
          <cell r="I1253" t="str">
            <v>68</v>
          </cell>
          <cell r="J1253" t="str">
            <v>USD</v>
          </cell>
        </row>
        <row r="1254">
          <cell r="A1254">
            <v>1608231</v>
          </cell>
          <cell r="B1254" t="str">
            <v>香港九龙诺富特酒店</v>
          </cell>
          <cell r="C1254" t="str">
            <v>429997308</v>
          </cell>
          <cell r="D1254" t="str">
            <v>reconfirmed</v>
          </cell>
          <cell r="E1254" t="str">
            <v/>
          </cell>
          <cell r="F1254" t="str">
            <v>2137.8</v>
          </cell>
          <cell r="G1254" t="str">
            <v>RMB</v>
          </cell>
          <cell r="H1254" t="str">
            <v>1</v>
          </cell>
          <cell r="I1254" t="str">
            <v>299.76</v>
          </cell>
          <cell r="J1254" t="str">
            <v>USD</v>
          </cell>
        </row>
        <row r="1255">
          <cell r="A1255">
            <v>1628649</v>
          </cell>
          <cell r="B1255" t="str">
            <v>香港九龙诺富特酒店</v>
          </cell>
          <cell r="C1255" t="str">
            <v>439623668</v>
          </cell>
          <cell r="D1255" t="str">
            <v/>
          </cell>
          <cell r="E1255" t="str">
            <v/>
          </cell>
          <cell r="F1255" t="str">
            <v>582.37</v>
          </cell>
          <cell r="G1255" t="str">
            <v>RMB</v>
          </cell>
          <cell r="H1255" t="str">
            <v>1</v>
          </cell>
          <cell r="I1255" t="str">
            <v>81.26</v>
          </cell>
          <cell r="J1255" t="str">
            <v>USD</v>
          </cell>
        </row>
        <row r="1256">
          <cell r="A1256">
            <v>1635203</v>
          </cell>
          <cell r="B1256" t="str">
            <v>香港帝苑酒店</v>
          </cell>
          <cell r="C1256" t="str">
            <v>443381144</v>
          </cell>
          <cell r="D1256" t="str">
            <v/>
          </cell>
          <cell r="E1256" t="str">
            <v/>
          </cell>
          <cell r="F1256" t="str">
            <v>713.1</v>
          </cell>
          <cell r="G1256" t="str">
            <v>RMB</v>
          </cell>
          <cell r="H1256" t="str">
            <v>1</v>
          </cell>
          <cell r="I1256" t="str">
            <v>99.99</v>
          </cell>
          <cell r="J1256" t="str">
            <v>USD</v>
          </cell>
        </row>
        <row r="1257">
          <cell r="A1257">
            <v>1625491</v>
          </cell>
          <cell r="B1257" t="str">
            <v>银座索拉里亚西铁酒店</v>
          </cell>
          <cell r="C1257" t="str">
            <v>438040216</v>
          </cell>
          <cell r="D1257" t="str">
            <v/>
          </cell>
          <cell r="E1257" t="str">
            <v/>
          </cell>
          <cell r="F1257" t="str">
            <v>2618.03</v>
          </cell>
          <cell r="G1257" t="str">
            <v>RMB</v>
          </cell>
          <cell r="H1257" t="str">
            <v>1</v>
          </cell>
          <cell r="I1257" t="str">
            <v>366.84</v>
          </cell>
          <cell r="J1257" t="str">
            <v>USD</v>
          </cell>
        </row>
        <row r="1258">
          <cell r="A1258">
            <v>1622699</v>
          </cell>
          <cell r="B1258" t="str">
            <v>银座索拉里亚西铁酒店</v>
          </cell>
          <cell r="C1258" t="str">
            <v>436910060</v>
          </cell>
          <cell r="D1258" t="str">
            <v/>
          </cell>
          <cell r="E1258" t="str">
            <v/>
          </cell>
          <cell r="F1258" t="str">
            <v>3498.13</v>
          </cell>
          <cell r="G1258" t="str">
            <v>RMB</v>
          </cell>
          <cell r="H1258" t="str">
            <v>1</v>
          </cell>
          <cell r="I1258" t="str">
            <v>489.4</v>
          </cell>
          <cell r="J1258" t="str">
            <v>USD</v>
          </cell>
        </row>
        <row r="1259">
          <cell r="A1259">
            <v>1620634</v>
          </cell>
          <cell r="B1259" t="str">
            <v>香港仕德福酒店</v>
          </cell>
          <cell r="C1259" t="str">
            <v>435990992</v>
          </cell>
          <cell r="D1259" t="str">
            <v/>
          </cell>
          <cell r="E1259" t="str">
            <v/>
          </cell>
          <cell r="F1259" t="str">
            <v>2321.1</v>
          </cell>
          <cell r="G1259" t="str">
            <v>RMB</v>
          </cell>
          <cell r="H1259" t="str">
            <v>1</v>
          </cell>
          <cell r="I1259" t="str">
            <v>325.28</v>
          </cell>
          <cell r="J1259" t="str">
            <v>USD</v>
          </cell>
        </row>
        <row r="1260">
          <cell r="A1260">
            <v>1625796</v>
          </cell>
          <cell r="B1260" t="str">
            <v>香港仕德福酒店</v>
          </cell>
          <cell r="C1260" t="str">
            <v>408283133</v>
          </cell>
          <cell r="D1260" t="str">
            <v>reconfirmed</v>
          </cell>
          <cell r="E1260" t="str">
            <v/>
          </cell>
          <cell r="F1260" t="str">
            <v>447.54</v>
          </cell>
          <cell r="G1260" t="str">
            <v>RMB</v>
          </cell>
          <cell r="H1260" t="str">
            <v>1</v>
          </cell>
          <cell r="I1260" t="str">
            <v>62.71</v>
          </cell>
          <cell r="J1260" t="str">
            <v>USD</v>
          </cell>
        </row>
        <row r="1261">
          <cell r="A1261">
            <v>1638301</v>
          </cell>
          <cell r="B1261" t="str">
            <v>香港仕德福酒店</v>
          </cell>
          <cell r="C1261" t="str">
            <v>444768604</v>
          </cell>
          <cell r="D1261" t="str">
            <v/>
          </cell>
          <cell r="E1261" t="str">
            <v/>
          </cell>
          <cell r="F1261" t="str">
            <v>275.34</v>
          </cell>
          <cell r="G1261" t="str">
            <v>RMB</v>
          </cell>
          <cell r="H1261" t="str">
            <v>1</v>
          </cell>
          <cell r="I1261" t="str">
            <v>38.87</v>
          </cell>
          <cell r="J1261" t="str">
            <v>USD</v>
          </cell>
        </row>
        <row r="1262">
          <cell r="A1262">
            <v>1620643</v>
          </cell>
          <cell r="B1262" t="str">
            <v>香港仕德福酒店</v>
          </cell>
          <cell r="C1262" t="str">
            <v>435993388</v>
          </cell>
          <cell r="D1262" t="str">
            <v/>
          </cell>
          <cell r="E1262" t="str">
            <v/>
          </cell>
          <cell r="F1262" t="str">
            <v>2321.1</v>
          </cell>
          <cell r="G1262" t="str">
            <v>RMB</v>
          </cell>
          <cell r="H1262" t="str">
            <v>1</v>
          </cell>
          <cell r="I1262" t="str">
            <v>325.28</v>
          </cell>
          <cell r="J1262" t="str">
            <v>USD</v>
          </cell>
        </row>
        <row r="1263">
          <cell r="A1263">
            <v>1624201</v>
          </cell>
          <cell r="B1263" t="str">
            <v>香港仕德福酒店</v>
          </cell>
          <cell r="C1263" t="str">
            <v>437529112</v>
          </cell>
          <cell r="D1263" t="str">
            <v/>
          </cell>
          <cell r="E1263" t="str">
            <v/>
          </cell>
          <cell r="F1263" t="str">
            <v>1191.21</v>
          </cell>
          <cell r="G1263" t="str">
            <v>RMB</v>
          </cell>
          <cell r="H1263" t="str">
            <v>1</v>
          </cell>
          <cell r="I1263" t="str">
            <v>166.89</v>
          </cell>
          <cell r="J1263" t="str">
            <v>USD</v>
          </cell>
        </row>
        <row r="1264">
          <cell r="A1264">
            <v>1629511</v>
          </cell>
          <cell r="B1264" t="str">
            <v>香港仕德福酒店</v>
          </cell>
          <cell r="C1264" t="str">
            <v>440325092</v>
          </cell>
          <cell r="D1264" t="str">
            <v/>
          </cell>
          <cell r="E1264" t="str">
            <v/>
          </cell>
          <cell r="F1264" t="str">
            <v>1148.34</v>
          </cell>
          <cell r="G1264" t="str">
            <v>RMB</v>
          </cell>
          <cell r="H1264" t="str">
            <v>1</v>
          </cell>
          <cell r="I1264" t="str">
            <v>160.23</v>
          </cell>
          <cell r="J1264" t="str">
            <v>USD</v>
          </cell>
        </row>
        <row r="1265">
          <cell r="A1265">
            <v>1628034</v>
          </cell>
          <cell r="B1265" t="str">
            <v>香港仕德福酒店</v>
          </cell>
          <cell r="C1265" t="str">
            <v>439201812</v>
          </cell>
          <cell r="D1265" t="str">
            <v/>
          </cell>
          <cell r="E1265" t="str">
            <v/>
          </cell>
          <cell r="F1265" t="str">
            <v>436.53</v>
          </cell>
          <cell r="G1265" t="str">
            <v>RMB</v>
          </cell>
          <cell r="H1265" t="str">
            <v>1</v>
          </cell>
          <cell r="I1265" t="str">
            <v>60.91</v>
          </cell>
          <cell r="J1265" t="str">
            <v>USD</v>
          </cell>
        </row>
        <row r="1266">
          <cell r="A1266">
            <v>1634231</v>
          </cell>
          <cell r="B1266" t="str">
            <v>香港仕德福酒店</v>
          </cell>
          <cell r="C1266" t="str">
            <v>443004400</v>
          </cell>
          <cell r="D1266" t="str">
            <v>1967873</v>
          </cell>
          <cell r="E1266" t="str">
            <v/>
          </cell>
          <cell r="F1266" t="str">
            <v>1143.01</v>
          </cell>
          <cell r="G1266" t="str">
            <v>RMB</v>
          </cell>
          <cell r="H1266" t="str">
            <v>1</v>
          </cell>
          <cell r="I1266" t="str">
            <v>159.9</v>
          </cell>
          <cell r="J1266" t="str">
            <v>USD</v>
          </cell>
        </row>
        <row r="1267">
          <cell r="A1267">
            <v>1619016</v>
          </cell>
          <cell r="B1267" t="str">
            <v>香港仕德福酒店</v>
          </cell>
          <cell r="C1267" t="str">
            <v>435343032</v>
          </cell>
          <cell r="D1267" t="str">
            <v>1965211</v>
          </cell>
          <cell r="E1267" t="str">
            <v/>
          </cell>
          <cell r="F1267" t="str">
            <v>1643.7</v>
          </cell>
          <cell r="G1267" t="str">
            <v>RMB</v>
          </cell>
          <cell r="H1267" t="str">
            <v>1</v>
          </cell>
          <cell r="I1267" t="str">
            <v>231.24</v>
          </cell>
          <cell r="J1267" t="str">
            <v>USD</v>
          </cell>
        </row>
        <row r="1268">
          <cell r="A1268">
            <v>1628829</v>
          </cell>
          <cell r="B1268" t="str">
            <v>香港仕德福酒店</v>
          </cell>
          <cell r="C1268" t="str">
            <v>439713376</v>
          </cell>
          <cell r="D1268" t="str">
            <v/>
          </cell>
          <cell r="E1268" t="str">
            <v/>
          </cell>
          <cell r="F1268" t="str">
            <v>362.28</v>
          </cell>
          <cell r="G1268" t="str">
            <v>RMB</v>
          </cell>
          <cell r="H1268" t="str">
            <v>1</v>
          </cell>
          <cell r="I1268" t="str">
            <v>50.55</v>
          </cell>
          <cell r="J1268" t="str">
            <v>USD</v>
          </cell>
        </row>
        <row r="1269">
          <cell r="A1269">
            <v>1635277</v>
          </cell>
          <cell r="B1269" t="str">
            <v>香港仕德福酒店</v>
          </cell>
          <cell r="C1269" t="str">
            <v>443422192</v>
          </cell>
          <cell r="D1269" t="str">
            <v>1968079</v>
          </cell>
          <cell r="E1269" t="str">
            <v/>
          </cell>
          <cell r="F1269" t="str">
            <v>1587.94</v>
          </cell>
          <cell r="G1269" t="str">
            <v>RMB</v>
          </cell>
          <cell r="H1269" t="str">
            <v>1</v>
          </cell>
          <cell r="I1269" t="str">
            <v>222.66</v>
          </cell>
          <cell r="J1269" t="str">
            <v>USD</v>
          </cell>
        </row>
        <row r="1270">
          <cell r="A1270">
            <v>1595209</v>
          </cell>
          <cell r="B1270" t="str">
            <v>凤凰酒店</v>
          </cell>
          <cell r="C1270" t="str">
            <v>423614624</v>
          </cell>
          <cell r="D1270" t="str">
            <v>324385</v>
          </cell>
          <cell r="E1270" t="str">
            <v/>
          </cell>
          <cell r="F1270" t="str">
            <v>3488.9</v>
          </cell>
          <cell r="G1270" t="str">
            <v>RMB</v>
          </cell>
          <cell r="H1270" t="str">
            <v>1</v>
          </cell>
          <cell r="I1270" t="str">
            <v>492.81</v>
          </cell>
          <cell r="J1270" t="str">
            <v>USD</v>
          </cell>
        </row>
        <row r="1271">
          <cell r="A1271">
            <v>1624061</v>
          </cell>
          <cell r="B1271" t="str">
            <v>新伦敦卡尔顿酒店</v>
          </cell>
          <cell r="C1271" t="str">
            <v>437482696</v>
          </cell>
          <cell r="D1271" t="str">
            <v>437482696</v>
          </cell>
          <cell r="E1271" t="str">
            <v/>
          </cell>
          <cell r="F1271" t="str">
            <v>559.32</v>
          </cell>
          <cell r="G1271" t="str">
            <v>RMB</v>
          </cell>
          <cell r="H1271" t="str">
            <v>1</v>
          </cell>
          <cell r="I1271" t="str">
            <v>78.25</v>
          </cell>
          <cell r="J1271" t="str">
            <v>USD</v>
          </cell>
        </row>
        <row r="1272">
          <cell r="A1272">
            <v>1618456</v>
          </cell>
          <cell r="B1272" t="str">
            <v>香港仕德福山景酒店</v>
          </cell>
          <cell r="C1272" t="str">
            <v>435098052</v>
          </cell>
          <cell r="D1272" t="str">
            <v>435098052</v>
          </cell>
          <cell r="E1272" t="str">
            <v/>
          </cell>
          <cell r="F1272" t="str">
            <v>1671</v>
          </cell>
          <cell r="G1272" t="str">
            <v>RMB</v>
          </cell>
          <cell r="H1272" t="str">
            <v>1</v>
          </cell>
          <cell r="I1272" t="str">
            <v>235.08</v>
          </cell>
          <cell r="J1272" t="str">
            <v>USD</v>
          </cell>
        </row>
        <row r="1273">
          <cell r="A1273">
            <v>1636718</v>
          </cell>
          <cell r="B1273" t="str">
            <v>东京巨蛋酒店</v>
          </cell>
          <cell r="C1273" t="str">
            <v>444112456</v>
          </cell>
          <cell r="D1273" t="str">
            <v/>
          </cell>
          <cell r="E1273" t="str">
            <v/>
          </cell>
          <cell r="F1273" t="str">
            <v>1882.68</v>
          </cell>
          <cell r="G1273" t="str">
            <v>RMB</v>
          </cell>
          <cell r="H1273" t="str">
            <v>1</v>
          </cell>
          <cell r="I1273" t="str">
            <v>265.48</v>
          </cell>
          <cell r="J1273" t="str">
            <v>USD</v>
          </cell>
        </row>
        <row r="1274">
          <cell r="A1274">
            <v>1615905</v>
          </cell>
          <cell r="B1274" t="str">
            <v>东京皇家王子大酒店花园塔</v>
          </cell>
          <cell r="C1274" t="str">
            <v>433977920</v>
          </cell>
          <cell r="D1274" t="str">
            <v>131651460</v>
          </cell>
          <cell r="E1274" t="str">
            <v/>
          </cell>
          <cell r="F1274" t="str">
            <v>2223.16</v>
          </cell>
          <cell r="G1274" t="str">
            <v>RMB</v>
          </cell>
          <cell r="H1274" t="str">
            <v>1</v>
          </cell>
          <cell r="I1274" t="str">
            <v>312.98</v>
          </cell>
          <cell r="J1274" t="str">
            <v>USD</v>
          </cell>
        </row>
        <row r="1275">
          <cell r="A1275">
            <v>1639603</v>
          </cell>
          <cell r="B1275" t="str">
            <v>东京皇家王子大酒店花园塔</v>
          </cell>
          <cell r="C1275" t="str">
            <v>445397384</v>
          </cell>
          <cell r="D1275" t="str">
            <v/>
          </cell>
          <cell r="E1275" t="str">
            <v/>
          </cell>
          <cell r="F1275" t="str">
            <v>2274.04</v>
          </cell>
          <cell r="G1275" t="str">
            <v>RMB</v>
          </cell>
          <cell r="H1275" t="str">
            <v>1</v>
          </cell>
          <cell r="I1275" t="str">
            <v>319.76</v>
          </cell>
          <cell r="J1275" t="str">
            <v>USD</v>
          </cell>
        </row>
        <row r="1276">
          <cell r="A1276">
            <v>1635234</v>
          </cell>
          <cell r="B1276" t="str">
            <v>东京皇家王子大酒店花园塔</v>
          </cell>
          <cell r="C1276" t="str">
            <v>443398200</v>
          </cell>
          <cell r="D1276" t="str">
            <v/>
          </cell>
          <cell r="E1276" t="str">
            <v/>
          </cell>
          <cell r="F1276" t="str">
            <v>5362.61</v>
          </cell>
          <cell r="G1276" t="str">
            <v>RMB</v>
          </cell>
          <cell r="H1276" t="str">
            <v>1</v>
          </cell>
          <cell r="I1276" t="str">
            <v>751.94</v>
          </cell>
          <cell r="J1276" t="str">
            <v>USD</v>
          </cell>
        </row>
        <row r="1277">
          <cell r="A1277">
            <v>1621748</v>
          </cell>
          <cell r="B1277" t="str">
            <v>东京皇家王子大酒店花园塔</v>
          </cell>
          <cell r="C1277" t="str">
            <v>436474912</v>
          </cell>
          <cell r="D1277" t="str">
            <v/>
          </cell>
          <cell r="E1277" t="str">
            <v/>
          </cell>
          <cell r="F1277" t="str">
            <v>8433.52</v>
          </cell>
          <cell r="G1277" t="str">
            <v>RMB</v>
          </cell>
          <cell r="H1277" t="str">
            <v>1</v>
          </cell>
          <cell r="I1277" t="str">
            <v>1182.54</v>
          </cell>
          <cell r="J1277" t="str">
            <v>USD</v>
          </cell>
        </row>
        <row r="1278">
          <cell r="A1278">
            <v>1628959</v>
          </cell>
          <cell r="B1278" t="str">
            <v>东京皇家王子大酒店花园塔</v>
          </cell>
          <cell r="C1278" t="str">
            <v>439796060</v>
          </cell>
          <cell r="D1278" t="str">
            <v>131655776</v>
          </cell>
          <cell r="E1278" t="str">
            <v/>
          </cell>
          <cell r="F1278" t="str">
            <v>1608.73</v>
          </cell>
          <cell r="G1278" t="str">
            <v>RMB</v>
          </cell>
          <cell r="H1278" t="str">
            <v>1</v>
          </cell>
          <cell r="I1278" t="str">
            <v>224.47</v>
          </cell>
          <cell r="J1278" t="str">
            <v>USD</v>
          </cell>
        </row>
        <row r="1279">
          <cell r="A1279">
            <v>1621608</v>
          </cell>
          <cell r="B1279" t="str">
            <v>吉姆老爷伦敦维多利亚旅馆</v>
          </cell>
          <cell r="C1279" t="str">
            <v>436420396</v>
          </cell>
          <cell r="D1279" t="str">
            <v/>
          </cell>
          <cell r="E1279" t="str">
            <v/>
          </cell>
          <cell r="F1279" t="str">
            <v>832.27</v>
          </cell>
          <cell r="G1279" t="str">
            <v>RMB</v>
          </cell>
          <cell r="H1279" t="str">
            <v>1</v>
          </cell>
          <cell r="I1279" t="str">
            <v>116.7</v>
          </cell>
          <cell r="J1279" t="str">
            <v>USD</v>
          </cell>
        </row>
        <row r="1280">
          <cell r="A1280">
            <v>1621176</v>
          </cell>
          <cell r="B1280" t="str">
            <v>吉姆老爷伦敦维多利亚旅馆</v>
          </cell>
          <cell r="C1280" t="str">
            <v>436257344</v>
          </cell>
          <cell r="D1280" t="str">
            <v>006638</v>
          </cell>
          <cell r="E1280" t="str">
            <v/>
          </cell>
          <cell r="F1280" t="str">
            <v>1276.22</v>
          </cell>
          <cell r="G1280" t="str">
            <v>RMB</v>
          </cell>
          <cell r="H1280" t="str">
            <v>1</v>
          </cell>
          <cell r="I1280" t="str">
            <v>178.95</v>
          </cell>
          <cell r="J1280" t="str">
            <v>USD</v>
          </cell>
        </row>
        <row r="1281">
          <cell r="A1281">
            <v>1621239</v>
          </cell>
          <cell r="B1281" t="str">
            <v>吉姆老爷伦敦维多利亚旅馆</v>
          </cell>
          <cell r="C1281" t="str">
            <v>436278616</v>
          </cell>
          <cell r="D1281" t="str">
            <v/>
          </cell>
          <cell r="E1281" t="str">
            <v/>
          </cell>
          <cell r="F1281" t="str">
            <v>2492.96</v>
          </cell>
          <cell r="G1281" t="str">
            <v>RMB</v>
          </cell>
          <cell r="H1281" t="str">
            <v>1</v>
          </cell>
          <cell r="I1281" t="str">
            <v>349.56</v>
          </cell>
          <cell r="J1281" t="str">
            <v>USD</v>
          </cell>
        </row>
        <row r="1282">
          <cell r="A1282">
            <v>1621699</v>
          </cell>
          <cell r="B1282" t="str">
            <v>吉姆老爷伦敦维多利亚旅馆</v>
          </cell>
          <cell r="C1282" t="str">
            <v>436461416</v>
          </cell>
          <cell r="D1282" t="str">
            <v/>
          </cell>
          <cell r="E1282" t="str">
            <v/>
          </cell>
          <cell r="F1282" t="str">
            <v>2221.88</v>
          </cell>
          <cell r="G1282" t="str">
            <v>RMB</v>
          </cell>
          <cell r="H1282" t="str">
            <v>1</v>
          </cell>
          <cell r="I1282" t="str">
            <v>311.55</v>
          </cell>
          <cell r="J1282" t="str">
            <v>USD</v>
          </cell>
        </row>
        <row r="1283">
          <cell r="A1283">
            <v>1622082</v>
          </cell>
          <cell r="B1283" t="str">
            <v>吉姆老爷伦敦维多利亚旅馆</v>
          </cell>
          <cell r="C1283" t="str">
            <v>436654640</v>
          </cell>
          <cell r="D1283" t="str">
            <v/>
          </cell>
          <cell r="E1283" t="str">
            <v/>
          </cell>
          <cell r="F1283" t="str">
            <v>1898.17</v>
          </cell>
          <cell r="G1283" t="str">
            <v>RMB</v>
          </cell>
          <cell r="H1283" t="str">
            <v>1</v>
          </cell>
          <cell r="I1283" t="str">
            <v>266.16</v>
          </cell>
          <cell r="J1283" t="str">
            <v>USD</v>
          </cell>
        </row>
        <row r="1284">
          <cell r="A1284">
            <v>1622073</v>
          </cell>
          <cell r="B1284" t="str">
            <v>吉姆老爷伦敦维多利亚旅馆</v>
          </cell>
          <cell r="C1284" t="str">
            <v>436650796</v>
          </cell>
          <cell r="D1284" t="str">
            <v>436650796</v>
          </cell>
          <cell r="E1284" t="str">
            <v/>
          </cell>
          <cell r="F1284" t="str">
            <v>896.88</v>
          </cell>
          <cell r="G1284" t="str">
            <v>RMB</v>
          </cell>
          <cell r="H1284" t="str">
            <v>1</v>
          </cell>
          <cell r="I1284" t="str">
            <v>125.76</v>
          </cell>
          <cell r="J1284" t="str">
            <v>USD</v>
          </cell>
        </row>
        <row r="1285">
          <cell r="A1285">
            <v>1635095</v>
          </cell>
          <cell r="B1285" t="str">
            <v>甲米奥南宜必思尚品酒店</v>
          </cell>
          <cell r="C1285" t="str">
            <v>443333904</v>
          </cell>
          <cell r="D1285" t="str">
            <v/>
          </cell>
          <cell r="E1285" t="str">
            <v/>
          </cell>
          <cell r="F1285" t="str">
            <v>883.4</v>
          </cell>
          <cell r="G1285" t="str">
            <v>RMB</v>
          </cell>
          <cell r="H1285" t="str">
            <v>1</v>
          </cell>
          <cell r="I1285" t="str">
            <v>123.87</v>
          </cell>
          <cell r="J1285" t="str">
            <v>USD</v>
          </cell>
        </row>
        <row r="1286">
          <cell r="A1286">
            <v>1629377</v>
          </cell>
          <cell r="B1286" t="str">
            <v>甲米奥南宜必思尚品酒店</v>
          </cell>
          <cell r="C1286" t="str">
            <v>440188036</v>
          </cell>
          <cell r="D1286" t="str">
            <v/>
          </cell>
          <cell r="E1286" t="str">
            <v/>
          </cell>
          <cell r="F1286" t="str">
            <v>266.1</v>
          </cell>
          <cell r="G1286" t="str">
            <v>RMB</v>
          </cell>
          <cell r="H1286" t="str">
            <v>1</v>
          </cell>
          <cell r="I1286" t="str">
            <v>37.13</v>
          </cell>
          <cell r="J1286" t="str">
            <v>USD</v>
          </cell>
        </row>
        <row r="1287">
          <cell r="A1287">
            <v>1622687</v>
          </cell>
          <cell r="B1287" t="str">
            <v>国王十字圣潘克拉斯舒适酒店</v>
          </cell>
          <cell r="C1287" t="str">
            <v>436904964</v>
          </cell>
          <cell r="D1287" t="str">
            <v>677092963</v>
          </cell>
          <cell r="E1287" t="str">
            <v/>
          </cell>
          <cell r="F1287" t="str">
            <v>1663.51</v>
          </cell>
          <cell r="G1287" t="str">
            <v>RMB</v>
          </cell>
          <cell r="H1287" t="str">
            <v>1</v>
          </cell>
          <cell r="I1287" t="str">
            <v>232.73</v>
          </cell>
          <cell r="J1287" t="str">
            <v>USD</v>
          </cell>
        </row>
        <row r="1288">
          <cell r="A1288">
            <v>1636478</v>
          </cell>
          <cell r="B1288" t="str">
            <v>伦敦皇家丽亭酒店</v>
          </cell>
          <cell r="C1288" t="str">
            <v>443966204</v>
          </cell>
          <cell r="D1288" t="str">
            <v/>
          </cell>
          <cell r="E1288" t="str">
            <v/>
          </cell>
          <cell r="F1288" t="str">
            <v>689.52</v>
          </cell>
          <cell r="G1288" t="str">
            <v>RMB</v>
          </cell>
          <cell r="H1288" t="str">
            <v>1</v>
          </cell>
          <cell r="I1288" t="str">
            <v>97.23</v>
          </cell>
          <cell r="J1288" t="str">
            <v>USD</v>
          </cell>
        </row>
        <row r="1289">
          <cell r="A1289">
            <v>1636563</v>
          </cell>
          <cell r="B1289" t="str">
            <v>伦敦皇家丽亭酒店</v>
          </cell>
          <cell r="C1289" t="str">
            <v>444009840</v>
          </cell>
          <cell r="D1289" t="str">
            <v>444009840</v>
          </cell>
          <cell r="E1289" t="str">
            <v/>
          </cell>
          <cell r="F1289" t="str">
            <v>790.78</v>
          </cell>
          <cell r="G1289" t="str">
            <v>RMB</v>
          </cell>
          <cell r="H1289" t="str">
            <v>1</v>
          </cell>
          <cell r="I1289" t="str">
            <v>111.51</v>
          </cell>
          <cell r="J1289" t="str">
            <v>USD</v>
          </cell>
        </row>
        <row r="1290">
          <cell r="A1290">
            <v>1634639</v>
          </cell>
          <cell r="B1290" t="str">
            <v>甲米奥南班赛奈度假酒店</v>
          </cell>
          <cell r="C1290" t="str">
            <v>443178556</v>
          </cell>
          <cell r="D1290" t="str">
            <v/>
          </cell>
          <cell r="E1290" t="str">
            <v/>
          </cell>
          <cell r="F1290" t="str">
            <v>1139.79</v>
          </cell>
          <cell r="G1290" t="str">
            <v>RMB</v>
          </cell>
          <cell r="H1290" t="str">
            <v>1</v>
          </cell>
          <cell r="I1290" t="str">
            <v>159.82</v>
          </cell>
          <cell r="J1290" t="str">
            <v>USD</v>
          </cell>
        </row>
        <row r="1291">
          <cell r="A1291">
            <v>1634380</v>
          </cell>
          <cell r="B1291" t="str">
            <v>甲米奥南班赛奈度假酒店</v>
          </cell>
          <cell r="C1291" t="str">
            <v>443073744</v>
          </cell>
          <cell r="D1291" t="str">
            <v/>
          </cell>
          <cell r="E1291" t="str">
            <v/>
          </cell>
          <cell r="F1291" t="str">
            <v>2725.74</v>
          </cell>
          <cell r="G1291" t="str">
            <v>RMB</v>
          </cell>
          <cell r="H1291" t="str">
            <v>1</v>
          </cell>
          <cell r="I1291" t="str">
            <v>382.2</v>
          </cell>
          <cell r="J1291" t="str">
            <v>USD</v>
          </cell>
        </row>
        <row r="1292">
          <cell r="A1292">
            <v>1629305</v>
          </cell>
          <cell r="B1292" t="str">
            <v>甲米奥南班赛奈度假酒店</v>
          </cell>
          <cell r="C1292" t="str">
            <v>440128336</v>
          </cell>
          <cell r="D1292" t="str">
            <v/>
          </cell>
          <cell r="E1292" t="str">
            <v/>
          </cell>
          <cell r="F1292" t="str">
            <v>742.05</v>
          </cell>
          <cell r="G1292" t="str">
            <v>RMB</v>
          </cell>
          <cell r="H1292" t="str">
            <v>1</v>
          </cell>
          <cell r="I1292" t="str">
            <v>103.54</v>
          </cell>
          <cell r="J1292" t="str">
            <v>USD</v>
          </cell>
        </row>
        <row r="1293">
          <cell r="A1293">
            <v>1636925</v>
          </cell>
          <cell r="B1293" t="str">
            <v>甲米奥南班赛奈度假酒店</v>
          </cell>
          <cell r="C1293" t="str">
            <v>444206296</v>
          </cell>
          <cell r="D1293" t="str">
            <v/>
          </cell>
          <cell r="E1293" t="str">
            <v/>
          </cell>
          <cell r="F1293" t="str">
            <v>2286.19</v>
          </cell>
          <cell r="G1293" t="str">
            <v>RMB</v>
          </cell>
          <cell r="H1293" t="str">
            <v>1</v>
          </cell>
          <cell r="I1293" t="str">
            <v>322.38</v>
          </cell>
          <cell r="J1293" t="str">
            <v>USD</v>
          </cell>
        </row>
        <row r="1294">
          <cell r="A1294">
            <v>1639794</v>
          </cell>
          <cell r="B1294" t="str">
            <v>甲米斯瑞苏克桑度假酒店</v>
          </cell>
          <cell r="C1294" t="str">
            <v>445474020</v>
          </cell>
          <cell r="D1294" t="str">
            <v/>
          </cell>
          <cell r="E1294" t="str">
            <v/>
          </cell>
          <cell r="F1294" t="str">
            <v>1526.74</v>
          </cell>
          <cell r="G1294" t="str">
            <v>RMB</v>
          </cell>
          <cell r="H1294" t="str">
            <v>1</v>
          </cell>
          <cell r="I1294" t="str">
            <v>214.68</v>
          </cell>
          <cell r="J1294" t="str">
            <v>USD</v>
          </cell>
        </row>
        <row r="1295">
          <cell r="A1295">
            <v>1640627</v>
          </cell>
          <cell r="B1295" t="str">
            <v>甲米斯瑞苏克桑度假酒店</v>
          </cell>
          <cell r="C1295" t="str">
            <v>445824792</v>
          </cell>
          <cell r="D1295" t="str">
            <v/>
          </cell>
          <cell r="E1295" t="str">
            <v/>
          </cell>
          <cell r="F1295" t="str">
            <v>763.84</v>
          </cell>
          <cell r="G1295" t="str">
            <v>RMB</v>
          </cell>
          <cell r="H1295" t="str">
            <v>1</v>
          </cell>
          <cell r="I1295" t="str">
            <v>107.68</v>
          </cell>
          <cell r="J1295" t="str">
            <v>USD</v>
          </cell>
        </row>
        <row r="1296">
          <cell r="A1296">
            <v>1625979</v>
          </cell>
          <cell r="B1296" t="str">
            <v>布里安城堡酒店</v>
          </cell>
          <cell r="C1296" t="str">
            <v>438219884</v>
          </cell>
          <cell r="D1296" t="str">
            <v/>
          </cell>
          <cell r="E1296" t="str">
            <v/>
          </cell>
          <cell r="F1296" t="str">
            <v>3577.42</v>
          </cell>
          <cell r="G1296" t="str">
            <v>RMB</v>
          </cell>
          <cell r="H1296" t="str">
            <v>1</v>
          </cell>
          <cell r="I1296" t="str">
            <v>500.92</v>
          </cell>
          <cell r="J1296" t="str">
            <v>USD</v>
          </cell>
        </row>
        <row r="1297">
          <cell r="A1297">
            <v>1622118</v>
          </cell>
          <cell r="B1297" t="str">
            <v>巴黎马尔奇埃菲尔酒店</v>
          </cell>
          <cell r="C1297" t="str">
            <v>436667888</v>
          </cell>
          <cell r="D1297" t="str">
            <v>624606</v>
          </cell>
          <cell r="E1297" t="str">
            <v/>
          </cell>
          <cell r="F1297" t="str">
            <v>2982.35</v>
          </cell>
          <cell r="G1297" t="str">
            <v>RMB</v>
          </cell>
          <cell r="H1297" t="str">
            <v>1</v>
          </cell>
          <cell r="I1297" t="str">
            <v>417.24</v>
          </cell>
          <cell r="J1297" t="str">
            <v>USD</v>
          </cell>
        </row>
        <row r="1298">
          <cell r="A1298">
            <v>1627170</v>
          </cell>
          <cell r="B1298" t="str">
            <v>乐佩拉酒店</v>
          </cell>
          <cell r="C1298" t="str">
            <v>438737408</v>
          </cell>
          <cell r="D1298" t="str">
            <v/>
          </cell>
          <cell r="E1298" t="str">
            <v/>
          </cell>
          <cell r="F1298" t="str">
            <v>1601.8</v>
          </cell>
          <cell r="G1298" t="str">
            <v>RMB</v>
          </cell>
          <cell r="H1298" t="str">
            <v>1</v>
          </cell>
          <cell r="I1298" t="str">
            <v>223.59</v>
          </cell>
          <cell r="J1298" t="str">
            <v>USD</v>
          </cell>
        </row>
        <row r="1299">
          <cell r="A1299">
            <v>1634375</v>
          </cell>
          <cell r="B1299" t="str">
            <v>贝斯特韦斯特精品歌剧院法布酒店(前朱尔斯酒店)</v>
          </cell>
          <cell r="C1299" t="str">
            <v>443073104</v>
          </cell>
          <cell r="D1299" t="str">
            <v/>
          </cell>
          <cell r="E1299" t="str">
            <v/>
          </cell>
          <cell r="F1299" t="str">
            <v>1667.39</v>
          </cell>
          <cell r="G1299" t="str">
            <v>RMB</v>
          </cell>
          <cell r="H1299" t="str">
            <v>1</v>
          </cell>
          <cell r="I1299" t="str">
            <v>233.8</v>
          </cell>
          <cell r="J1299" t="str">
            <v>USD</v>
          </cell>
        </row>
        <row r="1300">
          <cell r="A1300">
            <v>1638328</v>
          </cell>
          <cell r="B1300" t="str">
            <v>贝斯特韦斯特精品歌剧院法布酒店(前朱尔斯酒店)</v>
          </cell>
          <cell r="C1300" t="str">
            <v>444779516</v>
          </cell>
          <cell r="D1300" t="str">
            <v/>
          </cell>
          <cell r="E1300" t="str">
            <v/>
          </cell>
          <cell r="F1300" t="str">
            <v>1478.63</v>
          </cell>
          <cell r="G1300" t="str">
            <v>RMB</v>
          </cell>
          <cell r="H1300" t="str">
            <v>1</v>
          </cell>
          <cell r="I1300" t="str">
            <v>208.74</v>
          </cell>
          <cell r="J1300" t="str">
            <v>USD</v>
          </cell>
        </row>
        <row r="1301">
          <cell r="A1301">
            <v>1629719</v>
          </cell>
          <cell r="B1301" t="str">
            <v>贝斯特韦斯特精品歌剧院法布酒店(前朱尔斯酒店)</v>
          </cell>
          <cell r="C1301" t="str">
            <v>440552676</v>
          </cell>
          <cell r="D1301" t="str">
            <v>440552676</v>
          </cell>
          <cell r="E1301" t="str">
            <v/>
          </cell>
          <cell r="F1301" t="str">
            <v>1916.69</v>
          </cell>
          <cell r="G1301" t="str">
            <v>RMB</v>
          </cell>
          <cell r="H1301" t="str">
            <v>1</v>
          </cell>
          <cell r="I1301" t="str">
            <v>267.44</v>
          </cell>
          <cell r="J1301" t="str">
            <v>USD</v>
          </cell>
        </row>
        <row r="1302">
          <cell r="A1302">
            <v>1634908</v>
          </cell>
          <cell r="B1302" t="str">
            <v>巴黎瓦格拉姆凯旋门酒店</v>
          </cell>
          <cell r="C1302" t="str">
            <v>443269436</v>
          </cell>
          <cell r="D1302" t="str">
            <v/>
          </cell>
          <cell r="E1302" t="str">
            <v/>
          </cell>
          <cell r="F1302" t="str">
            <v>3526.2</v>
          </cell>
          <cell r="G1302" t="str">
            <v>RMB</v>
          </cell>
          <cell r="H1302" t="str">
            <v>1</v>
          </cell>
          <cell r="I1302" t="str">
            <v>494.44</v>
          </cell>
          <cell r="J1302" t="str">
            <v>USD</v>
          </cell>
        </row>
        <row r="1303">
          <cell r="A1303">
            <v>1632675</v>
          </cell>
          <cell r="B1303" t="str">
            <v>巴黎凡尔赛门展览中心美爵酒店</v>
          </cell>
          <cell r="C1303" t="str">
            <v>442344940</v>
          </cell>
          <cell r="D1303" t="str">
            <v>1910140572</v>
          </cell>
          <cell r="E1303" t="str">
            <v/>
          </cell>
          <cell r="F1303" t="str">
            <v>11762.75</v>
          </cell>
          <cell r="G1303" t="str">
            <v>RMB</v>
          </cell>
          <cell r="H1303" t="str">
            <v>1</v>
          </cell>
          <cell r="I1303" t="str">
            <v>1642.2</v>
          </cell>
          <cell r="J1303" t="str">
            <v>USD</v>
          </cell>
        </row>
        <row r="1304">
          <cell r="A1304">
            <v>1633295</v>
          </cell>
          <cell r="B1304" t="str">
            <v>巴黎凡尔赛门展览中心美爵酒店</v>
          </cell>
          <cell r="C1304" t="str">
            <v>442592076</v>
          </cell>
          <cell r="D1304" t="str">
            <v>1910140576</v>
          </cell>
          <cell r="E1304" t="str">
            <v/>
          </cell>
          <cell r="F1304" t="str">
            <v>11762.75</v>
          </cell>
          <cell r="G1304" t="str">
            <v>RMB</v>
          </cell>
          <cell r="H1304" t="str">
            <v>1</v>
          </cell>
          <cell r="I1304" t="str">
            <v>1642.2</v>
          </cell>
          <cell r="J1304" t="str">
            <v>USD</v>
          </cell>
        </row>
        <row r="1305">
          <cell r="A1305">
            <v>1618421</v>
          </cell>
          <cell r="B1305" t="str">
            <v>巴黎中心埃菲尔铁塔之旅诺富特酒店</v>
          </cell>
          <cell r="C1305" t="str">
            <v>435081232</v>
          </cell>
          <cell r="D1305" t="str">
            <v/>
          </cell>
          <cell r="E1305" t="str">
            <v/>
          </cell>
          <cell r="F1305" t="str">
            <v>957.05</v>
          </cell>
          <cell r="G1305" t="str">
            <v>RMB</v>
          </cell>
          <cell r="H1305" t="str">
            <v>1</v>
          </cell>
          <cell r="I1305" t="str">
            <v>134.64</v>
          </cell>
          <cell r="J1305" t="str">
            <v>USD</v>
          </cell>
        </row>
        <row r="1306">
          <cell r="A1306">
            <v>1639481</v>
          </cell>
          <cell r="B1306" t="str">
            <v>巴黎埃菲尔铁塔阿德吉奥公寓式酒店</v>
          </cell>
          <cell r="C1306" t="str">
            <v>445343452</v>
          </cell>
          <cell r="D1306" t="str">
            <v/>
          </cell>
          <cell r="E1306" t="str">
            <v/>
          </cell>
          <cell r="F1306" t="str">
            <v>1608.52</v>
          </cell>
          <cell r="G1306" t="str">
            <v>RMB</v>
          </cell>
          <cell r="H1306" t="str">
            <v>1</v>
          </cell>
          <cell r="I1306" t="str">
            <v>226.18</v>
          </cell>
          <cell r="J1306" t="str">
            <v>USD</v>
          </cell>
        </row>
        <row r="1307">
          <cell r="A1307">
            <v>1639840</v>
          </cell>
          <cell r="B1307" t="str">
            <v>HOTEL OKADA</v>
          </cell>
          <cell r="C1307" t="str">
            <v>445492248</v>
          </cell>
          <cell r="D1307" t="str">
            <v/>
          </cell>
          <cell r="E1307" t="str">
            <v/>
          </cell>
          <cell r="F1307" t="str">
            <v>2323.75</v>
          </cell>
          <cell r="G1307" t="str">
            <v>RMB</v>
          </cell>
          <cell r="H1307" t="str">
            <v>1</v>
          </cell>
          <cell r="I1307" t="str">
            <v>326.75</v>
          </cell>
          <cell r="J1307" t="str">
            <v>USD</v>
          </cell>
        </row>
        <row r="1308">
          <cell r="A1308">
            <v>1640109</v>
          </cell>
          <cell r="B1308" t="str">
            <v>索菲特巴黎法布格酒店</v>
          </cell>
          <cell r="C1308" t="str">
            <v>445604152</v>
          </cell>
          <cell r="D1308" t="str">
            <v/>
          </cell>
          <cell r="E1308" t="str">
            <v/>
          </cell>
          <cell r="F1308" t="str">
            <v>11067.37</v>
          </cell>
          <cell r="G1308" t="str">
            <v>RMB</v>
          </cell>
          <cell r="H1308" t="str">
            <v>1</v>
          </cell>
          <cell r="I1308" t="str">
            <v>1556.22</v>
          </cell>
          <cell r="J1308" t="str">
            <v>USD</v>
          </cell>
        </row>
        <row r="1309">
          <cell r="A1309">
            <v>1631616</v>
          </cell>
          <cell r="B1309" t="str">
            <v>沙瓦内尔酒店</v>
          </cell>
          <cell r="C1309" t="str">
            <v>441796056</v>
          </cell>
          <cell r="D1309" t="str">
            <v/>
          </cell>
          <cell r="E1309" t="str">
            <v/>
          </cell>
          <cell r="F1309" t="str">
            <v>1587.61</v>
          </cell>
          <cell r="G1309" t="str">
            <v>RMB</v>
          </cell>
          <cell r="H1309" t="str">
            <v>1</v>
          </cell>
          <cell r="I1309" t="str">
            <v>221.74</v>
          </cell>
          <cell r="J1309" t="str">
            <v>USD</v>
          </cell>
        </row>
        <row r="1310">
          <cell r="A1310">
            <v>1623763</v>
          </cell>
          <cell r="B1310" t="str">
            <v>卡缇卡发现广场酒店</v>
          </cell>
          <cell r="C1310" t="str">
            <v>437359668</v>
          </cell>
          <cell r="D1310" t="str">
            <v>898416</v>
          </cell>
          <cell r="E1310" t="str">
            <v/>
          </cell>
          <cell r="F1310" t="str">
            <v>1623.55</v>
          </cell>
          <cell r="G1310" t="str">
            <v>RMB</v>
          </cell>
          <cell r="H1310" t="str">
            <v>1</v>
          </cell>
          <cell r="I1310" t="str">
            <v>227.14</v>
          </cell>
          <cell r="J1310" t="str">
            <v>USD</v>
          </cell>
        </row>
        <row r="1311">
          <cell r="A1311">
            <v>1627350</v>
          </cell>
          <cell r="B1311" t="str">
            <v>巴黎歌剧院阿德吉奥公寓式酒店</v>
          </cell>
          <cell r="C1311" t="str">
            <v>438818792</v>
          </cell>
          <cell r="D1311" t="str">
            <v/>
          </cell>
          <cell r="E1311" t="str">
            <v/>
          </cell>
          <cell r="F1311" t="str">
            <v>9830.73</v>
          </cell>
          <cell r="G1311" t="str">
            <v>RMB</v>
          </cell>
          <cell r="H1311" t="str">
            <v>1</v>
          </cell>
          <cell r="I1311" t="str">
            <v>1372.24</v>
          </cell>
          <cell r="J1311" t="str">
            <v>USD</v>
          </cell>
        </row>
        <row r="1312">
          <cell r="A1312">
            <v>1616213</v>
          </cell>
          <cell r="B1312" t="str">
            <v>巴厘岛库塔太阳岛酒店</v>
          </cell>
          <cell r="C1312" t="str">
            <v>434096116</v>
          </cell>
          <cell r="D1312" t="str">
            <v>72110</v>
          </cell>
          <cell r="E1312" t="str">
            <v/>
          </cell>
          <cell r="F1312" t="str">
            <v>402.89</v>
          </cell>
          <cell r="G1312" t="str">
            <v>RMB</v>
          </cell>
          <cell r="H1312" t="str">
            <v>1</v>
          </cell>
          <cell r="I1312" t="str">
            <v>56.72</v>
          </cell>
          <cell r="J1312" t="str">
            <v>USD</v>
          </cell>
        </row>
        <row r="1313">
          <cell r="A1313">
            <v>1630771</v>
          </cell>
          <cell r="B1313" t="str">
            <v>巴黎托尔比亚克宜必思酒店</v>
          </cell>
          <cell r="C1313" t="str">
            <v>441314688</v>
          </cell>
          <cell r="D1313" t="str">
            <v/>
          </cell>
          <cell r="E1313" t="str">
            <v/>
          </cell>
          <cell r="F1313" t="str">
            <v>2161.47</v>
          </cell>
          <cell r="G1313" t="str">
            <v>RMB</v>
          </cell>
          <cell r="H1313" t="str">
            <v>1</v>
          </cell>
          <cell r="I1313" t="str">
            <v>301.89</v>
          </cell>
          <cell r="J1313" t="str">
            <v>USD</v>
          </cell>
        </row>
        <row r="1314">
          <cell r="A1314">
            <v>1598202</v>
          </cell>
          <cell r="B1314" t="str">
            <v>巴厘岛国际机场诺富特酒店</v>
          </cell>
          <cell r="C1314" t="str">
            <v>425100556</v>
          </cell>
          <cell r="D1314" t="str">
            <v/>
          </cell>
          <cell r="E1314" t="str">
            <v/>
          </cell>
          <cell r="F1314" t="str">
            <v>444.91</v>
          </cell>
          <cell r="G1314" t="str">
            <v>RMB</v>
          </cell>
          <cell r="H1314" t="str">
            <v>1</v>
          </cell>
          <cell r="I1314" t="str">
            <v>62.07</v>
          </cell>
          <cell r="J1314" t="str">
            <v>USD</v>
          </cell>
        </row>
        <row r="1315">
          <cell r="A1315">
            <v>1587406</v>
          </cell>
          <cell r="B1315" t="str">
            <v>巴厘岛国际机场诺富特酒店</v>
          </cell>
          <cell r="C1315" t="str">
            <v>420393388</v>
          </cell>
          <cell r="D1315" t="str">
            <v/>
          </cell>
          <cell r="E1315" t="str">
            <v/>
          </cell>
          <cell r="F1315" t="str">
            <v>465.81</v>
          </cell>
          <cell r="G1315" t="str">
            <v>RMB</v>
          </cell>
          <cell r="H1315" t="str">
            <v>1</v>
          </cell>
          <cell r="I1315" t="str">
            <v>66.18</v>
          </cell>
          <cell r="J1315" t="str">
            <v>USD</v>
          </cell>
        </row>
        <row r="1316">
          <cell r="A1316">
            <v>1632900</v>
          </cell>
          <cell r="B1316" t="str">
            <v>库塔仙丹花度假大酒店</v>
          </cell>
          <cell r="C1316" t="str">
            <v>442420668</v>
          </cell>
          <cell r="D1316" t="str">
            <v/>
          </cell>
          <cell r="E1316" t="str">
            <v/>
          </cell>
          <cell r="F1316" t="str">
            <v>305.64</v>
          </cell>
          <cell r="G1316" t="str">
            <v>RMB</v>
          </cell>
          <cell r="H1316" t="str">
            <v>1</v>
          </cell>
          <cell r="I1316" t="str">
            <v>42.67</v>
          </cell>
          <cell r="J1316" t="str">
            <v>USD</v>
          </cell>
        </row>
        <row r="1317">
          <cell r="A1317">
            <v>1636684</v>
          </cell>
          <cell r="B1317" t="str">
            <v>库塔仙丹花度假大酒店</v>
          </cell>
          <cell r="C1317" t="str">
            <v>444092572</v>
          </cell>
          <cell r="D1317" t="str">
            <v/>
          </cell>
          <cell r="E1317" t="str">
            <v/>
          </cell>
          <cell r="F1317" t="str">
            <v>229.13</v>
          </cell>
          <cell r="G1317" t="str">
            <v>RMB</v>
          </cell>
          <cell r="H1317" t="str">
            <v>1</v>
          </cell>
          <cell r="I1317" t="str">
            <v>32.31</v>
          </cell>
          <cell r="J1317" t="str">
            <v>USD</v>
          </cell>
        </row>
        <row r="1318">
          <cell r="A1318">
            <v>1625957</v>
          </cell>
          <cell r="B1318" t="str">
            <v>Hilton Aruba Resort</v>
          </cell>
          <cell r="C1318" t="str">
            <v>438212400</v>
          </cell>
          <cell r="D1318" t="str">
            <v>3155387421</v>
          </cell>
          <cell r="E1318" t="str">
            <v/>
          </cell>
          <cell r="F1318" t="str">
            <v>4147.9</v>
          </cell>
          <cell r="G1318" t="str">
            <v>RMB</v>
          </cell>
          <cell r="H1318" t="str">
            <v>1</v>
          </cell>
          <cell r="I1318" t="str">
            <v>580.8</v>
          </cell>
          <cell r="J1318" t="str">
            <v>USD</v>
          </cell>
        </row>
        <row r="1319">
          <cell r="A1319">
            <v>1620179</v>
          </cell>
          <cell r="B1319" t="str">
            <v>德拉波特多雷酒店</v>
          </cell>
          <cell r="C1319" t="str">
            <v>435829952</v>
          </cell>
          <cell r="D1319" t="str">
            <v>435829952</v>
          </cell>
          <cell r="E1319" t="str">
            <v/>
          </cell>
          <cell r="F1319" t="str">
            <v>978.94</v>
          </cell>
          <cell r="G1319" t="str">
            <v>RMB</v>
          </cell>
          <cell r="H1319" t="str">
            <v>1</v>
          </cell>
          <cell r="I1319" t="str">
            <v>137.72</v>
          </cell>
          <cell r="J1319" t="str">
            <v>USD</v>
          </cell>
        </row>
        <row r="1320">
          <cell r="A1320">
            <v>1615603</v>
          </cell>
          <cell r="B1320" t="str">
            <v>德拉波特多雷酒店</v>
          </cell>
          <cell r="C1320" t="str">
            <v>433860124</v>
          </cell>
          <cell r="D1320" t="str">
            <v>433860124</v>
          </cell>
          <cell r="E1320" t="str">
            <v/>
          </cell>
          <cell r="F1320" t="str">
            <v>2065.33</v>
          </cell>
          <cell r="G1320" t="str">
            <v>RMB</v>
          </cell>
          <cell r="H1320" t="str">
            <v>1</v>
          </cell>
          <cell r="I1320" t="str">
            <v>290.76</v>
          </cell>
          <cell r="J1320" t="str">
            <v>USD</v>
          </cell>
        </row>
        <row r="1321">
          <cell r="A1321">
            <v>1617437</v>
          </cell>
          <cell r="B1321" t="str">
            <v>优质小区酒店</v>
          </cell>
          <cell r="C1321" t="str">
            <v>434656016</v>
          </cell>
          <cell r="D1321" t="str">
            <v>15119</v>
          </cell>
          <cell r="E1321" t="str">
            <v/>
          </cell>
          <cell r="F1321" t="str">
            <v>7903.89</v>
          </cell>
          <cell r="G1321" t="str">
            <v>RMB</v>
          </cell>
          <cell r="H1321" t="str">
            <v>1</v>
          </cell>
          <cell r="I1321" t="str">
            <v>1111.08</v>
          </cell>
          <cell r="J1321" t="str">
            <v>USD</v>
          </cell>
        </row>
        <row r="1322">
          <cell r="A1322">
            <v>1620736</v>
          </cell>
          <cell r="B1322" t="str">
            <v>巴黎诺林斯基酒店</v>
          </cell>
          <cell r="C1322" t="str">
            <v>436036616</v>
          </cell>
          <cell r="D1322" t="str">
            <v/>
          </cell>
          <cell r="E1322" t="str">
            <v/>
          </cell>
          <cell r="F1322" t="str">
            <v>11921.47</v>
          </cell>
          <cell r="G1322" t="str">
            <v>RMB</v>
          </cell>
          <cell r="H1322" t="str">
            <v>1</v>
          </cell>
          <cell r="I1322" t="str">
            <v>1670.68</v>
          </cell>
          <cell r="J1322" t="str">
            <v>USD</v>
          </cell>
        </row>
        <row r="1323">
          <cell r="A1323">
            <v>1596434</v>
          </cell>
          <cell r="B1323" t="str">
            <v>亚历山大歌剧院酒店</v>
          </cell>
          <cell r="C1323" t="str">
            <v>424204452</v>
          </cell>
          <cell r="D1323" t="str">
            <v/>
          </cell>
          <cell r="E1323" t="str">
            <v/>
          </cell>
          <cell r="F1323" t="str">
            <v>1187.14</v>
          </cell>
          <cell r="G1323" t="str">
            <v>RMB</v>
          </cell>
          <cell r="H1323" t="str">
            <v>1</v>
          </cell>
          <cell r="I1323" t="str">
            <v>166.86</v>
          </cell>
          <cell r="J1323" t="str">
            <v>USD</v>
          </cell>
        </row>
        <row r="1324">
          <cell r="A1324">
            <v>1630805</v>
          </cell>
          <cell r="B1324" t="str">
            <v>亚历山大歌剧院酒店</v>
          </cell>
          <cell r="C1324" t="str">
            <v>441335304</v>
          </cell>
          <cell r="D1324" t="str">
            <v/>
          </cell>
          <cell r="E1324" t="str">
            <v/>
          </cell>
          <cell r="F1324" t="str">
            <v>602.28</v>
          </cell>
          <cell r="G1324" t="str">
            <v>RMB</v>
          </cell>
          <cell r="H1324" t="str">
            <v>1</v>
          </cell>
          <cell r="I1324" t="str">
            <v>84.12</v>
          </cell>
          <cell r="J1324" t="str">
            <v>USD</v>
          </cell>
        </row>
        <row r="1325">
          <cell r="A1325">
            <v>1625991</v>
          </cell>
          <cell r="B1325" t="str">
            <v>巴黎阿尔巴席琳宅邸酒店</v>
          </cell>
          <cell r="C1325" t="str">
            <v>438225780</v>
          </cell>
          <cell r="D1325" t="str">
            <v>AGO-438225780</v>
          </cell>
          <cell r="E1325" t="str">
            <v/>
          </cell>
          <cell r="F1325" t="str">
            <v>2394.18</v>
          </cell>
          <cell r="G1325" t="str">
            <v>RMB</v>
          </cell>
          <cell r="H1325" t="str">
            <v>1</v>
          </cell>
          <cell r="I1325" t="str">
            <v>335.24</v>
          </cell>
          <cell r="J1325" t="str">
            <v>USD</v>
          </cell>
        </row>
        <row r="1326">
          <cell r="A1326">
            <v>1631539</v>
          </cell>
          <cell r="B1326" t="str">
            <v>巴黎阿尔巴席琳宅邸酒店</v>
          </cell>
          <cell r="C1326" t="str">
            <v>441762540</v>
          </cell>
          <cell r="D1326" t="str">
            <v/>
          </cell>
          <cell r="E1326" t="str">
            <v/>
          </cell>
          <cell r="F1326" t="str">
            <v>1927.85</v>
          </cell>
          <cell r="G1326" t="str">
            <v>RMB</v>
          </cell>
          <cell r="H1326" t="str">
            <v>1</v>
          </cell>
          <cell r="I1326" t="str">
            <v>269.26</v>
          </cell>
          <cell r="J1326" t="str">
            <v>USD</v>
          </cell>
        </row>
        <row r="1327">
          <cell r="A1327">
            <v>1632120</v>
          </cell>
          <cell r="B1327" t="str">
            <v>巴黎阿尔巴席琳宅邸酒店</v>
          </cell>
          <cell r="C1327" t="str">
            <v>442061524</v>
          </cell>
          <cell r="D1327" t="str">
            <v>442061524</v>
          </cell>
          <cell r="E1327" t="str">
            <v/>
          </cell>
          <cell r="F1327" t="str">
            <v>6496.23</v>
          </cell>
          <cell r="G1327" t="str">
            <v>RMB</v>
          </cell>
          <cell r="H1327" t="str">
            <v>1</v>
          </cell>
          <cell r="I1327" t="str">
            <v>907.32</v>
          </cell>
          <cell r="J1327" t="str">
            <v>USD</v>
          </cell>
        </row>
        <row r="1328">
          <cell r="A1328">
            <v>1627846</v>
          </cell>
          <cell r="B1328" t="str">
            <v>巴黎阿尔巴席琳宅邸酒店</v>
          </cell>
          <cell r="C1328" t="str">
            <v>439094400</v>
          </cell>
          <cell r="D1328" t="str">
            <v>AGO-439094400</v>
          </cell>
          <cell r="E1328" t="str">
            <v/>
          </cell>
          <cell r="F1328" t="str">
            <v>1958.47</v>
          </cell>
          <cell r="G1328" t="str">
            <v>RMB</v>
          </cell>
          <cell r="H1328" t="str">
            <v>1</v>
          </cell>
          <cell r="I1328" t="str">
            <v>273.27</v>
          </cell>
          <cell r="J1328" t="str">
            <v>USD</v>
          </cell>
        </row>
        <row r="1329">
          <cell r="A1329">
            <v>1631819</v>
          </cell>
          <cell r="B1329" t="str">
            <v>巴黎阿尔巴席琳宅邸酒店</v>
          </cell>
          <cell r="C1329" t="str">
            <v>441941612</v>
          </cell>
          <cell r="D1329" t="str">
            <v>441941612</v>
          </cell>
          <cell r="E1329" t="str">
            <v/>
          </cell>
          <cell r="F1329" t="str">
            <v>1970.52</v>
          </cell>
          <cell r="G1329" t="str">
            <v>RMB</v>
          </cell>
          <cell r="H1329" t="str">
            <v>1</v>
          </cell>
          <cell r="I1329" t="str">
            <v>275.22</v>
          </cell>
          <cell r="J1329" t="str">
            <v>USD</v>
          </cell>
        </row>
        <row r="1330">
          <cell r="A1330">
            <v>1639806</v>
          </cell>
          <cell r="B1330" t="str">
            <v>Grand Lisboa</v>
          </cell>
          <cell r="C1330" t="str">
            <v>445478728</v>
          </cell>
          <cell r="D1330" t="str">
            <v/>
          </cell>
          <cell r="E1330" t="str">
            <v/>
          </cell>
          <cell r="F1330" t="str">
            <v>1552.48</v>
          </cell>
          <cell r="G1330" t="str">
            <v>RMB</v>
          </cell>
          <cell r="H1330" t="str">
            <v>1</v>
          </cell>
          <cell r="I1330" t="str">
            <v>218.3</v>
          </cell>
          <cell r="J1330" t="str">
            <v>USD</v>
          </cell>
        </row>
        <row r="1331">
          <cell r="A1331">
            <v>1635693</v>
          </cell>
          <cell r="B1331" t="str">
            <v>Grand Lisboa</v>
          </cell>
          <cell r="C1331" t="str">
            <v>443595744</v>
          </cell>
          <cell r="D1331" t="str">
            <v/>
          </cell>
          <cell r="E1331" t="str">
            <v/>
          </cell>
          <cell r="F1331" t="str">
            <v>2269.63</v>
          </cell>
          <cell r="G1331" t="str">
            <v>RMB</v>
          </cell>
          <cell r="H1331" t="str">
            <v>1</v>
          </cell>
          <cell r="I1331" t="str">
            <v>319.41</v>
          </cell>
          <cell r="J1331" t="str">
            <v>USD</v>
          </cell>
        </row>
        <row r="1332">
          <cell r="A1332">
            <v>1635992</v>
          </cell>
          <cell r="B1332" t="str">
            <v>Grand Lisboa</v>
          </cell>
          <cell r="C1332" t="str">
            <v>443736876</v>
          </cell>
          <cell r="D1332" t="str">
            <v/>
          </cell>
          <cell r="E1332" t="str">
            <v/>
          </cell>
          <cell r="F1332" t="str">
            <v>1828.3</v>
          </cell>
          <cell r="G1332" t="str">
            <v>RMB</v>
          </cell>
          <cell r="H1332" t="str">
            <v>1</v>
          </cell>
          <cell r="I1332" t="str">
            <v>257.3</v>
          </cell>
          <cell r="J1332" t="str">
            <v>USD</v>
          </cell>
        </row>
        <row r="1333">
          <cell r="A1333">
            <v>1631226</v>
          </cell>
          <cell r="B1333" t="str">
            <v>Grand Lisboa</v>
          </cell>
          <cell r="C1333" t="str">
            <v>441598916</v>
          </cell>
          <cell r="D1333" t="str">
            <v>441598916</v>
          </cell>
          <cell r="E1333" t="str">
            <v/>
          </cell>
          <cell r="F1333" t="str">
            <v>1180.58</v>
          </cell>
          <cell r="G1333" t="str">
            <v>RMB</v>
          </cell>
          <cell r="H1333" t="str">
            <v>1</v>
          </cell>
          <cell r="I1333" t="str">
            <v>164.89</v>
          </cell>
          <cell r="J1333" t="str">
            <v>USD</v>
          </cell>
        </row>
        <row r="1334">
          <cell r="A1334">
            <v>1640665</v>
          </cell>
          <cell r="B1334" t="str">
            <v>澳门丽景湾艺术酒店</v>
          </cell>
          <cell r="C1334" t="str">
            <v>445837268</v>
          </cell>
          <cell r="D1334" t="str">
            <v/>
          </cell>
          <cell r="E1334" t="str">
            <v/>
          </cell>
          <cell r="F1334" t="str">
            <v>721.99</v>
          </cell>
          <cell r="G1334" t="str">
            <v>RMB</v>
          </cell>
          <cell r="H1334" t="str">
            <v>1</v>
          </cell>
          <cell r="I1334" t="str">
            <v>101.78</v>
          </cell>
          <cell r="J1334" t="str">
            <v>USD</v>
          </cell>
        </row>
        <row r="1335">
          <cell r="A1335">
            <v>1629387</v>
          </cell>
          <cell r="B1335" t="str">
            <v>澳门永利皇宮酒店(Wynn Palace)</v>
          </cell>
          <cell r="C1335" t="str">
            <v>440195868</v>
          </cell>
          <cell r="D1335" t="str">
            <v/>
          </cell>
          <cell r="E1335" t="str">
            <v/>
          </cell>
          <cell r="F1335" t="str">
            <v>1579.35</v>
          </cell>
          <cell r="G1335" t="str">
            <v>RMB</v>
          </cell>
          <cell r="H1335" t="str">
            <v>1</v>
          </cell>
          <cell r="I1335" t="str">
            <v>220.37</v>
          </cell>
          <cell r="J1335" t="str">
            <v>USD</v>
          </cell>
        </row>
        <row r="1336">
          <cell r="A1336">
            <v>1638352</v>
          </cell>
          <cell r="B1336" t="str">
            <v>澳门永利皇宮酒店(Wynn Palace)</v>
          </cell>
          <cell r="C1336" t="str">
            <v>444787996</v>
          </cell>
          <cell r="D1336" t="str">
            <v/>
          </cell>
          <cell r="E1336" t="str">
            <v/>
          </cell>
          <cell r="F1336" t="str">
            <v>1380.74</v>
          </cell>
          <cell r="G1336" t="str">
            <v>RMB</v>
          </cell>
          <cell r="H1336" t="str">
            <v>1</v>
          </cell>
          <cell r="I1336" t="str">
            <v>194.92</v>
          </cell>
          <cell r="J1336" t="str">
            <v>USD</v>
          </cell>
        </row>
        <row r="1337">
          <cell r="A1337">
            <v>1637396</v>
          </cell>
          <cell r="B1337" t="str">
            <v>澳门永利皇宮酒店(Wynn Palace)</v>
          </cell>
          <cell r="C1337" t="str">
            <v>444373276</v>
          </cell>
          <cell r="D1337" t="str">
            <v/>
          </cell>
          <cell r="E1337" t="str">
            <v/>
          </cell>
          <cell r="F1337" t="str">
            <v>1618.94</v>
          </cell>
          <cell r="G1337" t="str">
            <v>RMB</v>
          </cell>
          <cell r="H1337" t="str">
            <v>1</v>
          </cell>
          <cell r="I1337" t="str">
            <v>228.29</v>
          </cell>
          <cell r="J1337" t="str">
            <v>USD</v>
          </cell>
        </row>
        <row r="1338">
          <cell r="A1338">
            <v>1629784</v>
          </cell>
          <cell r="B1338" t="str">
            <v>澳门永利皇宮酒店(Wynn Palace)</v>
          </cell>
          <cell r="C1338" t="str">
            <v>440634268</v>
          </cell>
          <cell r="D1338" t="str">
            <v>1937890</v>
          </cell>
          <cell r="E1338" t="str">
            <v/>
          </cell>
          <cell r="F1338" t="str">
            <v>1579.35</v>
          </cell>
          <cell r="G1338" t="str">
            <v>RMB</v>
          </cell>
          <cell r="H1338" t="str">
            <v>1</v>
          </cell>
          <cell r="I1338" t="str">
            <v>220.37</v>
          </cell>
          <cell r="J1338" t="str">
            <v>USD</v>
          </cell>
        </row>
        <row r="1339">
          <cell r="A1339">
            <v>1616282</v>
          </cell>
          <cell r="B1339" t="str">
            <v>澳门永利皇宮酒店(Wynn Palace)</v>
          </cell>
          <cell r="C1339" t="str">
            <v>434129304</v>
          </cell>
          <cell r="D1339" t="str">
            <v>434129304</v>
          </cell>
          <cell r="E1339" t="str">
            <v/>
          </cell>
          <cell r="F1339" t="str">
            <v>1661.15</v>
          </cell>
          <cell r="G1339" t="str">
            <v>RMB</v>
          </cell>
          <cell r="H1339" t="str">
            <v>1</v>
          </cell>
          <cell r="I1339" t="str">
            <v>233.86</v>
          </cell>
          <cell r="J1339" t="str">
            <v>USD</v>
          </cell>
        </row>
        <row r="1340">
          <cell r="A1340">
            <v>1640441</v>
          </cell>
          <cell r="B1340" t="str">
            <v>澳门永利皇宮酒店(Wynn Palace)</v>
          </cell>
          <cell r="C1340" t="str">
            <v>445759108</v>
          </cell>
          <cell r="D1340" t="str">
            <v/>
          </cell>
          <cell r="E1340" t="str">
            <v/>
          </cell>
          <cell r="F1340" t="str">
            <v>1693.31</v>
          </cell>
          <cell r="G1340" t="str">
            <v>RMB</v>
          </cell>
          <cell r="H1340" t="str">
            <v>1</v>
          </cell>
          <cell r="I1340" t="str">
            <v>238.71</v>
          </cell>
          <cell r="J1340" t="str">
            <v>USD</v>
          </cell>
        </row>
        <row r="1341">
          <cell r="A1341">
            <v>1616276</v>
          </cell>
          <cell r="B1341" t="str">
            <v>澳门永利皇宮酒店(Wynn Palace)</v>
          </cell>
          <cell r="C1341" t="str">
            <v>434125380</v>
          </cell>
          <cell r="D1341" t="str">
            <v>1915646</v>
          </cell>
          <cell r="E1341" t="str">
            <v/>
          </cell>
          <cell r="F1341" t="str">
            <v>4718.8</v>
          </cell>
          <cell r="G1341" t="str">
            <v>RMB</v>
          </cell>
          <cell r="H1341" t="str">
            <v>1</v>
          </cell>
          <cell r="I1341" t="str">
            <v>664.32</v>
          </cell>
          <cell r="J1341" t="str">
            <v>USD</v>
          </cell>
        </row>
        <row r="1342">
          <cell r="A1342">
            <v>1625269</v>
          </cell>
          <cell r="B1342" t="str">
            <v>澳门永利皇宮酒店(Wynn Palace)</v>
          </cell>
          <cell r="C1342" t="str">
            <v>437972524</v>
          </cell>
          <cell r="D1342" t="str">
            <v/>
          </cell>
          <cell r="E1342" t="str">
            <v/>
          </cell>
          <cell r="F1342" t="str">
            <v>2854.97</v>
          </cell>
          <cell r="G1342" t="str">
            <v>RMB</v>
          </cell>
          <cell r="H1342" t="str">
            <v>1</v>
          </cell>
          <cell r="I1342" t="str">
            <v>400.04</v>
          </cell>
          <cell r="J1342" t="str">
            <v>USD</v>
          </cell>
        </row>
        <row r="1343">
          <cell r="A1343">
            <v>1636089</v>
          </cell>
          <cell r="B1343" t="str">
            <v>澳门永利皇宮酒店(Wynn Palace)</v>
          </cell>
          <cell r="C1343" t="str">
            <v>443793788</v>
          </cell>
          <cell r="D1343" t="str">
            <v/>
          </cell>
          <cell r="E1343" t="str">
            <v/>
          </cell>
          <cell r="F1343" t="str">
            <v>1696.27</v>
          </cell>
          <cell r="G1343" t="str">
            <v>RMB</v>
          </cell>
          <cell r="H1343" t="str">
            <v>1</v>
          </cell>
          <cell r="I1343" t="str">
            <v>238.72</v>
          </cell>
          <cell r="J1343" t="str">
            <v>USD</v>
          </cell>
        </row>
        <row r="1344">
          <cell r="A1344">
            <v>1635136</v>
          </cell>
          <cell r="B1344" t="str">
            <v>澳门永利皇宮酒店(Wynn Palace)</v>
          </cell>
          <cell r="C1344" t="str">
            <v>443345032</v>
          </cell>
          <cell r="D1344" t="str">
            <v/>
          </cell>
          <cell r="E1344" t="str">
            <v/>
          </cell>
          <cell r="F1344" t="str">
            <v>2075.25</v>
          </cell>
          <cell r="G1344" t="str">
            <v>RMB</v>
          </cell>
          <cell r="H1344" t="str">
            <v>1</v>
          </cell>
          <cell r="I1344" t="str">
            <v>290.99</v>
          </cell>
          <cell r="J1344" t="str">
            <v>USD</v>
          </cell>
        </row>
        <row r="1345">
          <cell r="A1345">
            <v>1620163</v>
          </cell>
          <cell r="B1345" t="str">
            <v>澳门永利皇宮酒店(Wynn Palace)</v>
          </cell>
          <cell r="C1345" t="str">
            <v>435825808</v>
          </cell>
          <cell r="D1345" t="str">
            <v/>
          </cell>
          <cell r="E1345" t="str">
            <v/>
          </cell>
          <cell r="F1345" t="str">
            <v>3222.43</v>
          </cell>
          <cell r="G1345" t="str">
            <v>RMB</v>
          </cell>
          <cell r="H1345" t="str">
            <v>1</v>
          </cell>
          <cell r="I1345" t="str">
            <v>453.34</v>
          </cell>
          <cell r="J1345" t="str">
            <v>USD</v>
          </cell>
        </row>
        <row r="1346">
          <cell r="A1346">
            <v>1633493</v>
          </cell>
          <cell r="B1346" t="str">
            <v>澳门永利皇宮酒店(Wynn Palace)</v>
          </cell>
          <cell r="C1346" t="str">
            <v>442695784</v>
          </cell>
          <cell r="D1346" t="str">
            <v/>
          </cell>
          <cell r="E1346" t="str">
            <v/>
          </cell>
          <cell r="F1346" t="str">
            <v>3108.51</v>
          </cell>
          <cell r="G1346" t="str">
            <v>RMB</v>
          </cell>
          <cell r="H1346" t="str">
            <v>1</v>
          </cell>
          <cell r="I1346" t="str">
            <v>434.86</v>
          </cell>
          <cell r="J1346" t="str">
            <v>USD</v>
          </cell>
        </row>
        <row r="1347">
          <cell r="A1347">
            <v>1621676</v>
          </cell>
          <cell r="B1347" t="str">
            <v>澳门永利皇宮酒店(Wynn Palace)</v>
          </cell>
          <cell r="C1347" t="str">
            <v>436456216</v>
          </cell>
          <cell r="D1347" t="str">
            <v>436456216</v>
          </cell>
          <cell r="E1347" t="str">
            <v/>
          </cell>
          <cell r="F1347" t="str">
            <v>1264.95</v>
          </cell>
          <cell r="G1347" t="str">
            <v>RMB</v>
          </cell>
          <cell r="H1347" t="str">
            <v>1</v>
          </cell>
          <cell r="I1347" t="str">
            <v>177.37</v>
          </cell>
          <cell r="J1347" t="str">
            <v>USD</v>
          </cell>
        </row>
        <row r="1348">
          <cell r="A1348">
            <v>1624871</v>
          </cell>
          <cell r="B1348" t="str">
            <v>澳门永利皇宮酒店(Wynn Palace)</v>
          </cell>
          <cell r="C1348" t="str">
            <v>437804428</v>
          </cell>
          <cell r="D1348" t="str">
            <v>437804428</v>
          </cell>
          <cell r="E1348" t="str">
            <v/>
          </cell>
          <cell r="F1348" t="str">
            <v>2996.12</v>
          </cell>
          <cell r="G1348" t="str">
            <v>RMB</v>
          </cell>
          <cell r="H1348" t="str">
            <v>1</v>
          </cell>
          <cell r="I1348" t="str">
            <v>419.76</v>
          </cell>
          <cell r="J1348" t="str">
            <v>USD</v>
          </cell>
        </row>
        <row r="1349">
          <cell r="A1349">
            <v>1625887</v>
          </cell>
          <cell r="B1349" t="str">
            <v>澳门永利皇宮酒店(Wynn Palace)</v>
          </cell>
          <cell r="C1349" t="str">
            <v>408322093</v>
          </cell>
          <cell r="D1349" t="str">
            <v>1931288</v>
          </cell>
          <cell r="E1349" t="str">
            <v/>
          </cell>
          <cell r="F1349" t="str">
            <v>3217.08</v>
          </cell>
          <cell r="G1349" t="str">
            <v>RMB</v>
          </cell>
          <cell r="H1349" t="str">
            <v>1</v>
          </cell>
          <cell r="I1349" t="str">
            <v>450.78</v>
          </cell>
          <cell r="J1349" t="str">
            <v>USD</v>
          </cell>
        </row>
        <row r="1350">
          <cell r="A1350">
            <v>1633681</v>
          </cell>
          <cell r="B1350" t="str">
            <v>香港美丽华酒店</v>
          </cell>
          <cell r="C1350" t="str">
            <v>442775236</v>
          </cell>
          <cell r="D1350" t="str">
            <v>28926SB174654</v>
          </cell>
          <cell r="E1350" t="str">
            <v/>
          </cell>
          <cell r="F1350" t="str">
            <v>1655.55</v>
          </cell>
          <cell r="G1350" t="str">
            <v>RMB</v>
          </cell>
          <cell r="H1350" t="str">
            <v>1</v>
          </cell>
          <cell r="I1350" t="str">
            <v>231.6</v>
          </cell>
          <cell r="J1350" t="str">
            <v>USD</v>
          </cell>
        </row>
        <row r="1351">
          <cell r="A1351">
            <v>1625129</v>
          </cell>
          <cell r="B1351" t="str">
            <v>香港美丽华酒店</v>
          </cell>
          <cell r="C1351" t="str">
            <v>437922268</v>
          </cell>
          <cell r="D1351" t="str">
            <v/>
          </cell>
          <cell r="E1351" t="str">
            <v/>
          </cell>
          <cell r="F1351" t="str">
            <v>884.74</v>
          </cell>
          <cell r="G1351" t="str">
            <v>RMB</v>
          </cell>
          <cell r="H1351" t="str">
            <v>1</v>
          </cell>
          <cell r="I1351" t="str">
            <v>123.97</v>
          </cell>
          <cell r="J1351" t="str">
            <v>USD</v>
          </cell>
        </row>
        <row r="1352">
          <cell r="A1352">
            <v>1628349</v>
          </cell>
          <cell r="B1352" t="str">
            <v>香港东方泛达酒店</v>
          </cell>
          <cell r="C1352" t="str">
            <v>439445452</v>
          </cell>
          <cell r="D1352" t="str">
            <v/>
          </cell>
          <cell r="E1352" t="str">
            <v/>
          </cell>
          <cell r="F1352" t="str">
            <v>291.12</v>
          </cell>
          <cell r="G1352" t="str">
            <v>RMB</v>
          </cell>
          <cell r="H1352" t="str">
            <v>1</v>
          </cell>
          <cell r="I1352" t="str">
            <v>40.62</v>
          </cell>
          <cell r="J1352" t="str">
            <v>USD</v>
          </cell>
        </row>
        <row r="1353">
          <cell r="A1353">
            <v>1640034</v>
          </cell>
          <cell r="B1353" t="str">
            <v>香港东方泛达酒店</v>
          </cell>
          <cell r="C1353" t="str">
            <v>445569992</v>
          </cell>
          <cell r="D1353" t="str">
            <v/>
          </cell>
          <cell r="E1353" t="str">
            <v/>
          </cell>
          <cell r="F1353" t="str">
            <v>155.39</v>
          </cell>
          <cell r="G1353" t="str">
            <v>RMB</v>
          </cell>
          <cell r="H1353" t="str">
            <v>1</v>
          </cell>
          <cell r="I1353" t="str">
            <v>21.85</v>
          </cell>
          <cell r="J1353" t="str">
            <v>USD</v>
          </cell>
        </row>
        <row r="1354">
          <cell r="A1354">
            <v>1628363</v>
          </cell>
          <cell r="B1354" t="str">
            <v>香港东方泛达酒店</v>
          </cell>
          <cell r="C1354" t="str">
            <v>439459148</v>
          </cell>
          <cell r="D1354" t="str">
            <v/>
          </cell>
          <cell r="E1354" t="str">
            <v/>
          </cell>
          <cell r="F1354" t="str">
            <v>307.74</v>
          </cell>
          <cell r="G1354" t="str">
            <v>RMB</v>
          </cell>
          <cell r="H1354" t="str">
            <v>1</v>
          </cell>
          <cell r="I1354" t="str">
            <v>42.94</v>
          </cell>
          <cell r="J1354" t="str">
            <v>USD</v>
          </cell>
        </row>
        <row r="1355">
          <cell r="A1355">
            <v>1635173</v>
          </cell>
          <cell r="B1355" t="str">
            <v>华丽酒店尖沙咀 (贝斯特韦斯特酒店)</v>
          </cell>
          <cell r="C1355" t="str">
            <v>443363916</v>
          </cell>
          <cell r="D1355" t="str">
            <v/>
          </cell>
          <cell r="E1355" t="str">
            <v/>
          </cell>
          <cell r="F1355" t="str">
            <v>238.34</v>
          </cell>
          <cell r="G1355" t="str">
            <v>RMB</v>
          </cell>
          <cell r="H1355" t="str">
            <v>1</v>
          </cell>
          <cell r="I1355" t="str">
            <v>33.42</v>
          </cell>
          <cell r="J1355" t="str">
            <v>USD</v>
          </cell>
        </row>
        <row r="1356">
          <cell r="A1356">
            <v>1618261</v>
          </cell>
          <cell r="B1356" t="str">
            <v>华丽酒店尖沙咀 (贝斯特韦斯特酒店)</v>
          </cell>
          <cell r="C1356" t="str">
            <v>435008356</v>
          </cell>
          <cell r="D1356" t="str">
            <v>411122797</v>
          </cell>
          <cell r="E1356" t="str">
            <v/>
          </cell>
          <cell r="F1356" t="str">
            <v>268.62</v>
          </cell>
          <cell r="G1356" t="str">
            <v>RMB</v>
          </cell>
          <cell r="H1356" t="str">
            <v>1</v>
          </cell>
          <cell r="I1356" t="str">
            <v>37.79</v>
          </cell>
          <cell r="J1356" t="str">
            <v>USD</v>
          </cell>
        </row>
        <row r="1357">
          <cell r="A1357">
            <v>1638119</v>
          </cell>
          <cell r="B1357" t="str">
            <v>华丽酒店尖沙咀 (贝斯特韦斯特酒店)</v>
          </cell>
          <cell r="C1357" t="str">
            <v>444697840</v>
          </cell>
          <cell r="D1357" t="str">
            <v/>
          </cell>
          <cell r="E1357" t="str">
            <v/>
          </cell>
          <cell r="F1357" t="str">
            <v>299.78</v>
          </cell>
          <cell r="G1357" t="str">
            <v>RMB</v>
          </cell>
          <cell r="H1357" t="str">
            <v>1</v>
          </cell>
          <cell r="I1357" t="str">
            <v>42.32</v>
          </cell>
          <cell r="J1357" t="str">
            <v>USD</v>
          </cell>
        </row>
        <row r="1358">
          <cell r="A1358">
            <v>1618571</v>
          </cell>
          <cell r="B1358" t="str">
            <v>华丽酒店尖沙咀 (贝斯特韦斯特酒店)</v>
          </cell>
          <cell r="C1358" t="str">
            <v>435145620</v>
          </cell>
          <cell r="D1358" t="str">
            <v>319632692</v>
          </cell>
          <cell r="E1358" t="str">
            <v/>
          </cell>
          <cell r="F1358" t="str">
            <v>835.92</v>
          </cell>
          <cell r="G1358" t="str">
            <v>RMB</v>
          </cell>
          <cell r="H1358" t="str">
            <v>1</v>
          </cell>
          <cell r="I1358" t="str">
            <v>117.6</v>
          </cell>
          <cell r="J1358" t="str">
            <v>USD</v>
          </cell>
        </row>
        <row r="1359">
          <cell r="A1359">
            <v>1634470</v>
          </cell>
          <cell r="B1359" t="str">
            <v>华丽酒店尖沙咀 (贝斯特韦斯特酒店)</v>
          </cell>
          <cell r="C1359" t="str">
            <v>443116388</v>
          </cell>
          <cell r="D1359" t="str">
            <v/>
          </cell>
          <cell r="E1359" t="str">
            <v/>
          </cell>
          <cell r="F1359" t="str">
            <v>604.27</v>
          </cell>
          <cell r="G1359" t="str">
            <v>RMB</v>
          </cell>
          <cell r="H1359" t="str">
            <v>1</v>
          </cell>
          <cell r="I1359" t="str">
            <v>84.73</v>
          </cell>
          <cell r="J1359" t="str">
            <v>USD</v>
          </cell>
        </row>
        <row r="1360">
          <cell r="A1360">
            <v>1633866</v>
          </cell>
          <cell r="B1360" t="str">
            <v>华丽酒店尖沙咀 (贝斯特韦斯特酒店)</v>
          </cell>
          <cell r="C1360" t="str">
            <v>442843784</v>
          </cell>
          <cell r="D1360" t="str">
            <v/>
          </cell>
          <cell r="E1360" t="str">
            <v/>
          </cell>
          <cell r="F1360" t="str">
            <v>569.72</v>
          </cell>
          <cell r="G1360" t="str">
            <v>RMB</v>
          </cell>
          <cell r="H1360" t="str">
            <v>1</v>
          </cell>
          <cell r="I1360" t="str">
            <v>79.7</v>
          </cell>
          <cell r="J1360" t="str">
            <v>USD</v>
          </cell>
        </row>
        <row r="1361">
          <cell r="A1361">
            <v>1638377</v>
          </cell>
          <cell r="B1361" t="str">
            <v>华丽酒店尖沙咀 (贝斯特韦斯特酒店)</v>
          </cell>
          <cell r="C1361" t="str">
            <v>444798420</v>
          </cell>
          <cell r="D1361" t="str">
            <v/>
          </cell>
          <cell r="E1361" t="str">
            <v/>
          </cell>
          <cell r="F1361" t="str">
            <v>220.87</v>
          </cell>
          <cell r="G1361" t="str">
            <v>RMB</v>
          </cell>
          <cell r="H1361" t="str">
            <v>1</v>
          </cell>
          <cell r="I1361" t="str">
            <v>31.18</v>
          </cell>
          <cell r="J1361" t="str">
            <v>USD</v>
          </cell>
        </row>
        <row r="1362">
          <cell r="A1362">
            <v>1638412</v>
          </cell>
          <cell r="B1362" t="str">
            <v>华丽酒店尖沙咀 (贝斯特韦斯特酒店)</v>
          </cell>
          <cell r="C1362" t="str">
            <v>444819232</v>
          </cell>
          <cell r="D1362" t="str">
            <v/>
          </cell>
          <cell r="E1362" t="str">
            <v/>
          </cell>
          <cell r="F1362" t="str">
            <v>220.87</v>
          </cell>
          <cell r="G1362" t="str">
            <v>RMB</v>
          </cell>
          <cell r="H1362" t="str">
            <v>1</v>
          </cell>
          <cell r="I1362" t="str">
            <v>31.18</v>
          </cell>
          <cell r="J1362" t="str">
            <v>USD</v>
          </cell>
        </row>
        <row r="1363">
          <cell r="A1363">
            <v>1637370</v>
          </cell>
          <cell r="B1363" t="str">
            <v>曼谷冲击宜必思酒店</v>
          </cell>
          <cell r="C1363" t="str">
            <v>444361800</v>
          </cell>
          <cell r="D1363" t="str">
            <v/>
          </cell>
          <cell r="E1363" t="str">
            <v/>
          </cell>
          <cell r="F1363" t="str">
            <v>756.96</v>
          </cell>
          <cell r="G1363" t="str">
            <v>RMB</v>
          </cell>
          <cell r="H1363" t="str">
            <v>1</v>
          </cell>
          <cell r="I1363" t="str">
            <v>106.74</v>
          </cell>
          <cell r="J1363" t="str">
            <v>USD</v>
          </cell>
        </row>
        <row r="1364">
          <cell r="A1364">
            <v>1637476</v>
          </cell>
          <cell r="B1364" t="str">
            <v>曼谷冲击宜必思酒店</v>
          </cell>
          <cell r="C1364" t="str">
            <v>444418356</v>
          </cell>
          <cell r="D1364" t="str">
            <v/>
          </cell>
          <cell r="E1364" t="str">
            <v/>
          </cell>
          <cell r="F1364" t="str">
            <v>394.29</v>
          </cell>
          <cell r="G1364" t="str">
            <v>RMB</v>
          </cell>
          <cell r="H1364" t="str">
            <v>1</v>
          </cell>
          <cell r="I1364" t="str">
            <v>55.6</v>
          </cell>
          <cell r="J1364" t="str">
            <v>USD</v>
          </cell>
        </row>
        <row r="1365">
          <cell r="A1365">
            <v>1636740</v>
          </cell>
          <cell r="B1365" t="str">
            <v>曼谷冲击宜必思酒店</v>
          </cell>
          <cell r="C1365" t="str">
            <v>444124156</v>
          </cell>
          <cell r="D1365" t="str">
            <v/>
          </cell>
          <cell r="E1365" t="str">
            <v/>
          </cell>
          <cell r="F1365" t="str">
            <v>756.96</v>
          </cell>
          <cell r="G1365" t="str">
            <v>RMB</v>
          </cell>
          <cell r="H1365" t="str">
            <v>1</v>
          </cell>
          <cell r="I1365" t="str">
            <v>106.74</v>
          </cell>
          <cell r="J1365" t="str">
            <v>USD</v>
          </cell>
        </row>
        <row r="1366">
          <cell r="A1366">
            <v>1633551</v>
          </cell>
          <cell r="B1366" t="str">
            <v>曼谷冲击宜必思酒店</v>
          </cell>
          <cell r="C1366" t="str">
            <v>442728520</v>
          </cell>
          <cell r="D1366" t="str">
            <v/>
          </cell>
          <cell r="E1366" t="str">
            <v/>
          </cell>
          <cell r="F1366" t="str">
            <v>398.95</v>
          </cell>
          <cell r="G1366" t="str">
            <v>RMB</v>
          </cell>
          <cell r="H1366" t="str">
            <v>1</v>
          </cell>
          <cell r="I1366" t="str">
            <v>55.81</v>
          </cell>
          <cell r="J1366" t="str">
            <v>USD</v>
          </cell>
        </row>
        <row r="1367">
          <cell r="A1367">
            <v>1638463</v>
          </cell>
          <cell r="B1367" t="str">
            <v>曼谷冲击宜必思酒店</v>
          </cell>
          <cell r="C1367" t="str">
            <v>444844372</v>
          </cell>
          <cell r="D1367" t="str">
            <v/>
          </cell>
          <cell r="E1367" t="str">
            <v/>
          </cell>
          <cell r="F1367" t="str">
            <v>393.92</v>
          </cell>
          <cell r="G1367" t="str">
            <v>RMB</v>
          </cell>
          <cell r="H1367" t="str">
            <v>1</v>
          </cell>
          <cell r="I1367" t="str">
            <v>55.61</v>
          </cell>
          <cell r="J1367" t="str">
            <v>USD</v>
          </cell>
        </row>
        <row r="1368">
          <cell r="A1368">
            <v>1638400</v>
          </cell>
          <cell r="B1368" t="str">
            <v>曼谷冲击宜必思酒店</v>
          </cell>
          <cell r="C1368" t="str">
            <v>444810444</v>
          </cell>
          <cell r="D1368" t="str">
            <v/>
          </cell>
          <cell r="E1368" t="str">
            <v/>
          </cell>
          <cell r="F1368" t="str">
            <v>1143.93</v>
          </cell>
          <cell r="G1368" t="str">
            <v>RMB</v>
          </cell>
          <cell r="H1368" t="str">
            <v>1</v>
          </cell>
          <cell r="I1368" t="str">
            <v>161.49</v>
          </cell>
          <cell r="J1368" t="str">
            <v>USD</v>
          </cell>
        </row>
        <row r="1369">
          <cell r="A1369">
            <v>1632372</v>
          </cell>
          <cell r="B1369" t="str">
            <v>曼谷冲击宜必思酒店</v>
          </cell>
          <cell r="C1369" t="str">
            <v>442169740</v>
          </cell>
          <cell r="D1369" t="str">
            <v/>
          </cell>
          <cell r="E1369" t="str">
            <v/>
          </cell>
          <cell r="F1369" t="str">
            <v>763.95</v>
          </cell>
          <cell r="G1369" t="str">
            <v>RMB</v>
          </cell>
          <cell r="H1369" t="str">
            <v>1</v>
          </cell>
          <cell r="I1369" t="str">
            <v>106.7</v>
          </cell>
          <cell r="J1369" t="str">
            <v>USD</v>
          </cell>
        </row>
        <row r="1370">
          <cell r="A1370">
            <v>1635409</v>
          </cell>
          <cell r="B1370" t="str">
            <v>曼谷冲击宜必思酒店</v>
          </cell>
          <cell r="C1370" t="str">
            <v>443481164</v>
          </cell>
          <cell r="D1370" t="str">
            <v/>
          </cell>
          <cell r="E1370" t="str">
            <v/>
          </cell>
          <cell r="F1370" t="str">
            <v>758.46</v>
          </cell>
          <cell r="G1370" t="str">
            <v>RMB</v>
          </cell>
          <cell r="H1370" t="str">
            <v>1</v>
          </cell>
          <cell r="I1370" t="str">
            <v>106.74</v>
          </cell>
          <cell r="J1370" t="str">
            <v>USD</v>
          </cell>
        </row>
        <row r="1371">
          <cell r="A1371">
            <v>1633204</v>
          </cell>
          <cell r="B1371" t="str">
            <v>曼谷冲击宜必思酒店</v>
          </cell>
          <cell r="C1371" t="str">
            <v>442542384</v>
          </cell>
          <cell r="D1371" t="str">
            <v/>
          </cell>
          <cell r="E1371" t="str">
            <v/>
          </cell>
          <cell r="F1371" t="str">
            <v>765.42</v>
          </cell>
          <cell r="G1371" t="str">
            <v>RMB</v>
          </cell>
          <cell r="H1371" t="str">
            <v>1</v>
          </cell>
          <cell r="I1371" t="str">
            <v>106.86</v>
          </cell>
          <cell r="J1371" t="str">
            <v>USD</v>
          </cell>
        </row>
        <row r="1372">
          <cell r="A1372">
            <v>1637088</v>
          </cell>
          <cell r="B1372" t="str">
            <v>曼谷冲击宜必思酒店</v>
          </cell>
          <cell r="C1372" t="str">
            <v>444272224</v>
          </cell>
          <cell r="D1372" t="str">
            <v/>
          </cell>
          <cell r="E1372" t="str">
            <v/>
          </cell>
          <cell r="F1372" t="str">
            <v>756.96</v>
          </cell>
          <cell r="G1372" t="str">
            <v>RMB</v>
          </cell>
          <cell r="H1372" t="str">
            <v>1</v>
          </cell>
          <cell r="I1372" t="str">
            <v>106.74</v>
          </cell>
          <cell r="J1372" t="str">
            <v>USD</v>
          </cell>
        </row>
        <row r="1373">
          <cell r="A1373">
            <v>1636622</v>
          </cell>
          <cell r="B1373" t="str">
            <v>曼谷冲击宜必思酒店</v>
          </cell>
          <cell r="C1373" t="str">
            <v>444040816</v>
          </cell>
          <cell r="D1373" t="str">
            <v/>
          </cell>
          <cell r="E1373" t="str">
            <v/>
          </cell>
          <cell r="F1373" t="str">
            <v>1145.01</v>
          </cell>
          <cell r="G1373" t="str">
            <v>RMB</v>
          </cell>
          <cell r="H1373" t="str">
            <v>1</v>
          </cell>
          <cell r="I1373" t="str">
            <v>161.46</v>
          </cell>
          <cell r="J1373" t="str">
            <v>USD</v>
          </cell>
        </row>
        <row r="1374">
          <cell r="A1374">
            <v>1639679</v>
          </cell>
          <cell r="B1374" t="str">
            <v>曼谷冲击宜必思酒店</v>
          </cell>
          <cell r="C1374" t="str">
            <v>445428148</v>
          </cell>
          <cell r="D1374" t="str">
            <v/>
          </cell>
          <cell r="E1374" t="str">
            <v/>
          </cell>
          <cell r="F1374" t="str">
            <v>396.26</v>
          </cell>
          <cell r="G1374" t="str">
            <v>RMB</v>
          </cell>
          <cell r="H1374" t="str">
            <v>1</v>
          </cell>
          <cell r="I1374" t="str">
            <v>55.72</v>
          </cell>
          <cell r="J1374" t="str">
            <v>USD</v>
          </cell>
        </row>
        <row r="1375">
          <cell r="A1375">
            <v>1637220</v>
          </cell>
          <cell r="B1375" t="str">
            <v>曼谷冲击宜必思酒店</v>
          </cell>
          <cell r="C1375" t="str">
            <v>444315936</v>
          </cell>
          <cell r="D1375" t="str">
            <v/>
          </cell>
          <cell r="E1375" t="str">
            <v/>
          </cell>
          <cell r="F1375" t="str">
            <v>756.96</v>
          </cell>
          <cell r="G1375" t="str">
            <v>RMB</v>
          </cell>
          <cell r="H1375" t="str">
            <v>1</v>
          </cell>
          <cell r="I1375" t="str">
            <v>106.74</v>
          </cell>
          <cell r="J1375" t="str">
            <v>USD</v>
          </cell>
        </row>
        <row r="1376">
          <cell r="A1376">
            <v>1634013</v>
          </cell>
          <cell r="B1376" t="str">
            <v>曼谷冲击宜必思酒店</v>
          </cell>
          <cell r="C1376" t="str">
            <v>442900372</v>
          </cell>
          <cell r="D1376" t="str">
            <v/>
          </cell>
          <cell r="E1376" t="str">
            <v/>
          </cell>
          <cell r="F1376" t="str">
            <v>669.8</v>
          </cell>
          <cell r="G1376" t="str">
            <v>RMB</v>
          </cell>
          <cell r="H1376" t="str">
            <v>1</v>
          </cell>
          <cell r="I1376" t="str">
            <v>93.7</v>
          </cell>
          <cell r="J1376" t="str">
            <v>USD</v>
          </cell>
        </row>
        <row r="1377">
          <cell r="A1377">
            <v>1637471</v>
          </cell>
          <cell r="B1377" t="str">
            <v>曼谷冲击宜必思酒店</v>
          </cell>
          <cell r="C1377" t="str">
            <v>444416804</v>
          </cell>
          <cell r="D1377" t="str">
            <v/>
          </cell>
          <cell r="E1377" t="str">
            <v/>
          </cell>
          <cell r="F1377" t="str">
            <v>394.29</v>
          </cell>
          <cell r="G1377" t="str">
            <v>RMB</v>
          </cell>
          <cell r="H1377" t="str">
            <v>1</v>
          </cell>
          <cell r="I1377" t="str">
            <v>55.6</v>
          </cell>
          <cell r="J1377" t="str">
            <v>USD</v>
          </cell>
        </row>
        <row r="1378">
          <cell r="A1378">
            <v>1639272</v>
          </cell>
          <cell r="B1378" t="str">
            <v>曼谷冲击宜必思酒店</v>
          </cell>
          <cell r="C1378" t="str">
            <v>445216108</v>
          </cell>
          <cell r="D1378" t="str">
            <v/>
          </cell>
          <cell r="E1378" t="str">
            <v/>
          </cell>
          <cell r="F1378" t="str">
            <v>757.7</v>
          </cell>
          <cell r="G1378" t="str">
            <v>RMB</v>
          </cell>
          <cell r="H1378" t="str">
            <v>1</v>
          </cell>
          <cell r="I1378" t="str">
            <v>106.74</v>
          </cell>
          <cell r="J1378" t="str">
            <v>USD</v>
          </cell>
        </row>
        <row r="1379">
          <cell r="A1379">
            <v>1635087</v>
          </cell>
          <cell r="B1379" t="str">
            <v>曼谷冲击宜必思酒店</v>
          </cell>
          <cell r="C1379" t="str">
            <v>443329384</v>
          </cell>
          <cell r="D1379" t="str">
            <v/>
          </cell>
          <cell r="E1379" t="str">
            <v/>
          </cell>
          <cell r="F1379" t="str">
            <v>396.88</v>
          </cell>
          <cell r="G1379" t="str">
            <v>RMB</v>
          </cell>
          <cell r="H1379" t="str">
            <v>1</v>
          </cell>
          <cell r="I1379" t="str">
            <v>55.65</v>
          </cell>
          <cell r="J1379" t="str">
            <v>USD</v>
          </cell>
        </row>
        <row r="1380">
          <cell r="A1380">
            <v>1640116</v>
          </cell>
          <cell r="B1380" t="str">
            <v>曼谷冲击宜必思酒店</v>
          </cell>
          <cell r="C1380" t="str">
            <v>445606200</v>
          </cell>
          <cell r="D1380" t="str">
            <v/>
          </cell>
          <cell r="E1380" t="str">
            <v/>
          </cell>
          <cell r="F1380" t="str">
            <v>374.22</v>
          </cell>
          <cell r="G1380" t="str">
            <v>RMB</v>
          </cell>
          <cell r="H1380" t="str">
            <v>1</v>
          </cell>
          <cell r="I1380" t="str">
            <v>52.62</v>
          </cell>
          <cell r="J1380" t="str">
            <v>USD</v>
          </cell>
        </row>
        <row r="1381">
          <cell r="A1381">
            <v>1632488</v>
          </cell>
          <cell r="B1381" t="str">
            <v>曼谷冲击宜必思酒店</v>
          </cell>
          <cell r="C1381" t="str">
            <v>442245272</v>
          </cell>
          <cell r="D1381" t="str">
            <v/>
          </cell>
          <cell r="E1381" t="str">
            <v/>
          </cell>
          <cell r="F1381" t="str">
            <v>763.95</v>
          </cell>
          <cell r="G1381" t="str">
            <v>RMB</v>
          </cell>
          <cell r="H1381" t="str">
            <v>1</v>
          </cell>
          <cell r="I1381" t="str">
            <v>106.7</v>
          </cell>
          <cell r="J1381" t="str">
            <v>USD</v>
          </cell>
        </row>
        <row r="1382">
          <cell r="A1382">
            <v>1638404</v>
          </cell>
          <cell r="B1382" t="str">
            <v>曼谷冲击宜必思酒店</v>
          </cell>
          <cell r="C1382" t="str">
            <v>444816584</v>
          </cell>
          <cell r="D1382" t="str">
            <v/>
          </cell>
          <cell r="E1382" t="str">
            <v/>
          </cell>
          <cell r="F1382" t="str">
            <v>756.25</v>
          </cell>
          <cell r="G1382" t="str">
            <v>RMB</v>
          </cell>
          <cell r="H1382" t="str">
            <v>1</v>
          </cell>
          <cell r="I1382" t="str">
            <v>106.76</v>
          </cell>
          <cell r="J1382" t="str">
            <v>USD</v>
          </cell>
        </row>
        <row r="1383">
          <cell r="A1383">
            <v>1638015</v>
          </cell>
          <cell r="B1383" t="str">
            <v>曼谷冲击宜必思酒店</v>
          </cell>
          <cell r="C1383" t="str">
            <v>444650512</v>
          </cell>
          <cell r="D1383" t="str">
            <v/>
          </cell>
          <cell r="E1383" t="str">
            <v/>
          </cell>
          <cell r="F1383" t="str">
            <v>756.25</v>
          </cell>
          <cell r="G1383" t="str">
            <v>RMB</v>
          </cell>
          <cell r="H1383" t="str">
            <v>1</v>
          </cell>
          <cell r="I1383" t="str">
            <v>106.76</v>
          </cell>
          <cell r="J1383" t="str">
            <v>USD</v>
          </cell>
        </row>
        <row r="1384">
          <cell r="A1384">
            <v>1618274</v>
          </cell>
          <cell r="B1384" t="str">
            <v>Nord小樽 酒店</v>
          </cell>
          <cell r="C1384" t="str">
            <v>435013992</v>
          </cell>
          <cell r="D1384" t="str">
            <v/>
          </cell>
          <cell r="E1384" t="str">
            <v/>
          </cell>
          <cell r="F1384" t="str">
            <v>1883.82</v>
          </cell>
          <cell r="G1384" t="str">
            <v>RMB</v>
          </cell>
          <cell r="H1384" t="str">
            <v>1</v>
          </cell>
          <cell r="I1384" t="str">
            <v>265.02</v>
          </cell>
          <cell r="J1384" t="str">
            <v>USD</v>
          </cell>
        </row>
        <row r="1385">
          <cell r="A1385">
            <v>1628109</v>
          </cell>
          <cell r="B1385" t="str">
            <v>瓦努阿图假日酒店度假村</v>
          </cell>
          <cell r="C1385" t="str">
            <v>439237816</v>
          </cell>
          <cell r="D1385" t="str">
            <v/>
          </cell>
          <cell r="E1385" t="str">
            <v/>
          </cell>
          <cell r="F1385" t="str">
            <v>1123.61</v>
          </cell>
          <cell r="G1385" t="str">
            <v>RMB</v>
          </cell>
          <cell r="H1385" t="str">
            <v>1</v>
          </cell>
          <cell r="I1385" t="str">
            <v>156.78</v>
          </cell>
          <cell r="J1385" t="str">
            <v>USD</v>
          </cell>
        </row>
        <row r="1386">
          <cell r="A1386">
            <v>1635451</v>
          </cell>
          <cell r="B1386" t="str">
            <v>Ibis Styles Sale</v>
          </cell>
          <cell r="C1386" t="str">
            <v>443496188</v>
          </cell>
          <cell r="D1386" t="str">
            <v/>
          </cell>
          <cell r="E1386" t="str">
            <v/>
          </cell>
          <cell r="F1386" t="str">
            <v>602.99</v>
          </cell>
          <cell r="G1386" t="str">
            <v>RMB</v>
          </cell>
          <cell r="H1386" t="str">
            <v>1</v>
          </cell>
          <cell r="I1386" t="str">
            <v>84.86</v>
          </cell>
          <cell r="J1386" t="str">
            <v>USD</v>
          </cell>
        </row>
        <row r="1387">
          <cell r="A1387">
            <v>1629589</v>
          </cell>
          <cell r="B1387" t="str">
            <v>巴厘岛水明漾L酒店</v>
          </cell>
          <cell r="C1387" t="str">
            <v>440395800</v>
          </cell>
          <cell r="D1387" t="str">
            <v/>
          </cell>
          <cell r="E1387" t="str">
            <v/>
          </cell>
          <cell r="F1387" t="str">
            <v>933.4</v>
          </cell>
          <cell r="G1387" t="str">
            <v>RMB</v>
          </cell>
          <cell r="H1387" t="str">
            <v>1</v>
          </cell>
          <cell r="I1387" t="str">
            <v>130.24</v>
          </cell>
          <cell r="J1387" t="str">
            <v>USD</v>
          </cell>
        </row>
        <row r="1388">
          <cell r="A1388">
            <v>1628348</v>
          </cell>
          <cell r="B1388" t="str">
            <v>泗水萨默塞特郡酒店</v>
          </cell>
          <cell r="C1388" t="str">
            <v>439445220</v>
          </cell>
          <cell r="D1388" t="str">
            <v>reconfirmed</v>
          </cell>
          <cell r="E1388" t="str">
            <v/>
          </cell>
          <cell r="F1388" t="str">
            <v>685.22</v>
          </cell>
          <cell r="G1388" t="str">
            <v>RMB</v>
          </cell>
          <cell r="H1388" t="str">
            <v>1</v>
          </cell>
          <cell r="I1388" t="str">
            <v>95.61</v>
          </cell>
          <cell r="J1388" t="str">
            <v>USD</v>
          </cell>
        </row>
        <row r="1389">
          <cell r="A1389">
            <v>1628515</v>
          </cell>
          <cell r="B1389" t="str">
            <v>泗水喜来登酒店</v>
          </cell>
          <cell r="C1389" t="str">
            <v>439562592</v>
          </cell>
          <cell r="D1389" t="str">
            <v>81572690</v>
          </cell>
          <cell r="E1389" t="str">
            <v/>
          </cell>
          <cell r="F1389" t="str">
            <v>712.95</v>
          </cell>
          <cell r="G1389" t="str">
            <v>RMB</v>
          </cell>
          <cell r="H1389" t="str">
            <v>1</v>
          </cell>
          <cell r="I1389" t="str">
            <v>99.48</v>
          </cell>
          <cell r="J1389" t="str">
            <v>USD</v>
          </cell>
        </row>
        <row r="1390">
          <cell r="A1390">
            <v>1625603</v>
          </cell>
          <cell r="B1390" t="str">
            <v>泗水机场宜必思快捷酒店</v>
          </cell>
          <cell r="C1390" t="str">
            <v>438082332</v>
          </cell>
          <cell r="D1390" t="str">
            <v>245414</v>
          </cell>
          <cell r="E1390" t="str">
            <v/>
          </cell>
          <cell r="F1390" t="str">
            <v>187.34</v>
          </cell>
          <cell r="G1390" t="str">
            <v>RMB</v>
          </cell>
          <cell r="H1390" t="str">
            <v>1</v>
          </cell>
          <cell r="I1390" t="str">
            <v>26.25</v>
          </cell>
          <cell r="J1390" t="str">
            <v>USD</v>
          </cell>
        </row>
        <row r="1391">
          <cell r="A1391">
            <v>1609334</v>
          </cell>
          <cell r="B1391" t="str">
            <v>泗水城地球度假村</v>
          </cell>
          <cell r="C1391" t="str">
            <v>430519936</v>
          </cell>
          <cell r="D1391" t="str">
            <v>430519936</v>
          </cell>
          <cell r="E1391" t="str">
            <v/>
          </cell>
          <cell r="F1391" t="str">
            <v>415.73</v>
          </cell>
          <cell r="G1391" t="str">
            <v>RMB</v>
          </cell>
          <cell r="H1391" t="str">
            <v>1</v>
          </cell>
          <cell r="I1391" t="str">
            <v>58.24</v>
          </cell>
          <cell r="J1391" t="str">
            <v>USD</v>
          </cell>
        </row>
        <row r="1392">
          <cell r="A1392">
            <v>1624953</v>
          </cell>
          <cell r="B1392" t="str">
            <v>牡蛎盒子酒店</v>
          </cell>
          <cell r="C1392" t="str">
            <v>437855968</v>
          </cell>
          <cell r="D1392" t="str">
            <v>24216SB027831</v>
          </cell>
          <cell r="E1392" t="str">
            <v/>
          </cell>
          <cell r="F1392" t="str">
            <v>5656.7</v>
          </cell>
          <cell r="G1392" t="str">
            <v>RMB</v>
          </cell>
          <cell r="H1392" t="str">
            <v>1</v>
          </cell>
          <cell r="I1392" t="str">
            <v>792.51</v>
          </cell>
          <cell r="J1392" t="str">
            <v>USD</v>
          </cell>
        </row>
        <row r="1393">
          <cell r="A1393">
            <v>1633938</v>
          </cell>
          <cell r="B1393" t="str">
            <v>凯马约兰贝斯特韦斯特酒店</v>
          </cell>
          <cell r="C1393" t="str">
            <v>442875684</v>
          </cell>
          <cell r="D1393" t="str">
            <v/>
          </cell>
          <cell r="E1393" t="str">
            <v/>
          </cell>
          <cell r="F1393" t="str">
            <v>3410.6</v>
          </cell>
          <cell r="G1393" t="str">
            <v>RMB</v>
          </cell>
          <cell r="H1393" t="str">
            <v>1</v>
          </cell>
          <cell r="I1393" t="str">
            <v>477.12</v>
          </cell>
          <cell r="J1393" t="str">
            <v>USD</v>
          </cell>
        </row>
        <row r="1394">
          <cell r="A1394">
            <v>1639796</v>
          </cell>
          <cell r="B1394" t="str">
            <v>凯马约兰贝斯特韦斯特酒店</v>
          </cell>
          <cell r="C1394" t="str">
            <v>445474540</v>
          </cell>
          <cell r="D1394" t="str">
            <v/>
          </cell>
          <cell r="E1394" t="str">
            <v/>
          </cell>
          <cell r="F1394" t="str">
            <v>2368.2</v>
          </cell>
          <cell r="G1394" t="str">
            <v>RMB</v>
          </cell>
          <cell r="H1394" t="str">
            <v>1</v>
          </cell>
          <cell r="I1394" t="str">
            <v>333</v>
          </cell>
          <cell r="J1394" t="str">
            <v>USD</v>
          </cell>
        </row>
        <row r="1395">
          <cell r="A1395">
            <v>1635265</v>
          </cell>
          <cell r="B1395" t="str">
            <v>雅加达哈尔莫尼耶罗酒店</v>
          </cell>
          <cell r="C1395" t="str">
            <v>443418316</v>
          </cell>
          <cell r="D1395" t="str">
            <v>97610</v>
          </cell>
          <cell r="E1395" t="str">
            <v/>
          </cell>
          <cell r="F1395" t="str">
            <v>287.19</v>
          </cell>
          <cell r="G1395" t="str">
            <v>RMB</v>
          </cell>
          <cell r="H1395" t="str">
            <v>1</v>
          </cell>
          <cell r="I1395" t="str">
            <v>40.27</v>
          </cell>
          <cell r="J1395" t="str">
            <v>USD</v>
          </cell>
        </row>
        <row r="1396">
          <cell r="A1396">
            <v>1619649</v>
          </cell>
          <cell r="B1396" t="str">
            <v>瑞信达卡拉旺酒店</v>
          </cell>
          <cell r="C1396" t="str">
            <v>435591352</v>
          </cell>
          <cell r="D1396" t="str">
            <v>20870971-1</v>
          </cell>
          <cell r="E1396" t="str">
            <v/>
          </cell>
          <cell r="F1396" t="str">
            <v>799.81</v>
          </cell>
          <cell r="G1396" t="str">
            <v>RMB</v>
          </cell>
          <cell r="H1396" t="str">
            <v>1</v>
          </cell>
          <cell r="I1396" t="str">
            <v>112.52</v>
          </cell>
          <cell r="J1396" t="str">
            <v>USD</v>
          </cell>
        </row>
        <row r="1397">
          <cell r="A1397">
            <v>1549804</v>
          </cell>
          <cell r="B1397" t="str">
            <v>拉里特新德里酒店</v>
          </cell>
          <cell r="C1397" t="str">
            <v>405836576</v>
          </cell>
          <cell r="D1397" t="str">
            <v>4448695</v>
          </cell>
          <cell r="E1397" t="str">
            <v/>
          </cell>
          <cell r="F1397" t="str">
            <v>3557.69</v>
          </cell>
          <cell r="G1397" t="str">
            <v>RMB</v>
          </cell>
          <cell r="H1397" t="str">
            <v>1</v>
          </cell>
          <cell r="I1397" t="str">
            <v>514.92</v>
          </cell>
          <cell r="J1397" t="str">
            <v>USD</v>
          </cell>
        </row>
        <row r="1398">
          <cell r="A1398">
            <v>1634395</v>
          </cell>
          <cell r="B1398" t="str">
            <v>新德里利拉格调会议酒店</v>
          </cell>
          <cell r="C1398" t="str">
            <v>443078136</v>
          </cell>
          <cell r="D1398" t="str">
            <v/>
          </cell>
          <cell r="E1398" t="str">
            <v/>
          </cell>
          <cell r="F1398" t="str">
            <v>548.71</v>
          </cell>
          <cell r="G1398" t="str">
            <v>RMB</v>
          </cell>
          <cell r="H1398" t="str">
            <v>1</v>
          </cell>
          <cell r="I1398" t="str">
            <v>76.94</v>
          </cell>
          <cell r="J1398" t="str">
            <v>USD</v>
          </cell>
        </row>
        <row r="1399">
          <cell r="A1399">
            <v>1548689</v>
          </cell>
          <cell r="B1399" t="str">
            <v>新德里里拉宫殿酒店</v>
          </cell>
          <cell r="C1399" t="str">
            <v>405352492</v>
          </cell>
          <cell r="D1399" t="str">
            <v>reconfirmed</v>
          </cell>
          <cell r="E1399" t="str">
            <v/>
          </cell>
          <cell r="F1399" t="str">
            <v>4089.14</v>
          </cell>
          <cell r="G1399" t="str">
            <v>RMB</v>
          </cell>
          <cell r="H1399" t="str">
            <v>1</v>
          </cell>
          <cell r="I1399" t="str">
            <v>591.84</v>
          </cell>
          <cell r="J1399" t="str">
            <v>USD</v>
          </cell>
        </row>
        <row r="1400">
          <cell r="A1400">
            <v>1619102</v>
          </cell>
          <cell r="B1400" t="str">
            <v>The Park Calangute Goa</v>
          </cell>
          <cell r="C1400" t="str">
            <v>435390008</v>
          </cell>
          <cell r="D1400" t="str">
            <v/>
          </cell>
          <cell r="E1400" t="str">
            <v/>
          </cell>
          <cell r="F1400" t="str">
            <v>3139.19</v>
          </cell>
          <cell r="G1400" t="str">
            <v>RMB</v>
          </cell>
          <cell r="H1400" t="str">
            <v>1</v>
          </cell>
          <cell r="I1400" t="str">
            <v>441.63</v>
          </cell>
          <cell r="J1400" t="str">
            <v>USD</v>
          </cell>
        </row>
        <row r="1401">
          <cell r="A1401">
            <v>1629324</v>
          </cell>
          <cell r="B1401" t="str">
            <v>The Park Calangute Goa</v>
          </cell>
          <cell r="C1401" t="str">
            <v>440139472</v>
          </cell>
          <cell r="D1401" t="str">
            <v/>
          </cell>
          <cell r="E1401" t="str">
            <v/>
          </cell>
          <cell r="F1401" t="str">
            <v>1462.74</v>
          </cell>
          <cell r="G1401" t="str">
            <v>RMB</v>
          </cell>
          <cell r="H1401" t="str">
            <v>1</v>
          </cell>
          <cell r="I1401" t="str">
            <v>204.1</v>
          </cell>
          <cell r="J1401" t="str">
            <v>USD</v>
          </cell>
        </row>
        <row r="1402">
          <cell r="A1402">
            <v>1619081</v>
          </cell>
          <cell r="B1402" t="str">
            <v>远景酒店</v>
          </cell>
          <cell r="C1402" t="str">
            <v>435380040</v>
          </cell>
          <cell r="D1402" t="str">
            <v>435380040</v>
          </cell>
          <cell r="E1402" t="str">
            <v/>
          </cell>
          <cell r="F1402" t="str">
            <v>401.54</v>
          </cell>
          <cell r="G1402" t="str">
            <v>RMB</v>
          </cell>
          <cell r="H1402" t="str">
            <v>1</v>
          </cell>
          <cell r="I1402" t="str">
            <v>56.49</v>
          </cell>
          <cell r="J1402" t="str">
            <v>USD</v>
          </cell>
        </row>
        <row r="1403">
          <cell r="A1403">
            <v>1638225</v>
          </cell>
          <cell r="B1403" t="str">
            <v>首尔明洞东方套房公寓式酒店</v>
          </cell>
          <cell r="C1403" t="str">
            <v>444735996</v>
          </cell>
          <cell r="D1403" t="str">
            <v/>
          </cell>
          <cell r="E1403" t="str">
            <v/>
          </cell>
          <cell r="F1403" t="str">
            <v>3447.73</v>
          </cell>
          <cell r="G1403" t="str">
            <v>RMB</v>
          </cell>
          <cell r="H1403" t="str">
            <v>1</v>
          </cell>
          <cell r="I1403" t="str">
            <v>486.72</v>
          </cell>
          <cell r="J1403" t="str">
            <v>USD</v>
          </cell>
        </row>
        <row r="1404">
          <cell r="A1404">
            <v>1616367</v>
          </cell>
          <cell r="B1404" t="str">
            <v>本尼吉亚阿卡西亚酒店</v>
          </cell>
          <cell r="C1404" t="str">
            <v>434179044</v>
          </cell>
          <cell r="D1404" t="str">
            <v/>
          </cell>
          <cell r="E1404" t="str">
            <v/>
          </cell>
          <cell r="F1404" t="str">
            <v>1133.24</v>
          </cell>
          <cell r="G1404" t="str">
            <v>RMB</v>
          </cell>
          <cell r="H1404" t="str">
            <v>1</v>
          </cell>
          <cell r="I1404" t="str">
            <v>159.54</v>
          </cell>
          <cell r="J1404" t="str">
            <v>USD</v>
          </cell>
        </row>
        <row r="1405">
          <cell r="A1405">
            <v>1636711</v>
          </cell>
          <cell r="B1405" t="str">
            <v>宜必思尚品首尔大使酒店</v>
          </cell>
          <cell r="C1405" t="str">
            <v>444107304</v>
          </cell>
          <cell r="D1405" t="str">
            <v>631509</v>
          </cell>
          <cell r="E1405" t="str">
            <v/>
          </cell>
          <cell r="F1405" t="str">
            <v>1629.37</v>
          </cell>
          <cell r="G1405" t="str">
            <v>RMB</v>
          </cell>
          <cell r="H1405" t="str">
            <v>1</v>
          </cell>
          <cell r="I1405" t="str">
            <v>229.76</v>
          </cell>
          <cell r="J1405" t="str">
            <v>USD</v>
          </cell>
        </row>
        <row r="1406">
          <cell r="A1406">
            <v>1626046</v>
          </cell>
          <cell r="B1406" t="str">
            <v>高利亚那酒店</v>
          </cell>
          <cell r="C1406" t="str">
            <v>438243416</v>
          </cell>
          <cell r="D1406" t="str">
            <v>438243416</v>
          </cell>
          <cell r="E1406" t="str">
            <v/>
          </cell>
          <cell r="F1406" t="str">
            <v>1003.34</v>
          </cell>
          <cell r="G1406" t="str">
            <v>RMB</v>
          </cell>
          <cell r="H1406" t="str">
            <v>1</v>
          </cell>
          <cell r="I1406" t="str">
            <v>140.49</v>
          </cell>
          <cell r="J1406" t="str">
            <v>USD</v>
          </cell>
        </row>
        <row r="1407">
          <cell r="A1407">
            <v>1623116</v>
          </cell>
          <cell r="B1407" t="str">
            <v>高利亚那酒店</v>
          </cell>
          <cell r="C1407" t="str">
            <v>437109496</v>
          </cell>
          <cell r="D1407" t="str">
            <v>1050916</v>
          </cell>
          <cell r="E1407" t="str">
            <v/>
          </cell>
          <cell r="F1407" t="str">
            <v>1886.59</v>
          </cell>
          <cell r="G1407" t="str">
            <v>RMB</v>
          </cell>
          <cell r="H1407" t="str">
            <v>1</v>
          </cell>
          <cell r="I1407" t="str">
            <v>263.94</v>
          </cell>
          <cell r="J1407" t="str">
            <v>USD</v>
          </cell>
        </row>
        <row r="1408">
          <cell r="A1408">
            <v>1627080</v>
          </cell>
          <cell r="B1408" t="str">
            <v>金浦机场玛格克梅费尔德酒店</v>
          </cell>
          <cell r="C1408" t="str">
            <v>438692684</v>
          </cell>
          <cell r="D1408" t="str">
            <v/>
          </cell>
          <cell r="E1408" t="str">
            <v/>
          </cell>
          <cell r="F1408" t="str">
            <v>993.29</v>
          </cell>
          <cell r="G1408" t="str">
            <v>RMB</v>
          </cell>
          <cell r="H1408" t="str">
            <v>1</v>
          </cell>
          <cell r="I1408" t="str">
            <v>138.65</v>
          </cell>
          <cell r="J1408" t="str">
            <v>USD</v>
          </cell>
        </row>
        <row r="1409">
          <cell r="A1409">
            <v>1639391</v>
          </cell>
          <cell r="B1409" t="str">
            <v>金浦机场玛格克梅费尔德酒店</v>
          </cell>
          <cell r="C1409" t="str">
            <v>445296624</v>
          </cell>
          <cell r="D1409" t="str">
            <v>reconfirmed</v>
          </cell>
          <cell r="E1409" t="str">
            <v/>
          </cell>
          <cell r="F1409" t="str">
            <v>624.32</v>
          </cell>
          <cell r="G1409" t="str">
            <v>RMB</v>
          </cell>
          <cell r="H1409" t="str">
            <v>1</v>
          </cell>
          <cell r="I1409" t="str">
            <v>87.95</v>
          </cell>
          <cell r="J1409" t="str">
            <v>USD</v>
          </cell>
        </row>
        <row r="1410">
          <cell r="A1410">
            <v>1620505</v>
          </cell>
          <cell r="B1410" t="str">
            <v>福冈君悦酒店</v>
          </cell>
          <cell r="C1410" t="str">
            <v>435949308</v>
          </cell>
          <cell r="D1410" t="str">
            <v>43456236</v>
          </cell>
          <cell r="E1410" t="str">
            <v/>
          </cell>
          <cell r="F1410" t="str">
            <v>9045.57</v>
          </cell>
          <cell r="G1410" t="str">
            <v>RMB</v>
          </cell>
          <cell r="H1410" t="str">
            <v>1</v>
          </cell>
          <cell r="I1410" t="str">
            <v>1267.65</v>
          </cell>
          <cell r="J1410" t="str">
            <v>USD</v>
          </cell>
        </row>
        <row r="1411">
          <cell r="A1411">
            <v>1633867</v>
          </cell>
          <cell r="B1411" t="str">
            <v>福冈君悦酒店</v>
          </cell>
          <cell r="C1411" t="str">
            <v>442844136</v>
          </cell>
          <cell r="D1411" t="str">
            <v/>
          </cell>
          <cell r="E1411" t="str">
            <v/>
          </cell>
          <cell r="F1411" t="str">
            <v>6281.85</v>
          </cell>
          <cell r="G1411" t="str">
            <v>RMB</v>
          </cell>
          <cell r="H1411" t="str">
            <v>1</v>
          </cell>
          <cell r="I1411" t="str">
            <v>878.79</v>
          </cell>
          <cell r="J1411" t="str">
            <v>USD</v>
          </cell>
        </row>
        <row r="1412">
          <cell r="A1412">
            <v>1620813</v>
          </cell>
          <cell r="B1412" t="str">
            <v>首尔明洞新东方酒店</v>
          </cell>
          <cell r="C1412" t="str">
            <v>436062548</v>
          </cell>
          <cell r="D1412" t="str">
            <v/>
          </cell>
          <cell r="E1412" t="str">
            <v/>
          </cell>
          <cell r="F1412" t="str">
            <v>4055.93</v>
          </cell>
          <cell r="G1412" t="str">
            <v>RMB</v>
          </cell>
          <cell r="H1412" t="str">
            <v>1</v>
          </cell>
          <cell r="I1412" t="str">
            <v>568.4</v>
          </cell>
          <cell r="J1412" t="str">
            <v>USD</v>
          </cell>
        </row>
        <row r="1413">
          <cell r="A1413">
            <v>1638853</v>
          </cell>
          <cell r="B1413" t="str">
            <v>首尔多客山大使诺富特酒店</v>
          </cell>
          <cell r="C1413" t="str">
            <v>445036308</v>
          </cell>
          <cell r="D1413" t="str">
            <v>510725</v>
          </cell>
          <cell r="E1413" t="str">
            <v/>
          </cell>
          <cell r="F1413" t="str">
            <v>1129.25</v>
          </cell>
          <cell r="G1413" t="str">
            <v>RMB</v>
          </cell>
          <cell r="H1413" t="str">
            <v>1</v>
          </cell>
          <cell r="I1413" t="str">
            <v>159.08</v>
          </cell>
          <cell r="J1413" t="str">
            <v>USD</v>
          </cell>
        </row>
        <row r="1414">
          <cell r="A1414">
            <v>1638709</v>
          </cell>
          <cell r="B1414" t="str">
            <v>太平洋酒店</v>
          </cell>
          <cell r="C1414" t="str">
            <v>444964804</v>
          </cell>
          <cell r="D1414" t="str">
            <v/>
          </cell>
          <cell r="E1414" t="str">
            <v/>
          </cell>
          <cell r="F1414" t="str">
            <v>0</v>
          </cell>
          <cell r="G1414" t="str">
            <v>RMB</v>
          </cell>
          <cell r="H1414" t="str">
            <v>1</v>
          </cell>
          <cell r="I1414" t="str">
            <v>0</v>
          </cell>
          <cell r="J1414" t="str">
            <v>USD</v>
          </cell>
        </row>
        <row r="1415">
          <cell r="A1415">
            <v>1633677</v>
          </cell>
          <cell r="B1415" t="str">
            <v>太平洋酒店</v>
          </cell>
          <cell r="C1415" t="str">
            <v>442774016</v>
          </cell>
          <cell r="D1415" t="str">
            <v>0188013</v>
          </cell>
          <cell r="E1415" t="str">
            <v/>
          </cell>
          <cell r="F1415" t="str">
            <v>838</v>
          </cell>
          <cell r="G1415" t="str">
            <v>RMB</v>
          </cell>
          <cell r="H1415" t="str">
            <v>1</v>
          </cell>
          <cell r="I1415" t="str">
            <v>117.23</v>
          </cell>
          <cell r="J1415" t="str">
            <v>USD</v>
          </cell>
        </row>
        <row r="1416">
          <cell r="A1416">
            <v>1632339</v>
          </cell>
          <cell r="B1416" t="str">
            <v>太平洋酒店</v>
          </cell>
          <cell r="C1416" t="str">
            <v>442152508</v>
          </cell>
          <cell r="D1416" t="str">
            <v>0187870</v>
          </cell>
          <cell r="E1416" t="str">
            <v/>
          </cell>
          <cell r="F1416" t="str">
            <v>648.68</v>
          </cell>
          <cell r="G1416" t="str">
            <v>RMB</v>
          </cell>
          <cell r="H1416" t="str">
            <v>1</v>
          </cell>
          <cell r="I1416" t="str">
            <v>90.6</v>
          </cell>
          <cell r="J1416" t="str">
            <v>USD</v>
          </cell>
        </row>
        <row r="1417">
          <cell r="A1417">
            <v>1639174</v>
          </cell>
          <cell r="B1417" t="str">
            <v>太平洋酒店</v>
          </cell>
          <cell r="C1417" t="str">
            <v>445165020</v>
          </cell>
          <cell r="D1417" t="str">
            <v/>
          </cell>
          <cell r="E1417" t="str">
            <v/>
          </cell>
          <cell r="F1417" t="str">
            <v>1902.99</v>
          </cell>
          <cell r="G1417" t="str">
            <v>RMB</v>
          </cell>
          <cell r="H1417" t="str">
            <v>1</v>
          </cell>
          <cell r="I1417" t="str">
            <v>268.08</v>
          </cell>
          <cell r="J1417" t="str">
            <v>USD</v>
          </cell>
        </row>
        <row r="1418">
          <cell r="A1418">
            <v>1634947</v>
          </cell>
          <cell r="B1418" t="str">
            <v>太平洋酒店</v>
          </cell>
          <cell r="C1418" t="str">
            <v>443282592</v>
          </cell>
          <cell r="D1418" t="str">
            <v>0188134</v>
          </cell>
          <cell r="E1418" t="str">
            <v/>
          </cell>
          <cell r="F1418" t="str">
            <v>580.73</v>
          </cell>
          <cell r="G1418" t="str">
            <v>RMB</v>
          </cell>
          <cell r="H1418" t="str">
            <v>1</v>
          </cell>
          <cell r="I1418" t="str">
            <v>81.43</v>
          </cell>
          <cell r="J1418" t="str">
            <v>USD</v>
          </cell>
        </row>
        <row r="1419">
          <cell r="A1419">
            <v>1627333</v>
          </cell>
          <cell r="B1419" t="str">
            <v>华美达温德姆酒店</v>
          </cell>
          <cell r="C1419" t="str">
            <v>438807336</v>
          </cell>
          <cell r="D1419" t="str">
            <v>438807336</v>
          </cell>
          <cell r="E1419" t="str">
            <v/>
          </cell>
          <cell r="F1419" t="str">
            <v>825.65</v>
          </cell>
          <cell r="G1419" t="str">
            <v>RMB</v>
          </cell>
          <cell r="H1419" t="str">
            <v>1</v>
          </cell>
          <cell r="I1419" t="str">
            <v>115.25</v>
          </cell>
          <cell r="J1419" t="str">
            <v>USD</v>
          </cell>
        </row>
        <row r="1420">
          <cell r="A1420">
            <v>1627336</v>
          </cell>
          <cell r="B1420" t="str">
            <v>华美达温德姆酒店</v>
          </cell>
          <cell r="C1420" t="str">
            <v>438808060</v>
          </cell>
          <cell r="D1420" t="str">
            <v>438808060</v>
          </cell>
          <cell r="E1420" t="str">
            <v/>
          </cell>
          <cell r="F1420" t="str">
            <v>446.89</v>
          </cell>
          <cell r="G1420" t="str">
            <v>RMB</v>
          </cell>
          <cell r="H1420" t="str">
            <v>1</v>
          </cell>
          <cell r="I1420" t="str">
            <v>62.38</v>
          </cell>
          <cell r="J1420" t="str">
            <v>USD</v>
          </cell>
        </row>
        <row r="1421">
          <cell r="A1421">
            <v>1627331</v>
          </cell>
          <cell r="B1421" t="str">
            <v>华美达温德姆酒店</v>
          </cell>
          <cell r="C1421" t="str">
            <v>438807000</v>
          </cell>
          <cell r="D1421" t="str">
            <v>19108833</v>
          </cell>
          <cell r="E1421" t="str">
            <v/>
          </cell>
          <cell r="F1421" t="str">
            <v>446.89</v>
          </cell>
          <cell r="G1421" t="str">
            <v>RMB</v>
          </cell>
          <cell r="H1421" t="str">
            <v>1</v>
          </cell>
          <cell r="I1421" t="str">
            <v>62.38</v>
          </cell>
          <cell r="J1421" t="str">
            <v>USD</v>
          </cell>
        </row>
        <row r="1422">
          <cell r="A1422">
            <v>1627334</v>
          </cell>
          <cell r="B1422" t="str">
            <v>华美达温德姆酒店</v>
          </cell>
          <cell r="C1422" t="str">
            <v>438807832</v>
          </cell>
          <cell r="D1422" t="str">
            <v>reconfirmed</v>
          </cell>
          <cell r="E1422" t="str">
            <v/>
          </cell>
          <cell r="F1422" t="str">
            <v>446.89</v>
          </cell>
          <cell r="G1422" t="str">
            <v>RMB</v>
          </cell>
          <cell r="H1422" t="str">
            <v>1</v>
          </cell>
          <cell r="I1422" t="str">
            <v>62.38</v>
          </cell>
          <cell r="J1422" t="str">
            <v>USD</v>
          </cell>
        </row>
        <row r="1423">
          <cell r="A1423">
            <v>1638781</v>
          </cell>
          <cell r="B1423" t="str">
            <v>华美达温德姆酒店</v>
          </cell>
          <cell r="C1423" t="str">
            <v>444994856</v>
          </cell>
          <cell r="D1423" t="str">
            <v/>
          </cell>
          <cell r="E1423" t="str">
            <v/>
          </cell>
          <cell r="F1423" t="str">
            <v>3314.83</v>
          </cell>
          <cell r="G1423" t="str">
            <v>RMB</v>
          </cell>
          <cell r="H1423" t="str">
            <v>1</v>
          </cell>
          <cell r="I1423" t="str">
            <v>466.97</v>
          </cell>
          <cell r="J1423" t="str">
            <v>USD</v>
          </cell>
        </row>
        <row r="1424">
          <cell r="A1424">
            <v>1626716</v>
          </cell>
          <cell r="B1424" t="str">
            <v>华美达温德姆酒店</v>
          </cell>
          <cell r="C1424" t="str">
            <v>438532040</v>
          </cell>
          <cell r="D1424" t="str">
            <v/>
          </cell>
          <cell r="E1424" t="str">
            <v/>
          </cell>
          <cell r="F1424" t="str">
            <v>415.43</v>
          </cell>
          <cell r="G1424" t="str">
            <v>RMB</v>
          </cell>
          <cell r="H1424" t="str">
            <v>1</v>
          </cell>
          <cell r="I1424" t="str">
            <v>58.17</v>
          </cell>
          <cell r="J1424" t="str">
            <v>USD</v>
          </cell>
        </row>
        <row r="1425">
          <cell r="A1425">
            <v>1629032</v>
          </cell>
          <cell r="B1425" t="str">
            <v>华美达温德姆酒店</v>
          </cell>
          <cell r="C1425" t="str">
            <v>439849624</v>
          </cell>
          <cell r="D1425" t="str">
            <v>19109196</v>
          </cell>
          <cell r="E1425" t="str">
            <v/>
          </cell>
          <cell r="F1425" t="str">
            <v>4349.96</v>
          </cell>
          <cell r="G1425" t="str">
            <v>RMB</v>
          </cell>
          <cell r="H1425" t="str">
            <v>1</v>
          </cell>
          <cell r="I1425" t="str">
            <v>606.96</v>
          </cell>
          <cell r="J1425" t="str">
            <v>USD</v>
          </cell>
        </row>
        <row r="1426">
          <cell r="A1426">
            <v>1630171</v>
          </cell>
          <cell r="B1426" t="str">
            <v>华美达温德姆酒店</v>
          </cell>
          <cell r="C1426" t="str">
            <v>440985060</v>
          </cell>
          <cell r="D1426" t="str">
            <v>440985060</v>
          </cell>
          <cell r="E1426" t="str">
            <v/>
          </cell>
          <cell r="F1426" t="str">
            <v>4093.25</v>
          </cell>
          <cell r="G1426" t="str">
            <v>RMB</v>
          </cell>
          <cell r="H1426" t="str">
            <v>1</v>
          </cell>
          <cell r="I1426" t="str">
            <v>571.3</v>
          </cell>
          <cell r="J1426" t="str">
            <v>USD</v>
          </cell>
        </row>
        <row r="1427">
          <cell r="A1427">
            <v>1614975</v>
          </cell>
          <cell r="B1427" t="str">
            <v>首尔新罗酒店</v>
          </cell>
          <cell r="C1427" t="str">
            <v>433522100</v>
          </cell>
          <cell r="D1427" t="str">
            <v>1415434</v>
          </cell>
          <cell r="E1427" t="str">
            <v/>
          </cell>
          <cell r="F1427" t="str">
            <v>1887</v>
          </cell>
          <cell r="G1427" t="str">
            <v>RMB</v>
          </cell>
          <cell r="H1427" t="str">
            <v>1</v>
          </cell>
          <cell r="I1427" t="str">
            <v>265.45</v>
          </cell>
          <cell r="J1427" t="str">
            <v>USD</v>
          </cell>
        </row>
        <row r="1428">
          <cell r="A1428">
            <v>1625185</v>
          </cell>
          <cell r="B1428" t="str">
            <v>江南城市广场酒店</v>
          </cell>
          <cell r="C1428" t="str">
            <v>437938880</v>
          </cell>
          <cell r="D1428" t="str">
            <v>0189065</v>
          </cell>
          <cell r="E1428" t="str">
            <v/>
          </cell>
          <cell r="F1428" t="str">
            <v>580.36</v>
          </cell>
          <cell r="G1428" t="str">
            <v>RMB</v>
          </cell>
          <cell r="H1428" t="str">
            <v>1</v>
          </cell>
          <cell r="I1428" t="str">
            <v>81.32</v>
          </cell>
          <cell r="J1428" t="str">
            <v>USD</v>
          </cell>
        </row>
        <row r="1429">
          <cell r="A1429">
            <v>1626158</v>
          </cell>
          <cell r="B1429" t="str">
            <v>天空花园酒店明洞中心店</v>
          </cell>
          <cell r="C1429" t="str">
            <v>438287792</v>
          </cell>
          <cell r="D1429" t="str">
            <v>438287792</v>
          </cell>
          <cell r="E1429" t="str">
            <v/>
          </cell>
          <cell r="F1429" t="str">
            <v>567.05</v>
          </cell>
          <cell r="G1429" t="str">
            <v>RMB</v>
          </cell>
          <cell r="H1429" t="str">
            <v>1</v>
          </cell>
          <cell r="I1429" t="str">
            <v>79.4</v>
          </cell>
          <cell r="J1429" t="str">
            <v>USD</v>
          </cell>
        </row>
        <row r="1430">
          <cell r="A1430">
            <v>1617911</v>
          </cell>
          <cell r="B1430" t="str">
            <v>天空花园酒店明洞中心店</v>
          </cell>
          <cell r="C1430" t="str">
            <v>434841800</v>
          </cell>
          <cell r="D1430" t="str">
            <v/>
          </cell>
          <cell r="E1430" t="str">
            <v/>
          </cell>
          <cell r="F1430" t="str">
            <v>3694.84</v>
          </cell>
          <cell r="G1430" t="str">
            <v>RMB</v>
          </cell>
          <cell r="H1430" t="str">
            <v>1</v>
          </cell>
          <cell r="I1430" t="str">
            <v>519.8</v>
          </cell>
          <cell r="J1430" t="str">
            <v>USD</v>
          </cell>
        </row>
        <row r="1431">
          <cell r="A1431">
            <v>1617106</v>
          </cell>
          <cell r="B1431" t="str">
            <v>九棵树酒店</v>
          </cell>
          <cell r="C1431" t="str">
            <v>434490372</v>
          </cell>
          <cell r="D1431" t="str">
            <v/>
          </cell>
          <cell r="E1431" t="str">
            <v/>
          </cell>
          <cell r="F1431" t="str">
            <v>1915.15</v>
          </cell>
          <cell r="G1431" t="str">
            <v>RMB</v>
          </cell>
          <cell r="H1431" t="str">
            <v>1</v>
          </cell>
          <cell r="I1431" t="str">
            <v>269.22</v>
          </cell>
          <cell r="J1431" t="str">
            <v>USD</v>
          </cell>
        </row>
        <row r="1432">
          <cell r="A1432">
            <v>1618635</v>
          </cell>
          <cell r="B1432" t="str">
            <v>首尔君悦酒店</v>
          </cell>
          <cell r="C1432" t="str">
            <v>435168076</v>
          </cell>
          <cell r="D1432" t="str">
            <v/>
          </cell>
          <cell r="E1432" t="str">
            <v/>
          </cell>
          <cell r="F1432" t="str">
            <v>1715.35</v>
          </cell>
          <cell r="G1432" t="str">
            <v>RMB</v>
          </cell>
          <cell r="H1432" t="str">
            <v>1</v>
          </cell>
          <cell r="I1432" t="str">
            <v>241.32</v>
          </cell>
          <cell r="J1432" t="str">
            <v>USD</v>
          </cell>
        </row>
        <row r="1433">
          <cell r="A1433">
            <v>1632441</v>
          </cell>
          <cell r="B1433" t="str">
            <v>首尔君悦酒店</v>
          </cell>
          <cell r="C1433" t="str">
            <v>442215336</v>
          </cell>
          <cell r="D1433" t="str">
            <v>44702066</v>
          </cell>
          <cell r="E1433" t="str">
            <v/>
          </cell>
          <cell r="F1433" t="str">
            <v>1693.72</v>
          </cell>
          <cell r="G1433" t="str">
            <v>RMB</v>
          </cell>
          <cell r="H1433" t="str">
            <v>1</v>
          </cell>
          <cell r="I1433" t="str">
            <v>236.56</v>
          </cell>
          <cell r="J1433" t="str">
            <v>USD</v>
          </cell>
        </row>
        <row r="1434">
          <cell r="A1434">
            <v>1629756</v>
          </cell>
          <cell r="B1434" t="str">
            <v>首尔君悦酒店</v>
          </cell>
          <cell r="C1434" t="str">
            <v>440604672</v>
          </cell>
          <cell r="D1434" t="str">
            <v>44404810</v>
          </cell>
          <cell r="E1434" t="str">
            <v/>
          </cell>
          <cell r="F1434" t="str">
            <v>1733.94</v>
          </cell>
          <cell r="G1434" t="str">
            <v>RMB</v>
          </cell>
          <cell r="H1434" t="str">
            <v>1</v>
          </cell>
          <cell r="I1434" t="str">
            <v>241.94</v>
          </cell>
          <cell r="J1434" t="str">
            <v>USD</v>
          </cell>
        </row>
        <row r="1435">
          <cell r="A1435">
            <v>1617988</v>
          </cell>
          <cell r="B1435" t="str">
            <v>首尔大宇酒店</v>
          </cell>
          <cell r="C1435" t="str">
            <v>434882168</v>
          </cell>
          <cell r="D1435" t="str">
            <v>reconfirmed</v>
          </cell>
          <cell r="E1435" t="str">
            <v/>
          </cell>
          <cell r="F1435" t="str">
            <v>1963.57</v>
          </cell>
          <cell r="G1435" t="str">
            <v>RMB</v>
          </cell>
          <cell r="H1435" t="str">
            <v>1</v>
          </cell>
          <cell r="I1435" t="str">
            <v>276.24</v>
          </cell>
          <cell r="J1435" t="str">
            <v>USD</v>
          </cell>
        </row>
        <row r="1436">
          <cell r="A1436">
            <v>1639643</v>
          </cell>
          <cell r="B1436" t="str">
            <v>MYSTAYS 金泽精品酒店</v>
          </cell>
          <cell r="C1436" t="str">
            <v>445414364</v>
          </cell>
          <cell r="D1436" t="str">
            <v/>
          </cell>
          <cell r="E1436" t="str">
            <v/>
          </cell>
          <cell r="F1436" t="str">
            <v>503.51</v>
          </cell>
          <cell r="G1436" t="str">
            <v>RMB</v>
          </cell>
          <cell r="H1436" t="str">
            <v>1</v>
          </cell>
          <cell r="I1436" t="str">
            <v>70.8</v>
          </cell>
          <cell r="J1436" t="str">
            <v>USD</v>
          </cell>
        </row>
        <row r="1437">
          <cell r="A1437">
            <v>1626954</v>
          </cell>
          <cell r="B1437" t="str">
            <v>MYSTAYS 金泽精品酒店</v>
          </cell>
          <cell r="C1437" t="str">
            <v>438655472</v>
          </cell>
          <cell r="D1437" t="str">
            <v/>
          </cell>
          <cell r="E1437" t="str">
            <v/>
          </cell>
          <cell r="F1437" t="str">
            <v>440.94</v>
          </cell>
          <cell r="G1437" t="str">
            <v>RMB</v>
          </cell>
          <cell r="H1437" t="str">
            <v>1</v>
          </cell>
          <cell r="I1437" t="str">
            <v>61.55</v>
          </cell>
          <cell r="J1437" t="str">
            <v>USD</v>
          </cell>
        </row>
        <row r="1438">
          <cell r="A1438">
            <v>1639649</v>
          </cell>
          <cell r="B1438" t="str">
            <v>MYSTAYS 金泽精品酒店</v>
          </cell>
          <cell r="C1438" t="str">
            <v>445415624</v>
          </cell>
          <cell r="D1438" t="str">
            <v/>
          </cell>
          <cell r="E1438" t="str">
            <v/>
          </cell>
          <cell r="F1438" t="str">
            <v>503.51</v>
          </cell>
          <cell r="G1438" t="str">
            <v>RMB</v>
          </cell>
          <cell r="H1438" t="str">
            <v>1</v>
          </cell>
          <cell r="I1438" t="str">
            <v>70.8</v>
          </cell>
          <cell r="J1438" t="str">
            <v>USD</v>
          </cell>
        </row>
        <row r="1439">
          <cell r="A1439">
            <v>1616445</v>
          </cell>
          <cell r="B1439" t="str">
            <v>首尔帝马克酒店明洞</v>
          </cell>
          <cell r="C1439" t="str">
            <v>434227192</v>
          </cell>
          <cell r="D1439" t="str">
            <v>434227192</v>
          </cell>
          <cell r="E1439" t="str">
            <v/>
          </cell>
          <cell r="F1439" t="str">
            <v>2811.59</v>
          </cell>
          <cell r="G1439" t="str">
            <v>RMB</v>
          </cell>
          <cell r="H1439" t="str">
            <v>1</v>
          </cell>
          <cell r="I1439" t="str">
            <v>395.82</v>
          </cell>
          <cell r="J1439" t="str">
            <v>USD</v>
          </cell>
        </row>
        <row r="1440">
          <cell r="A1440">
            <v>1630795</v>
          </cell>
          <cell r="B1440" t="str">
            <v>金盏花大酒店</v>
          </cell>
          <cell r="C1440" t="str">
            <v>441328160</v>
          </cell>
          <cell r="D1440" t="str">
            <v>19084841</v>
          </cell>
          <cell r="E1440" t="str">
            <v/>
          </cell>
          <cell r="F1440" t="str">
            <v>712.69</v>
          </cell>
          <cell r="G1440" t="str">
            <v>RMB</v>
          </cell>
          <cell r="H1440" t="str">
            <v>1</v>
          </cell>
          <cell r="I1440" t="str">
            <v>99.54</v>
          </cell>
          <cell r="J1440" t="str">
            <v>USD</v>
          </cell>
        </row>
        <row r="1441">
          <cell r="A1441">
            <v>1625872</v>
          </cell>
          <cell r="B1441" t="str">
            <v>京都四条乌丸大和ROYNET酒店</v>
          </cell>
          <cell r="C1441" t="str">
            <v>408316713</v>
          </cell>
          <cell r="D1441" t="str">
            <v>408316713</v>
          </cell>
          <cell r="E1441" t="str">
            <v/>
          </cell>
          <cell r="F1441" t="str">
            <v>596.2</v>
          </cell>
          <cell r="G1441" t="str">
            <v>RMB</v>
          </cell>
          <cell r="H1441" t="str">
            <v>1</v>
          </cell>
          <cell r="I1441" t="str">
            <v>83.54</v>
          </cell>
          <cell r="J1441" t="str">
            <v>USD</v>
          </cell>
        </row>
        <row r="1442">
          <cell r="A1442">
            <v>1630512</v>
          </cell>
          <cell r="B1442" t="str">
            <v>京都四条乌丸大和ROYNET酒店</v>
          </cell>
          <cell r="C1442" t="str">
            <v>441179600</v>
          </cell>
          <cell r="D1442" t="str">
            <v>441179600</v>
          </cell>
          <cell r="E1442" t="str">
            <v/>
          </cell>
          <cell r="F1442" t="str">
            <v>2029.93</v>
          </cell>
          <cell r="G1442" t="str">
            <v>RMB</v>
          </cell>
          <cell r="H1442" t="str">
            <v>1</v>
          </cell>
          <cell r="I1442" t="str">
            <v>283.32</v>
          </cell>
          <cell r="J1442" t="str">
            <v>USD</v>
          </cell>
        </row>
        <row r="1443">
          <cell r="A1443">
            <v>1637779</v>
          </cell>
          <cell r="B1443" t="str">
            <v>京都四条乌丸大和ROYNET酒店</v>
          </cell>
          <cell r="C1443" t="str">
            <v>444567076</v>
          </cell>
          <cell r="D1443" t="str">
            <v/>
          </cell>
          <cell r="E1443" t="str">
            <v/>
          </cell>
          <cell r="F1443" t="str">
            <v>1741.5</v>
          </cell>
          <cell r="G1443" t="str">
            <v>RMB</v>
          </cell>
          <cell r="H1443" t="str">
            <v>1</v>
          </cell>
          <cell r="I1443" t="str">
            <v>245.85</v>
          </cell>
          <cell r="J1443" t="str">
            <v>USD</v>
          </cell>
        </row>
        <row r="1444">
          <cell r="A1444">
            <v>1628018</v>
          </cell>
          <cell r="B1444" t="str">
            <v>京都法华俱乐部酒店</v>
          </cell>
          <cell r="C1444" t="str">
            <v>439189064</v>
          </cell>
          <cell r="D1444" t="str">
            <v/>
          </cell>
          <cell r="E1444" t="str">
            <v/>
          </cell>
          <cell r="F1444" t="str">
            <v>1091.07</v>
          </cell>
          <cell r="G1444" t="str">
            <v>RMB</v>
          </cell>
          <cell r="H1444" t="str">
            <v>1</v>
          </cell>
          <cell r="I1444" t="str">
            <v>152.24</v>
          </cell>
          <cell r="J1444" t="str">
            <v>USD</v>
          </cell>
        </row>
        <row r="1445">
          <cell r="A1445">
            <v>1601623</v>
          </cell>
          <cell r="B1445" t="str">
            <v>佩托江南酒店</v>
          </cell>
          <cell r="C1445" t="str">
            <v>426527124</v>
          </cell>
          <cell r="D1445" t="str">
            <v>19242365</v>
          </cell>
          <cell r="E1445" t="str">
            <v/>
          </cell>
          <cell r="F1445" t="str">
            <v>1513.22</v>
          </cell>
          <cell r="G1445" t="str">
            <v>RMB</v>
          </cell>
          <cell r="H1445" t="str">
            <v>1</v>
          </cell>
          <cell r="I1445" t="str">
            <v>211.35</v>
          </cell>
          <cell r="J1445" t="str">
            <v>USD</v>
          </cell>
        </row>
        <row r="1446">
          <cell r="A1446">
            <v>1593647</v>
          </cell>
          <cell r="B1446" t="str">
            <v>奈良酒店</v>
          </cell>
          <cell r="C1446" t="str">
            <v>422940680</v>
          </cell>
          <cell r="D1446" t="str">
            <v>422940680</v>
          </cell>
          <cell r="E1446" t="str">
            <v/>
          </cell>
          <cell r="F1446" t="str">
            <v>1878.2</v>
          </cell>
          <cell r="G1446" t="str">
            <v>RMB</v>
          </cell>
          <cell r="H1446" t="str">
            <v>1</v>
          </cell>
          <cell r="I1446" t="str">
            <v>265.41</v>
          </cell>
          <cell r="J1446" t="str">
            <v>USD</v>
          </cell>
        </row>
        <row r="1447">
          <cell r="A1447">
            <v>1621476</v>
          </cell>
          <cell r="B1447" t="str">
            <v>首尔汝矣岛格莱德酒店</v>
          </cell>
          <cell r="C1447" t="str">
            <v>436366228</v>
          </cell>
          <cell r="D1447" t="str">
            <v/>
          </cell>
          <cell r="E1447" t="str">
            <v/>
          </cell>
          <cell r="F1447" t="str">
            <v>1829.85</v>
          </cell>
          <cell r="G1447" t="str">
            <v>RMB</v>
          </cell>
          <cell r="H1447" t="str">
            <v>1</v>
          </cell>
          <cell r="I1447" t="str">
            <v>256.58</v>
          </cell>
          <cell r="J1447" t="str">
            <v>USD</v>
          </cell>
        </row>
        <row r="1448">
          <cell r="A1448">
            <v>1640577</v>
          </cell>
          <cell r="B1448" t="str">
            <v>首尔汝矣岛格莱德酒店</v>
          </cell>
          <cell r="C1448" t="str">
            <v>445803936</v>
          </cell>
          <cell r="D1448" t="str">
            <v/>
          </cell>
          <cell r="E1448" t="str">
            <v/>
          </cell>
          <cell r="F1448" t="str">
            <v>783.49</v>
          </cell>
          <cell r="G1448" t="str">
            <v>RMB</v>
          </cell>
          <cell r="H1448" t="str">
            <v>1</v>
          </cell>
          <cell r="I1448" t="str">
            <v>110.45</v>
          </cell>
          <cell r="J1448" t="str">
            <v>USD</v>
          </cell>
        </row>
        <row r="1449">
          <cell r="A1449">
            <v>1598826</v>
          </cell>
          <cell r="B1449" t="str">
            <v>MYSTAYS 名古屋榮酒店</v>
          </cell>
          <cell r="C1449" t="str">
            <v>425356868</v>
          </cell>
          <cell r="D1449" t="str">
            <v>425356868</v>
          </cell>
          <cell r="E1449" t="str">
            <v/>
          </cell>
          <cell r="F1449" t="str">
            <v>386.49</v>
          </cell>
          <cell r="G1449" t="str">
            <v>RMB</v>
          </cell>
          <cell r="H1449" t="str">
            <v>1</v>
          </cell>
          <cell r="I1449" t="str">
            <v>53.92</v>
          </cell>
          <cell r="J1449" t="str">
            <v>USD</v>
          </cell>
        </row>
        <row r="1450">
          <cell r="A1450">
            <v>1636528</v>
          </cell>
          <cell r="B1450" t="str">
            <v>首尔贝斯特韦斯特花园精品酒店</v>
          </cell>
          <cell r="C1450" t="str">
            <v>443990476</v>
          </cell>
          <cell r="D1450" t="str">
            <v/>
          </cell>
          <cell r="E1450" t="str">
            <v/>
          </cell>
          <cell r="F1450" t="str">
            <v>1047.43</v>
          </cell>
          <cell r="G1450" t="str">
            <v>RMB</v>
          </cell>
          <cell r="H1450" t="str">
            <v>1</v>
          </cell>
          <cell r="I1450" t="str">
            <v>147.7</v>
          </cell>
          <cell r="J1450" t="str">
            <v>USD</v>
          </cell>
        </row>
        <row r="1451">
          <cell r="A1451">
            <v>1638497</v>
          </cell>
          <cell r="B1451" t="str">
            <v>首尔帝宁酒店</v>
          </cell>
          <cell r="C1451" t="str">
            <v>444870012</v>
          </cell>
          <cell r="D1451" t="str">
            <v>444870012</v>
          </cell>
          <cell r="E1451" t="str">
            <v/>
          </cell>
          <cell r="F1451" t="str">
            <v>1637.16</v>
          </cell>
          <cell r="G1451" t="str">
            <v>RMB</v>
          </cell>
          <cell r="H1451" t="str">
            <v>1</v>
          </cell>
          <cell r="I1451" t="str">
            <v>231.12</v>
          </cell>
          <cell r="J1451" t="str">
            <v>USD</v>
          </cell>
        </row>
        <row r="1452">
          <cell r="A1452">
            <v>1587899</v>
          </cell>
          <cell r="B1452" t="str">
            <v>名古屋东急大酒店</v>
          </cell>
          <cell r="C1452" t="str">
            <v>420588348</v>
          </cell>
          <cell r="D1452" t="str">
            <v>672824</v>
          </cell>
          <cell r="E1452" t="str">
            <v/>
          </cell>
          <cell r="F1452" t="str">
            <v>4814.33</v>
          </cell>
          <cell r="G1452" t="str">
            <v>RMB</v>
          </cell>
          <cell r="H1452" t="str">
            <v>1</v>
          </cell>
          <cell r="I1452" t="str">
            <v>684</v>
          </cell>
          <cell r="J1452" t="str">
            <v>USD</v>
          </cell>
        </row>
        <row r="1453">
          <cell r="A1453">
            <v>1640777</v>
          </cell>
          <cell r="B1453" t="str">
            <v>The b 名古屋酒店</v>
          </cell>
          <cell r="C1453" t="str">
            <v>445887120</v>
          </cell>
          <cell r="D1453" t="str">
            <v/>
          </cell>
          <cell r="E1453" t="str">
            <v/>
          </cell>
          <cell r="F1453" t="str">
            <v>1223.22</v>
          </cell>
          <cell r="G1453" t="str">
            <v>RMB</v>
          </cell>
          <cell r="H1453" t="str">
            <v>1</v>
          </cell>
          <cell r="I1453" t="str">
            <v>172.44</v>
          </cell>
          <cell r="J1453" t="str">
            <v>USD</v>
          </cell>
        </row>
        <row r="1454">
          <cell r="A1454">
            <v>1634986</v>
          </cell>
          <cell r="B1454" t="str">
            <v>The b 名古屋酒店</v>
          </cell>
          <cell r="C1454" t="str">
            <v>443295424</v>
          </cell>
          <cell r="D1454" t="str">
            <v>443295424</v>
          </cell>
          <cell r="E1454" t="str">
            <v/>
          </cell>
          <cell r="F1454" t="str">
            <v>2398.39</v>
          </cell>
          <cell r="G1454" t="str">
            <v>RMB</v>
          </cell>
          <cell r="H1454" t="str">
            <v>1</v>
          </cell>
          <cell r="I1454" t="str">
            <v>336.3</v>
          </cell>
          <cell r="J1454" t="str">
            <v>USD</v>
          </cell>
        </row>
        <row r="1455">
          <cell r="A1455">
            <v>1635122</v>
          </cell>
          <cell r="B1455" t="str">
            <v>The b 名古屋酒店</v>
          </cell>
          <cell r="C1455" t="str">
            <v>443341012</v>
          </cell>
          <cell r="D1455" t="str">
            <v/>
          </cell>
          <cell r="E1455" t="str">
            <v/>
          </cell>
          <cell r="F1455" t="str">
            <v>2340.62</v>
          </cell>
          <cell r="G1455" t="str">
            <v>RMB</v>
          </cell>
          <cell r="H1455" t="str">
            <v>1</v>
          </cell>
          <cell r="I1455" t="str">
            <v>328.2</v>
          </cell>
          <cell r="J1455" t="str">
            <v>USD</v>
          </cell>
        </row>
        <row r="1456">
          <cell r="A1456">
            <v>1583824</v>
          </cell>
          <cell r="B1456" t="str">
            <v>The b 名古屋酒店</v>
          </cell>
          <cell r="C1456" t="str">
            <v>418895656</v>
          </cell>
          <cell r="D1456" t="str">
            <v>418895656</v>
          </cell>
          <cell r="E1456" t="str">
            <v/>
          </cell>
          <cell r="F1456" t="str">
            <v>3272.22</v>
          </cell>
          <cell r="G1456" t="str">
            <v>RMB</v>
          </cell>
          <cell r="H1456" t="str">
            <v>1</v>
          </cell>
          <cell r="I1456" t="str">
            <v>462.4</v>
          </cell>
          <cell r="J1456" t="str">
            <v>USD</v>
          </cell>
        </row>
        <row r="1457">
          <cell r="A1457">
            <v>1518388</v>
          </cell>
          <cell r="B1457" t="str">
            <v>The b 名古屋酒店</v>
          </cell>
          <cell r="C1457" t="str">
            <v>392669564</v>
          </cell>
          <cell r="D1457" t="str">
            <v>1901865</v>
          </cell>
          <cell r="E1457" t="str">
            <v/>
          </cell>
          <cell r="F1457" t="str">
            <v>3152.33</v>
          </cell>
          <cell r="G1457" t="str">
            <v>RMB</v>
          </cell>
          <cell r="H1457" t="str">
            <v>1</v>
          </cell>
          <cell r="I1457" t="str">
            <v>455.46</v>
          </cell>
          <cell r="J1457" t="str">
            <v>USD</v>
          </cell>
        </row>
        <row r="1458">
          <cell r="A1458">
            <v>1635199</v>
          </cell>
          <cell r="B1458" t="str">
            <v>The b 名古屋酒店</v>
          </cell>
          <cell r="C1458" t="str">
            <v>443379764</v>
          </cell>
          <cell r="D1458" t="str">
            <v/>
          </cell>
          <cell r="E1458" t="str">
            <v/>
          </cell>
          <cell r="F1458" t="str">
            <v>1477.4</v>
          </cell>
          <cell r="G1458" t="str">
            <v>RMB</v>
          </cell>
          <cell r="H1458" t="str">
            <v>1</v>
          </cell>
          <cell r="I1458" t="str">
            <v>207.16</v>
          </cell>
          <cell r="J1458" t="str">
            <v>USD</v>
          </cell>
        </row>
        <row r="1459">
          <cell r="A1459">
            <v>1629117</v>
          </cell>
          <cell r="B1459" t="str">
            <v>The b 名古屋酒店</v>
          </cell>
          <cell r="C1459" t="str">
            <v>439937028</v>
          </cell>
          <cell r="D1459" t="str">
            <v>123456</v>
          </cell>
          <cell r="E1459" t="str">
            <v/>
          </cell>
          <cell r="F1459" t="str">
            <v>1817.43</v>
          </cell>
          <cell r="G1459" t="str">
            <v>RMB</v>
          </cell>
          <cell r="H1459" t="str">
            <v>1</v>
          </cell>
          <cell r="I1459" t="str">
            <v>253.59</v>
          </cell>
          <cell r="J1459" t="str">
            <v>USD</v>
          </cell>
        </row>
        <row r="1460">
          <cell r="A1460">
            <v>1598042</v>
          </cell>
          <cell r="B1460" t="str">
            <v>The b 名古屋酒店</v>
          </cell>
          <cell r="C1460" t="str">
            <v>425021560</v>
          </cell>
          <cell r="D1460" t="str">
            <v/>
          </cell>
          <cell r="E1460" t="str">
            <v/>
          </cell>
          <cell r="F1460" t="str">
            <v>2007.78</v>
          </cell>
          <cell r="G1460" t="str">
            <v>RMB</v>
          </cell>
          <cell r="H1460" t="str">
            <v>1</v>
          </cell>
          <cell r="I1460" t="str">
            <v>282.36</v>
          </cell>
          <cell r="J1460" t="str">
            <v>USD</v>
          </cell>
        </row>
        <row r="1461">
          <cell r="A1461">
            <v>1574267</v>
          </cell>
          <cell r="B1461" t="str">
            <v>The b 名古屋酒店</v>
          </cell>
          <cell r="C1461" t="str">
            <v>415278248</v>
          </cell>
          <cell r="D1461" t="str">
            <v>1914934</v>
          </cell>
          <cell r="E1461" t="str">
            <v/>
          </cell>
          <cell r="F1461" t="str">
            <v>2874.2</v>
          </cell>
          <cell r="G1461" t="str">
            <v>RMB</v>
          </cell>
          <cell r="H1461" t="str">
            <v>1</v>
          </cell>
          <cell r="I1461" t="str">
            <v>416.55</v>
          </cell>
          <cell r="J1461" t="str">
            <v>USD</v>
          </cell>
        </row>
        <row r="1462">
          <cell r="A1462">
            <v>1623965</v>
          </cell>
          <cell r="B1462" t="str">
            <v>The b 名古屋酒店</v>
          </cell>
          <cell r="C1462" t="str">
            <v>437444780</v>
          </cell>
          <cell r="D1462" t="str">
            <v/>
          </cell>
          <cell r="E1462" t="str">
            <v/>
          </cell>
          <cell r="F1462" t="str">
            <v>1931.91</v>
          </cell>
          <cell r="G1462" t="str">
            <v>RMB</v>
          </cell>
          <cell r="H1462" t="str">
            <v>1</v>
          </cell>
          <cell r="I1462" t="str">
            <v>270.28</v>
          </cell>
          <cell r="J1462" t="str">
            <v>USD</v>
          </cell>
        </row>
        <row r="1463">
          <cell r="A1463">
            <v>1541610</v>
          </cell>
          <cell r="B1463" t="str">
            <v>The b 名古屋酒店</v>
          </cell>
          <cell r="C1463" t="str">
            <v>402402072</v>
          </cell>
          <cell r="D1463" t="str">
            <v>1907954</v>
          </cell>
          <cell r="E1463" t="str">
            <v/>
          </cell>
          <cell r="F1463" t="str">
            <v>1753.9</v>
          </cell>
          <cell r="G1463" t="str">
            <v>RMB</v>
          </cell>
          <cell r="H1463" t="str">
            <v>1</v>
          </cell>
          <cell r="I1463" t="str">
            <v>254.85</v>
          </cell>
          <cell r="J1463" t="str">
            <v>USD</v>
          </cell>
        </row>
        <row r="1464">
          <cell r="A1464">
            <v>1513644</v>
          </cell>
          <cell r="B1464" t="str">
            <v>The b 名古屋酒店</v>
          </cell>
          <cell r="C1464" t="str">
            <v>391067224</v>
          </cell>
          <cell r="D1464" t="str">
            <v>1900925</v>
          </cell>
          <cell r="E1464" t="str">
            <v/>
          </cell>
          <cell r="F1464" t="str">
            <v>396.99</v>
          </cell>
          <cell r="G1464" t="str">
            <v>RMB</v>
          </cell>
          <cell r="H1464" t="str">
            <v>1</v>
          </cell>
          <cell r="I1464" t="str">
            <v>57.4</v>
          </cell>
          <cell r="J1464" t="str">
            <v>USD</v>
          </cell>
        </row>
        <row r="1465">
          <cell r="A1465">
            <v>1620370</v>
          </cell>
          <cell r="B1465" t="str">
            <v>The b 名古屋酒店</v>
          </cell>
          <cell r="C1465" t="str">
            <v>435903536</v>
          </cell>
          <cell r="D1465" t="str">
            <v/>
          </cell>
          <cell r="E1465" t="str">
            <v/>
          </cell>
          <cell r="F1465" t="str">
            <v>1612.95</v>
          </cell>
          <cell r="G1465" t="str">
            <v>RMB</v>
          </cell>
          <cell r="H1465" t="str">
            <v>1</v>
          </cell>
          <cell r="I1465" t="str">
            <v>226.04</v>
          </cell>
          <cell r="J1465" t="str">
            <v>USD</v>
          </cell>
        </row>
        <row r="1466">
          <cell r="A1466">
            <v>1594428</v>
          </cell>
          <cell r="B1466" t="str">
            <v>The b 名古屋酒店</v>
          </cell>
          <cell r="C1466" t="str">
            <v>423271204</v>
          </cell>
          <cell r="D1466" t="str">
            <v>423271204</v>
          </cell>
          <cell r="E1466" t="str">
            <v/>
          </cell>
          <cell r="F1466" t="str">
            <v>1667.81</v>
          </cell>
          <cell r="G1466" t="str">
            <v>RMB</v>
          </cell>
          <cell r="H1466" t="str">
            <v>1</v>
          </cell>
          <cell r="I1466" t="str">
            <v>235.68</v>
          </cell>
          <cell r="J1466" t="str">
            <v>USD</v>
          </cell>
        </row>
        <row r="1467">
          <cell r="A1467">
            <v>1640126</v>
          </cell>
          <cell r="B1467" t="str">
            <v>仁川华美达酒店</v>
          </cell>
          <cell r="C1467" t="str">
            <v>445611812</v>
          </cell>
          <cell r="D1467" t="str">
            <v/>
          </cell>
          <cell r="E1467" t="str">
            <v/>
          </cell>
          <cell r="F1467" t="str">
            <v>1329.18</v>
          </cell>
          <cell r="G1467" t="str">
            <v>RMB</v>
          </cell>
          <cell r="H1467" t="str">
            <v>1</v>
          </cell>
          <cell r="I1467" t="str">
            <v>186.9</v>
          </cell>
          <cell r="J1467" t="str">
            <v>USD</v>
          </cell>
        </row>
        <row r="1468">
          <cell r="A1468">
            <v>1630365</v>
          </cell>
          <cell r="B1468" t="str">
            <v>仁川Air Relax酒店</v>
          </cell>
          <cell r="C1468" t="str">
            <v>441083136</v>
          </cell>
          <cell r="D1468" t="str">
            <v>123</v>
          </cell>
          <cell r="E1468" t="str">
            <v/>
          </cell>
          <cell r="F1468" t="str">
            <v>314.89</v>
          </cell>
          <cell r="G1468" t="str">
            <v>RMB</v>
          </cell>
          <cell r="H1468" t="str">
            <v>1</v>
          </cell>
          <cell r="I1468" t="str">
            <v>43.95</v>
          </cell>
          <cell r="J1468" t="str">
            <v>USD</v>
          </cell>
        </row>
        <row r="1469">
          <cell r="A1469">
            <v>1599771</v>
          </cell>
          <cell r="B1469" t="str">
            <v>仁川Air Relax酒店</v>
          </cell>
          <cell r="C1469" t="str">
            <v>425705508</v>
          </cell>
          <cell r="D1469" t="str">
            <v>198128</v>
          </cell>
          <cell r="E1469" t="str">
            <v/>
          </cell>
          <cell r="F1469" t="str">
            <v>283.35</v>
          </cell>
          <cell r="G1469" t="str">
            <v>RMB</v>
          </cell>
          <cell r="H1469" t="str">
            <v>1</v>
          </cell>
          <cell r="I1469" t="str">
            <v>39.47</v>
          </cell>
          <cell r="J1469" t="str">
            <v>USD</v>
          </cell>
        </row>
        <row r="1470">
          <cell r="A1470">
            <v>1550787</v>
          </cell>
          <cell r="B1470" t="str">
            <v>仁川Air Relax酒店</v>
          </cell>
          <cell r="C1470" t="str">
            <v>406242884</v>
          </cell>
          <cell r="D1470" t="str">
            <v>197446</v>
          </cell>
          <cell r="E1470" t="str">
            <v/>
          </cell>
          <cell r="F1470" t="str">
            <v>293.93</v>
          </cell>
          <cell r="G1470" t="str">
            <v>RMB</v>
          </cell>
          <cell r="H1470" t="str">
            <v>1</v>
          </cell>
          <cell r="I1470" t="str">
            <v>42.61</v>
          </cell>
          <cell r="J1470" t="str">
            <v>USD</v>
          </cell>
        </row>
        <row r="1471">
          <cell r="A1471">
            <v>1627667</v>
          </cell>
          <cell r="B1471" t="str">
            <v>仁川Air Relax酒店</v>
          </cell>
          <cell r="C1471" t="str">
            <v>438970500</v>
          </cell>
          <cell r="D1471" t="str">
            <v/>
          </cell>
          <cell r="E1471" t="str">
            <v/>
          </cell>
          <cell r="F1471" t="str">
            <v>334.7</v>
          </cell>
          <cell r="G1471" t="str">
            <v>RMB</v>
          </cell>
          <cell r="H1471" t="str">
            <v>1</v>
          </cell>
          <cell r="I1471" t="str">
            <v>46.72</v>
          </cell>
          <cell r="J1471" t="str">
            <v>USD</v>
          </cell>
        </row>
        <row r="1472">
          <cell r="A1472">
            <v>1617721</v>
          </cell>
          <cell r="B1472" t="str">
            <v>仁川Air Relax酒店</v>
          </cell>
          <cell r="C1472" t="str">
            <v>434769692</v>
          </cell>
          <cell r="D1472" t="str">
            <v>199965</v>
          </cell>
          <cell r="E1472" t="str">
            <v/>
          </cell>
          <cell r="F1472" t="str">
            <v>295.27</v>
          </cell>
          <cell r="G1472" t="str">
            <v>RMB</v>
          </cell>
          <cell r="H1472" t="str">
            <v>1</v>
          </cell>
          <cell r="I1472" t="str">
            <v>41.54</v>
          </cell>
          <cell r="J1472" t="str">
            <v>USD</v>
          </cell>
        </row>
        <row r="1473">
          <cell r="A1473">
            <v>1627779</v>
          </cell>
          <cell r="B1473" t="str">
            <v>仁川Air Relax酒店</v>
          </cell>
          <cell r="C1473" t="str">
            <v>439059760</v>
          </cell>
          <cell r="D1473" t="str">
            <v>2134</v>
          </cell>
          <cell r="E1473" t="str">
            <v/>
          </cell>
          <cell r="F1473" t="str">
            <v>352.25</v>
          </cell>
          <cell r="G1473" t="str">
            <v>RMB</v>
          </cell>
          <cell r="H1473" t="str">
            <v>1</v>
          </cell>
          <cell r="I1473" t="str">
            <v>49.17</v>
          </cell>
          <cell r="J1473" t="str">
            <v>USD</v>
          </cell>
        </row>
        <row r="1474">
          <cell r="A1474">
            <v>1634029</v>
          </cell>
          <cell r="B1474" t="str">
            <v>松岛中央公园酒店</v>
          </cell>
          <cell r="C1474" t="str">
            <v>442906852</v>
          </cell>
          <cell r="D1474" t="str">
            <v>37383</v>
          </cell>
          <cell r="E1474" t="str">
            <v/>
          </cell>
          <cell r="F1474" t="str">
            <v>1463.11</v>
          </cell>
          <cell r="G1474" t="str">
            <v>RMB</v>
          </cell>
          <cell r="H1474" t="str">
            <v>1</v>
          </cell>
          <cell r="I1474" t="str">
            <v>204.68</v>
          </cell>
          <cell r="J1474" t="str">
            <v>USD</v>
          </cell>
        </row>
        <row r="1475">
          <cell r="A1475">
            <v>1636110</v>
          </cell>
          <cell r="B1475" t="str">
            <v>首尔泡菜民宿江南店</v>
          </cell>
          <cell r="C1475" t="str">
            <v>443805844</v>
          </cell>
          <cell r="D1475" t="str">
            <v>443805844</v>
          </cell>
          <cell r="E1475" t="str">
            <v/>
          </cell>
          <cell r="F1475" t="str">
            <v>101.27</v>
          </cell>
          <cell r="G1475" t="str">
            <v>RMB</v>
          </cell>
          <cell r="H1475" t="str">
            <v>1</v>
          </cell>
          <cell r="I1475" t="str">
            <v>14.28</v>
          </cell>
          <cell r="J1475" t="str">
            <v>USD</v>
          </cell>
        </row>
        <row r="1476">
          <cell r="A1476">
            <v>1527452</v>
          </cell>
          <cell r="B1476" t="str">
            <v>成田景观酒店</v>
          </cell>
          <cell r="C1476" t="str">
            <v>396738184</v>
          </cell>
          <cell r="D1476" t="str">
            <v>100851309</v>
          </cell>
          <cell r="E1476" t="str">
            <v/>
          </cell>
          <cell r="F1476" t="str">
            <v>504.34</v>
          </cell>
          <cell r="G1476" t="str">
            <v>RMB</v>
          </cell>
          <cell r="H1476" t="str">
            <v>1</v>
          </cell>
          <cell r="I1476" t="str">
            <v>72.72</v>
          </cell>
          <cell r="J1476" t="str">
            <v>USD</v>
          </cell>
        </row>
        <row r="1477">
          <cell r="A1477">
            <v>1624804</v>
          </cell>
          <cell r="B1477" t="str">
            <v>首尔菲尔斯塔明洞店</v>
          </cell>
          <cell r="C1477" t="str">
            <v>437772616</v>
          </cell>
          <cell r="D1477" t="str">
            <v>437772616</v>
          </cell>
          <cell r="E1477" t="str">
            <v/>
          </cell>
          <cell r="F1477" t="str">
            <v>2125.96</v>
          </cell>
          <cell r="G1477" t="str">
            <v>RMB</v>
          </cell>
          <cell r="H1477" t="str">
            <v>1</v>
          </cell>
          <cell r="I1477" t="str">
            <v>297.85</v>
          </cell>
          <cell r="J1477" t="str">
            <v>USD</v>
          </cell>
        </row>
        <row r="1478">
          <cell r="A1478">
            <v>1622658</v>
          </cell>
          <cell r="B1478" t="str">
            <v>侬新酒店</v>
          </cell>
          <cell r="C1478" t="str">
            <v>436893932</v>
          </cell>
          <cell r="D1478" t="str">
            <v>436893932</v>
          </cell>
          <cell r="E1478" t="str">
            <v/>
          </cell>
          <cell r="F1478" t="str">
            <v>1002.55</v>
          </cell>
          <cell r="G1478" t="str">
            <v>RMB</v>
          </cell>
          <cell r="H1478" t="str">
            <v>1</v>
          </cell>
          <cell r="I1478" t="str">
            <v>140.26</v>
          </cell>
          <cell r="J1478" t="str">
            <v>USD</v>
          </cell>
        </row>
        <row r="1479">
          <cell r="A1479">
            <v>1626229</v>
          </cell>
          <cell r="B1479" t="str">
            <v>Philstay Itaewon</v>
          </cell>
          <cell r="C1479" t="str">
            <v>438317320</v>
          </cell>
          <cell r="D1479" t="str">
            <v/>
          </cell>
          <cell r="E1479" t="str">
            <v/>
          </cell>
          <cell r="F1479" t="str">
            <v>808.58</v>
          </cell>
          <cell r="G1479" t="str">
            <v>RMB</v>
          </cell>
          <cell r="H1479" t="str">
            <v>1</v>
          </cell>
          <cell r="I1479" t="str">
            <v>113.22</v>
          </cell>
          <cell r="J1479" t="str">
            <v>USD</v>
          </cell>
        </row>
        <row r="1480">
          <cell r="A1480">
            <v>1625475</v>
          </cell>
          <cell r="B1480" t="str">
            <v>libero Hotel</v>
          </cell>
          <cell r="C1480" t="str">
            <v>438034528</v>
          </cell>
          <cell r="D1480" t="str">
            <v/>
          </cell>
          <cell r="E1480" t="str">
            <v/>
          </cell>
          <cell r="F1480" t="str">
            <v>923.63</v>
          </cell>
          <cell r="G1480" t="str">
            <v>RMB</v>
          </cell>
          <cell r="H1480" t="str">
            <v>1</v>
          </cell>
          <cell r="I1480" t="str">
            <v>129.42</v>
          </cell>
          <cell r="J1480" t="str">
            <v>USD</v>
          </cell>
        </row>
        <row r="1481">
          <cell r="A1481">
            <v>1628132</v>
          </cell>
          <cell r="B1481" t="str">
            <v>libero Hotel</v>
          </cell>
          <cell r="C1481" t="str">
            <v>439249652</v>
          </cell>
          <cell r="D1481" t="str">
            <v/>
          </cell>
          <cell r="E1481" t="str">
            <v/>
          </cell>
          <cell r="F1481" t="str">
            <v>1240.79</v>
          </cell>
          <cell r="G1481" t="str">
            <v>RMB</v>
          </cell>
          <cell r="H1481" t="str">
            <v>1</v>
          </cell>
          <cell r="I1481" t="str">
            <v>173.13</v>
          </cell>
          <cell r="J1481" t="str">
            <v>USD</v>
          </cell>
        </row>
        <row r="1482">
          <cell r="A1482">
            <v>1626202</v>
          </cell>
          <cell r="B1482" t="str">
            <v>釜山JB设计酒店</v>
          </cell>
          <cell r="C1482" t="str">
            <v>438302420</v>
          </cell>
          <cell r="D1482" t="str">
            <v/>
          </cell>
          <cell r="E1482" t="str">
            <v/>
          </cell>
          <cell r="F1482" t="str">
            <v>790.59</v>
          </cell>
          <cell r="G1482" t="str">
            <v>RMB</v>
          </cell>
          <cell r="H1482" t="str">
            <v>1</v>
          </cell>
          <cell r="I1482" t="str">
            <v>110.7</v>
          </cell>
          <cell r="J1482" t="str">
            <v>USD</v>
          </cell>
        </row>
        <row r="1483">
          <cell r="A1483">
            <v>1633923</v>
          </cell>
          <cell r="B1483" t="str">
            <v>釜山JB设计酒店</v>
          </cell>
          <cell r="C1483" t="str">
            <v>442868972</v>
          </cell>
          <cell r="D1483" t="str">
            <v/>
          </cell>
          <cell r="E1483" t="str">
            <v/>
          </cell>
          <cell r="F1483" t="str">
            <v>374.86</v>
          </cell>
          <cell r="G1483" t="str">
            <v>RMB</v>
          </cell>
          <cell r="H1483" t="str">
            <v>1</v>
          </cell>
          <cell r="I1483" t="str">
            <v>52.44</v>
          </cell>
          <cell r="J1483" t="str">
            <v>USD</v>
          </cell>
        </row>
        <row r="1484">
          <cell r="A1484">
            <v>1603588</v>
          </cell>
          <cell r="B1484" t="str">
            <v>宜必思快捷釜山海云台大使酒店</v>
          </cell>
          <cell r="C1484" t="str">
            <v>427572664</v>
          </cell>
          <cell r="D1484" t="str">
            <v>1910010514</v>
          </cell>
          <cell r="E1484" t="str">
            <v/>
          </cell>
          <cell r="F1484" t="str">
            <v>839.02</v>
          </cell>
          <cell r="G1484" t="str">
            <v>RMB</v>
          </cell>
          <cell r="H1484" t="str">
            <v>1</v>
          </cell>
          <cell r="I1484" t="str">
            <v>116.94</v>
          </cell>
          <cell r="J1484" t="str">
            <v>USD</v>
          </cell>
        </row>
        <row r="1485">
          <cell r="A1485">
            <v>1626719</v>
          </cell>
          <cell r="B1485" t="str">
            <v>釜山UL贝斯特韦斯特酒店</v>
          </cell>
          <cell r="C1485" t="str">
            <v>438533612</v>
          </cell>
          <cell r="D1485" t="str">
            <v>19157336</v>
          </cell>
          <cell r="E1485" t="str">
            <v/>
          </cell>
          <cell r="F1485" t="str">
            <v>649.97</v>
          </cell>
          <cell r="G1485" t="str">
            <v>RMB</v>
          </cell>
          <cell r="H1485" t="str">
            <v>1</v>
          </cell>
          <cell r="I1485" t="str">
            <v>91.01</v>
          </cell>
          <cell r="J1485" t="str">
            <v>USD</v>
          </cell>
        </row>
        <row r="1486">
          <cell r="A1486">
            <v>1629640</v>
          </cell>
          <cell r="B1486" t="str">
            <v>海云台马克酒店</v>
          </cell>
          <cell r="C1486" t="str">
            <v>440452668</v>
          </cell>
          <cell r="D1486" t="str">
            <v/>
          </cell>
          <cell r="E1486" t="str">
            <v/>
          </cell>
          <cell r="F1486" t="str">
            <v>3594.44</v>
          </cell>
          <cell r="G1486" t="str">
            <v>RMB</v>
          </cell>
          <cell r="H1486" t="str">
            <v>1</v>
          </cell>
          <cell r="I1486" t="str">
            <v>501.54</v>
          </cell>
          <cell r="J1486" t="str">
            <v>USD</v>
          </cell>
        </row>
        <row r="1487">
          <cell r="A1487">
            <v>1626772</v>
          </cell>
          <cell r="B1487" t="str">
            <v>Hotel 42st</v>
          </cell>
          <cell r="C1487" t="str">
            <v>438561336</v>
          </cell>
          <cell r="D1487" t="str">
            <v/>
          </cell>
          <cell r="E1487" t="str">
            <v/>
          </cell>
          <cell r="F1487" t="str">
            <v>278.24</v>
          </cell>
          <cell r="G1487" t="str">
            <v>RMB</v>
          </cell>
          <cell r="H1487" t="str">
            <v>1</v>
          </cell>
          <cell r="I1487" t="str">
            <v>38.96</v>
          </cell>
          <cell r="J1487" t="str">
            <v>USD</v>
          </cell>
        </row>
        <row r="1488">
          <cell r="A1488">
            <v>1619587</v>
          </cell>
          <cell r="B1488" t="str">
            <v>釜山柏悦酒店</v>
          </cell>
          <cell r="C1488" t="str">
            <v>435567096</v>
          </cell>
          <cell r="D1488" t="str">
            <v>43349363</v>
          </cell>
          <cell r="E1488" t="str">
            <v/>
          </cell>
          <cell r="F1488" t="str">
            <v>2116.82</v>
          </cell>
          <cell r="G1488" t="str">
            <v>RMB</v>
          </cell>
          <cell r="H1488" t="str">
            <v>1</v>
          </cell>
          <cell r="I1488" t="str">
            <v>297.8</v>
          </cell>
          <cell r="J1488" t="str">
            <v>USD</v>
          </cell>
        </row>
        <row r="1489">
          <cell r="A1489">
            <v>1631718</v>
          </cell>
          <cell r="B1489" t="str">
            <v>釜山柏悦酒店</v>
          </cell>
          <cell r="C1489" t="str">
            <v>441874376</v>
          </cell>
          <cell r="D1489" t="str">
            <v/>
          </cell>
          <cell r="E1489" t="str">
            <v/>
          </cell>
          <cell r="F1489" t="str">
            <v>5757.77</v>
          </cell>
          <cell r="G1489" t="str">
            <v>RMB</v>
          </cell>
          <cell r="H1489" t="str">
            <v>1</v>
          </cell>
          <cell r="I1489" t="str">
            <v>804.18</v>
          </cell>
          <cell r="J1489" t="str">
            <v>USD</v>
          </cell>
        </row>
        <row r="1490">
          <cell r="A1490">
            <v>1630095</v>
          </cell>
          <cell r="B1490" t="str">
            <v>釜山柏悦酒店</v>
          </cell>
          <cell r="C1490" t="str">
            <v>440947908</v>
          </cell>
          <cell r="D1490" t="str">
            <v>44479457</v>
          </cell>
          <cell r="E1490" t="str">
            <v/>
          </cell>
          <cell r="F1490" t="str">
            <v>2825.44</v>
          </cell>
          <cell r="G1490" t="str">
            <v>RMB</v>
          </cell>
          <cell r="H1490" t="str">
            <v>1</v>
          </cell>
          <cell r="I1490" t="str">
            <v>394.35</v>
          </cell>
          <cell r="J1490" t="str">
            <v>USD</v>
          </cell>
        </row>
        <row r="1491">
          <cell r="A1491">
            <v>1631675</v>
          </cell>
          <cell r="B1491" t="str">
            <v>大阪康莱德酒店（希尔顿集团旗下奢华品牌）</v>
          </cell>
          <cell r="C1491" t="str">
            <v>441840032</v>
          </cell>
          <cell r="D1491" t="str">
            <v>3148956167</v>
          </cell>
          <cell r="E1491" t="str">
            <v/>
          </cell>
          <cell r="F1491" t="str">
            <v>26431</v>
          </cell>
          <cell r="G1491" t="str">
            <v>RMB</v>
          </cell>
          <cell r="H1491" t="str">
            <v>1</v>
          </cell>
          <cell r="I1491" t="str">
            <v>3691.71</v>
          </cell>
          <cell r="J1491" t="str">
            <v>USD</v>
          </cell>
        </row>
        <row r="1492">
          <cell r="A1492">
            <v>1627295</v>
          </cell>
          <cell r="B1492" t="str">
            <v>大阪康莱德酒店（希尔顿集团旗下奢华品牌）</v>
          </cell>
          <cell r="C1492" t="str">
            <v>438793212</v>
          </cell>
          <cell r="D1492" t="str">
            <v/>
          </cell>
          <cell r="E1492" t="str">
            <v/>
          </cell>
          <cell r="F1492" t="str">
            <v>5705.55</v>
          </cell>
          <cell r="G1492" t="str">
            <v>RMB</v>
          </cell>
          <cell r="H1492" t="str">
            <v>1</v>
          </cell>
          <cell r="I1492" t="str">
            <v>796.42</v>
          </cell>
          <cell r="J1492" t="str">
            <v>USD</v>
          </cell>
        </row>
        <row r="1493">
          <cell r="A1493">
            <v>1623915</v>
          </cell>
          <cell r="B1493" t="str">
            <v>大阪康莱德酒店（希尔顿集团旗下奢华品牌）</v>
          </cell>
          <cell r="C1493" t="str">
            <v>437428016</v>
          </cell>
          <cell r="D1493" t="str">
            <v/>
          </cell>
          <cell r="E1493" t="str">
            <v/>
          </cell>
          <cell r="F1493" t="str">
            <v>9517.44</v>
          </cell>
          <cell r="G1493" t="str">
            <v>RMB</v>
          </cell>
          <cell r="H1493" t="str">
            <v>1</v>
          </cell>
          <cell r="I1493" t="str">
            <v>1331.52</v>
          </cell>
          <cell r="J1493" t="str">
            <v>USD</v>
          </cell>
        </row>
        <row r="1494">
          <cell r="A1494">
            <v>1634936</v>
          </cell>
          <cell r="B1494" t="str">
            <v>大阪四桥大和ROYNET酒店</v>
          </cell>
          <cell r="C1494" t="str">
            <v>443279764</v>
          </cell>
          <cell r="D1494" t="str">
            <v>reconfirmed</v>
          </cell>
          <cell r="E1494" t="str">
            <v/>
          </cell>
          <cell r="F1494" t="str">
            <v>711.89</v>
          </cell>
          <cell r="G1494" t="str">
            <v>RMB</v>
          </cell>
          <cell r="H1494" t="str">
            <v>1</v>
          </cell>
          <cell r="I1494" t="str">
            <v>99.82</v>
          </cell>
          <cell r="J1494" t="str">
            <v>USD</v>
          </cell>
        </row>
        <row r="1495">
          <cell r="A1495">
            <v>1634948</v>
          </cell>
          <cell r="B1495" t="str">
            <v>大阪四桥大和ROYNET酒店</v>
          </cell>
          <cell r="C1495" t="str">
            <v>443282736</v>
          </cell>
          <cell r="D1495" t="str">
            <v>100224784</v>
          </cell>
          <cell r="E1495" t="str">
            <v/>
          </cell>
          <cell r="F1495" t="str">
            <v>711.89</v>
          </cell>
          <cell r="G1495" t="str">
            <v>RMB</v>
          </cell>
          <cell r="H1495" t="str">
            <v>1</v>
          </cell>
          <cell r="I1495" t="str">
            <v>99.82</v>
          </cell>
          <cell r="J1495" t="str">
            <v>USD</v>
          </cell>
        </row>
        <row r="1496">
          <cell r="A1496">
            <v>1639771</v>
          </cell>
          <cell r="B1496" t="str">
            <v>大阪格兰比亚大酒店</v>
          </cell>
          <cell r="C1496" t="str">
            <v>445468480</v>
          </cell>
          <cell r="D1496" t="str">
            <v>200804398</v>
          </cell>
          <cell r="E1496" t="str">
            <v/>
          </cell>
          <cell r="F1496" t="str">
            <v>1958.56</v>
          </cell>
          <cell r="G1496" t="str">
            <v>RMB</v>
          </cell>
          <cell r="H1496" t="str">
            <v>1</v>
          </cell>
          <cell r="I1496" t="str">
            <v>275.4</v>
          </cell>
          <cell r="J1496" t="str">
            <v>USD</v>
          </cell>
        </row>
        <row r="1497">
          <cell r="A1497">
            <v>1640358</v>
          </cell>
          <cell r="B1497" t="str">
            <v>大阪格兰比亚大酒店</v>
          </cell>
          <cell r="C1497" t="str">
            <v>445723688</v>
          </cell>
          <cell r="D1497" t="str">
            <v/>
          </cell>
          <cell r="E1497" t="str">
            <v/>
          </cell>
          <cell r="F1497" t="str">
            <v>2016.95</v>
          </cell>
          <cell r="G1497" t="str">
            <v>RMB</v>
          </cell>
          <cell r="H1497" t="str">
            <v>1</v>
          </cell>
          <cell r="I1497" t="str">
            <v>283.61</v>
          </cell>
          <cell r="J1497" t="str">
            <v>USD</v>
          </cell>
        </row>
        <row r="1498">
          <cell r="A1498">
            <v>1633804</v>
          </cell>
          <cell r="B1498" t="str">
            <v>大阪格兰比亚大酒店</v>
          </cell>
          <cell r="C1498" t="str">
            <v>442819680</v>
          </cell>
          <cell r="D1498" t="str">
            <v/>
          </cell>
          <cell r="E1498" t="str">
            <v/>
          </cell>
          <cell r="F1498" t="str">
            <v>1539.96</v>
          </cell>
          <cell r="G1498" t="str">
            <v>RMB</v>
          </cell>
          <cell r="H1498" t="str">
            <v>1</v>
          </cell>
          <cell r="I1498" t="str">
            <v>215.43</v>
          </cell>
          <cell r="J1498" t="str">
            <v>USD</v>
          </cell>
        </row>
        <row r="1499">
          <cell r="A1499">
            <v>1618183</v>
          </cell>
          <cell r="B1499" t="str">
            <v>大阪格兰比亚大酒店</v>
          </cell>
          <cell r="C1499" t="str">
            <v>434963652</v>
          </cell>
          <cell r="D1499" t="str">
            <v/>
          </cell>
          <cell r="E1499" t="str">
            <v/>
          </cell>
          <cell r="F1499" t="str">
            <v>1094.59</v>
          </cell>
          <cell r="G1499" t="str">
            <v>RMB</v>
          </cell>
          <cell r="H1499" t="str">
            <v>1</v>
          </cell>
          <cell r="I1499" t="str">
            <v>153.99</v>
          </cell>
          <cell r="J1499" t="str">
            <v>USD</v>
          </cell>
        </row>
        <row r="1500">
          <cell r="A1500">
            <v>1637109</v>
          </cell>
          <cell r="B1500" t="str">
            <v>大阪格兰比亚大酒店</v>
          </cell>
          <cell r="C1500" t="str">
            <v>444277848</v>
          </cell>
          <cell r="D1500" t="str">
            <v/>
          </cell>
          <cell r="E1500" t="str">
            <v/>
          </cell>
          <cell r="F1500" t="str">
            <v>2208.32</v>
          </cell>
          <cell r="G1500" t="str">
            <v>RMB</v>
          </cell>
          <cell r="H1500" t="str">
            <v>1</v>
          </cell>
          <cell r="I1500" t="str">
            <v>311.4</v>
          </cell>
          <cell r="J1500" t="str">
            <v>USD</v>
          </cell>
        </row>
        <row r="1501">
          <cell r="A1501">
            <v>1597904</v>
          </cell>
          <cell r="B1501" t="str">
            <v>大阪格兰比亚大酒店</v>
          </cell>
          <cell r="C1501" t="str">
            <v>424955240</v>
          </cell>
          <cell r="D1501" t="str">
            <v/>
          </cell>
          <cell r="E1501" t="str">
            <v/>
          </cell>
          <cell r="F1501" t="str">
            <v>3896.95</v>
          </cell>
          <cell r="G1501" t="str">
            <v>RMB</v>
          </cell>
          <cell r="H1501" t="str">
            <v>1</v>
          </cell>
          <cell r="I1501" t="str">
            <v>548.04</v>
          </cell>
          <cell r="J1501" t="str">
            <v>USD</v>
          </cell>
        </row>
        <row r="1502">
          <cell r="A1502">
            <v>1620277</v>
          </cell>
          <cell r="B1502" t="str">
            <v>大阪格兰比亚大酒店</v>
          </cell>
          <cell r="C1502" t="str">
            <v>435871532</v>
          </cell>
          <cell r="D1502" t="str">
            <v>435871532</v>
          </cell>
          <cell r="E1502" t="str">
            <v/>
          </cell>
          <cell r="F1502" t="str">
            <v>1038.03</v>
          </cell>
          <cell r="G1502" t="str">
            <v>RMB</v>
          </cell>
          <cell r="H1502" t="str">
            <v>1</v>
          </cell>
          <cell r="I1502" t="str">
            <v>145.47</v>
          </cell>
          <cell r="J1502" t="str">
            <v>USD</v>
          </cell>
        </row>
        <row r="1503">
          <cell r="A1503">
            <v>1593767</v>
          </cell>
          <cell r="B1503" t="str">
            <v>大阪格兰比亚大酒店</v>
          </cell>
          <cell r="C1503" t="str">
            <v>422978756</v>
          </cell>
          <cell r="D1503" t="str">
            <v>200763768</v>
          </cell>
          <cell r="E1503" t="str">
            <v/>
          </cell>
          <cell r="F1503" t="str">
            <v>3957.23</v>
          </cell>
          <cell r="G1503" t="str">
            <v>RMB</v>
          </cell>
          <cell r="H1503" t="str">
            <v>1</v>
          </cell>
          <cell r="I1503" t="str">
            <v>559.2</v>
          </cell>
          <cell r="J1503" t="str">
            <v>USD</v>
          </cell>
        </row>
        <row r="1504">
          <cell r="A1504">
            <v>1624664</v>
          </cell>
          <cell r="B1504" t="str">
            <v>大阪御堂筋酒店</v>
          </cell>
          <cell r="C1504" t="str">
            <v>437710176</v>
          </cell>
          <cell r="D1504" t="str">
            <v/>
          </cell>
          <cell r="E1504" t="str">
            <v/>
          </cell>
          <cell r="F1504" t="str">
            <v>3434.52</v>
          </cell>
          <cell r="G1504" t="str">
            <v>RMB</v>
          </cell>
          <cell r="H1504" t="str">
            <v>1</v>
          </cell>
          <cell r="I1504" t="str">
            <v>481.18</v>
          </cell>
          <cell r="J1504" t="str">
            <v>USD</v>
          </cell>
        </row>
        <row r="1505">
          <cell r="A1505">
            <v>1625431</v>
          </cell>
          <cell r="B1505" t="str">
            <v>新大阪心斋桥酒店</v>
          </cell>
          <cell r="C1505" t="str">
            <v>438018432</v>
          </cell>
          <cell r="D1505" t="str">
            <v/>
          </cell>
          <cell r="E1505" t="str">
            <v/>
          </cell>
          <cell r="F1505" t="str">
            <v>2235.21</v>
          </cell>
          <cell r="G1505" t="str">
            <v>RMB</v>
          </cell>
          <cell r="H1505" t="str">
            <v>1</v>
          </cell>
          <cell r="I1505" t="str">
            <v>313.2</v>
          </cell>
          <cell r="J1505" t="str">
            <v>USD</v>
          </cell>
        </row>
        <row r="1506">
          <cell r="A1506">
            <v>1639385</v>
          </cell>
          <cell r="B1506" t="str">
            <v>新大阪心斋桥酒店</v>
          </cell>
          <cell r="C1506" t="str">
            <v>445291524</v>
          </cell>
          <cell r="D1506" t="str">
            <v/>
          </cell>
          <cell r="E1506" t="str">
            <v/>
          </cell>
          <cell r="F1506" t="str">
            <v>552.77</v>
          </cell>
          <cell r="G1506" t="str">
            <v>RMB</v>
          </cell>
          <cell r="H1506" t="str">
            <v>1</v>
          </cell>
          <cell r="I1506" t="str">
            <v>77.87</v>
          </cell>
          <cell r="J1506" t="str">
            <v>USD</v>
          </cell>
        </row>
        <row r="1507">
          <cell r="A1507">
            <v>1628926</v>
          </cell>
          <cell r="B1507" t="str">
            <v>UNIZO旅馆-札幌</v>
          </cell>
          <cell r="C1507" t="str">
            <v>439770956</v>
          </cell>
          <cell r="D1507" t="str">
            <v/>
          </cell>
          <cell r="E1507" t="str">
            <v/>
          </cell>
          <cell r="F1507" t="str">
            <v>819.88</v>
          </cell>
          <cell r="G1507" t="str">
            <v>RMB</v>
          </cell>
          <cell r="H1507" t="str">
            <v>1</v>
          </cell>
          <cell r="I1507" t="str">
            <v>114.4</v>
          </cell>
          <cell r="J1507" t="str">
            <v>USD</v>
          </cell>
        </row>
        <row r="1508">
          <cell r="A1508">
            <v>1627240</v>
          </cell>
          <cell r="B1508" t="str">
            <v>札幌JR塔日航酒店</v>
          </cell>
          <cell r="C1508" t="str">
            <v>438768048</v>
          </cell>
          <cell r="D1508" t="str">
            <v/>
          </cell>
          <cell r="E1508" t="str">
            <v/>
          </cell>
          <cell r="F1508" t="str">
            <v>1276.19</v>
          </cell>
          <cell r="G1508" t="str">
            <v>RMB</v>
          </cell>
          <cell r="H1508" t="str">
            <v>1</v>
          </cell>
          <cell r="I1508" t="str">
            <v>178.14</v>
          </cell>
          <cell r="J1508" t="str">
            <v>USD</v>
          </cell>
        </row>
        <row r="1509">
          <cell r="A1509">
            <v>1634182</v>
          </cell>
          <cell r="B1509" t="str">
            <v>札幌JR塔日航酒店</v>
          </cell>
          <cell r="C1509" t="str">
            <v>442973724</v>
          </cell>
          <cell r="D1509" t="str">
            <v>442973724</v>
          </cell>
          <cell r="E1509" t="str">
            <v/>
          </cell>
          <cell r="F1509" t="str">
            <v>3933.14</v>
          </cell>
          <cell r="G1509" t="str">
            <v>RMB</v>
          </cell>
          <cell r="H1509" t="str">
            <v>1</v>
          </cell>
          <cell r="I1509" t="str">
            <v>550.22</v>
          </cell>
          <cell r="J1509" t="str">
            <v>USD</v>
          </cell>
        </row>
        <row r="1510">
          <cell r="A1510">
            <v>1634088</v>
          </cell>
          <cell r="B1510" t="str">
            <v>札幌JR塔日航酒店</v>
          </cell>
          <cell r="C1510" t="str">
            <v>442933480</v>
          </cell>
          <cell r="D1510" t="str">
            <v/>
          </cell>
          <cell r="E1510" t="str">
            <v/>
          </cell>
          <cell r="F1510" t="str">
            <v>5011.82</v>
          </cell>
          <cell r="G1510" t="str">
            <v>RMB</v>
          </cell>
          <cell r="H1510" t="str">
            <v>1</v>
          </cell>
          <cell r="I1510" t="str">
            <v>701.12</v>
          </cell>
          <cell r="J1510" t="str">
            <v>USD</v>
          </cell>
        </row>
        <row r="1511">
          <cell r="A1511">
            <v>1597080</v>
          </cell>
          <cell r="B1511" t="str">
            <v>札幌JR塔日航酒店</v>
          </cell>
          <cell r="C1511" t="str">
            <v>424539524</v>
          </cell>
          <cell r="D1511" t="str">
            <v/>
          </cell>
          <cell r="E1511" t="str">
            <v/>
          </cell>
          <cell r="F1511" t="str">
            <v>1221.05</v>
          </cell>
          <cell r="G1511" t="str">
            <v>RMB</v>
          </cell>
          <cell r="H1511" t="str">
            <v>1</v>
          </cell>
          <cell r="I1511" t="str">
            <v>171.72</v>
          </cell>
          <cell r="J1511" t="str">
            <v>USD</v>
          </cell>
        </row>
        <row r="1512">
          <cell r="A1512">
            <v>1639565</v>
          </cell>
          <cell r="B1512" t="str">
            <v>横滨蒙特利酒店</v>
          </cell>
          <cell r="C1512" t="str">
            <v>445381776</v>
          </cell>
          <cell r="D1512" t="str">
            <v/>
          </cell>
          <cell r="E1512" t="str">
            <v/>
          </cell>
          <cell r="F1512" t="str">
            <v>610.4</v>
          </cell>
          <cell r="G1512" t="str">
            <v>RMB</v>
          </cell>
          <cell r="H1512" t="str">
            <v>1</v>
          </cell>
          <cell r="I1512" t="str">
            <v>85.83</v>
          </cell>
          <cell r="J1512" t="str">
            <v>USD</v>
          </cell>
        </row>
        <row r="1513">
          <cell r="A1513">
            <v>1626112</v>
          </cell>
          <cell r="B1513" t="str">
            <v>横滨蒙特利酒店</v>
          </cell>
          <cell r="C1513" t="str">
            <v>438271940</v>
          </cell>
          <cell r="D1513" t="str">
            <v>10022300</v>
          </cell>
          <cell r="E1513" t="str">
            <v/>
          </cell>
          <cell r="F1513" t="str">
            <v>1149.1</v>
          </cell>
          <cell r="G1513" t="str">
            <v>RMB</v>
          </cell>
          <cell r="H1513" t="str">
            <v>1</v>
          </cell>
          <cell r="I1513" t="str">
            <v>160.9</v>
          </cell>
          <cell r="J1513" t="str">
            <v>USD</v>
          </cell>
        </row>
        <row r="1514">
          <cell r="A1514">
            <v>1622233</v>
          </cell>
          <cell r="B1514" t="str">
            <v>里斯本格兰德营NH酒店</v>
          </cell>
          <cell r="C1514" t="str">
            <v>436723080</v>
          </cell>
          <cell r="D1514" t="str">
            <v/>
          </cell>
          <cell r="E1514" t="str">
            <v/>
          </cell>
          <cell r="F1514" t="str">
            <v>1892.17</v>
          </cell>
          <cell r="G1514" t="str">
            <v>RMB</v>
          </cell>
          <cell r="H1514" t="str">
            <v>1</v>
          </cell>
          <cell r="I1514" t="str">
            <v>264.72</v>
          </cell>
          <cell r="J1514" t="str">
            <v>USD</v>
          </cell>
        </row>
        <row r="1515">
          <cell r="A1515">
            <v>1633723</v>
          </cell>
          <cell r="B1515" t="str">
            <v>仰光美利亚酒店</v>
          </cell>
          <cell r="C1515" t="str">
            <v>442789396</v>
          </cell>
          <cell r="D1515" t="str">
            <v>442789396</v>
          </cell>
          <cell r="E1515" t="str">
            <v/>
          </cell>
          <cell r="F1515" t="str">
            <v>892.32</v>
          </cell>
          <cell r="G1515" t="str">
            <v>RMB</v>
          </cell>
          <cell r="H1515" t="str">
            <v>1</v>
          </cell>
          <cell r="I1515" t="str">
            <v>124.83</v>
          </cell>
          <cell r="J1515" t="str">
            <v>USD</v>
          </cell>
        </row>
        <row r="1516">
          <cell r="A1516">
            <v>1603756</v>
          </cell>
          <cell r="B1516" t="str">
            <v>太阳城失落的宫殿度假村</v>
          </cell>
          <cell r="C1516" t="str">
            <v>427709192</v>
          </cell>
          <cell r="D1516" t="str">
            <v>427709192</v>
          </cell>
          <cell r="E1516" t="str">
            <v/>
          </cell>
          <cell r="F1516" t="str">
            <v>3770.5</v>
          </cell>
          <cell r="G1516" t="str">
            <v>RMB</v>
          </cell>
          <cell r="H1516" t="str">
            <v>1</v>
          </cell>
          <cell r="I1516" t="str">
            <v>525.52</v>
          </cell>
          <cell r="J1516" t="str">
            <v>USD</v>
          </cell>
        </row>
        <row r="1517">
          <cell r="A1517">
            <v>1626656</v>
          </cell>
          <cell r="B1517" t="str">
            <v>迪拜罗塔纳波尔居马酒店 </v>
          </cell>
          <cell r="C1517" t="str">
            <v>438493388</v>
          </cell>
          <cell r="D1517" t="str">
            <v/>
          </cell>
          <cell r="E1517" t="str">
            <v/>
          </cell>
          <cell r="F1517" t="str">
            <v>549.05</v>
          </cell>
          <cell r="G1517" t="str">
            <v>RMB</v>
          </cell>
          <cell r="H1517" t="str">
            <v>1</v>
          </cell>
          <cell r="I1517" t="str">
            <v>76.88</v>
          </cell>
          <cell r="J1517" t="str">
            <v>USD</v>
          </cell>
        </row>
        <row r="1518">
          <cell r="A1518">
            <v>1563292</v>
          </cell>
          <cell r="B1518" t="str">
            <v>马埃岛萨沃伊水疗度假村</v>
          </cell>
          <cell r="C1518" t="str">
            <v>410877012</v>
          </cell>
          <cell r="D1518" t="str">
            <v>323687</v>
          </cell>
          <cell r="E1518" t="str">
            <v/>
          </cell>
          <cell r="F1518" t="str">
            <v>4396.46</v>
          </cell>
          <cell r="G1518" t="str">
            <v>RMB</v>
          </cell>
          <cell r="H1518" t="str">
            <v>1</v>
          </cell>
          <cell r="I1518" t="str">
            <v>637.38</v>
          </cell>
          <cell r="J1518" t="str">
            <v>USD</v>
          </cell>
        </row>
        <row r="1519">
          <cell r="A1519">
            <v>1635169</v>
          </cell>
          <cell r="B1519" t="str">
            <v>迪拜广场凯悦公寓式酒店</v>
          </cell>
          <cell r="C1519" t="str">
            <v>443363272</v>
          </cell>
          <cell r="D1519" t="str">
            <v>47849354</v>
          </cell>
          <cell r="E1519" t="str">
            <v/>
          </cell>
          <cell r="F1519" t="str">
            <v>1179.16</v>
          </cell>
          <cell r="G1519" t="str">
            <v>RMB</v>
          </cell>
          <cell r="H1519" t="str">
            <v>1</v>
          </cell>
          <cell r="I1519" t="str">
            <v>165.34</v>
          </cell>
          <cell r="J1519" t="str">
            <v>USD</v>
          </cell>
        </row>
        <row r="1520">
          <cell r="A1520">
            <v>1634802</v>
          </cell>
          <cell r="B1520" t="str">
            <v>迪拜广场凯悦公寓式酒店</v>
          </cell>
          <cell r="C1520" t="str">
            <v>443232264</v>
          </cell>
          <cell r="D1520" t="str">
            <v>47849288</v>
          </cell>
          <cell r="E1520" t="str">
            <v/>
          </cell>
          <cell r="F1520" t="str">
            <v>661.25</v>
          </cell>
          <cell r="G1520" t="str">
            <v>RMB</v>
          </cell>
          <cell r="H1520" t="str">
            <v>1</v>
          </cell>
          <cell r="I1520" t="str">
            <v>92.72</v>
          </cell>
          <cell r="J1520" t="str">
            <v>USD</v>
          </cell>
        </row>
        <row r="1521">
          <cell r="A1521">
            <v>1625790</v>
          </cell>
          <cell r="B1521" t="str">
            <v>迪拜广场凯悦公寓式酒店</v>
          </cell>
          <cell r="C1521" t="str">
            <v>408278689</v>
          </cell>
          <cell r="D1521" t="str">
            <v/>
          </cell>
          <cell r="E1521" t="str">
            <v/>
          </cell>
          <cell r="F1521" t="str">
            <v>514.77</v>
          </cell>
          <cell r="G1521" t="str">
            <v>RMB</v>
          </cell>
          <cell r="H1521" t="str">
            <v>1</v>
          </cell>
          <cell r="I1521" t="str">
            <v>72.13</v>
          </cell>
          <cell r="J1521" t="str">
            <v>USD</v>
          </cell>
        </row>
        <row r="1522">
          <cell r="A1522">
            <v>1640747</v>
          </cell>
          <cell r="B1522" t="str">
            <v>Imperial Suites</v>
          </cell>
          <cell r="C1522" t="str">
            <v>445876068</v>
          </cell>
          <cell r="D1522" t="str">
            <v/>
          </cell>
          <cell r="E1522" t="str">
            <v/>
          </cell>
          <cell r="F1522" t="str">
            <v>238.63</v>
          </cell>
          <cell r="G1522" t="str">
            <v>RMB</v>
          </cell>
          <cell r="H1522" t="str">
            <v>1</v>
          </cell>
          <cell r="I1522" t="str">
            <v>33.64</v>
          </cell>
          <cell r="J1522" t="str">
            <v>USD</v>
          </cell>
        </row>
        <row r="1523">
          <cell r="A1523">
            <v>1637990</v>
          </cell>
          <cell r="B1523" t="str">
            <v>迪拜德伊勒河丽笙酒店 </v>
          </cell>
          <cell r="C1523" t="str">
            <v>444641076</v>
          </cell>
          <cell r="D1523" t="str">
            <v/>
          </cell>
          <cell r="E1523" t="str">
            <v/>
          </cell>
          <cell r="F1523" t="str">
            <v>721.25</v>
          </cell>
          <cell r="G1523" t="str">
            <v>RMB</v>
          </cell>
          <cell r="H1523" t="str">
            <v>1</v>
          </cell>
          <cell r="I1523" t="str">
            <v>101.82</v>
          </cell>
          <cell r="J1523" t="str">
            <v>USD</v>
          </cell>
        </row>
        <row r="1524">
          <cell r="A1524">
            <v>1639424</v>
          </cell>
          <cell r="B1524" t="str">
            <v>迪拜德伊勒河丽笙酒店 </v>
          </cell>
          <cell r="C1524" t="str">
            <v>445320416</v>
          </cell>
          <cell r="D1524" t="str">
            <v/>
          </cell>
          <cell r="E1524" t="str">
            <v/>
          </cell>
          <cell r="F1524" t="str">
            <v>1931.74</v>
          </cell>
          <cell r="G1524" t="str">
            <v>RMB</v>
          </cell>
          <cell r="H1524" t="str">
            <v>1</v>
          </cell>
          <cell r="I1524" t="str">
            <v>272.13</v>
          </cell>
          <cell r="J1524" t="str">
            <v>USD</v>
          </cell>
        </row>
        <row r="1525">
          <cell r="A1525">
            <v>1626687</v>
          </cell>
          <cell r="B1525" t="str">
            <v>阿瓦尼德拉迪拜酒店 </v>
          </cell>
          <cell r="C1525" t="str">
            <v>438514856</v>
          </cell>
          <cell r="D1525" t="str">
            <v/>
          </cell>
          <cell r="E1525" t="str">
            <v/>
          </cell>
          <cell r="F1525" t="str">
            <v>273.46</v>
          </cell>
          <cell r="G1525" t="str">
            <v>RMB</v>
          </cell>
          <cell r="H1525" t="str">
            <v>1</v>
          </cell>
          <cell r="I1525" t="str">
            <v>38.29</v>
          </cell>
          <cell r="J1525" t="str">
            <v>USD</v>
          </cell>
        </row>
        <row r="1526">
          <cell r="A1526">
            <v>1499471</v>
          </cell>
          <cell r="B1526" t="str">
            <v>阿瓦尼德拉迪拜酒店 </v>
          </cell>
          <cell r="C1526" t="str">
            <v>384818468</v>
          </cell>
          <cell r="D1526" t="str">
            <v>11363906</v>
          </cell>
          <cell r="E1526" t="str">
            <v/>
          </cell>
          <cell r="F1526" t="str">
            <v>458.59</v>
          </cell>
          <cell r="G1526" t="str">
            <v>RMB</v>
          </cell>
          <cell r="H1526" t="str">
            <v>1</v>
          </cell>
          <cell r="I1526" t="str">
            <v>67.53</v>
          </cell>
          <cell r="J1526" t="str">
            <v>USD</v>
          </cell>
        </row>
        <row r="1527">
          <cell r="A1527">
            <v>1635459</v>
          </cell>
          <cell r="B1527" t="str">
            <v>迪拜瑞汉金罗塔纳玫瑰酒店 </v>
          </cell>
          <cell r="C1527" t="str">
            <v>443498672</v>
          </cell>
          <cell r="D1527" t="str">
            <v/>
          </cell>
          <cell r="E1527" t="str">
            <v/>
          </cell>
          <cell r="F1527" t="str">
            <v>1595.37</v>
          </cell>
          <cell r="G1527" t="str">
            <v>RMB</v>
          </cell>
          <cell r="H1527" t="str">
            <v>1</v>
          </cell>
          <cell r="I1527" t="str">
            <v>224.52</v>
          </cell>
          <cell r="J1527" t="str">
            <v>USD</v>
          </cell>
        </row>
        <row r="1528">
          <cell r="A1528">
            <v>1631397</v>
          </cell>
          <cell r="B1528" t="str">
            <v>曼谷通塔公寓式度假酒店</v>
          </cell>
          <cell r="C1528" t="str">
            <v>441686436</v>
          </cell>
          <cell r="D1528" t="str">
            <v>441686436</v>
          </cell>
          <cell r="E1528" t="str">
            <v/>
          </cell>
          <cell r="F1528" t="str">
            <v>195.32</v>
          </cell>
          <cell r="G1528" t="str">
            <v>RMB</v>
          </cell>
          <cell r="H1528" t="str">
            <v>1</v>
          </cell>
          <cell r="I1528" t="str">
            <v>27.28</v>
          </cell>
          <cell r="J1528" t="str">
            <v>USD</v>
          </cell>
        </row>
        <row r="1529">
          <cell r="A1529">
            <v>1629834</v>
          </cell>
          <cell r="B1529" t="str">
            <v>悦来大酒店</v>
          </cell>
          <cell r="C1529" t="str">
            <v>440714840</v>
          </cell>
          <cell r="D1529" t="str">
            <v/>
          </cell>
          <cell r="E1529" t="str">
            <v/>
          </cell>
          <cell r="F1529" t="str">
            <v>254.06</v>
          </cell>
          <cell r="G1529" t="str">
            <v>RMB</v>
          </cell>
          <cell r="H1529" t="str">
            <v>1</v>
          </cell>
          <cell r="I1529" t="str">
            <v>35.45</v>
          </cell>
          <cell r="J1529" t="str">
            <v>USD</v>
          </cell>
        </row>
        <row r="1530">
          <cell r="A1530">
            <v>1632112</v>
          </cell>
          <cell r="B1530" t="str">
            <v>圣乔治饭店 </v>
          </cell>
          <cell r="C1530" t="str">
            <v>442055088</v>
          </cell>
          <cell r="D1530" t="str">
            <v>442055088</v>
          </cell>
          <cell r="E1530" t="str">
            <v/>
          </cell>
          <cell r="F1530" t="str">
            <v>1172.49</v>
          </cell>
          <cell r="G1530" t="str">
            <v>RMB</v>
          </cell>
          <cell r="H1530" t="str">
            <v>1</v>
          </cell>
          <cell r="I1530" t="str">
            <v>163.76</v>
          </cell>
          <cell r="J1530" t="str">
            <v>USD</v>
          </cell>
        </row>
        <row r="1531">
          <cell r="A1531">
            <v>1631608</v>
          </cell>
          <cell r="B1531" t="str">
            <v>圣乔治饭店 </v>
          </cell>
          <cell r="C1531" t="str">
            <v>441791108</v>
          </cell>
          <cell r="D1531" t="str">
            <v/>
          </cell>
          <cell r="E1531" t="str">
            <v/>
          </cell>
          <cell r="F1531" t="str">
            <v>250.02</v>
          </cell>
          <cell r="G1531" t="str">
            <v>RMB</v>
          </cell>
          <cell r="H1531" t="str">
            <v>1</v>
          </cell>
          <cell r="I1531" t="str">
            <v>34.92</v>
          </cell>
          <cell r="J1531" t="str">
            <v>USD</v>
          </cell>
        </row>
        <row r="1532">
          <cell r="A1532">
            <v>1623021</v>
          </cell>
          <cell r="B1532" t="str">
            <v>迪拜约德宫殿酒店</v>
          </cell>
          <cell r="C1532" t="str">
            <v>437074144</v>
          </cell>
          <cell r="D1532" t="str">
            <v>reconfirmed</v>
          </cell>
          <cell r="E1532" t="str">
            <v/>
          </cell>
          <cell r="F1532" t="str">
            <v>1099.05</v>
          </cell>
          <cell r="G1532" t="str">
            <v>RMB</v>
          </cell>
          <cell r="H1532" t="str">
            <v>1</v>
          </cell>
          <cell r="I1532" t="str">
            <v>153.76</v>
          </cell>
          <cell r="J1532" t="str">
            <v>USD</v>
          </cell>
        </row>
        <row r="1533">
          <cell r="A1533">
            <v>1606221</v>
          </cell>
          <cell r="B1533" t="str">
            <v>卡罗拉地铁中环公寓式酒店 </v>
          </cell>
          <cell r="C1533" t="str">
            <v>428984484</v>
          </cell>
          <cell r="D1533" t="str">
            <v>1941593</v>
          </cell>
          <cell r="E1533" t="str">
            <v/>
          </cell>
          <cell r="F1533" t="str">
            <v>2114.18</v>
          </cell>
          <cell r="G1533" t="str">
            <v>RMB</v>
          </cell>
          <cell r="H1533" t="str">
            <v>1</v>
          </cell>
          <cell r="I1533" t="str">
            <v>295</v>
          </cell>
          <cell r="J1533" t="str">
            <v>USD</v>
          </cell>
        </row>
        <row r="1534">
          <cell r="A1534">
            <v>1626452</v>
          </cell>
          <cell r="B1534" t="str">
            <v>迪拜韩亚酒店</v>
          </cell>
          <cell r="C1534" t="str">
            <v>438402284</v>
          </cell>
          <cell r="D1534" t="str">
            <v/>
          </cell>
          <cell r="E1534" t="str">
            <v/>
          </cell>
          <cell r="F1534" t="str">
            <v>314.59</v>
          </cell>
          <cell r="G1534" t="str">
            <v>RMB</v>
          </cell>
          <cell r="H1534" t="str">
            <v>1</v>
          </cell>
          <cell r="I1534" t="str">
            <v>44.05</v>
          </cell>
          <cell r="J1534" t="str">
            <v>USD</v>
          </cell>
        </row>
        <row r="1535">
          <cell r="A1535">
            <v>1624728</v>
          </cell>
          <cell r="B1535" t="str">
            <v>施泰根博阁酒店 - 商业湾 </v>
          </cell>
          <cell r="C1535" t="str">
            <v>437738776</v>
          </cell>
          <cell r="D1535" t="str">
            <v>reconfirmed</v>
          </cell>
          <cell r="E1535" t="str">
            <v/>
          </cell>
          <cell r="F1535" t="str">
            <v>765.52</v>
          </cell>
          <cell r="G1535" t="str">
            <v>RMB</v>
          </cell>
          <cell r="H1535" t="str">
            <v>1</v>
          </cell>
          <cell r="I1535" t="str">
            <v>107.25</v>
          </cell>
          <cell r="J1535" t="str">
            <v>USD</v>
          </cell>
        </row>
        <row r="1536">
          <cell r="A1536">
            <v>1626918</v>
          </cell>
          <cell r="B1536" t="str">
            <v>迪拜龙城宜必思尚品酒店</v>
          </cell>
          <cell r="C1536" t="str">
            <v>438641728</v>
          </cell>
          <cell r="D1536" t="str">
            <v>9352162</v>
          </cell>
          <cell r="E1536" t="str">
            <v/>
          </cell>
          <cell r="F1536" t="str">
            <v>821.85</v>
          </cell>
          <cell r="G1536" t="str">
            <v>RMB</v>
          </cell>
          <cell r="H1536" t="str">
            <v>1</v>
          </cell>
          <cell r="I1536" t="str">
            <v>114.72</v>
          </cell>
          <cell r="J1536" t="str">
            <v>USD</v>
          </cell>
        </row>
        <row r="1537">
          <cell r="A1537">
            <v>1630986</v>
          </cell>
          <cell r="B1537" t="str">
            <v>迪拜龙城宜必思尚品酒店</v>
          </cell>
          <cell r="C1537" t="str">
            <v>441437548</v>
          </cell>
          <cell r="D1537" t="str">
            <v/>
          </cell>
          <cell r="E1537" t="str">
            <v/>
          </cell>
          <cell r="F1537" t="str">
            <v>454.15</v>
          </cell>
          <cell r="G1537" t="str">
            <v>RMB</v>
          </cell>
          <cell r="H1537" t="str">
            <v>1</v>
          </cell>
          <cell r="I1537" t="str">
            <v>63.43</v>
          </cell>
          <cell r="J1537" t="str">
            <v>USD</v>
          </cell>
        </row>
        <row r="1538">
          <cell r="A1538">
            <v>1617105</v>
          </cell>
          <cell r="B1538" t="str">
            <v>迪拜地标林荫大道酒店</v>
          </cell>
          <cell r="C1538" t="str">
            <v>434490244</v>
          </cell>
          <cell r="D1538" t="str">
            <v>93995730</v>
          </cell>
          <cell r="E1538" t="str">
            <v/>
          </cell>
          <cell r="F1538" t="str">
            <v>2294.52</v>
          </cell>
          <cell r="G1538" t="str">
            <v>RMB</v>
          </cell>
          <cell r="H1538" t="str">
            <v>1</v>
          </cell>
          <cell r="I1538" t="str">
            <v>322.55</v>
          </cell>
          <cell r="J1538" t="str">
            <v>USD</v>
          </cell>
        </row>
        <row r="1539">
          <cell r="A1539">
            <v>1630257</v>
          </cell>
          <cell r="B1539" t="str">
            <v>迪拜城市季节塔酒店</v>
          </cell>
          <cell r="C1539" t="str">
            <v>441030952</v>
          </cell>
          <cell r="D1539" t="str">
            <v>38959</v>
          </cell>
          <cell r="E1539" t="str">
            <v/>
          </cell>
          <cell r="F1539" t="str">
            <v>992.18</v>
          </cell>
          <cell r="G1539" t="str">
            <v>RMB</v>
          </cell>
          <cell r="H1539" t="str">
            <v>1</v>
          </cell>
          <cell r="I1539" t="str">
            <v>138.48</v>
          </cell>
          <cell r="J1539" t="str">
            <v>USD</v>
          </cell>
        </row>
        <row r="1540">
          <cell r="A1540">
            <v>1608286</v>
          </cell>
          <cell r="B1540" t="str">
            <v>普吉岛跃浪度假村</v>
          </cell>
          <cell r="C1540" t="str">
            <v>430026148</v>
          </cell>
          <cell r="D1540" t="str">
            <v/>
          </cell>
          <cell r="E1540" t="str">
            <v/>
          </cell>
          <cell r="F1540" t="str">
            <v>621.46</v>
          </cell>
          <cell r="G1540" t="str">
            <v>RMB</v>
          </cell>
          <cell r="H1540" t="str">
            <v>1</v>
          </cell>
          <cell r="I1540" t="str">
            <v>87.14</v>
          </cell>
          <cell r="J1540" t="str">
            <v>USD</v>
          </cell>
        </row>
        <row r="1541">
          <cell r="A1541">
            <v>1621648</v>
          </cell>
          <cell r="B1541" t="str">
            <v>NH阿姆斯特丹卡尔顿酒店</v>
          </cell>
          <cell r="C1541" t="str">
            <v>436439936</v>
          </cell>
          <cell r="D1541" t="str">
            <v>436439936</v>
          </cell>
          <cell r="E1541" t="str">
            <v/>
          </cell>
          <cell r="F1541" t="str">
            <v>1291.98</v>
          </cell>
          <cell r="G1541" t="str">
            <v>RMB</v>
          </cell>
          <cell r="H1541" t="str">
            <v>1</v>
          </cell>
          <cell r="I1541" t="str">
            <v>181.16</v>
          </cell>
          <cell r="J1541" t="str">
            <v>USD</v>
          </cell>
        </row>
        <row r="1542">
          <cell r="A1542">
            <v>1623117</v>
          </cell>
          <cell r="B1542" t="str">
            <v>NH阿姆斯特丹卡尔顿酒店</v>
          </cell>
          <cell r="C1542" t="str">
            <v>437109708</v>
          </cell>
          <cell r="D1542" t="str">
            <v>reconfirmed</v>
          </cell>
          <cell r="E1542" t="str">
            <v/>
          </cell>
          <cell r="F1542" t="str">
            <v>1211.55</v>
          </cell>
          <cell r="G1542" t="str">
            <v>RMB</v>
          </cell>
          <cell r="H1542" t="str">
            <v>1</v>
          </cell>
          <cell r="I1542" t="str">
            <v>169.5</v>
          </cell>
          <cell r="J1542" t="str">
            <v>USD</v>
          </cell>
        </row>
        <row r="1543">
          <cell r="A1543">
            <v>1626935</v>
          </cell>
          <cell r="B1543" t="str">
            <v>NH阿姆斯特丹卡尔顿酒店</v>
          </cell>
          <cell r="C1543" t="str">
            <v>438646936</v>
          </cell>
          <cell r="D1543" t="str">
            <v>76642653,76642652</v>
          </cell>
          <cell r="E1543" t="str">
            <v/>
          </cell>
          <cell r="F1543" t="str">
            <v>6150.44</v>
          </cell>
          <cell r="G1543" t="str">
            <v>RMB</v>
          </cell>
          <cell r="H1543" t="str">
            <v>1</v>
          </cell>
          <cell r="I1543" t="str">
            <v>858.52</v>
          </cell>
          <cell r="J1543" t="str">
            <v>USD</v>
          </cell>
        </row>
        <row r="1544">
          <cell r="A1544">
            <v>1625149</v>
          </cell>
          <cell r="B1544" t="str">
            <v>NH阿姆斯特丹卡尔顿酒店</v>
          </cell>
          <cell r="C1544" t="str">
            <v>437929408</v>
          </cell>
          <cell r="D1544" t="str">
            <v/>
          </cell>
          <cell r="E1544" t="str">
            <v/>
          </cell>
          <cell r="F1544" t="str">
            <v>1596.05</v>
          </cell>
          <cell r="G1544" t="str">
            <v>RMB</v>
          </cell>
          <cell r="H1544" t="str">
            <v>1</v>
          </cell>
          <cell r="I1544" t="str">
            <v>223.64</v>
          </cell>
          <cell r="J1544" t="str">
            <v>USD</v>
          </cell>
        </row>
        <row r="1545">
          <cell r="A1545">
            <v>1625029</v>
          </cell>
          <cell r="B1545" t="str">
            <v>NH阿姆斯特丹卡尔顿酒店</v>
          </cell>
          <cell r="C1545" t="str">
            <v>437885384</v>
          </cell>
          <cell r="D1545" t="str">
            <v/>
          </cell>
          <cell r="E1545" t="str">
            <v/>
          </cell>
          <cell r="F1545" t="str">
            <v>2277.32</v>
          </cell>
          <cell r="G1545" t="str">
            <v>RMB</v>
          </cell>
          <cell r="H1545" t="str">
            <v>1</v>
          </cell>
          <cell r="I1545" t="str">
            <v>319.1</v>
          </cell>
          <cell r="J1545" t="str">
            <v>USD</v>
          </cell>
        </row>
        <row r="1546">
          <cell r="A1546">
            <v>1629798</v>
          </cell>
          <cell r="B1546" t="str">
            <v>NH阿姆斯特丹卡尔顿酒店</v>
          </cell>
          <cell r="C1546" t="str">
            <v>440651588</v>
          </cell>
          <cell r="D1546" t="str">
            <v>440651588</v>
          </cell>
          <cell r="E1546" t="str">
            <v/>
          </cell>
          <cell r="F1546" t="str">
            <v>11126.89</v>
          </cell>
          <cell r="G1546" t="str">
            <v>RMB</v>
          </cell>
          <cell r="H1546" t="str">
            <v>1</v>
          </cell>
          <cell r="I1546" t="str">
            <v>1552.56</v>
          </cell>
          <cell r="J1546" t="str">
            <v>USD</v>
          </cell>
        </row>
        <row r="1547">
          <cell r="A1547">
            <v>1623122</v>
          </cell>
          <cell r="B1547" t="str">
            <v>NH阿姆斯特丹卡尔顿酒店</v>
          </cell>
          <cell r="C1547" t="str">
            <v>437110408</v>
          </cell>
          <cell r="D1547" t="str">
            <v>reconfirmed</v>
          </cell>
          <cell r="E1547" t="str">
            <v/>
          </cell>
          <cell r="F1547" t="str">
            <v>1595.96</v>
          </cell>
          <cell r="G1547" t="str">
            <v>RMB</v>
          </cell>
          <cell r="H1547" t="str">
            <v>1</v>
          </cell>
          <cell r="I1547" t="str">
            <v>223.28</v>
          </cell>
          <cell r="J1547" t="str">
            <v>USD</v>
          </cell>
        </row>
        <row r="1548">
          <cell r="A1548">
            <v>1629740</v>
          </cell>
          <cell r="B1548" t="str">
            <v>NH阿姆斯特丹卡尔顿酒店</v>
          </cell>
          <cell r="C1548" t="str">
            <v>440579244</v>
          </cell>
          <cell r="D1548" t="str">
            <v>440579244</v>
          </cell>
          <cell r="E1548" t="str">
            <v/>
          </cell>
          <cell r="F1548" t="str">
            <v>11126.89</v>
          </cell>
          <cell r="G1548" t="str">
            <v>RMB</v>
          </cell>
          <cell r="H1548" t="str">
            <v>1</v>
          </cell>
          <cell r="I1548" t="str">
            <v>1552.56</v>
          </cell>
          <cell r="J1548" t="str">
            <v>USD</v>
          </cell>
        </row>
        <row r="1549">
          <cell r="A1549">
            <v>1630504</v>
          </cell>
          <cell r="B1549" t="str">
            <v>NH阿姆斯特丹卡尔顿酒店</v>
          </cell>
          <cell r="C1549" t="str">
            <v>441171796</v>
          </cell>
          <cell r="D1549" t="str">
            <v>441171796</v>
          </cell>
          <cell r="E1549" t="str">
            <v/>
          </cell>
          <cell r="F1549" t="str">
            <v>1000.35</v>
          </cell>
          <cell r="G1549" t="str">
            <v>RMB</v>
          </cell>
          <cell r="H1549" t="str">
            <v>1</v>
          </cell>
          <cell r="I1549" t="str">
            <v>139.62</v>
          </cell>
          <cell r="J1549" t="str">
            <v>USD</v>
          </cell>
        </row>
        <row r="1550">
          <cell r="A1550">
            <v>1618602</v>
          </cell>
          <cell r="B1550" t="str">
            <v>NH阿姆斯特丹卡尔顿酒店</v>
          </cell>
          <cell r="C1550" t="str">
            <v>435155140</v>
          </cell>
          <cell r="D1550" t="str">
            <v>435155140</v>
          </cell>
          <cell r="E1550" t="str">
            <v/>
          </cell>
          <cell r="F1550" t="str">
            <v>1272.37</v>
          </cell>
          <cell r="G1550" t="str">
            <v>RMB</v>
          </cell>
          <cell r="H1550" t="str">
            <v>1</v>
          </cell>
          <cell r="I1550" t="str">
            <v>179</v>
          </cell>
          <cell r="J1550" t="str">
            <v>USD</v>
          </cell>
        </row>
        <row r="1551">
          <cell r="A1551">
            <v>1621126</v>
          </cell>
          <cell r="B1551" t="str">
            <v>NH阿姆斯特丹卡尔顿酒店</v>
          </cell>
          <cell r="C1551" t="str">
            <v>436238492</v>
          </cell>
          <cell r="D1551" t="str">
            <v>436238492</v>
          </cell>
          <cell r="E1551" t="str">
            <v/>
          </cell>
          <cell r="F1551" t="str">
            <v>2593.23</v>
          </cell>
          <cell r="G1551" t="str">
            <v>RMB</v>
          </cell>
          <cell r="H1551" t="str">
            <v>1</v>
          </cell>
          <cell r="I1551" t="str">
            <v>363.62</v>
          </cell>
          <cell r="J1551" t="str">
            <v>USD</v>
          </cell>
        </row>
        <row r="1552">
          <cell r="A1552">
            <v>1630587</v>
          </cell>
          <cell r="B1552" t="str">
            <v>NH阿姆斯特丹卡尔顿酒店</v>
          </cell>
          <cell r="C1552" t="str">
            <v>441228776</v>
          </cell>
          <cell r="D1552" t="str">
            <v>441228776</v>
          </cell>
          <cell r="E1552" t="str">
            <v/>
          </cell>
          <cell r="F1552" t="str">
            <v>4594.64</v>
          </cell>
          <cell r="G1552" t="str">
            <v>RMB</v>
          </cell>
          <cell r="H1552" t="str">
            <v>1</v>
          </cell>
          <cell r="I1552" t="str">
            <v>641.28</v>
          </cell>
          <cell r="J1552" t="str">
            <v>USD</v>
          </cell>
        </row>
        <row r="1553">
          <cell r="A1553">
            <v>1627447</v>
          </cell>
          <cell r="B1553" t="str">
            <v>NH阿姆斯特丹卡尔顿酒店</v>
          </cell>
          <cell r="C1553" t="str">
            <v>438859148</v>
          </cell>
          <cell r="D1553" t="str">
            <v>438859148</v>
          </cell>
          <cell r="E1553" t="str">
            <v/>
          </cell>
          <cell r="F1553" t="str">
            <v>2593.94</v>
          </cell>
          <cell r="G1553" t="str">
            <v>RMB</v>
          </cell>
          <cell r="H1553" t="str">
            <v>1</v>
          </cell>
          <cell r="I1553" t="str">
            <v>362.08</v>
          </cell>
          <cell r="J1553" t="str">
            <v>USD</v>
          </cell>
        </row>
        <row r="1554">
          <cell r="A1554">
            <v>1624284</v>
          </cell>
          <cell r="B1554" t="str">
            <v>NH阿姆斯特丹卡尔顿酒店</v>
          </cell>
          <cell r="C1554" t="str">
            <v>437568324</v>
          </cell>
          <cell r="D1554" t="str">
            <v>437568324</v>
          </cell>
          <cell r="E1554" t="str">
            <v/>
          </cell>
          <cell r="F1554" t="str">
            <v>2321.47</v>
          </cell>
          <cell r="G1554" t="str">
            <v>RMB</v>
          </cell>
          <cell r="H1554" t="str">
            <v>1</v>
          </cell>
          <cell r="I1554" t="str">
            <v>325.24</v>
          </cell>
          <cell r="J1554" t="str">
            <v>USD</v>
          </cell>
        </row>
        <row r="1555">
          <cell r="A1555">
            <v>1618127</v>
          </cell>
          <cell r="B1555" t="str">
            <v>NH阿姆斯特丹卡尔顿酒店</v>
          </cell>
          <cell r="C1555" t="str">
            <v>434938460</v>
          </cell>
          <cell r="D1555" t="str">
            <v>434938460</v>
          </cell>
          <cell r="E1555" t="str">
            <v/>
          </cell>
          <cell r="F1555" t="str">
            <v>3797.91</v>
          </cell>
          <cell r="G1555" t="str">
            <v>RMB</v>
          </cell>
          <cell r="H1555" t="str">
            <v>1</v>
          </cell>
          <cell r="I1555" t="str">
            <v>534.3</v>
          </cell>
          <cell r="J1555" t="str">
            <v>USD</v>
          </cell>
        </row>
        <row r="1556">
          <cell r="A1556">
            <v>1624381</v>
          </cell>
          <cell r="B1556" t="str">
            <v>NH阿姆斯特丹卡尔顿酒店</v>
          </cell>
          <cell r="C1556" t="str">
            <v>437600804</v>
          </cell>
          <cell r="D1556" t="str">
            <v>reconfirmed</v>
          </cell>
          <cell r="E1556" t="str">
            <v/>
          </cell>
          <cell r="F1556" t="str">
            <v>2525.89</v>
          </cell>
          <cell r="G1556" t="str">
            <v>RMB</v>
          </cell>
          <cell r="H1556" t="str">
            <v>1</v>
          </cell>
          <cell r="I1556" t="str">
            <v>353.88</v>
          </cell>
          <cell r="J1556" t="str">
            <v>USD</v>
          </cell>
        </row>
        <row r="1557">
          <cell r="A1557">
            <v>1625005</v>
          </cell>
          <cell r="B1557" t="str">
            <v>NH阿姆斯特丹卡尔顿酒店</v>
          </cell>
          <cell r="C1557" t="str">
            <v>437875508</v>
          </cell>
          <cell r="D1557" t="str">
            <v>437875508</v>
          </cell>
          <cell r="E1557" t="str">
            <v/>
          </cell>
          <cell r="F1557" t="str">
            <v>4122.16</v>
          </cell>
          <cell r="G1557" t="str">
            <v>RMB</v>
          </cell>
          <cell r="H1557" t="str">
            <v>1</v>
          </cell>
          <cell r="I1557" t="str">
            <v>577.52</v>
          </cell>
          <cell r="J1557" t="str">
            <v>USD</v>
          </cell>
        </row>
        <row r="1558">
          <cell r="A1558">
            <v>1624269</v>
          </cell>
          <cell r="B1558" t="str">
            <v>NH阿姆斯特丹卡尔顿酒店</v>
          </cell>
          <cell r="C1558" t="str">
            <v>437560180</v>
          </cell>
          <cell r="D1558" t="str">
            <v>437560180</v>
          </cell>
          <cell r="E1558" t="str">
            <v/>
          </cell>
          <cell r="F1558" t="str">
            <v>2771.71</v>
          </cell>
          <cell r="G1558" t="str">
            <v>RMB</v>
          </cell>
          <cell r="H1558" t="str">
            <v>1</v>
          </cell>
          <cell r="I1558" t="str">
            <v>388.32</v>
          </cell>
          <cell r="J1558" t="str">
            <v>USD</v>
          </cell>
        </row>
        <row r="1559">
          <cell r="A1559">
            <v>1617187</v>
          </cell>
          <cell r="B1559" t="str">
            <v>NH阿姆斯特丹卡尔顿酒店</v>
          </cell>
          <cell r="C1559" t="str">
            <v>434533976</v>
          </cell>
          <cell r="D1559" t="str">
            <v>434533976</v>
          </cell>
          <cell r="E1559" t="str">
            <v/>
          </cell>
          <cell r="F1559" t="str">
            <v>2405.71</v>
          </cell>
          <cell r="G1559" t="str">
            <v>RMB</v>
          </cell>
          <cell r="H1559" t="str">
            <v>1</v>
          </cell>
          <cell r="I1559" t="str">
            <v>338.18</v>
          </cell>
          <cell r="J1559" t="str">
            <v>USD</v>
          </cell>
        </row>
        <row r="1560">
          <cell r="A1560">
            <v>1626619</v>
          </cell>
          <cell r="B1560" t="str">
            <v>NH阿姆斯特丹卡尔顿酒店</v>
          </cell>
          <cell r="C1560" t="str">
            <v>438465476</v>
          </cell>
          <cell r="D1560" t="str">
            <v>76608276</v>
          </cell>
          <cell r="E1560" t="str">
            <v/>
          </cell>
          <cell r="F1560" t="str">
            <v>13435.25</v>
          </cell>
          <cell r="G1560" t="str">
            <v>RMB</v>
          </cell>
          <cell r="H1560" t="str">
            <v>1</v>
          </cell>
          <cell r="I1560" t="str">
            <v>1881.24</v>
          </cell>
          <cell r="J1560" t="str">
            <v>USD</v>
          </cell>
        </row>
        <row r="1561">
          <cell r="A1561">
            <v>1606456</v>
          </cell>
          <cell r="B1561" t="str">
            <v>NH阿姆斯特丹卡尔顿酒店</v>
          </cell>
          <cell r="C1561" t="str">
            <v>429098728</v>
          </cell>
          <cell r="D1561" t="str">
            <v>429098728</v>
          </cell>
          <cell r="E1561" t="str">
            <v/>
          </cell>
          <cell r="F1561" t="str">
            <v>2509.49</v>
          </cell>
          <cell r="G1561" t="str">
            <v>RMB</v>
          </cell>
          <cell r="H1561" t="str">
            <v>1</v>
          </cell>
          <cell r="I1561" t="str">
            <v>350.16</v>
          </cell>
          <cell r="J1561" t="str">
            <v>USD</v>
          </cell>
        </row>
        <row r="1562">
          <cell r="A1562">
            <v>1619019</v>
          </cell>
          <cell r="B1562" t="str">
            <v>NH阿姆斯特丹卡尔顿酒店</v>
          </cell>
          <cell r="C1562" t="str">
            <v>435344600</v>
          </cell>
          <cell r="D1562" t="str">
            <v/>
          </cell>
          <cell r="E1562" t="str">
            <v/>
          </cell>
          <cell r="F1562" t="str">
            <v>2632.17</v>
          </cell>
          <cell r="G1562" t="str">
            <v>RMB</v>
          </cell>
          <cell r="H1562" t="str">
            <v>1</v>
          </cell>
          <cell r="I1562" t="str">
            <v>370.3</v>
          </cell>
          <cell r="J1562" t="str">
            <v>USD</v>
          </cell>
        </row>
        <row r="1563">
          <cell r="A1563">
            <v>1620353</v>
          </cell>
          <cell r="B1563" t="str">
            <v>NH阿姆斯特丹卡尔顿酒店</v>
          </cell>
          <cell r="C1563" t="str">
            <v>435897352</v>
          </cell>
          <cell r="D1563" t="str">
            <v>435897352</v>
          </cell>
          <cell r="E1563" t="str">
            <v/>
          </cell>
          <cell r="F1563" t="str">
            <v>6731.82</v>
          </cell>
          <cell r="G1563" t="str">
            <v>RMB</v>
          </cell>
          <cell r="H1563" t="str">
            <v>1</v>
          </cell>
          <cell r="I1563" t="str">
            <v>943.4</v>
          </cell>
          <cell r="J1563" t="str">
            <v>USD</v>
          </cell>
        </row>
        <row r="1564">
          <cell r="A1564">
            <v>1629827</v>
          </cell>
          <cell r="B1564" t="str">
            <v>NH阿姆斯特丹卡尔顿酒店</v>
          </cell>
          <cell r="C1564" t="str">
            <v>440696924</v>
          </cell>
          <cell r="D1564" t="str">
            <v>440696924</v>
          </cell>
          <cell r="E1564" t="str">
            <v/>
          </cell>
          <cell r="F1564" t="str">
            <v>11126.89</v>
          </cell>
          <cell r="G1564" t="str">
            <v>RMB</v>
          </cell>
          <cell r="H1564" t="str">
            <v>1</v>
          </cell>
          <cell r="I1564" t="str">
            <v>1552.56</v>
          </cell>
          <cell r="J1564" t="str">
            <v>USD</v>
          </cell>
        </row>
        <row r="1565">
          <cell r="A1565">
            <v>1631648</v>
          </cell>
          <cell r="B1565" t="str">
            <v>NH阿姆斯特丹卡尔顿酒店</v>
          </cell>
          <cell r="C1565" t="str">
            <v>441820028</v>
          </cell>
          <cell r="D1565" t="str">
            <v/>
          </cell>
          <cell r="E1565" t="str">
            <v/>
          </cell>
          <cell r="F1565" t="str">
            <v>4248.63</v>
          </cell>
          <cell r="G1565" t="str">
            <v>RMB</v>
          </cell>
          <cell r="H1565" t="str">
            <v>1</v>
          </cell>
          <cell r="I1565" t="str">
            <v>593.4</v>
          </cell>
          <cell r="J1565" t="str">
            <v>USD</v>
          </cell>
        </row>
        <row r="1566">
          <cell r="A1566">
            <v>1632103</v>
          </cell>
          <cell r="B1566" t="str">
            <v>NH阿姆斯特丹卡尔顿酒店</v>
          </cell>
          <cell r="C1566" t="str">
            <v>442052800</v>
          </cell>
          <cell r="D1566" t="str">
            <v>442052800</v>
          </cell>
          <cell r="E1566" t="str">
            <v/>
          </cell>
          <cell r="F1566" t="str">
            <v>1332.51</v>
          </cell>
          <cell r="G1566" t="str">
            <v>RMB</v>
          </cell>
          <cell r="H1566" t="str">
            <v>1</v>
          </cell>
          <cell r="I1566" t="str">
            <v>186.11</v>
          </cell>
          <cell r="J1566" t="str">
            <v>USD</v>
          </cell>
        </row>
        <row r="1567">
          <cell r="A1567">
            <v>1624669</v>
          </cell>
          <cell r="B1567" t="str">
            <v>NH阿姆斯特丹卡尔顿酒店</v>
          </cell>
          <cell r="C1567" t="str">
            <v>437711472</v>
          </cell>
          <cell r="D1567" t="str">
            <v>437711472</v>
          </cell>
          <cell r="E1567" t="str">
            <v/>
          </cell>
          <cell r="F1567" t="str">
            <v>3684.12</v>
          </cell>
          <cell r="G1567" t="str">
            <v>RMB</v>
          </cell>
          <cell r="H1567" t="str">
            <v>1</v>
          </cell>
          <cell r="I1567" t="str">
            <v>516.15</v>
          </cell>
          <cell r="J1567" t="str">
            <v>USD</v>
          </cell>
        </row>
        <row r="1568">
          <cell r="A1568">
            <v>1618406</v>
          </cell>
          <cell r="B1568" t="str">
            <v>阿尔伯特爵士酒店</v>
          </cell>
          <cell r="C1568" t="str">
            <v>435077300</v>
          </cell>
          <cell r="D1568" t="str">
            <v/>
          </cell>
          <cell r="E1568" t="str">
            <v/>
          </cell>
          <cell r="F1568" t="str">
            <v>792.21</v>
          </cell>
          <cell r="G1568" t="str">
            <v>RMB</v>
          </cell>
          <cell r="H1568" t="str">
            <v>1</v>
          </cell>
          <cell r="I1568" t="str">
            <v>111.45</v>
          </cell>
          <cell r="J1568" t="str">
            <v>USD</v>
          </cell>
        </row>
        <row r="1569">
          <cell r="A1569">
            <v>1621113</v>
          </cell>
          <cell r="B1569" t="str">
            <v>阿尔伯特爵士酒店</v>
          </cell>
          <cell r="C1569" t="str">
            <v>436232628</v>
          </cell>
          <cell r="D1569" t="str">
            <v/>
          </cell>
          <cell r="E1569" t="str">
            <v/>
          </cell>
          <cell r="F1569" t="str">
            <v>2196.37</v>
          </cell>
          <cell r="G1569" t="str">
            <v>RMB</v>
          </cell>
          <cell r="H1569" t="str">
            <v>1</v>
          </cell>
          <cell r="I1569" t="str">
            <v>307.8</v>
          </cell>
          <cell r="J1569" t="str">
            <v>USD</v>
          </cell>
        </row>
        <row r="1570">
          <cell r="A1570">
            <v>1602429</v>
          </cell>
          <cell r="B1570" t="str">
            <v>博物馆广场马克斯布朗酒店</v>
          </cell>
          <cell r="C1570" t="str">
            <v>426975108</v>
          </cell>
          <cell r="D1570" t="str">
            <v>426975108</v>
          </cell>
          <cell r="E1570" t="str">
            <v/>
          </cell>
          <cell r="F1570" t="str">
            <v>3737.93</v>
          </cell>
          <cell r="G1570" t="str">
            <v>RMB</v>
          </cell>
          <cell r="H1570" t="str">
            <v>1</v>
          </cell>
          <cell r="I1570" t="str">
            <v>520.98</v>
          </cell>
          <cell r="J1570" t="str">
            <v>USD</v>
          </cell>
        </row>
        <row r="1571">
          <cell r="A1571">
            <v>1634359</v>
          </cell>
          <cell r="B1571" t="str">
            <v>阿姆斯特丹华尔道夫酒店</v>
          </cell>
          <cell r="C1571" t="str">
            <v>443067780</v>
          </cell>
          <cell r="D1571" t="str">
            <v/>
          </cell>
          <cell r="E1571" t="str">
            <v/>
          </cell>
          <cell r="F1571" t="str">
            <v>6059.97</v>
          </cell>
          <cell r="G1571" t="str">
            <v>RMB</v>
          </cell>
          <cell r="H1571" t="str">
            <v>1</v>
          </cell>
          <cell r="I1571" t="str">
            <v>847.75</v>
          </cell>
          <cell r="J1571" t="str">
            <v>USD</v>
          </cell>
        </row>
        <row r="1572">
          <cell r="A1572">
            <v>1595840</v>
          </cell>
          <cell r="B1572" t="str">
            <v>开普敦湾景酒店</v>
          </cell>
          <cell r="C1572" t="str">
            <v>423881852</v>
          </cell>
          <cell r="D1572" t="str">
            <v>19413395</v>
          </cell>
          <cell r="E1572" t="str">
            <v/>
          </cell>
          <cell r="F1572" t="str">
            <v>6314.38</v>
          </cell>
          <cell r="G1572" t="str">
            <v>RMB</v>
          </cell>
          <cell r="H1572" t="str">
            <v>1</v>
          </cell>
          <cell r="I1572" t="str">
            <v>889.4</v>
          </cell>
          <cell r="J1572" t="str">
            <v>USD</v>
          </cell>
        </row>
        <row r="1573">
          <cell r="A1573">
            <v>1630324</v>
          </cell>
          <cell r="B1573" t="str">
            <v>Napalai Resort &amp; Spa</v>
          </cell>
          <cell r="C1573" t="str">
            <v>441062304</v>
          </cell>
          <cell r="D1573" t="str">
            <v/>
          </cell>
          <cell r="E1573" t="str">
            <v/>
          </cell>
          <cell r="F1573" t="str">
            <v>249.34</v>
          </cell>
          <cell r="G1573" t="str">
            <v>RMB</v>
          </cell>
          <cell r="H1573" t="str">
            <v>1</v>
          </cell>
          <cell r="I1573" t="str">
            <v>34.8</v>
          </cell>
          <cell r="J1573" t="str">
            <v>USD</v>
          </cell>
        </row>
        <row r="1574">
          <cell r="A1574">
            <v>1606330</v>
          </cell>
          <cell r="B1574" t="str">
            <v>华欣马拉喀什度假村及水疗中心</v>
          </cell>
          <cell r="C1574" t="str">
            <v>429050276</v>
          </cell>
          <cell r="D1574" t="str">
            <v>58778</v>
          </cell>
          <cell r="E1574" t="str">
            <v/>
          </cell>
          <cell r="F1574" t="str">
            <v>2286.97</v>
          </cell>
          <cell r="G1574" t="str">
            <v>RMB</v>
          </cell>
          <cell r="H1574" t="str">
            <v>1</v>
          </cell>
          <cell r="I1574" t="str">
            <v>319.11</v>
          </cell>
          <cell r="J1574" t="str">
            <v>USD</v>
          </cell>
        </row>
        <row r="1575">
          <cell r="A1575">
            <v>1636777</v>
          </cell>
          <cell r="B1575" t="str">
            <v>华欣蔓娜泰酒店</v>
          </cell>
          <cell r="C1575" t="str">
            <v>444146388</v>
          </cell>
          <cell r="D1575" t="str">
            <v>444146388</v>
          </cell>
          <cell r="E1575" t="str">
            <v/>
          </cell>
          <cell r="F1575" t="str">
            <v>145.31</v>
          </cell>
          <cell r="G1575" t="str">
            <v>RMB</v>
          </cell>
          <cell r="H1575" t="str">
            <v>1</v>
          </cell>
          <cell r="I1575" t="str">
            <v>20.49</v>
          </cell>
          <cell r="J1575" t="str">
            <v>USD</v>
          </cell>
        </row>
        <row r="1576">
          <cell r="A1576">
            <v>1632280</v>
          </cell>
          <cell r="B1576" t="str">
            <v>华欣蔓娜泰酒店</v>
          </cell>
          <cell r="C1576" t="str">
            <v>442121564</v>
          </cell>
          <cell r="D1576" t="str">
            <v>3918</v>
          </cell>
          <cell r="E1576" t="str">
            <v/>
          </cell>
          <cell r="F1576" t="str">
            <v>280.52</v>
          </cell>
          <cell r="G1576" t="str">
            <v>RMB</v>
          </cell>
          <cell r="H1576" t="str">
            <v>1</v>
          </cell>
          <cell r="I1576" t="str">
            <v>39.18</v>
          </cell>
          <cell r="J1576" t="str">
            <v>USD</v>
          </cell>
        </row>
        <row r="1577">
          <cell r="A1577">
            <v>1636723</v>
          </cell>
          <cell r="B1577" t="str">
            <v>华欣蔓娜泰酒店</v>
          </cell>
          <cell r="C1577" t="str">
            <v>444115140</v>
          </cell>
          <cell r="D1577" t="str">
            <v/>
          </cell>
          <cell r="E1577" t="str">
            <v/>
          </cell>
          <cell r="F1577" t="str">
            <v>166.79</v>
          </cell>
          <cell r="G1577" t="str">
            <v>RMB</v>
          </cell>
          <cell r="H1577" t="str">
            <v>1</v>
          </cell>
          <cell r="I1577" t="str">
            <v>23.52</v>
          </cell>
          <cell r="J1577" t="str">
            <v>USD</v>
          </cell>
        </row>
        <row r="1578">
          <cell r="A1578">
            <v>1637613</v>
          </cell>
          <cell r="B1578" t="str">
            <v>华欣蔓娜泰酒店</v>
          </cell>
          <cell r="C1578" t="str">
            <v>444490188</v>
          </cell>
          <cell r="D1578" t="str">
            <v>4027</v>
          </cell>
          <cell r="E1578" t="str">
            <v/>
          </cell>
          <cell r="F1578" t="str">
            <v>139</v>
          </cell>
          <cell r="G1578" t="str">
            <v>RMB</v>
          </cell>
          <cell r="H1578" t="str">
            <v>1</v>
          </cell>
          <cell r="I1578" t="str">
            <v>19.6</v>
          </cell>
          <cell r="J1578" t="str">
            <v>USD</v>
          </cell>
        </row>
        <row r="1579">
          <cell r="A1579">
            <v>1630089</v>
          </cell>
          <cell r="B1579" t="str">
            <v>华欣蔓娜泰酒店</v>
          </cell>
          <cell r="C1579" t="str">
            <v>440945140</v>
          </cell>
          <cell r="D1579" t="str">
            <v/>
          </cell>
          <cell r="E1579" t="str">
            <v/>
          </cell>
          <cell r="F1579" t="str">
            <v>170.38</v>
          </cell>
          <cell r="G1579" t="str">
            <v>RMB</v>
          </cell>
          <cell r="H1579" t="str">
            <v>1</v>
          </cell>
          <cell r="I1579" t="str">
            <v>23.78</v>
          </cell>
          <cell r="J1579" t="str">
            <v>USD</v>
          </cell>
        </row>
        <row r="1580">
          <cell r="A1580">
            <v>1625889</v>
          </cell>
          <cell r="B1580" t="str">
            <v>华欣蔓娜泰酒店</v>
          </cell>
          <cell r="C1580" t="str">
            <v>408322965</v>
          </cell>
          <cell r="D1580" t="str">
            <v>408322965</v>
          </cell>
          <cell r="E1580" t="str">
            <v/>
          </cell>
          <cell r="F1580" t="str">
            <v>281.19</v>
          </cell>
          <cell r="G1580" t="str">
            <v>RMB</v>
          </cell>
          <cell r="H1580" t="str">
            <v>1</v>
          </cell>
          <cell r="I1580" t="str">
            <v>39.4</v>
          </cell>
          <cell r="J1580" t="str">
            <v>USD</v>
          </cell>
        </row>
        <row r="1581">
          <cell r="A1581">
            <v>1632817</v>
          </cell>
          <cell r="B1581" t="str">
            <v>华欣蔓娜泰酒店</v>
          </cell>
          <cell r="C1581" t="str">
            <v>442395788</v>
          </cell>
          <cell r="D1581" t="str">
            <v/>
          </cell>
          <cell r="E1581" t="str">
            <v/>
          </cell>
          <cell r="F1581" t="str">
            <v>1881.74</v>
          </cell>
          <cell r="G1581" t="str">
            <v>RMB</v>
          </cell>
          <cell r="H1581" t="str">
            <v>1</v>
          </cell>
          <cell r="I1581" t="str">
            <v>262.71</v>
          </cell>
          <cell r="J1581" t="str">
            <v>USD</v>
          </cell>
        </row>
        <row r="1582">
          <cell r="A1582">
            <v>1618110</v>
          </cell>
          <cell r="B1582" t="str">
            <v>华欣蔓娜泰酒店</v>
          </cell>
          <cell r="C1582" t="str">
            <v>434932404</v>
          </cell>
          <cell r="D1582" t="str">
            <v>3626</v>
          </cell>
          <cell r="E1582" t="str">
            <v/>
          </cell>
          <cell r="F1582" t="str">
            <v>1251.33</v>
          </cell>
          <cell r="G1582" t="str">
            <v>RMB</v>
          </cell>
          <cell r="H1582" t="str">
            <v>1</v>
          </cell>
          <cell r="I1582" t="str">
            <v>176.04</v>
          </cell>
          <cell r="J1582" t="str">
            <v>USD</v>
          </cell>
        </row>
        <row r="1583">
          <cell r="A1583">
            <v>1624563</v>
          </cell>
          <cell r="B1583" t="str">
            <v>芭堤雅自然公园度假酒店</v>
          </cell>
          <cell r="C1583" t="str">
            <v>437671376</v>
          </cell>
          <cell r="D1583" t="str">
            <v>41091</v>
          </cell>
          <cell r="E1583" t="str">
            <v/>
          </cell>
          <cell r="F1583" t="str">
            <v>1134.47</v>
          </cell>
          <cell r="G1583" t="str">
            <v>RMB</v>
          </cell>
          <cell r="H1583" t="str">
            <v>1</v>
          </cell>
          <cell r="I1583" t="str">
            <v>158.94</v>
          </cell>
          <cell r="J1583" t="str">
            <v>USD</v>
          </cell>
        </row>
        <row r="1584">
          <cell r="A1584">
            <v>1634308</v>
          </cell>
          <cell r="B1584" t="str">
            <v>清迈翼酒店</v>
          </cell>
          <cell r="C1584" t="str">
            <v>443047136</v>
          </cell>
          <cell r="D1584" t="str">
            <v/>
          </cell>
          <cell r="E1584" t="str">
            <v/>
          </cell>
          <cell r="F1584" t="str">
            <v>516.25</v>
          </cell>
          <cell r="G1584" t="str">
            <v>RMB</v>
          </cell>
          <cell r="H1584" t="str">
            <v>1</v>
          </cell>
          <cell r="I1584" t="str">
            <v>72.22</v>
          </cell>
          <cell r="J1584" t="str">
            <v>USD</v>
          </cell>
        </row>
        <row r="1585">
          <cell r="A1585">
            <v>1637382</v>
          </cell>
          <cell r="B1585" t="str">
            <v>曼谷莎玛阿索克湖景服务式公寓</v>
          </cell>
          <cell r="C1585" t="str">
            <v>444369988</v>
          </cell>
          <cell r="D1585" t="str">
            <v>37313996</v>
          </cell>
          <cell r="E1585" t="str">
            <v/>
          </cell>
          <cell r="F1585" t="str">
            <v>1785.66</v>
          </cell>
          <cell r="G1585" t="str">
            <v>RMB</v>
          </cell>
          <cell r="H1585" t="str">
            <v>1</v>
          </cell>
          <cell r="I1585" t="str">
            <v>251.8</v>
          </cell>
          <cell r="J1585" t="str">
            <v>USD</v>
          </cell>
        </row>
        <row r="1586">
          <cell r="A1586">
            <v>1615532</v>
          </cell>
          <cell r="B1586" t="str">
            <v>曼谷摩德沙吞酒店</v>
          </cell>
          <cell r="C1586" t="str">
            <v>433891368</v>
          </cell>
          <cell r="D1586" t="str">
            <v>1455206</v>
          </cell>
          <cell r="E1586" t="str">
            <v/>
          </cell>
          <cell r="F1586" t="str">
            <v>541.83</v>
          </cell>
          <cell r="G1586" t="str">
            <v>RMB</v>
          </cell>
          <cell r="H1586" t="str">
            <v>1</v>
          </cell>
          <cell r="I1586" t="str">
            <v>76.22</v>
          </cell>
          <cell r="J1586" t="str">
            <v>USD</v>
          </cell>
        </row>
        <row r="1587">
          <cell r="A1587">
            <v>1535536</v>
          </cell>
          <cell r="B1587" t="str">
            <v>甲米度假村酒店</v>
          </cell>
          <cell r="C1587" t="str">
            <v>399941160</v>
          </cell>
          <cell r="D1587" t="str">
            <v>399941160</v>
          </cell>
          <cell r="E1587" t="str">
            <v/>
          </cell>
          <cell r="F1587" t="str">
            <v>1827.58</v>
          </cell>
          <cell r="G1587" t="str">
            <v>RMB</v>
          </cell>
          <cell r="H1587" t="str">
            <v>1</v>
          </cell>
          <cell r="I1587" t="str">
            <v>265.44</v>
          </cell>
          <cell r="J1587" t="str">
            <v>USD</v>
          </cell>
        </row>
        <row r="1588">
          <cell r="A1588">
            <v>1584837</v>
          </cell>
          <cell r="B1588" t="str">
            <v>曼谷拉查达瑞士酒店</v>
          </cell>
          <cell r="C1588" t="str">
            <v>419332344</v>
          </cell>
          <cell r="D1588" t="str">
            <v>189t146</v>
          </cell>
          <cell r="E1588" t="str">
            <v/>
          </cell>
          <cell r="F1588" t="str">
            <v>2787.33</v>
          </cell>
          <cell r="G1588" t="str">
            <v>RMB</v>
          </cell>
          <cell r="H1588" t="str">
            <v>1</v>
          </cell>
          <cell r="I1588" t="str">
            <v>393.88</v>
          </cell>
          <cell r="J1588" t="str">
            <v>USD</v>
          </cell>
        </row>
        <row r="1589">
          <cell r="A1589">
            <v>1628294</v>
          </cell>
          <cell r="B1589" t="str">
            <v>萨默塞特苏安普卢公园酒店</v>
          </cell>
          <cell r="C1589" t="str">
            <v>439372744</v>
          </cell>
          <cell r="D1589" t="str">
            <v/>
          </cell>
          <cell r="E1589" t="str">
            <v/>
          </cell>
          <cell r="F1589" t="str">
            <v>2643.26</v>
          </cell>
          <cell r="G1589" t="str">
            <v>RMB</v>
          </cell>
          <cell r="H1589" t="str">
            <v>1</v>
          </cell>
          <cell r="I1589" t="str">
            <v>368.82</v>
          </cell>
          <cell r="J1589" t="str">
            <v>USD</v>
          </cell>
        </row>
        <row r="1590">
          <cell r="A1590">
            <v>1621905</v>
          </cell>
          <cell r="B1590" t="str">
            <v>大阪心斋桥贝斯特韦斯特菲诺酒店</v>
          </cell>
          <cell r="C1590" t="str">
            <v>436562360</v>
          </cell>
          <cell r="D1590" t="str">
            <v/>
          </cell>
          <cell r="E1590" t="str">
            <v/>
          </cell>
          <cell r="F1590" t="str">
            <v>1402.09</v>
          </cell>
          <cell r="G1590" t="str">
            <v>RMB</v>
          </cell>
          <cell r="H1590" t="str">
            <v>1</v>
          </cell>
          <cell r="I1590" t="str">
            <v>196.6</v>
          </cell>
          <cell r="J1590" t="str">
            <v>USD</v>
          </cell>
        </row>
        <row r="1591">
          <cell r="A1591">
            <v>1549070</v>
          </cell>
          <cell r="B1591" t="str">
            <v>大阪心斋桥贝斯特韦斯特菲诺酒店</v>
          </cell>
          <cell r="C1591" t="str">
            <v>405503776</v>
          </cell>
          <cell r="D1591" t="str">
            <v>405503776</v>
          </cell>
          <cell r="E1591" t="str">
            <v/>
          </cell>
          <cell r="F1591" t="str">
            <v>2413.38</v>
          </cell>
          <cell r="G1591" t="str">
            <v>RMB</v>
          </cell>
          <cell r="H1591" t="str">
            <v>1</v>
          </cell>
          <cell r="I1591" t="str">
            <v>349.3</v>
          </cell>
          <cell r="J1591" t="str">
            <v>USD</v>
          </cell>
        </row>
        <row r="1592">
          <cell r="A1592">
            <v>1617014</v>
          </cell>
          <cell r="B1592" t="str">
            <v>大阪心斋桥贝斯特韦斯特菲诺酒店</v>
          </cell>
          <cell r="C1592" t="str">
            <v>434458944</v>
          </cell>
          <cell r="D1592" t="str">
            <v>388512491</v>
          </cell>
          <cell r="E1592" t="str">
            <v/>
          </cell>
          <cell r="F1592" t="str">
            <v>1841.31</v>
          </cell>
          <cell r="G1592" t="str">
            <v>RMB</v>
          </cell>
          <cell r="H1592" t="str">
            <v>1</v>
          </cell>
          <cell r="I1592" t="str">
            <v>258.84</v>
          </cell>
          <cell r="J1592" t="str">
            <v>USD</v>
          </cell>
        </row>
        <row r="1593">
          <cell r="A1593">
            <v>1619962</v>
          </cell>
          <cell r="B1593" t="str">
            <v>大阪心斋桥贝斯特韦斯特菲诺酒店</v>
          </cell>
          <cell r="C1593" t="str">
            <v>435714128</v>
          </cell>
          <cell r="D1593" t="str">
            <v/>
          </cell>
          <cell r="E1593" t="str">
            <v/>
          </cell>
          <cell r="F1593" t="str">
            <v>1277.49</v>
          </cell>
          <cell r="G1593" t="str">
            <v>RMB</v>
          </cell>
          <cell r="H1593" t="str">
            <v>1</v>
          </cell>
          <cell r="I1593" t="str">
            <v>179.72</v>
          </cell>
          <cell r="J1593" t="str">
            <v>USD</v>
          </cell>
        </row>
        <row r="1594">
          <cell r="A1594">
            <v>1586562</v>
          </cell>
          <cell r="B1594" t="str">
            <v>大阪心斋桥贝斯特韦斯特菲诺酒店</v>
          </cell>
          <cell r="C1594" t="str">
            <v>420040540</v>
          </cell>
          <cell r="D1594" t="str">
            <v>420040540</v>
          </cell>
          <cell r="E1594" t="str">
            <v/>
          </cell>
          <cell r="F1594" t="str">
            <v>4763.19</v>
          </cell>
          <cell r="G1594" t="str">
            <v>RMB</v>
          </cell>
          <cell r="H1594" t="str">
            <v>1</v>
          </cell>
          <cell r="I1594" t="str">
            <v>673.28</v>
          </cell>
          <cell r="J1594" t="str">
            <v>USD</v>
          </cell>
        </row>
        <row r="1595">
          <cell r="A1595">
            <v>1614657</v>
          </cell>
          <cell r="B1595" t="str">
            <v>大阪心斋桥贝斯特韦斯特菲诺酒店</v>
          </cell>
          <cell r="C1595" t="str">
            <v>433362756</v>
          </cell>
          <cell r="D1595" t="str">
            <v>5417577</v>
          </cell>
          <cell r="E1595" t="str">
            <v/>
          </cell>
          <cell r="F1595" t="str">
            <v>1466.62</v>
          </cell>
          <cell r="G1595" t="str">
            <v>RMB</v>
          </cell>
          <cell r="H1595" t="str">
            <v>1</v>
          </cell>
          <cell r="I1595" t="str">
            <v>207</v>
          </cell>
          <cell r="J1595" t="str">
            <v>USD</v>
          </cell>
        </row>
        <row r="1596">
          <cell r="A1596">
            <v>1607277</v>
          </cell>
          <cell r="B1596" t="str">
            <v>大阪心斋桥贝斯特韦斯特菲诺酒店</v>
          </cell>
          <cell r="C1596" t="str">
            <v>429544576</v>
          </cell>
          <cell r="D1596" t="str">
            <v/>
          </cell>
          <cell r="E1596" t="str">
            <v/>
          </cell>
          <cell r="F1596" t="str">
            <v>3315.38</v>
          </cell>
          <cell r="G1596" t="str">
            <v>RMB</v>
          </cell>
          <cell r="H1596" t="str">
            <v>1</v>
          </cell>
          <cell r="I1596" t="str">
            <v>464.88</v>
          </cell>
          <cell r="J1596" t="str">
            <v>USD</v>
          </cell>
        </row>
        <row r="1597">
          <cell r="A1597">
            <v>1524172</v>
          </cell>
          <cell r="B1597" t="str">
            <v>大阪心斋桥贝斯特韦斯特菲诺酒店</v>
          </cell>
          <cell r="C1597" t="str">
            <v>395305360</v>
          </cell>
          <cell r="D1597" t="str">
            <v>395305360</v>
          </cell>
          <cell r="E1597" t="str">
            <v/>
          </cell>
          <cell r="F1597" t="str">
            <v>1176.73</v>
          </cell>
          <cell r="G1597" t="str">
            <v>RMB</v>
          </cell>
          <cell r="H1597" t="str">
            <v>1</v>
          </cell>
          <cell r="I1597" t="str">
            <v>169.77</v>
          </cell>
          <cell r="J1597" t="str">
            <v>USD</v>
          </cell>
        </row>
        <row r="1598">
          <cell r="A1598">
            <v>1620842</v>
          </cell>
          <cell r="B1598" t="str">
            <v>大阪心斋桥贝斯特韦斯特菲诺酒店</v>
          </cell>
          <cell r="C1598" t="str">
            <v>436079332</v>
          </cell>
          <cell r="D1598" t="str">
            <v/>
          </cell>
          <cell r="E1598" t="str">
            <v/>
          </cell>
          <cell r="F1598" t="str">
            <v>2131.72</v>
          </cell>
          <cell r="G1598" t="str">
            <v>RMB</v>
          </cell>
          <cell r="H1598" t="str">
            <v>1</v>
          </cell>
          <cell r="I1598" t="str">
            <v>298.74</v>
          </cell>
          <cell r="J1598" t="str">
            <v>USD</v>
          </cell>
        </row>
        <row r="1599">
          <cell r="A1599">
            <v>1618260</v>
          </cell>
          <cell r="B1599" t="str">
            <v>大阪心斋桥贝斯特韦斯特菲诺酒店</v>
          </cell>
          <cell r="C1599" t="str">
            <v>435008224</v>
          </cell>
          <cell r="D1599" t="str">
            <v>5470327,5470328</v>
          </cell>
          <cell r="E1599" t="str">
            <v/>
          </cell>
          <cell r="F1599" t="str">
            <v>4591.33</v>
          </cell>
          <cell r="G1599" t="str">
            <v>RMB</v>
          </cell>
          <cell r="H1599" t="str">
            <v>1</v>
          </cell>
          <cell r="I1599" t="str">
            <v>645.92</v>
          </cell>
          <cell r="J1599" t="str">
            <v>USD</v>
          </cell>
        </row>
        <row r="1600">
          <cell r="A1600">
            <v>1613053</v>
          </cell>
          <cell r="B1600" t="str">
            <v>大阪心斋桥贝斯特韦斯特菲诺酒店</v>
          </cell>
          <cell r="C1600" t="str">
            <v>432483684</v>
          </cell>
          <cell r="D1600" t="str">
            <v>5396827</v>
          </cell>
          <cell r="E1600" t="str">
            <v/>
          </cell>
          <cell r="F1600" t="str">
            <v>1022.05</v>
          </cell>
          <cell r="G1600" t="str">
            <v>RMB</v>
          </cell>
          <cell r="H1600" t="str">
            <v>1</v>
          </cell>
          <cell r="I1600" t="str">
            <v>144</v>
          </cell>
          <cell r="J1600" t="str">
            <v>USD</v>
          </cell>
        </row>
        <row r="1601">
          <cell r="A1601">
            <v>1620590</v>
          </cell>
          <cell r="B1601" t="str">
            <v>大阪心斋桥贝斯特韦斯特菲诺酒店</v>
          </cell>
          <cell r="C1601" t="str">
            <v>435977488</v>
          </cell>
          <cell r="D1601" t="str">
            <v>5507077</v>
          </cell>
          <cell r="E1601" t="str">
            <v/>
          </cell>
          <cell r="F1601" t="str">
            <v>2776.93</v>
          </cell>
          <cell r="G1601" t="str">
            <v>RMB</v>
          </cell>
          <cell r="H1601" t="str">
            <v>1</v>
          </cell>
          <cell r="I1601" t="str">
            <v>389.16</v>
          </cell>
          <cell r="J1601" t="str">
            <v>USD</v>
          </cell>
        </row>
        <row r="1602">
          <cell r="A1602">
            <v>1537504</v>
          </cell>
          <cell r="B1602" t="str">
            <v>大阪心斋桥贝斯特韦斯特菲诺酒店</v>
          </cell>
          <cell r="C1602" t="str">
            <v>400825828</v>
          </cell>
          <cell r="D1602" t="str">
            <v>400825828</v>
          </cell>
          <cell r="E1602" t="str">
            <v/>
          </cell>
          <cell r="F1602" t="str">
            <v>3777.85</v>
          </cell>
          <cell r="G1602" t="str">
            <v>RMB</v>
          </cell>
          <cell r="H1602" t="str">
            <v>1</v>
          </cell>
          <cell r="I1602" t="str">
            <v>548.7</v>
          </cell>
          <cell r="J1602" t="str">
            <v>USD</v>
          </cell>
        </row>
        <row r="1603">
          <cell r="A1603">
            <v>1609642</v>
          </cell>
          <cell r="B1603" t="str">
            <v>象岛卡查度假酒店及水疗中心</v>
          </cell>
          <cell r="C1603" t="str">
            <v>430632120</v>
          </cell>
          <cell r="D1603" t="str">
            <v>72349</v>
          </cell>
          <cell r="E1603" t="str">
            <v/>
          </cell>
          <cell r="F1603" t="str">
            <v>2001</v>
          </cell>
          <cell r="G1603" t="str">
            <v>RMB</v>
          </cell>
          <cell r="H1603" t="str">
            <v>1</v>
          </cell>
          <cell r="I1603" t="str">
            <v>280.38</v>
          </cell>
          <cell r="J1603" t="str">
            <v>USD</v>
          </cell>
        </row>
        <row r="1604">
          <cell r="A1604">
            <v>1617684</v>
          </cell>
          <cell r="B1604" t="str">
            <v>象岛卡查度假酒店及水疗中心</v>
          </cell>
          <cell r="C1604" t="str">
            <v>434756340</v>
          </cell>
          <cell r="D1604" t="str">
            <v>434756340</v>
          </cell>
          <cell r="E1604" t="str">
            <v/>
          </cell>
          <cell r="F1604" t="str">
            <v>1012</v>
          </cell>
          <cell r="G1604" t="str">
            <v>RMB</v>
          </cell>
          <cell r="H1604" t="str">
            <v>1</v>
          </cell>
          <cell r="I1604" t="str">
            <v>142.47</v>
          </cell>
          <cell r="J1604" t="str">
            <v>USD</v>
          </cell>
        </row>
        <row r="1605">
          <cell r="A1605">
            <v>1636263</v>
          </cell>
          <cell r="B1605" t="str">
            <v>大阪第一酒店</v>
          </cell>
          <cell r="C1605" t="str">
            <v>443868388</v>
          </cell>
          <cell r="D1605" t="str">
            <v/>
          </cell>
          <cell r="E1605" t="str">
            <v/>
          </cell>
          <cell r="F1605" t="str">
            <v>2487.02</v>
          </cell>
          <cell r="G1605" t="str">
            <v>RMB</v>
          </cell>
          <cell r="H1605" t="str">
            <v>1</v>
          </cell>
          <cell r="I1605" t="str">
            <v>350.7</v>
          </cell>
          <cell r="J1605" t="str">
            <v>USD</v>
          </cell>
        </row>
        <row r="1606">
          <cell r="A1606">
            <v>1635593</v>
          </cell>
          <cell r="B1606" t="str">
            <v>大阪第一酒店</v>
          </cell>
          <cell r="C1606" t="str">
            <v>443551884</v>
          </cell>
          <cell r="D1606" t="str">
            <v/>
          </cell>
          <cell r="E1606" t="str">
            <v/>
          </cell>
          <cell r="F1606" t="str">
            <v>2322.07</v>
          </cell>
          <cell r="G1606" t="str">
            <v>RMB</v>
          </cell>
          <cell r="H1606" t="str">
            <v>1</v>
          </cell>
          <cell r="I1606" t="str">
            <v>326.79</v>
          </cell>
          <cell r="J1606" t="str">
            <v>USD</v>
          </cell>
        </row>
        <row r="1607">
          <cell r="A1607">
            <v>1637731</v>
          </cell>
          <cell r="B1607" t="str">
            <v>大阪第一酒店</v>
          </cell>
          <cell r="C1607" t="str">
            <v>444545236</v>
          </cell>
          <cell r="D1607" t="str">
            <v/>
          </cell>
          <cell r="E1607" t="str">
            <v/>
          </cell>
          <cell r="F1607" t="str">
            <v>1582.9</v>
          </cell>
          <cell r="G1607" t="str">
            <v>RMB</v>
          </cell>
          <cell r="H1607" t="str">
            <v>1</v>
          </cell>
          <cell r="I1607" t="str">
            <v>223.46</v>
          </cell>
          <cell r="J1607" t="str">
            <v>USD</v>
          </cell>
        </row>
        <row r="1608">
          <cell r="A1608">
            <v>1623870</v>
          </cell>
          <cell r="B1608" t="str">
            <v>大阪第一酒店</v>
          </cell>
          <cell r="C1608" t="str">
            <v>437406956</v>
          </cell>
          <cell r="D1608" t="str">
            <v/>
          </cell>
          <cell r="E1608" t="str">
            <v/>
          </cell>
          <cell r="F1608" t="str">
            <v>3352.32</v>
          </cell>
          <cell r="G1608" t="str">
            <v>RMB</v>
          </cell>
          <cell r="H1608" t="str">
            <v>1</v>
          </cell>
          <cell r="I1608" t="str">
            <v>469</v>
          </cell>
          <cell r="J1608" t="str">
            <v>USD</v>
          </cell>
        </row>
        <row r="1609">
          <cell r="A1609">
            <v>1629579</v>
          </cell>
          <cell r="B1609" t="str">
            <v>贝斯特韦斯特优选博洛尼亚酒店</v>
          </cell>
          <cell r="C1609" t="str">
            <v>440386328</v>
          </cell>
          <cell r="D1609" t="str">
            <v/>
          </cell>
          <cell r="E1609" t="str">
            <v/>
          </cell>
          <cell r="F1609" t="str">
            <v>3081.44</v>
          </cell>
          <cell r="G1609" t="str">
            <v>RMB</v>
          </cell>
          <cell r="H1609" t="str">
            <v>1</v>
          </cell>
          <cell r="I1609" t="str">
            <v>429.96</v>
          </cell>
          <cell r="J1609" t="str">
            <v>USD</v>
          </cell>
        </row>
        <row r="1610">
          <cell r="A1610">
            <v>1633286</v>
          </cell>
          <cell r="B1610" t="str">
            <v>贝斯特韦斯特优选博洛尼亚酒店</v>
          </cell>
          <cell r="C1610" t="str">
            <v>442589840</v>
          </cell>
          <cell r="D1610" t="str">
            <v/>
          </cell>
          <cell r="E1610" t="str">
            <v/>
          </cell>
          <cell r="F1610" t="str">
            <v>839.7</v>
          </cell>
          <cell r="G1610" t="str">
            <v>RMB</v>
          </cell>
          <cell r="H1610" t="str">
            <v>1</v>
          </cell>
          <cell r="I1610" t="str">
            <v>117.23</v>
          </cell>
          <cell r="J1610" t="str">
            <v>USD</v>
          </cell>
        </row>
        <row r="1611">
          <cell r="A1611">
            <v>1635047</v>
          </cell>
          <cell r="B1611" t="str">
            <v>布莱顿酒店</v>
          </cell>
          <cell r="C1611" t="str">
            <v>443313244</v>
          </cell>
          <cell r="D1611" t="str">
            <v/>
          </cell>
          <cell r="E1611" t="str">
            <v/>
          </cell>
          <cell r="F1611" t="str">
            <v>309.02</v>
          </cell>
          <cell r="G1611" t="str">
            <v>RMB</v>
          </cell>
          <cell r="H1611" t="str">
            <v>1</v>
          </cell>
          <cell r="I1611" t="str">
            <v>43.33</v>
          </cell>
          <cell r="J1611" t="str">
            <v>USD</v>
          </cell>
        </row>
        <row r="1612">
          <cell r="A1612">
            <v>1637020</v>
          </cell>
          <cell r="B1612" t="str">
            <v>芭堤雅发现海滩酒店</v>
          </cell>
          <cell r="C1612" t="str">
            <v>444241612</v>
          </cell>
          <cell r="D1612" t="str">
            <v/>
          </cell>
          <cell r="E1612" t="str">
            <v/>
          </cell>
          <cell r="F1612" t="str">
            <v>630.59</v>
          </cell>
          <cell r="G1612" t="str">
            <v>RMB</v>
          </cell>
          <cell r="H1612" t="str">
            <v>1</v>
          </cell>
          <cell r="I1612" t="str">
            <v>88.92</v>
          </cell>
          <cell r="J1612" t="str">
            <v>USD</v>
          </cell>
        </row>
        <row r="1613">
          <cell r="A1613">
            <v>1603956</v>
          </cell>
          <cell r="B1613" t="str">
            <v>圣淘沙名胜世界硬石酒店</v>
          </cell>
          <cell r="C1613" t="str">
            <v>427816232</v>
          </cell>
          <cell r="D1613" t="str">
            <v>427816232</v>
          </cell>
          <cell r="E1613" t="str">
            <v/>
          </cell>
          <cell r="F1613" t="str">
            <v>2613.29</v>
          </cell>
          <cell r="G1613" t="str">
            <v>RMB</v>
          </cell>
          <cell r="H1613" t="str">
            <v>1</v>
          </cell>
          <cell r="I1613" t="str">
            <v>363.24</v>
          </cell>
          <cell r="J1613" t="str">
            <v>USD</v>
          </cell>
        </row>
        <row r="1614">
          <cell r="A1614">
            <v>1625917</v>
          </cell>
          <cell r="B1614" t="str">
            <v>圣淘沙名胜世界硬石酒店</v>
          </cell>
          <cell r="C1614" t="str">
            <v>438195616</v>
          </cell>
          <cell r="D1614" t="str">
            <v/>
          </cell>
          <cell r="E1614" t="str">
            <v/>
          </cell>
          <cell r="F1614" t="str">
            <v>4673.82</v>
          </cell>
          <cell r="G1614" t="str">
            <v>RMB</v>
          </cell>
          <cell r="H1614" t="str">
            <v>1</v>
          </cell>
          <cell r="I1614" t="str">
            <v>654.9</v>
          </cell>
          <cell r="J1614" t="str">
            <v>USD</v>
          </cell>
        </row>
        <row r="1615">
          <cell r="A1615">
            <v>1633875</v>
          </cell>
          <cell r="B1615" t="str">
            <v>圣淘沙名胜世界硬石酒店</v>
          </cell>
          <cell r="C1615" t="str">
            <v>442849296</v>
          </cell>
          <cell r="D1615" t="str">
            <v/>
          </cell>
          <cell r="E1615" t="str">
            <v/>
          </cell>
          <cell r="F1615" t="str">
            <v>4912.45</v>
          </cell>
          <cell r="G1615" t="str">
            <v>RMB</v>
          </cell>
          <cell r="H1615" t="str">
            <v>1</v>
          </cell>
          <cell r="I1615" t="str">
            <v>687.22</v>
          </cell>
          <cell r="J1615" t="str">
            <v>USD</v>
          </cell>
        </row>
        <row r="1616">
          <cell r="A1616">
            <v>1633874</v>
          </cell>
          <cell r="B1616" t="str">
            <v>圣淘沙名胜世界硬石酒店</v>
          </cell>
          <cell r="C1616" t="str">
            <v>442849304</v>
          </cell>
          <cell r="D1616" t="str">
            <v/>
          </cell>
          <cell r="E1616" t="str">
            <v/>
          </cell>
          <cell r="F1616" t="str">
            <v>9824.91</v>
          </cell>
          <cell r="G1616" t="str">
            <v>RMB</v>
          </cell>
          <cell r="H1616" t="str">
            <v>1</v>
          </cell>
          <cell r="I1616" t="str">
            <v>1374.44</v>
          </cell>
          <cell r="J1616" t="str">
            <v>USD</v>
          </cell>
        </row>
        <row r="1617">
          <cell r="A1617">
            <v>1624098</v>
          </cell>
          <cell r="B1617" t="str">
            <v>圣淘沙名胜世界硬石酒店</v>
          </cell>
          <cell r="C1617" t="str">
            <v>437495504</v>
          </cell>
          <cell r="D1617" t="str">
            <v/>
          </cell>
          <cell r="E1617" t="str">
            <v/>
          </cell>
          <cell r="F1617" t="str">
            <v>8712.02</v>
          </cell>
          <cell r="G1617" t="str">
            <v>RMB</v>
          </cell>
          <cell r="H1617" t="str">
            <v>1</v>
          </cell>
          <cell r="I1617" t="str">
            <v>1218.84</v>
          </cell>
          <cell r="J1617" t="str">
            <v>USD</v>
          </cell>
        </row>
        <row r="1618">
          <cell r="A1618">
            <v>1633661</v>
          </cell>
          <cell r="B1618" t="str">
            <v>圣淘沙名胜世界硬石酒店</v>
          </cell>
          <cell r="C1618" t="str">
            <v>442767888</v>
          </cell>
          <cell r="D1618" t="str">
            <v/>
          </cell>
          <cell r="E1618" t="str">
            <v/>
          </cell>
          <cell r="F1618" t="str">
            <v>3517.96</v>
          </cell>
          <cell r="G1618" t="str">
            <v>RMB</v>
          </cell>
          <cell r="H1618" t="str">
            <v>1</v>
          </cell>
          <cell r="I1618" t="str">
            <v>492.14</v>
          </cell>
          <cell r="J1618" t="str">
            <v>USD</v>
          </cell>
        </row>
        <row r="1619">
          <cell r="A1619">
            <v>1639459</v>
          </cell>
          <cell r="B1619" t="str">
            <v>Pinnacles Edge Resort</v>
          </cell>
          <cell r="C1619" t="str">
            <v>445334308</v>
          </cell>
          <cell r="D1619" t="str">
            <v/>
          </cell>
          <cell r="E1619" t="str">
            <v/>
          </cell>
          <cell r="F1619" t="str">
            <v>1995.84</v>
          </cell>
          <cell r="G1619" t="str">
            <v>RMB</v>
          </cell>
          <cell r="H1619" t="str">
            <v>1</v>
          </cell>
          <cell r="I1619" t="str">
            <v>281.16</v>
          </cell>
          <cell r="J1619" t="str">
            <v>USD</v>
          </cell>
        </row>
        <row r="1620">
          <cell r="A1620">
            <v>1633814</v>
          </cell>
          <cell r="B1620" t="str">
            <v>E-Red 酒店</v>
          </cell>
          <cell r="C1620" t="str">
            <v>442823544</v>
          </cell>
          <cell r="D1620" t="str">
            <v>442823544</v>
          </cell>
          <cell r="E1620" t="str">
            <v/>
          </cell>
          <cell r="F1620" t="str">
            <v>131.24</v>
          </cell>
          <cell r="G1620" t="str">
            <v>RMB</v>
          </cell>
          <cell r="H1620" t="str">
            <v>1</v>
          </cell>
          <cell r="I1620" t="str">
            <v>18.36</v>
          </cell>
          <cell r="J1620" t="str">
            <v>USD</v>
          </cell>
        </row>
        <row r="1621">
          <cell r="A1621">
            <v>1635084</v>
          </cell>
          <cell r="B1621" t="str">
            <v>墨尔本南方大酒店</v>
          </cell>
          <cell r="C1621" t="str">
            <v>443328268</v>
          </cell>
          <cell r="D1621" t="str">
            <v/>
          </cell>
          <cell r="E1621" t="str">
            <v/>
          </cell>
          <cell r="F1621" t="str">
            <v>4399.69</v>
          </cell>
          <cell r="G1621" t="str">
            <v>RMB</v>
          </cell>
          <cell r="H1621" t="str">
            <v>1</v>
          </cell>
          <cell r="I1621" t="str">
            <v>616.92</v>
          </cell>
          <cell r="J1621" t="str">
            <v>USD</v>
          </cell>
        </row>
        <row r="1622">
          <cell r="A1622">
            <v>1623673</v>
          </cell>
          <cell r="B1622" t="str">
            <v>墨尔本南方大酒店</v>
          </cell>
          <cell r="C1622" t="str">
            <v>437315624</v>
          </cell>
          <cell r="D1622" t="str">
            <v>79207386</v>
          </cell>
          <cell r="E1622" t="str">
            <v/>
          </cell>
          <cell r="F1622" t="str">
            <v>2984.56</v>
          </cell>
          <cell r="G1622" t="str">
            <v>RMB</v>
          </cell>
          <cell r="H1622" t="str">
            <v>1</v>
          </cell>
          <cell r="I1622" t="str">
            <v>417.55</v>
          </cell>
          <cell r="J1622" t="str">
            <v>USD</v>
          </cell>
        </row>
        <row r="1623">
          <cell r="A1623">
            <v>1617410</v>
          </cell>
          <cell r="B1623" t="str">
            <v>墨尔本飞马公寓式酒店</v>
          </cell>
          <cell r="C1623" t="str">
            <v>434645212</v>
          </cell>
          <cell r="D1623" t="str">
            <v>273037</v>
          </cell>
          <cell r="E1623" t="str">
            <v/>
          </cell>
          <cell r="F1623" t="str">
            <v>1714.97</v>
          </cell>
          <cell r="G1623" t="str">
            <v>RMB</v>
          </cell>
          <cell r="H1623" t="str">
            <v>1</v>
          </cell>
          <cell r="I1623" t="str">
            <v>241.08</v>
          </cell>
          <cell r="J1623" t="str">
            <v>USD</v>
          </cell>
        </row>
        <row r="1624">
          <cell r="A1624">
            <v>1628497</v>
          </cell>
          <cell r="B1624" t="str">
            <v>墨尔本君悦酒店</v>
          </cell>
          <cell r="C1624" t="str">
            <v>439546844</v>
          </cell>
          <cell r="D1624" t="str">
            <v>44233824</v>
          </cell>
          <cell r="E1624" t="str">
            <v/>
          </cell>
          <cell r="F1624" t="str">
            <v>5608.74</v>
          </cell>
          <cell r="G1624" t="str">
            <v>RMB</v>
          </cell>
          <cell r="H1624" t="str">
            <v>1</v>
          </cell>
          <cell r="I1624" t="str">
            <v>782.6</v>
          </cell>
          <cell r="J1624" t="str">
            <v>USD</v>
          </cell>
        </row>
        <row r="1625">
          <cell r="A1625">
            <v>1624477</v>
          </cell>
          <cell r="B1625" t="str">
            <v>墨尔本馨乐庭伯克服务公寓</v>
          </cell>
          <cell r="C1625" t="str">
            <v>437633052</v>
          </cell>
          <cell r="D1625" t="str">
            <v>50930SB169741</v>
          </cell>
          <cell r="E1625" t="str">
            <v/>
          </cell>
          <cell r="F1625" t="str">
            <v>1175.44</v>
          </cell>
          <cell r="G1625" t="str">
            <v>RMB</v>
          </cell>
          <cell r="H1625" t="str">
            <v>1</v>
          </cell>
          <cell r="I1625" t="str">
            <v>164.68</v>
          </cell>
          <cell r="J1625" t="str">
            <v>USD</v>
          </cell>
        </row>
        <row r="1626">
          <cell r="A1626">
            <v>1614565</v>
          </cell>
          <cell r="B1626" t="str">
            <v>墨尔本馨乐庭伯克服务公寓</v>
          </cell>
          <cell r="C1626" t="str">
            <v>433313632</v>
          </cell>
          <cell r="D1626" t="str">
            <v>21747150</v>
          </cell>
          <cell r="E1626" t="str">
            <v/>
          </cell>
          <cell r="F1626" t="str">
            <v>1262.99</v>
          </cell>
          <cell r="G1626" t="str">
            <v>RMB</v>
          </cell>
          <cell r="H1626" t="str">
            <v>1</v>
          </cell>
          <cell r="I1626" t="str">
            <v>178.26</v>
          </cell>
          <cell r="J1626" t="str">
            <v>USD</v>
          </cell>
        </row>
        <row r="1627">
          <cell r="A1627">
            <v>1620107</v>
          </cell>
          <cell r="B1627" t="str">
            <v>墨尔本馨乐庭伯克服务公寓</v>
          </cell>
          <cell r="C1627" t="str">
            <v>435790636</v>
          </cell>
          <cell r="D1627" t="str">
            <v>50930SB169324</v>
          </cell>
          <cell r="E1627" t="str">
            <v/>
          </cell>
          <cell r="F1627" t="str">
            <v>2051</v>
          </cell>
          <cell r="G1627" t="str">
            <v>RMB</v>
          </cell>
          <cell r="H1627" t="str">
            <v>1</v>
          </cell>
          <cell r="I1627" t="str">
            <v>288.54</v>
          </cell>
          <cell r="J1627" t="str">
            <v>USD</v>
          </cell>
        </row>
        <row r="1628">
          <cell r="A1628">
            <v>1622437</v>
          </cell>
          <cell r="B1628" t="str">
            <v>墨尔本馨乐庭伯克服务公寓</v>
          </cell>
          <cell r="C1628" t="str">
            <v>436806888</v>
          </cell>
          <cell r="D1628" t="str">
            <v>50930SB169558</v>
          </cell>
          <cell r="E1628" t="str">
            <v/>
          </cell>
          <cell r="F1628" t="str">
            <v>2161.92</v>
          </cell>
          <cell r="G1628" t="str">
            <v>RMB</v>
          </cell>
          <cell r="H1628" t="str">
            <v>1</v>
          </cell>
          <cell r="I1628" t="str">
            <v>302.46</v>
          </cell>
          <cell r="J1628" t="str">
            <v>USD</v>
          </cell>
        </row>
        <row r="1629">
          <cell r="A1629">
            <v>1628634</v>
          </cell>
          <cell r="B1629" t="str">
            <v>墨尔本馨乐庭伯克服务公寓</v>
          </cell>
          <cell r="C1629" t="str">
            <v>439616384</v>
          </cell>
          <cell r="D1629" t="str">
            <v>835917</v>
          </cell>
          <cell r="E1629" t="str">
            <v/>
          </cell>
          <cell r="F1629" t="str">
            <v>1576.7</v>
          </cell>
          <cell r="G1629" t="str">
            <v>RMB</v>
          </cell>
          <cell r="H1629" t="str">
            <v>1</v>
          </cell>
          <cell r="I1629" t="str">
            <v>220</v>
          </cell>
          <cell r="J1629" t="str">
            <v>USD</v>
          </cell>
        </row>
        <row r="1630">
          <cell r="A1630">
            <v>1626966</v>
          </cell>
          <cell r="B1630" t="str">
            <v>墨尔本馨乐庭伯克服务公寓</v>
          </cell>
          <cell r="C1630" t="str">
            <v>438659888</v>
          </cell>
          <cell r="D1630" t="str">
            <v>825745</v>
          </cell>
          <cell r="E1630" t="str">
            <v/>
          </cell>
          <cell r="F1630" t="str">
            <v>1496.7</v>
          </cell>
          <cell r="G1630" t="str">
            <v>RMB</v>
          </cell>
          <cell r="H1630" t="str">
            <v>1</v>
          </cell>
          <cell r="I1630" t="str">
            <v>208.92</v>
          </cell>
          <cell r="J1630" t="str">
            <v>USD</v>
          </cell>
        </row>
        <row r="1631">
          <cell r="A1631">
            <v>1605240</v>
          </cell>
          <cell r="B1631" t="str">
            <v>墨尔本馨乐庭伯克服务公寓</v>
          </cell>
          <cell r="C1631" t="str">
            <v>428551256</v>
          </cell>
          <cell r="D1631" t="str">
            <v>50930SB166947</v>
          </cell>
          <cell r="E1631" t="str">
            <v/>
          </cell>
          <cell r="F1631" t="str">
            <v>1774.55</v>
          </cell>
          <cell r="G1631" t="str">
            <v>RMB</v>
          </cell>
          <cell r="H1631" t="str">
            <v>1</v>
          </cell>
          <cell r="I1631" t="str">
            <v>246.63</v>
          </cell>
          <cell r="J1631" t="str">
            <v>USD</v>
          </cell>
        </row>
        <row r="1632">
          <cell r="A1632">
            <v>1633150</v>
          </cell>
          <cell r="B1632" t="str">
            <v>墨尔本北岸阿迪娜公寓酒店</v>
          </cell>
          <cell r="C1632" t="str">
            <v>442524036</v>
          </cell>
          <cell r="D1632" t="str">
            <v>reconfirmed</v>
          </cell>
          <cell r="E1632" t="str">
            <v/>
          </cell>
          <cell r="F1632" t="str">
            <v>1688.99</v>
          </cell>
          <cell r="G1632" t="str">
            <v>RMB</v>
          </cell>
          <cell r="H1632" t="str">
            <v>1</v>
          </cell>
          <cell r="I1632" t="str">
            <v>235.8</v>
          </cell>
          <cell r="J1632" t="str">
            <v>USD</v>
          </cell>
        </row>
        <row r="1633">
          <cell r="A1633">
            <v>1631925</v>
          </cell>
          <cell r="B1633" t="str">
            <v>墨尔本城市节奏公寓酒店</v>
          </cell>
          <cell r="C1633" t="str">
            <v>441997620</v>
          </cell>
          <cell r="D1633" t="str">
            <v/>
          </cell>
          <cell r="E1633" t="str">
            <v/>
          </cell>
          <cell r="F1633" t="str">
            <v>2204.36</v>
          </cell>
          <cell r="G1633" t="str">
            <v>RMB</v>
          </cell>
          <cell r="H1633" t="str">
            <v>1</v>
          </cell>
          <cell r="I1633" t="str">
            <v>307.88</v>
          </cell>
          <cell r="J1633" t="str">
            <v>USD</v>
          </cell>
        </row>
        <row r="1634">
          <cell r="A1634">
            <v>1632695</v>
          </cell>
          <cell r="B1634" t="str">
            <v>墨尔本城市节奏公寓酒店</v>
          </cell>
          <cell r="C1634" t="str">
            <v>442352868</v>
          </cell>
          <cell r="D1634" t="str">
            <v>785394</v>
          </cell>
          <cell r="E1634" t="str">
            <v/>
          </cell>
          <cell r="F1634" t="str">
            <v>1318.1</v>
          </cell>
          <cell r="G1634" t="str">
            <v>RMB</v>
          </cell>
          <cell r="H1634" t="str">
            <v>1</v>
          </cell>
          <cell r="I1634" t="str">
            <v>184.02</v>
          </cell>
          <cell r="J1634" t="str">
            <v>USD</v>
          </cell>
        </row>
        <row r="1635">
          <cell r="A1635">
            <v>1623765</v>
          </cell>
          <cell r="B1635" t="str">
            <v>墨尔本城市节奏公寓酒店</v>
          </cell>
          <cell r="C1635" t="str">
            <v>437360068</v>
          </cell>
          <cell r="D1635" t="str">
            <v/>
          </cell>
          <cell r="E1635" t="str">
            <v/>
          </cell>
          <cell r="F1635" t="str">
            <v>1629.7</v>
          </cell>
          <cell r="G1635" t="str">
            <v>RMB</v>
          </cell>
          <cell r="H1635" t="str">
            <v>1</v>
          </cell>
          <cell r="I1635" t="str">
            <v>228</v>
          </cell>
          <cell r="J1635" t="str">
            <v>USD</v>
          </cell>
        </row>
        <row r="1636">
          <cell r="A1636">
            <v>1617732</v>
          </cell>
          <cell r="B1636" t="str">
            <v>墨尔本城市节奏公寓酒店</v>
          </cell>
          <cell r="C1636" t="str">
            <v>434774828</v>
          </cell>
          <cell r="D1636" t="str">
            <v/>
          </cell>
          <cell r="E1636" t="str">
            <v/>
          </cell>
          <cell r="F1636" t="str">
            <v>1851.26</v>
          </cell>
          <cell r="G1636" t="str">
            <v>RMB</v>
          </cell>
          <cell r="H1636" t="str">
            <v>1</v>
          </cell>
          <cell r="I1636" t="str">
            <v>260.44</v>
          </cell>
          <cell r="J1636" t="str">
            <v>USD</v>
          </cell>
        </row>
        <row r="1637">
          <cell r="A1637">
            <v>1619904</v>
          </cell>
          <cell r="B1637" t="str">
            <v>墨尔本城市节奏公寓酒店</v>
          </cell>
          <cell r="C1637" t="str">
            <v>435682728</v>
          </cell>
          <cell r="D1637" t="str">
            <v/>
          </cell>
          <cell r="E1637" t="str">
            <v/>
          </cell>
          <cell r="F1637" t="str">
            <v>1576.88</v>
          </cell>
          <cell r="G1637" t="str">
            <v>RMB</v>
          </cell>
          <cell r="H1637" t="str">
            <v>1</v>
          </cell>
          <cell r="I1637" t="str">
            <v>221.84</v>
          </cell>
          <cell r="J1637" t="str">
            <v>USD</v>
          </cell>
        </row>
        <row r="1638">
          <cell r="A1638">
            <v>1620818</v>
          </cell>
          <cell r="B1638" t="str">
            <v>墨尔本城市节奏公寓酒店</v>
          </cell>
          <cell r="C1638" t="str">
            <v>436065408</v>
          </cell>
          <cell r="D1638" t="str">
            <v>436065408</v>
          </cell>
          <cell r="E1638" t="str">
            <v/>
          </cell>
          <cell r="F1638" t="str">
            <v>2438.13</v>
          </cell>
          <cell r="G1638" t="str">
            <v>RMB</v>
          </cell>
          <cell r="H1638" t="str">
            <v>1</v>
          </cell>
          <cell r="I1638" t="str">
            <v>341.68</v>
          </cell>
          <cell r="J1638" t="str">
            <v>USD</v>
          </cell>
        </row>
        <row r="1639">
          <cell r="A1639">
            <v>1628251</v>
          </cell>
          <cell r="B1639" t="str">
            <v>墨尔本城市节奏公寓酒店</v>
          </cell>
          <cell r="C1639" t="str">
            <v>439331140</v>
          </cell>
          <cell r="D1639" t="str">
            <v/>
          </cell>
          <cell r="E1639" t="str">
            <v/>
          </cell>
          <cell r="F1639" t="str">
            <v>2823</v>
          </cell>
          <cell r="G1639" t="str">
            <v>RMB</v>
          </cell>
          <cell r="H1639" t="str">
            <v>1</v>
          </cell>
          <cell r="I1639" t="str">
            <v>393.9</v>
          </cell>
          <cell r="J1639" t="str">
            <v>USD</v>
          </cell>
        </row>
        <row r="1640">
          <cell r="A1640">
            <v>1639261</v>
          </cell>
          <cell r="B1640" t="str">
            <v>墨尔本城市节奏公寓酒店</v>
          </cell>
          <cell r="C1640" t="str">
            <v>445209504</v>
          </cell>
          <cell r="D1640" t="str">
            <v/>
          </cell>
          <cell r="E1640" t="str">
            <v/>
          </cell>
          <cell r="F1640" t="str">
            <v>647.11</v>
          </cell>
          <cell r="G1640" t="str">
            <v>RMB</v>
          </cell>
          <cell r="H1640" t="str">
            <v>1</v>
          </cell>
          <cell r="I1640" t="str">
            <v>91.16</v>
          </cell>
          <cell r="J1640" t="str">
            <v>USD</v>
          </cell>
        </row>
        <row r="1641">
          <cell r="A1641">
            <v>1623337</v>
          </cell>
          <cell r="B1641" t="str">
            <v>墨尔本城市节奏公寓酒店</v>
          </cell>
          <cell r="C1641" t="str">
            <v>437187728</v>
          </cell>
          <cell r="D1641" t="str">
            <v>782257</v>
          </cell>
          <cell r="E1641" t="str">
            <v/>
          </cell>
          <cell r="F1641" t="str">
            <v>628.29</v>
          </cell>
          <cell r="G1641" t="str">
            <v>RMB</v>
          </cell>
          <cell r="H1641" t="str">
            <v>1</v>
          </cell>
          <cell r="I1641" t="str">
            <v>87.9</v>
          </cell>
          <cell r="J1641" t="str">
            <v>USD</v>
          </cell>
        </row>
        <row r="1642">
          <cell r="A1642">
            <v>1623769</v>
          </cell>
          <cell r="B1642" t="str">
            <v>湾景公园酒店</v>
          </cell>
          <cell r="C1642" t="str">
            <v>437360832</v>
          </cell>
          <cell r="D1642" t="str">
            <v>18698664</v>
          </cell>
          <cell r="E1642" t="str">
            <v/>
          </cell>
          <cell r="F1642" t="str">
            <v>2319.1</v>
          </cell>
          <cell r="G1642" t="str">
            <v>RMB</v>
          </cell>
          <cell r="H1642" t="str">
            <v>1</v>
          </cell>
          <cell r="I1642" t="str">
            <v>324.45</v>
          </cell>
          <cell r="J1642" t="str">
            <v>USD</v>
          </cell>
        </row>
        <row r="1643">
          <cell r="A1643">
            <v>1624673</v>
          </cell>
          <cell r="B1643" t="str">
            <v>派拉蒙服务公寓酒店</v>
          </cell>
          <cell r="C1643" t="str">
            <v>437713268</v>
          </cell>
          <cell r="D1643" t="str">
            <v>232326</v>
          </cell>
          <cell r="E1643" t="str">
            <v/>
          </cell>
          <cell r="F1643" t="str">
            <v>5253.92</v>
          </cell>
          <cell r="G1643" t="str">
            <v>RMB</v>
          </cell>
          <cell r="H1643" t="str">
            <v>1</v>
          </cell>
          <cell r="I1643" t="str">
            <v>736.08</v>
          </cell>
          <cell r="J1643" t="str">
            <v>USD</v>
          </cell>
        </row>
        <row r="1644">
          <cell r="A1644">
            <v>1637317</v>
          </cell>
          <cell r="B1644" t="str">
            <v>岘港市内堂泰惠比寿温泉度假村</v>
          </cell>
          <cell r="C1644" t="str">
            <v>444346792</v>
          </cell>
          <cell r="D1644" t="str">
            <v/>
          </cell>
          <cell r="E1644" t="str">
            <v/>
          </cell>
          <cell r="F1644" t="str">
            <v>414.08</v>
          </cell>
          <cell r="G1644" t="str">
            <v>RMB</v>
          </cell>
          <cell r="H1644" t="str">
            <v>1</v>
          </cell>
          <cell r="I1644" t="str">
            <v>58.39</v>
          </cell>
          <cell r="J1644" t="str">
            <v>USD</v>
          </cell>
        </row>
        <row r="1645">
          <cell r="A1645">
            <v>1636597</v>
          </cell>
          <cell r="B1645" t="str">
            <v>岘港市内堂泰惠比寿温泉度假村</v>
          </cell>
          <cell r="C1645" t="str">
            <v>444023848</v>
          </cell>
          <cell r="D1645" t="str">
            <v/>
          </cell>
          <cell r="E1645" t="str">
            <v/>
          </cell>
          <cell r="F1645" t="str">
            <v>416.92</v>
          </cell>
          <cell r="G1645" t="str">
            <v>RMB</v>
          </cell>
          <cell r="H1645" t="str">
            <v>1</v>
          </cell>
          <cell r="I1645" t="str">
            <v>58.79</v>
          </cell>
          <cell r="J1645" t="str">
            <v>USD</v>
          </cell>
        </row>
        <row r="1646">
          <cell r="A1646">
            <v>1634301</v>
          </cell>
          <cell r="B1646" t="str">
            <v>马尼拉歌剧大酒店</v>
          </cell>
          <cell r="C1646" t="str">
            <v>443042364</v>
          </cell>
          <cell r="D1646" t="str">
            <v/>
          </cell>
          <cell r="E1646" t="str">
            <v/>
          </cell>
          <cell r="F1646" t="str">
            <v>689.1</v>
          </cell>
          <cell r="G1646" t="str">
            <v>RMB</v>
          </cell>
          <cell r="H1646" t="str">
            <v>1</v>
          </cell>
          <cell r="I1646" t="str">
            <v>96.4</v>
          </cell>
          <cell r="J1646" t="str">
            <v>USD</v>
          </cell>
        </row>
        <row r="1647">
          <cell r="A1647">
            <v>1638637</v>
          </cell>
          <cell r="B1647" t="str">
            <v>M2 精品酒店</v>
          </cell>
          <cell r="C1647" t="str">
            <v>444933204</v>
          </cell>
          <cell r="D1647" t="str">
            <v/>
          </cell>
          <cell r="E1647" t="str">
            <v/>
          </cell>
          <cell r="F1647" t="str">
            <v>331.65</v>
          </cell>
          <cell r="G1647" t="str">
            <v>RMB</v>
          </cell>
          <cell r="H1647" t="str">
            <v>1</v>
          </cell>
          <cell r="I1647" t="str">
            <v>46.72</v>
          </cell>
          <cell r="J1647" t="str">
            <v>USD</v>
          </cell>
        </row>
        <row r="1648">
          <cell r="A1648">
            <v>1630024</v>
          </cell>
          <cell r="B1648" t="str">
            <v>霍普酒店-马尼拉厄米塔</v>
          </cell>
          <cell r="C1648" t="str">
            <v>440918356</v>
          </cell>
          <cell r="D1648" t="str">
            <v>440918356</v>
          </cell>
          <cell r="E1648" t="str">
            <v/>
          </cell>
          <cell r="F1648" t="str">
            <v>218.45</v>
          </cell>
          <cell r="G1648" t="str">
            <v>RMB</v>
          </cell>
          <cell r="H1648" t="str">
            <v>1</v>
          </cell>
          <cell r="I1648" t="str">
            <v>30.49</v>
          </cell>
          <cell r="J1648" t="str">
            <v>USD</v>
          </cell>
        </row>
        <row r="1649">
          <cell r="A1649">
            <v>1631847</v>
          </cell>
          <cell r="B1649" t="str">
            <v>霍普酒店-马尼拉厄米塔</v>
          </cell>
          <cell r="C1649" t="str">
            <v>441958264</v>
          </cell>
          <cell r="D1649" t="str">
            <v>441958264</v>
          </cell>
          <cell r="E1649" t="str">
            <v/>
          </cell>
          <cell r="F1649" t="str">
            <v>217.44</v>
          </cell>
          <cell r="G1649" t="str">
            <v>RMB</v>
          </cell>
          <cell r="H1649" t="str">
            <v>1</v>
          </cell>
          <cell r="I1649" t="str">
            <v>30.37</v>
          </cell>
          <cell r="J1649" t="str">
            <v>USD</v>
          </cell>
        </row>
        <row r="1650">
          <cell r="A1650">
            <v>1627232</v>
          </cell>
          <cell r="B1650" t="str">
            <v>霍普酒店-马尼拉厄米塔</v>
          </cell>
          <cell r="C1650" t="str">
            <v>438764808</v>
          </cell>
          <cell r="D1650" t="str">
            <v/>
          </cell>
          <cell r="E1650" t="str">
            <v/>
          </cell>
          <cell r="F1650" t="str">
            <v>222.8</v>
          </cell>
          <cell r="G1650" t="str">
            <v>RMB</v>
          </cell>
          <cell r="H1650" t="str">
            <v>1</v>
          </cell>
          <cell r="I1650" t="str">
            <v>31.1</v>
          </cell>
          <cell r="J1650" t="str">
            <v>USD</v>
          </cell>
        </row>
        <row r="1651">
          <cell r="A1651">
            <v>1640353</v>
          </cell>
          <cell r="B1651" t="str">
            <v>霍普酒店-马尼拉厄米塔</v>
          </cell>
          <cell r="C1651" t="str">
            <v>445720160</v>
          </cell>
          <cell r="D1651" t="str">
            <v/>
          </cell>
          <cell r="E1651" t="str">
            <v/>
          </cell>
          <cell r="F1651" t="str">
            <v>512.9</v>
          </cell>
          <cell r="G1651" t="str">
            <v>RMB</v>
          </cell>
          <cell r="H1651" t="str">
            <v>1</v>
          </cell>
          <cell r="I1651" t="str">
            <v>72.12</v>
          </cell>
          <cell r="J1651" t="str">
            <v>USD</v>
          </cell>
        </row>
        <row r="1652">
          <cell r="A1652">
            <v>1636355</v>
          </cell>
          <cell r="B1652" t="str">
            <v>霍普酒店-马尼拉厄米塔</v>
          </cell>
          <cell r="C1652" t="str">
            <v>443901368</v>
          </cell>
          <cell r="D1652" t="str">
            <v/>
          </cell>
          <cell r="E1652" t="str">
            <v/>
          </cell>
          <cell r="F1652" t="str">
            <v>219.49</v>
          </cell>
          <cell r="G1652" t="str">
            <v>RMB</v>
          </cell>
          <cell r="H1652" t="str">
            <v>1</v>
          </cell>
          <cell r="I1652" t="str">
            <v>30.95</v>
          </cell>
          <cell r="J1652" t="str">
            <v>USD</v>
          </cell>
        </row>
        <row r="1653">
          <cell r="A1653">
            <v>1626298</v>
          </cell>
          <cell r="B1653" t="str">
            <v>霍普酒店-马尼拉厄米塔</v>
          </cell>
          <cell r="C1653" t="str">
            <v>438340288</v>
          </cell>
          <cell r="D1653" t="str">
            <v/>
          </cell>
          <cell r="E1653" t="str">
            <v/>
          </cell>
          <cell r="F1653" t="str">
            <v>216.75</v>
          </cell>
          <cell r="G1653" t="str">
            <v>RMB</v>
          </cell>
          <cell r="H1653" t="str">
            <v>1</v>
          </cell>
          <cell r="I1653" t="str">
            <v>30.35</v>
          </cell>
          <cell r="J1653" t="str">
            <v>USD</v>
          </cell>
        </row>
        <row r="1654">
          <cell r="A1654">
            <v>1628424</v>
          </cell>
          <cell r="B1654" t="str">
            <v>派帕斯蒙纳酒店</v>
          </cell>
          <cell r="C1654" t="str">
            <v>439513488</v>
          </cell>
          <cell r="D1654" t="str">
            <v/>
          </cell>
          <cell r="E1654" t="str">
            <v/>
          </cell>
          <cell r="F1654" t="str">
            <v>1923.57</v>
          </cell>
          <cell r="G1654" t="str">
            <v>RMB</v>
          </cell>
          <cell r="H1654" t="str">
            <v>1</v>
          </cell>
          <cell r="I1654" t="str">
            <v>268.4</v>
          </cell>
          <cell r="J1654" t="str">
            <v>USD</v>
          </cell>
        </row>
        <row r="1655">
          <cell r="A1655">
            <v>1628859</v>
          </cell>
          <cell r="B1655" t="str">
            <v>波尔多·格尼拉海滨沙滩度假村</v>
          </cell>
          <cell r="C1655" t="str">
            <v>439728556</v>
          </cell>
          <cell r="D1655" t="str">
            <v>reconfirmed</v>
          </cell>
          <cell r="E1655" t="str">
            <v/>
          </cell>
          <cell r="F1655" t="str">
            <v>196.3</v>
          </cell>
          <cell r="G1655" t="str">
            <v>RMB</v>
          </cell>
          <cell r="H1655" t="str">
            <v>1</v>
          </cell>
          <cell r="I1655" t="str">
            <v>27.39</v>
          </cell>
          <cell r="J1655" t="str">
            <v>USD</v>
          </cell>
        </row>
        <row r="1656">
          <cell r="A1656">
            <v>1620855</v>
          </cell>
          <cell r="B1656" t="str">
            <v>纽卡斯尔旅客之家酒店</v>
          </cell>
          <cell r="C1656" t="str">
            <v>436082648</v>
          </cell>
          <cell r="D1656" t="str">
            <v>27484260</v>
          </cell>
          <cell r="E1656" t="str">
            <v/>
          </cell>
          <cell r="F1656" t="str">
            <v>1135.86</v>
          </cell>
          <cell r="G1656" t="str">
            <v>RMB</v>
          </cell>
          <cell r="H1656" t="str">
            <v>1</v>
          </cell>
          <cell r="I1656" t="str">
            <v>159.18</v>
          </cell>
          <cell r="J1656" t="str">
            <v>USD</v>
          </cell>
        </row>
        <row r="1657">
          <cell r="A1657">
            <v>1620789</v>
          </cell>
          <cell r="B1657" t="str">
            <v>纽卡斯尔旅客之家酒店</v>
          </cell>
          <cell r="C1657" t="str">
            <v>436053784</v>
          </cell>
          <cell r="D1657" t="str">
            <v>reconfirmed</v>
          </cell>
          <cell r="E1657" t="str">
            <v/>
          </cell>
          <cell r="F1657" t="str">
            <v>1590.55</v>
          </cell>
          <cell r="G1657" t="str">
            <v>RMB</v>
          </cell>
          <cell r="H1657" t="str">
            <v>1</v>
          </cell>
          <cell r="I1657" t="str">
            <v>222.9</v>
          </cell>
          <cell r="J1657" t="str">
            <v>USD</v>
          </cell>
        </row>
        <row r="1658">
          <cell r="A1658">
            <v>1625190</v>
          </cell>
          <cell r="B1658" t="str">
            <v>纽卡斯尔旅客之家酒店</v>
          </cell>
          <cell r="C1658" t="str">
            <v>437941684</v>
          </cell>
          <cell r="D1658" t="str">
            <v>27515747</v>
          </cell>
          <cell r="E1658" t="str">
            <v/>
          </cell>
          <cell r="F1658" t="str">
            <v>1639.87</v>
          </cell>
          <cell r="G1658" t="str">
            <v>RMB</v>
          </cell>
          <cell r="H1658" t="str">
            <v>1</v>
          </cell>
          <cell r="I1658" t="str">
            <v>229.78</v>
          </cell>
          <cell r="J1658" t="str">
            <v>USD</v>
          </cell>
        </row>
        <row r="1659">
          <cell r="A1659">
            <v>1620593</v>
          </cell>
          <cell r="B1659" t="str">
            <v>纽卡斯尔旅客之家酒店</v>
          </cell>
          <cell r="C1659" t="str">
            <v>435978500</v>
          </cell>
          <cell r="D1659" t="str">
            <v/>
          </cell>
          <cell r="E1659" t="str">
            <v/>
          </cell>
          <cell r="F1659" t="str">
            <v>2190.95</v>
          </cell>
          <cell r="G1659" t="str">
            <v>RMB</v>
          </cell>
          <cell r="H1659" t="str">
            <v>1</v>
          </cell>
          <cell r="I1659" t="str">
            <v>307.04</v>
          </cell>
          <cell r="J1659" t="str">
            <v>USD</v>
          </cell>
        </row>
        <row r="1660">
          <cell r="A1660">
            <v>1630990</v>
          </cell>
          <cell r="B1660" t="str">
            <v>宜必思快捷酒店 - 悉尼奥林匹克公园</v>
          </cell>
          <cell r="C1660" t="str">
            <v>441439004</v>
          </cell>
          <cell r="D1660" t="str">
            <v/>
          </cell>
          <cell r="E1660" t="str">
            <v/>
          </cell>
          <cell r="F1660" t="str">
            <v>666.08</v>
          </cell>
          <cell r="G1660" t="str">
            <v>RMB</v>
          </cell>
          <cell r="H1660" t="str">
            <v>1</v>
          </cell>
          <cell r="I1660" t="str">
            <v>93.03</v>
          </cell>
          <cell r="J1660" t="str">
            <v>USD</v>
          </cell>
        </row>
        <row r="1661">
          <cell r="A1661">
            <v>1624356</v>
          </cell>
          <cell r="B1661" t="str">
            <v>贝斯沃特凯富酒店</v>
          </cell>
          <cell r="C1661" t="str">
            <v>437592336</v>
          </cell>
          <cell r="D1661" t="str">
            <v>437592336</v>
          </cell>
          <cell r="E1661" t="str">
            <v/>
          </cell>
          <cell r="F1661" t="str">
            <v>1634.46</v>
          </cell>
          <cell r="G1661" t="str">
            <v>RMB</v>
          </cell>
          <cell r="H1661" t="str">
            <v>1</v>
          </cell>
          <cell r="I1661" t="str">
            <v>228.99</v>
          </cell>
          <cell r="J1661" t="str">
            <v>USD</v>
          </cell>
        </row>
        <row r="1662">
          <cell r="A1662">
            <v>1636915</v>
          </cell>
          <cell r="B1662" t="str">
            <v>墨尔本中央商务区宜必思快捷酒店</v>
          </cell>
          <cell r="C1662" t="str">
            <v>444203452</v>
          </cell>
          <cell r="D1662" t="str">
            <v/>
          </cell>
          <cell r="E1662" t="str">
            <v/>
          </cell>
          <cell r="F1662" t="str">
            <v>1010.41</v>
          </cell>
          <cell r="G1662" t="str">
            <v>RMB</v>
          </cell>
          <cell r="H1662" t="str">
            <v>1</v>
          </cell>
          <cell r="I1662" t="str">
            <v>142.48</v>
          </cell>
          <cell r="J1662" t="str">
            <v>USD</v>
          </cell>
        </row>
        <row r="1663">
          <cell r="A1663">
            <v>1631407</v>
          </cell>
          <cell r="B1663" t="str">
            <v>墨尔本中央商务区宜必思快捷酒店</v>
          </cell>
          <cell r="C1663" t="str">
            <v>441688428</v>
          </cell>
          <cell r="D1663" t="str">
            <v>441688428</v>
          </cell>
          <cell r="E1663" t="str">
            <v/>
          </cell>
          <cell r="F1663" t="str">
            <v>724.71</v>
          </cell>
          <cell r="G1663" t="str">
            <v>RMB</v>
          </cell>
          <cell r="H1663" t="str">
            <v>1</v>
          </cell>
          <cell r="I1663" t="str">
            <v>101.22</v>
          </cell>
          <cell r="J1663" t="str">
            <v>USD</v>
          </cell>
        </row>
        <row r="1664">
          <cell r="A1664">
            <v>1628602</v>
          </cell>
          <cell r="B1664" t="str">
            <v>墨尔本丽笙旗杆花园酒店</v>
          </cell>
          <cell r="C1664" t="str">
            <v>439600184</v>
          </cell>
          <cell r="D1664" t="str">
            <v>TTMS9G5</v>
          </cell>
          <cell r="E1664" t="str">
            <v/>
          </cell>
          <cell r="F1664" t="str">
            <v>1957.54</v>
          </cell>
          <cell r="G1664" t="str">
            <v>RMB</v>
          </cell>
          <cell r="H1664" t="str">
            <v>1</v>
          </cell>
          <cell r="I1664" t="str">
            <v>273.14</v>
          </cell>
          <cell r="J1664" t="str">
            <v>USD</v>
          </cell>
        </row>
        <row r="1665">
          <cell r="A1665">
            <v>1631514</v>
          </cell>
          <cell r="B1665" t="str">
            <v>墨尔本丽笙旗杆花园酒店</v>
          </cell>
          <cell r="C1665" t="str">
            <v>441755952</v>
          </cell>
          <cell r="D1665" t="str">
            <v>16367824</v>
          </cell>
          <cell r="E1665" t="str">
            <v/>
          </cell>
          <cell r="F1665" t="str">
            <v>1899.35</v>
          </cell>
          <cell r="G1665" t="str">
            <v>RMB</v>
          </cell>
          <cell r="H1665" t="str">
            <v>1</v>
          </cell>
          <cell r="I1665" t="str">
            <v>265.28</v>
          </cell>
          <cell r="J1665" t="str">
            <v>USD</v>
          </cell>
        </row>
        <row r="1666">
          <cell r="A1666">
            <v>1616055</v>
          </cell>
          <cell r="B1666" t="str">
            <v>美爵墨尔本斯旺斯顿酒店</v>
          </cell>
          <cell r="C1666" t="str">
            <v>434031036</v>
          </cell>
          <cell r="D1666" t="str">
            <v>1910040594</v>
          </cell>
          <cell r="E1666" t="str">
            <v/>
          </cell>
          <cell r="F1666" t="str">
            <v>1862.89</v>
          </cell>
          <cell r="G1666" t="str">
            <v>RMB</v>
          </cell>
          <cell r="H1666" t="str">
            <v>1</v>
          </cell>
          <cell r="I1666" t="str">
            <v>262.26</v>
          </cell>
          <cell r="J1666" t="str">
            <v>USD</v>
          </cell>
        </row>
        <row r="1667">
          <cell r="A1667">
            <v>1635773</v>
          </cell>
          <cell r="B1667" t="str">
            <v>墨尔本中心布雷迪酒店</v>
          </cell>
          <cell r="C1667" t="str">
            <v>443631484</v>
          </cell>
          <cell r="D1667" t="str">
            <v>81075352</v>
          </cell>
          <cell r="E1667" t="str">
            <v/>
          </cell>
          <cell r="F1667" t="str">
            <v>1163</v>
          </cell>
          <cell r="G1667" t="str">
            <v>RMB</v>
          </cell>
          <cell r="H1667" t="str">
            <v>1</v>
          </cell>
          <cell r="I1667" t="str">
            <v>163.8</v>
          </cell>
          <cell r="J1667" t="str">
            <v>USD</v>
          </cell>
        </row>
        <row r="1668">
          <cell r="A1668">
            <v>1623226</v>
          </cell>
          <cell r="B1668" t="str">
            <v>墨尔本布尔科高地酒店</v>
          </cell>
          <cell r="C1668" t="str">
            <v>437151232</v>
          </cell>
          <cell r="D1668" t="str">
            <v>80708</v>
          </cell>
          <cell r="E1668" t="str">
            <v/>
          </cell>
          <cell r="F1668" t="str">
            <v>2254.56</v>
          </cell>
          <cell r="G1668" t="str">
            <v>RMB</v>
          </cell>
          <cell r="H1668" t="str">
            <v>1</v>
          </cell>
          <cell r="I1668" t="str">
            <v>315.42</v>
          </cell>
          <cell r="J1668" t="str">
            <v>USD</v>
          </cell>
        </row>
        <row r="1669">
          <cell r="A1669">
            <v>1624828</v>
          </cell>
          <cell r="B1669" t="str">
            <v>The Jazz Corner Hotel</v>
          </cell>
          <cell r="C1669" t="str">
            <v>437782184</v>
          </cell>
          <cell r="D1669" t="str">
            <v>437782184</v>
          </cell>
          <cell r="E1669" t="str">
            <v/>
          </cell>
          <cell r="F1669" t="str">
            <v>3051.22</v>
          </cell>
          <cell r="G1669" t="str">
            <v>RMB</v>
          </cell>
          <cell r="H1669" t="str">
            <v>1</v>
          </cell>
          <cell r="I1669" t="str">
            <v>427.48</v>
          </cell>
          <cell r="J1669" t="str">
            <v>USD</v>
          </cell>
        </row>
        <row r="1670">
          <cell r="A1670">
            <v>1635589</v>
          </cell>
          <cell r="B1670" t="str">
            <v>马尼拉红色星球阿西娜酒店</v>
          </cell>
          <cell r="C1670" t="str">
            <v>443548824</v>
          </cell>
          <cell r="D1670" t="str">
            <v/>
          </cell>
          <cell r="E1670" t="str">
            <v/>
          </cell>
          <cell r="F1670" t="str">
            <v>430.96</v>
          </cell>
          <cell r="G1670" t="str">
            <v>RMB</v>
          </cell>
          <cell r="H1670" t="str">
            <v>1</v>
          </cell>
          <cell r="I1670" t="str">
            <v>60.65</v>
          </cell>
          <cell r="J1670" t="str">
            <v>USD</v>
          </cell>
        </row>
        <row r="1671">
          <cell r="A1671">
            <v>1630356</v>
          </cell>
          <cell r="B1671" t="str">
            <v>马尼拉极限套房酒店</v>
          </cell>
          <cell r="C1671" t="str">
            <v>441078024</v>
          </cell>
          <cell r="D1671" t="str">
            <v/>
          </cell>
          <cell r="E1671" t="str">
            <v/>
          </cell>
          <cell r="F1671" t="str">
            <v>524.39</v>
          </cell>
          <cell r="G1671" t="str">
            <v>RMB</v>
          </cell>
          <cell r="H1671" t="str">
            <v>1</v>
          </cell>
          <cell r="I1671" t="str">
            <v>73.19</v>
          </cell>
          <cell r="J1671" t="str">
            <v>USD</v>
          </cell>
        </row>
        <row r="1672">
          <cell r="A1672">
            <v>1628787</v>
          </cell>
          <cell r="B1672" t="str">
            <v>ZEN Rooms Ninoy Aquino Airport</v>
          </cell>
          <cell r="C1672" t="str">
            <v>439689308</v>
          </cell>
          <cell r="D1672" t="str">
            <v/>
          </cell>
          <cell r="E1672" t="str">
            <v/>
          </cell>
          <cell r="F1672" t="str">
            <v>177.31</v>
          </cell>
          <cell r="G1672" t="str">
            <v>RMB</v>
          </cell>
          <cell r="H1672" t="str">
            <v>1</v>
          </cell>
          <cell r="I1672" t="str">
            <v>24.74</v>
          </cell>
          <cell r="J1672" t="str">
            <v>USD</v>
          </cell>
        </row>
        <row r="1673">
          <cell r="A1673">
            <v>1626829</v>
          </cell>
          <cell r="B1673" t="str">
            <v>ZEN Rooms Ninoy Aquino Airport</v>
          </cell>
          <cell r="C1673" t="str">
            <v>438603748</v>
          </cell>
          <cell r="D1673" t="str">
            <v/>
          </cell>
          <cell r="E1673" t="str">
            <v/>
          </cell>
          <cell r="F1673" t="str">
            <v>166.47</v>
          </cell>
          <cell r="G1673" t="str">
            <v>RMB</v>
          </cell>
          <cell r="H1673" t="str">
            <v>1</v>
          </cell>
          <cell r="I1673" t="str">
            <v>23.31</v>
          </cell>
          <cell r="J1673" t="str">
            <v>USD</v>
          </cell>
        </row>
        <row r="1674">
          <cell r="A1674">
            <v>1630004</v>
          </cell>
          <cell r="B1674" t="str">
            <v>ZEN Rooms Ninoy Aquino Airport</v>
          </cell>
          <cell r="C1674" t="str">
            <v>440907264</v>
          </cell>
          <cell r="D1674" t="str">
            <v/>
          </cell>
          <cell r="E1674" t="str">
            <v/>
          </cell>
          <cell r="F1674" t="str">
            <v>209.86</v>
          </cell>
          <cell r="G1674" t="str">
            <v>RMB</v>
          </cell>
          <cell r="H1674" t="str">
            <v>1</v>
          </cell>
          <cell r="I1674" t="str">
            <v>29.29</v>
          </cell>
          <cell r="J1674" t="str">
            <v>USD</v>
          </cell>
        </row>
        <row r="1675">
          <cell r="A1675">
            <v>1630584</v>
          </cell>
          <cell r="B1675" t="str">
            <v>ZEN Rooms Ninoy Aquino Airport</v>
          </cell>
          <cell r="C1675" t="str">
            <v>441228160</v>
          </cell>
          <cell r="D1675" t="str">
            <v>441228160</v>
          </cell>
          <cell r="E1675" t="str">
            <v/>
          </cell>
          <cell r="F1675" t="str">
            <v>181.05</v>
          </cell>
          <cell r="G1675" t="str">
            <v>RMB</v>
          </cell>
          <cell r="H1675" t="str">
            <v>1</v>
          </cell>
          <cell r="I1675" t="str">
            <v>25.27</v>
          </cell>
          <cell r="J1675" t="str">
            <v>USD</v>
          </cell>
        </row>
        <row r="1676">
          <cell r="A1676">
            <v>1628542</v>
          </cell>
          <cell r="B1676" t="str">
            <v>ZEN Rooms Ninoy Aquino Airport</v>
          </cell>
          <cell r="C1676" t="str">
            <v>439576188</v>
          </cell>
          <cell r="D1676" t="str">
            <v>439576188</v>
          </cell>
          <cell r="E1676" t="str">
            <v/>
          </cell>
          <cell r="F1676" t="str">
            <v>176.66</v>
          </cell>
          <cell r="G1676" t="str">
            <v>RMB</v>
          </cell>
          <cell r="H1676" t="str">
            <v>1</v>
          </cell>
          <cell r="I1676" t="str">
            <v>24.65</v>
          </cell>
          <cell r="J1676" t="str">
            <v>USD</v>
          </cell>
        </row>
        <row r="1677">
          <cell r="A1677">
            <v>1625681</v>
          </cell>
          <cell r="B1677" t="str">
            <v>蓝星潜水度假村</v>
          </cell>
          <cell r="C1677" t="str">
            <v>438118956</v>
          </cell>
          <cell r="D1677" t="str">
            <v/>
          </cell>
          <cell r="E1677" t="str">
            <v/>
          </cell>
          <cell r="F1677" t="str">
            <v>3485.21</v>
          </cell>
          <cell r="G1677" t="str">
            <v>RMB</v>
          </cell>
          <cell r="H1677" t="str">
            <v>1</v>
          </cell>
          <cell r="I1677" t="str">
            <v>488.35</v>
          </cell>
          <cell r="J1677" t="str">
            <v>USD</v>
          </cell>
        </row>
        <row r="1678">
          <cell r="A1678">
            <v>1618553</v>
          </cell>
          <cell r="B1678" t="str">
            <v>吉隆坡国会大厦酒店</v>
          </cell>
          <cell r="C1678" t="str">
            <v>435138084</v>
          </cell>
          <cell r="D1678" t="str">
            <v>435138084</v>
          </cell>
          <cell r="E1678" t="str">
            <v/>
          </cell>
          <cell r="F1678" t="str">
            <v>800.31</v>
          </cell>
          <cell r="G1678" t="str">
            <v>RMB</v>
          </cell>
          <cell r="H1678" t="str">
            <v>1</v>
          </cell>
          <cell r="I1678" t="str">
            <v>112.59</v>
          </cell>
          <cell r="J1678" t="str">
            <v>USD</v>
          </cell>
        </row>
        <row r="1679">
          <cell r="A1679">
            <v>1604261</v>
          </cell>
          <cell r="B1679" t="str">
            <v>吉隆坡邵氏广场美居酒店</v>
          </cell>
          <cell r="C1679" t="str">
            <v>428004516</v>
          </cell>
          <cell r="D1679" t="str">
            <v>1909290534</v>
          </cell>
          <cell r="E1679" t="str">
            <v/>
          </cell>
          <cell r="F1679" t="str">
            <v>1438.88</v>
          </cell>
          <cell r="G1679" t="str">
            <v>RMB</v>
          </cell>
          <cell r="H1679" t="str">
            <v>1</v>
          </cell>
          <cell r="I1679" t="str">
            <v>200</v>
          </cell>
          <cell r="J1679" t="str">
            <v>USD</v>
          </cell>
        </row>
        <row r="1680">
          <cell r="A1680">
            <v>1627290</v>
          </cell>
          <cell r="B1680" t="str">
            <v>禅意精品酒店</v>
          </cell>
          <cell r="C1680" t="str">
            <v>438791388</v>
          </cell>
          <cell r="D1680" t="str">
            <v/>
          </cell>
          <cell r="E1680" t="str">
            <v/>
          </cell>
          <cell r="F1680" t="str">
            <v>137.55</v>
          </cell>
          <cell r="G1680" t="str">
            <v>RMB</v>
          </cell>
          <cell r="H1680" t="str">
            <v>1</v>
          </cell>
          <cell r="I1680" t="str">
            <v>19.2</v>
          </cell>
          <cell r="J1680" t="str">
            <v>USD</v>
          </cell>
        </row>
        <row r="1681">
          <cell r="A1681">
            <v>1628328</v>
          </cell>
          <cell r="B1681" t="str">
            <v>禅意精品酒店</v>
          </cell>
          <cell r="C1681" t="str">
            <v>439416528</v>
          </cell>
          <cell r="D1681" t="str">
            <v/>
          </cell>
          <cell r="E1681" t="str">
            <v/>
          </cell>
          <cell r="F1681" t="str">
            <v>165.62</v>
          </cell>
          <cell r="G1681" t="str">
            <v>RMB</v>
          </cell>
          <cell r="H1681" t="str">
            <v>1</v>
          </cell>
          <cell r="I1681" t="str">
            <v>23.11</v>
          </cell>
          <cell r="J1681" t="str">
            <v>USD</v>
          </cell>
        </row>
        <row r="1682">
          <cell r="A1682">
            <v>1634331</v>
          </cell>
          <cell r="B1682" t="str">
            <v>圣胡安奥兰治广场酒店</v>
          </cell>
          <cell r="C1682" t="str">
            <v>443060060</v>
          </cell>
          <cell r="D1682" t="str">
            <v>443060060</v>
          </cell>
          <cell r="E1682" t="str">
            <v/>
          </cell>
          <cell r="F1682" t="str">
            <v>161.55</v>
          </cell>
          <cell r="G1682" t="str">
            <v>RMB</v>
          </cell>
          <cell r="H1682" t="str">
            <v>1</v>
          </cell>
          <cell r="I1682" t="str">
            <v>22.6</v>
          </cell>
          <cell r="J1682" t="str">
            <v>USD</v>
          </cell>
        </row>
        <row r="1683">
          <cell r="A1683">
            <v>1633484</v>
          </cell>
          <cell r="B1683" t="str">
            <v>尼可尔斯机场酒店</v>
          </cell>
          <cell r="C1683" t="str">
            <v>442691644</v>
          </cell>
          <cell r="D1683" t="str">
            <v>442691644</v>
          </cell>
          <cell r="E1683" t="str">
            <v/>
          </cell>
          <cell r="F1683" t="str">
            <v>636.06</v>
          </cell>
          <cell r="G1683" t="str">
            <v>RMB</v>
          </cell>
          <cell r="H1683" t="str">
            <v>1</v>
          </cell>
          <cell r="I1683" t="str">
            <v>88.98</v>
          </cell>
          <cell r="J1683" t="str">
            <v>USD</v>
          </cell>
        </row>
        <row r="1684">
          <cell r="A1684">
            <v>1633747</v>
          </cell>
          <cell r="B1684" t="str">
            <v>尼可尔斯机场酒店</v>
          </cell>
          <cell r="C1684" t="str">
            <v>442798944</v>
          </cell>
          <cell r="D1684" t="str">
            <v>442798944</v>
          </cell>
          <cell r="E1684" t="str">
            <v/>
          </cell>
          <cell r="F1684" t="str">
            <v>272.56</v>
          </cell>
          <cell r="G1684" t="str">
            <v>RMB</v>
          </cell>
          <cell r="H1684" t="str">
            <v>1</v>
          </cell>
          <cell r="I1684" t="str">
            <v>38.13</v>
          </cell>
          <cell r="J1684" t="str">
            <v>USD</v>
          </cell>
        </row>
        <row r="1685">
          <cell r="A1685">
            <v>1606345</v>
          </cell>
          <cell r="B1685" t="str">
            <v>保和养蜂场酒店</v>
          </cell>
          <cell r="C1685" t="str">
            <v>429053632</v>
          </cell>
          <cell r="D1685" t="str">
            <v>090919</v>
          </cell>
          <cell r="E1685" t="str">
            <v/>
          </cell>
          <cell r="F1685" t="str">
            <v>662.92</v>
          </cell>
          <cell r="G1685" t="str">
            <v>RMB</v>
          </cell>
          <cell r="H1685" t="str">
            <v>1</v>
          </cell>
          <cell r="I1685" t="str">
            <v>92.5</v>
          </cell>
          <cell r="J1685" t="str">
            <v>USD</v>
          </cell>
        </row>
        <row r="1686">
          <cell r="A1686">
            <v>1617061</v>
          </cell>
          <cell r="B1686" t="str">
            <v>保和养蜂场酒店</v>
          </cell>
          <cell r="C1686" t="str">
            <v>434475712</v>
          </cell>
          <cell r="D1686" t="str">
            <v/>
          </cell>
          <cell r="E1686" t="str">
            <v/>
          </cell>
          <cell r="F1686" t="str">
            <v>646.21</v>
          </cell>
          <cell r="G1686" t="str">
            <v>RMB</v>
          </cell>
          <cell r="H1686" t="str">
            <v>1</v>
          </cell>
          <cell r="I1686" t="str">
            <v>90.84</v>
          </cell>
          <cell r="J1686" t="str">
            <v>USD</v>
          </cell>
        </row>
        <row r="1687">
          <cell r="A1687">
            <v>1521862</v>
          </cell>
          <cell r="B1687" t="str">
            <v>悉尼湾景大道国际酒店</v>
          </cell>
          <cell r="C1687" t="str">
            <v>394232028</v>
          </cell>
          <cell r="D1687" t="str">
            <v>394232028</v>
          </cell>
          <cell r="E1687" t="str">
            <v/>
          </cell>
          <cell r="F1687" t="str">
            <v>730.16</v>
          </cell>
          <cell r="G1687" t="str">
            <v>RMB</v>
          </cell>
          <cell r="H1687" t="str">
            <v>1</v>
          </cell>
          <cell r="I1687" t="str">
            <v>105.45</v>
          </cell>
          <cell r="J1687" t="str">
            <v>USD</v>
          </cell>
        </row>
        <row r="1688">
          <cell r="A1688">
            <v>1623398</v>
          </cell>
          <cell r="B1688" t="str">
            <v>悉尼湾景大道国际酒店</v>
          </cell>
          <cell r="C1688" t="str">
            <v>437206940</v>
          </cell>
          <cell r="D1688" t="str">
            <v>58259880</v>
          </cell>
          <cell r="E1688" t="str">
            <v/>
          </cell>
          <cell r="F1688" t="str">
            <v>2090.09</v>
          </cell>
          <cell r="G1688" t="str">
            <v>RMB</v>
          </cell>
          <cell r="H1688" t="str">
            <v>1</v>
          </cell>
          <cell r="I1688" t="str">
            <v>292.41</v>
          </cell>
          <cell r="J1688" t="str">
            <v>USD</v>
          </cell>
        </row>
        <row r="1689">
          <cell r="A1689">
            <v>1625703</v>
          </cell>
          <cell r="B1689" t="str">
            <v>悉尼湾景大道国际酒店</v>
          </cell>
          <cell r="C1689" t="str">
            <v>408211673</v>
          </cell>
          <cell r="D1689" t="str">
            <v>408211673</v>
          </cell>
          <cell r="E1689" t="str">
            <v/>
          </cell>
          <cell r="F1689" t="str">
            <v>1008.92</v>
          </cell>
          <cell r="G1689" t="str">
            <v>RMB</v>
          </cell>
          <cell r="H1689" t="str">
            <v>1</v>
          </cell>
          <cell r="I1689" t="str">
            <v>141.37</v>
          </cell>
          <cell r="J1689" t="str">
            <v>USD</v>
          </cell>
        </row>
        <row r="1690">
          <cell r="A1690">
            <v>1637492</v>
          </cell>
          <cell r="B1690" t="str">
            <v>悉尼湾景大道国际酒店</v>
          </cell>
          <cell r="C1690" t="str">
            <v>444426688</v>
          </cell>
          <cell r="D1690" t="str">
            <v/>
          </cell>
          <cell r="E1690" t="str">
            <v/>
          </cell>
          <cell r="F1690" t="str">
            <v>2165.35</v>
          </cell>
          <cell r="G1690" t="str">
            <v>RMB</v>
          </cell>
          <cell r="H1690" t="str">
            <v>1</v>
          </cell>
          <cell r="I1690" t="str">
            <v>305.34</v>
          </cell>
          <cell r="J1690" t="str">
            <v>USD</v>
          </cell>
        </row>
        <row r="1691">
          <cell r="A1691">
            <v>1636200</v>
          </cell>
          <cell r="B1691" t="str">
            <v>墨尔本港口旅行者之家酒店</v>
          </cell>
          <cell r="C1691" t="str">
            <v>443845684</v>
          </cell>
          <cell r="D1691" t="str">
            <v/>
          </cell>
          <cell r="E1691" t="str">
            <v/>
          </cell>
          <cell r="F1691" t="str">
            <v>515.35</v>
          </cell>
          <cell r="G1691" t="str">
            <v>RMB</v>
          </cell>
          <cell r="H1691" t="str">
            <v>1</v>
          </cell>
          <cell r="I1691" t="str">
            <v>72.67</v>
          </cell>
          <cell r="J1691" t="str">
            <v>USD</v>
          </cell>
        </row>
        <row r="1692">
          <cell r="A1692">
            <v>1604942</v>
          </cell>
          <cell r="B1692" t="str">
            <v>墨尔本港口旅行者之家酒店</v>
          </cell>
          <cell r="C1692" t="str">
            <v>428383984</v>
          </cell>
          <cell r="D1692" t="str">
            <v>428383984</v>
          </cell>
          <cell r="E1692" t="str">
            <v/>
          </cell>
          <cell r="F1692" t="str">
            <v>632.96</v>
          </cell>
          <cell r="G1692" t="str">
            <v>RMB</v>
          </cell>
          <cell r="H1692" t="str">
            <v>1</v>
          </cell>
          <cell r="I1692" t="str">
            <v>87.97</v>
          </cell>
          <cell r="J1692" t="str">
            <v>USD</v>
          </cell>
        </row>
        <row r="1693">
          <cell r="A1693">
            <v>1597202</v>
          </cell>
          <cell r="B1693" t="str">
            <v>墨尔本港口旅行者之家酒店</v>
          </cell>
          <cell r="C1693" t="str">
            <v>424606524</v>
          </cell>
          <cell r="D1693" t="str">
            <v>27252689</v>
          </cell>
          <cell r="E1693" t="str">
            <v/>
          </cell>
          <cell r="F1693" t="str">
            <v>2828.35</v>
          </cell>
          <cell r="G1693" t="str">
            <v>RMB</v>
          </cell>
          <cell r="H1693" t="str">
            <v>1</v>
          </cell>
          <cell r="I1693" t="str">
            <v>397.76</v>
          </cell>
          <cell r="J1693" t="str">
            <v>USD</v>
          </cell>
        </row>
        <row r="1694">
          <cell r="A1694">
            <v>1627351</v>
          </cell>
          <cell r="B1694" t="str">
            <v>墨尔本港口旅行者之家酒店</v>
          </cell>
          <cell r="C1694" t="str">
            <v>438818988</v>
          </cell>
          <cell r="D1694" t="str">
            <v>reconfirmed</v>
          </cell>
          <cell r="E1694" t="str">
            <v/>
          </cell>
          <cell r="F1694" t="str">
            <v>509</v>
          </cell>
          <cell r="G1694" t="str">
            <v>RMB</v>
          </cell>
          <cell r="H1694" t="str">
            <v>1</v>
          </cell>
          <cell r="I1694" t="str">
            <v>71.05</v>
          </cell>
          <cell r="J1694" t="str">
            <v>USD</v>
          </cell>
        </row>
        <row r="1695">
          <cell r="A1695">
            <v>1593076</v>
          </cell>
          <cell r="B1695" t="str">
            <v>墨尔本港口旅行者之家酒店</v>
          </cell>
          <cell r="C1695" t="str">
            <v>422714848</v>
          </cell>
          <cell r="D1695" t="str">
            <v>422714848</v>
          </cell>
          <cell r="E1695" t="str">
            <v/>
          </cell>
          <cell r="F1695" t="str">
            <v>1788.84</v>
          </cell>
          <cell r="G1695" t="str">
            <v>RMB</v>
          </cell>
          <cell r="H1695" t="str">
            <v>1</v>
          </cell>
          <cell r="I1695" t="str">
            <v>253.14</v>
          </cell>
          <cell r="J1695" t="str">
            <v>USD</v>
          </cell>
        </row>
        <row r="1696">
          <cell r="A1696">
            <v>1619689</v>
          </cell>
          <cell r="B1696" t="str">
            <v>墨尔本港口旅行者之家酒店</v>
          </cell>
          <cell r="C1696" t="str">
            <v>435605092</v>
          </cell>
          <cell r="D1696" t="str">
            <v>27476794</v>
          </cell>
          <cell r="E1696" t="str">
            <v/>
          </cell>
          <cell r="F1696" t="str">
            <v>411.78</v>
          </cell>
          <cell r="G1696" t="str">
            <v>RMB</v>
          </cell>
          <cell r="H1696" t="str">
            <v>1</v>
          </cell>
          <cell r="I1696" t="str">
            <v>57.93</v>
          </cell>
          <cell r="J1696" t="str">
            <v>USD</v>
          </cell>
        </row>
        <row r="1697">
          <cell r="A1697">
            <v>1599626</v>
          </cell>
          <cell r="B1697" t="str">
            <v>墨尔本港口旅行者之家酒店</v>
          </cell>
          <cell r="C1697" t="str">
            <v>425656436</v>
          </cell>
          <cell r="D1697" t="str">
            <v>425656436</v>
          </cell>
          <cell r="E1697" t="str">
            <v/>
          </cell>
          <cell r="F1697" t="str">
            <v>1141.72</v>
          </cell>
          <cell r="G1697" t="str">
            <v>RMB</v>
          </cell>
          <cell r="H1697" t="str">
            <v>1</v>
          </cell>
          <cell r="I1697" t="str">
            <v>159.04</v>
          </cell>
          <cell r="J1697" t="str">
            <v>USD</v>
          </cell>
        </row>
        <row r="1698">
          <cell r="A1698">
            <v>1616562</v>
          </cell>
          <cell r="B1698" t="str">
            <v>Mercure Melbourne Caroline Springs</v>
          </cell>
          <cell r="C1698" t="str">
            <v>434283488</v>
          </cell>
          <cell r="D1698" t="str">
            <v>1909300520</v>
          </cell>
          <cell r="E1698" t="str">
            <v/>
          </cell>
          <cell r="F1698" t="str">
            <v>932.46</v>
          </cell>
          <cell r="G1698" t="str">
            <v>RMB</v>
          </cell>
          <cell r="H1698" t="str">
            <v>1</v>
          </cell>
          <cell r="I1698" t="str">
            <v>131.08</v>
          </cell>
          <cell r="J1698" t="str">
            <v>USD</v>
          </cell>
        </row>
        <row r="1699">
          <cell r="A1699">
            <v>1617426</v>
          </cell>
          <cell r="B1699" t="str">
            <v>悉尼中央新城马洛酒店</v>
          </cell>
          <cell r="C1699" t="str">
            <v>434652280</v>
          </cell>
          <cell r="D1699" t="str">
            <v>186223</v>
          </cell>
          <cell r="E1699" t="str">
            <v/>
          </cell>
          <cell r="F1699" t="str">
            <v>1802.47</v>
          </cell>
          <cell r="G1699" t="str">
            <v>RMB</v>
          </cell>
          <cell r="H1699" t="str">
            <v>1</v>
          </cell>
          <cell r="I1699" t="str">
            <v>253.38</v>
          </cell>
          <cell r="J1699" t="str">
            <v>USD</v>
          </cell>
        </row>
        <row r="1700">
          <cell r="A1700">
            <v>1633662</v>
          </cell>
          <cell r="B1700" t="str">
            <v>悉尼南部大酒店</v>
          </cell>
          <cell r="C1700" t="str">
            <v>442767932</v>
          </cell>
          <cell r="D1700" t="str">
            <v/>
          </cell>
          <cell r="E1700" t="str">
            <v/>
          </cell>
          <cell r="F1700" t="str">
            <v>376.64</v>
          </cell>
          <cell r="G1700" t="str">
            <v>RMB</v>
          </cell>
          <cell r="H1700" t="str">
            <v>1</v>
          </cell>
          <cell r="I1700" t="str">
            <v>52.69</v>
          </cell>
          <cell r="J1700" t="str">
            <v>USD</v>
          </cell>
        </row>
        <row r="1701">
          <cell r="A1701">
            <v>1639976</v>
          </cell>
          <cell r="B1701" t="str">
            <v>悉尼南部大酒店</v>
          </cell>
          <cell r="C1701" t="str">
            <v>445541432</v>
          </cell>
          <cell r="D1701" t="str">
            <v/>
          </cell>
          <cell r="E1701" t="str">
            <v/>
          </cell>
          <cell r="F1701" t="str">
            <v>397.76</v>
          </cell>
          <cell r="G1701" t="str">
            <v>RMB</v>
          </cell>
          <cell r="H1701" t="str">
            <v>1</v>
          </cell>
          <cell r="I1701" t="str">
            <v>55.93</v>
          </cell>
          <cell r="J1701" t="str">
            <v>USD</v>
          </cell>
        </row>
        <row r="1702">
          <cell r="A1702">
            <v>1639500</v>
          </cell>
          <cell r="B1702" t="str">
            <v>维尔亚酒店</v>
          </cell>
          <cell r="C1702" t="str">
            <v>445352704</v>
          </cell>
          <cell r="D1702" t="str">
            <v/>
          </cell>
          <cell r="E1702" t="str">
            <v/>
          </cell>
          <cell r="F1702" t="str">
            <v>167.98</v>
          </cell>
          <cell r="G1702" t="str">
            <v>RMB</v>
          </cell>
          <cell r="H1702" t="str">
            <v>1</v>
          </cell>
          <cell r="I1702" t="str">
            <v>23.62</v>
          </cell>
          <cell r="J1702" t="str">
            <v>USD</v>
          </cell>
        </row>
        <row r="1703">
          <cell r="A1703">
            <v>1619638</v>
          </cell>
          <cell r="B1703" t="str">
            <v>珍南海滩旅馆</v>
          </cell>
          <cell r="C1703" t="str">
            <v>435588784</v>
          </cell>
          <cell r="D1703" t="str">
            <v/>
          </cell>
          <cell r="E1703" t="str">
            <v/>
          </cell>
          <cell r="F1703" t="str">
            <v>1991.43</v>
          </cell>
          <cell r="G1703" t="str">
            <v>RMB</v>
          </cell>
          <cell r="H1703" t="str">
            <v>1</v>
          </cell>
          <cell r="I1703" t="str">
            <v>280.16</v>
          </cell>
          <cell r="J1703" t="str">
            <v>USD</v>
          </cell>
        </row>
        <row r="1704">
          <cell r="A1704">
            <v>1631919</v>
          </cell>
          <cell r="B1704" t="str">
            <v>大套房酒店</v>
          </cell>
          <cell r="C1704" t="str">
            <v>441995212</v>
          </cell>
          <cell r="D1704" t="str">
            <v>441995212</v>
          </cell>
          <cell r="E1704" t="str">
            <v/>
          </cell>
          <cell r="F1704" t="str">
            <v>314.03</v>
          </cell>
          <cell r="G1704" t="str">
            <v>RMB</v>
          </cell>
          <cell r="H1704" t="str">
            <v>1</v>
          </cell>
          <cell r="I1704" t="str">
            <v>43.86</v>
          </cell>
          <cell r="J1704" t="str">
            <v>USD</v>
          </cell>
        </row>
        <row r="1705">
          <cell r="A1705">
            <v>1623969</v>
          </cell>
          <cell r="B1705" t="str">
            <v>The Smith House</v>
          </cell>
          <cell r="C1705" t="str">
            <v>437445748</v>
          </cell>
          <cell r="D1705" t="str">
            <v/>
          </cell>
          <cell r="E1705" t="str">
            <v/>
          </cell>
          <cell r="F1705" t="str">
            <v>2449.98</v>
          </cell>
          <cell r="G1705" t="str">
            <v>RMB</v>
          </cell>
          <cell r="H1705" t="str">
            <v>1</v>
          </cell>
          <cell r="I1705" t="str">
            <v>342.76</v>
          </cell>
          <cell r="J1705" t="str">
            <v>USD</v>
          </cell>
        </row>
        <row r="1706">
          <cell r="A1706">
            <v>1634261</v>
          </cell>
          <cell r="B1706" t="str">
            <v>德斯汀尼阿克夫别墅酒店</v>
          </cell>
          <cell r="C1706" t="str">
            <v>443019432</v>
          </cell>
          <cell r="D1706" t="str">
            <v>443019432</v>
          </cell>
          <cell r="E1706" t="str">
            <v/>
          </cell>
          <cell r="F1706" t="str">
            <v>406.6</v>
          </cell>
          <cell r="G1706" t="str">
            <v>RMB</v>
          </cell>
          <cell r="H1706" t="str">
            <v>1</v>
          </cell>
          <cell r="I1706" t="str">
            <v>56.88</v>
          </cell>
          <cell r="J1706" t="str">
            <v>USD</v>
          </cell>
        </row>
        <row r="1707">
          <cell r="A1707">
            <v>1631203</v>
          </cell>
          <cell r="B1707" t="str">
            <v>艾姆垂酒店</v>
          </cell>
          <cell r="C1707" t="str">
            <v>441587356</v>
          </cell>
          <cell r="D1707" t="str">
            <v>441587356</v>
          </cell>
          <cell r="E1707" t="str">
            <v/>
          </cell>
          <cell r="F1707" t="str">
            <v>260.62</v>
          </cell>
          <cell r="G1707" t="str">
            <v>RMB</v>
          </cell>
          <cell r="H1707" t="str">
            <v>1</v>
          </cell>
          <cell r="I1707" t="str">
            <v>36.4</v>
          </cell>
          <cell r="J1707" t="str">
            <v>USD</v>
          </cell>
        </row>
        <row r="1708">
          <cell r="A1708">
            <v>1603014</v>
          </cell>
          <cell r="B1708" t="str">
            <v>CKS悉尼机场品质酒店</v>
          </cell>
          <cell r="C1708" t="str">
            <v>427279572</v>
          </cell>
          <cell r="D1708" t="str">
            <v>8003443</v>
          </cell>
          <cell r="E1708" t="str">
            <v/>
          </cell>
          <cell r="F1708" t="str">
            <v>606.13</v>
          </cell>
          <cell r="G1708" t="str">
            <v>RMB</v>
          </cell>
          <cell r="H1708" t="str">
            <v>1</v>
          </cell>
          <cell r="I1708" t="str">
            <v>84.48</v>
          </cell>
          <cell r="J1708" t="str">
            <v>USD</v>
          </cell>
        </row>
        <row r="1709">
          <cell r="A1709">
            <v>1619291</v>
          </cell>
          <cell r="B1709" t="str">
            <v>CKS悉尼机场品质酒店</v>
          </cell>
          <cell r="C1709" t="str">
            <v>435460508</v>
          </cell>
          <cell r="D1709" t="str">
            <v>reconfirmed</v>
          </cell>
          <cell r="E1709" t="str">
            <v/>
          </cell>
          <cell r="F1709" t="str">
            <v>0</v>
          </cell>
          <cell r="G1709" t="str">
            <v>RMB</v>
          </cell>
          <cell r="H1709" t="str">
            <v>1</v>
          </cell>
          <cell r="I1709" t="str">
            <v>0</v>
          </cell>
          <cell r="J1709" t="str">
            <v>USD</v>
          </cell>
        </row>
        <row r="1710">
          <cell r="A1710">
            <v>1621678</v>
          </cell>
          <cell r="B1710" t="str">
            <v>悉尼国际机场美居酒店</v>
          </cell>
          <cell r="C1710" t="str">
            <v>436457192</v>
          </cell>
          <cell r="D1710" t="str">
            <v>1909300562</v>
          </cell>
          <cell r="E1710" t="str">
            <v/>
          </cell>
          <cell r="F1710" t="str">
            <v>2240.07</v>
          </cell>
          <cell r="G1710" t="str">
            <v>RMB</v>
          </cell>
          <cell r="H1710" t="str">
            <v>1</v>
          </cell>
          <cell r="I1710" t="str">
            <v>314.1</v>
          </cell>
          <cell r="J1710" t="str">
            <v>USD</v>
          </cell>
        </row>
        <row r="1711">
          <cell r="A1711">
            <v>1639483</v>
          </cell>
          <cell r="B1711" t="str">
            <v>中性湾别墅酒店</v>
          </cell>
          <cell r="C1711" t="str">
            <v>445344628</v>
          </cell>
          <cell r="D1711" t="str">
            <v/>
          </cell>
          <cell r="E1711" t="str">
            <v/>
          </cell>
          <cell r="F1711" t="str">
            <v>1703.96</v>
          </cell>
          <cell r="G1711" t="str">
            <v>RMB</v>
          </cell>
          <cell r="H1711" t="str">
            <v>1</v>
          </cell>
          <cell r="I1711" t="str">
            <v>239.6</v>
          </cell>
          <cell r="J1711" t="str">
            <v>USD</v>
          </cell>
        </row>
        <row r="1712">
          <cell r="A1712">
            <v>1622603</v>
          </cell>
          <cell r="B1712" t="str">
            <v>悉尼中央龙都大酒店</v>
          </cell>
          <cell r="C1712" t="str">
            <v>436870056</v>
          </cell>
          <cell r="D1712" t="str">
            <v/>
          </cell>
          <cell r="E1712" t="str">
            <v/>
          </cell>
          <cell r="F1712" t="str">
            <v>2372.07</v>
          </cell>
          <cell r="G1712" t="str">
            <v>RMB</v>
          </cell>
          <cell r="H1712" t="str">
            <v>1</v>
          </cell>
          <cell r="I1712" t="str">
            <v>331.86</v>
          </cell>
          <cell r="J1712" t="str">
            <v>USD</v>
          </cell>
        </row>
        <row r="1713">
          <cell r="A1713">
            <v>1625939</v>
          </cell>
          <cell r="B1713" t="str">
            <v>悉尼中央龙都大酒店</v>
          </cell>
          <cell r="C1713" t="str">
            <v>438205744</v>
          </cell>
          <cell r="D1713" t="str">
            <v/>
          </cell>
          <cell r="E1713" t="str">
            <v/>
          </cell>
          <cell r="F1713" t="str">
            <v>5494.69</v>
          </cell>
          <cell r="G1713" t="str">
            <v>RMB</v>
          </cell>
          <cell r="H1713" t="str">
            <v>1</v>
          </cell>
          <cell r="I1713" t="str">
            <v>769.92</v>
          </cell>
          <cell r="J1713" t="str">
            <v>USD</v>
          </cell>
        </row>
        <row r="1714">
          <cell r="A1714">
            <v>1627307</v>
          </cell>
          <cell r="B1714" t="str">
            <v>迷宫背包客酒店 - 悉尼</v>
          </cell>
          <cell r="C1714" t="str">
            <v>438798364</v>
          </cell>
          <cell r="D1714" t="str">
            <v/>
          </cell>
          <cell r="E1714" t="str">
            <v/>
          </cell>
          <cell r="F1714" t="str">
            <v>528.42</v>
          </cell>
          <cell r="G1714" t="str">
            <v>RMB</v>
          </cell>
          <cell r="H1714" t="str">
            <v>1</v>
          </cell>
          <cell r="I1714" t="str">
            <v>73.76</v>
          </cell>
          <cell r="J1714" t="str">
            <v>USD</v>
          </cell>
        </row>
        <row r="1715">
          <cell r="A1715">
            <v>1635086</v>
          </cell>
          <cell r="B1715" t="str">
            <v>迷宫背包客酒店 - 悉尼</v>
          </cell>
          <cell r="C1715" t="str">
            <v>443328436</v>
          </cell>
          <cell r="D1715" t="str">
            <v>reconfirmed</v>
          </cell>
          <cell r="E1715" t="str">
            <v/>
          </cell>
          <cell r="F1715" t="str">
            <v>778.78</v>
          </cell>
          <cell r="G1715" t="str">
            <v>RMB</v>
          </cell>
          <cell r="H1715" t="str">
            <v>1</v>
          </cell>
          <cell r="I1715" t="str">
            <v>109.2</v>
          </cell>
          <cell r="J1715" t="str">
            <v>USD</v>
          </cell>
        </row>
        <row r="1716">
          <cell r="A1716">
            <v>1636148</v>
          </cell>
          <cell r="B1716" t="str">
            <v>蒙特亚伯特客思酒店</v>
          </cell>
          <cell r="C1716" t="str">
            <v>443831880</v>
          </cell>
          <cell r="D1716" t="str">
            <v/>
          </cell>
          <cell r="E1716" t="str">
            <v/>
          </cell>
          <cell r="F1716" t="str">
            <v>595.2</v>
          </cell>
          <cell r="G1716" t="str">
            <v>RMB</v>
          </cell>
          <cell r="H1716" t="str">
            <v>1</v>
          </cell>
          <cell r="I1716" t="str">
            <v>83.93</v>
          </cell>
          <cell r="J1716" t="str">
            <v>USD</v>
          </cell>
        </row>
        <row r="1717">
          <cell r="A1717">
            <v>1639496</v>
          </cell>
          <cell r="B1717" t="str">
            <v>蒙特亚伯特客思酒店</v>
          </cell>
          <cell r="C1717" t="str">
            <v>445351908</v>
          </cell>
          <cell r="D1717" t="str">
            <v>95393</v>
          </cell>
          <cell r="E1717" t="str">
            <v/>
          </cell>
          <cell r="F1717" t="str">
            <v>1663.28</v>
          </cell>
          <cell r="G1717" t="str">
            <v>RMB</v>
          </cell>
          <cell r="H1717" t="str">
            <v>1</v>
          </cell>
          <cell r="I1717" t="str">
            <v>233.88</v>
          </cell>
          <cell r="J1717" t="str">
            <v>USD</v>
          </cell>
        </row>
        <row r="1718">
          <cell r="A1718">
            <v>1638035</v>
          </cell>
          <cell r="B1718" t="str">
            <v>蒙特亚伯特客思酒店</v>
          </cell>
          <cell r="C1718" t="str">
            <v>444660196</v>
          </cell>
          <cell r="D1718" t="str">
            <v>reconfirmed</v>
          </cell>
          <cell r="E1718" t="str">
            <v/>
          </cell>
          <cell r="F1718" t="str">
            <v>3620</v>
          </cell>
          <cell r="G1718" t="str">
            <v>RMB</v>
          </cell>
          <cell r="H1718" t="str">
            <v>1</v>
          </cell>
          <cell r="I1718" t="str">
            <v>511.04</v>
          </cell>
          <cell r="J1718" t="str">
            <v>USD</v>
          </cell>
        </row>
        <row r="1719">
          <cell r="A1719">
            <v>1625635</v>
          </cell>
          <cell r="B1719" t="str">
            <v>乔治 790 背包客旅馆</v>
          </cell>
          <cell r="C1719" t="str">
            <v>438096308</v>
          </cell>
          <cell r="D1719" t="str">
            <v>reconfirmed</v>
          </cell>
          <cell r="E1719" t="str">
            <v/>
          </cell>
          <cell r="F1719" t="str">
            <v>386.38</v>
          </cell>
          <cell r="G1719" t="str">
            <v>RMB</v>
          </cell>
          <cell r="H1719" t="str">
            <v>1</v>
          </cell>
          <cell r="I1719" t="str">
            <v>54.14</v>
          </cell>
          <cell r="J1719" t="str">
            <v>USD</v>
          </cell>
        </row>
        <row r="1720">
          <cell r="A1720">
            <v>1627415</v>
          </cell>
          <cell r="B1720" t="str">
            <v>迪森住宅酒店</v>
          </cell>
          <cell r="C1720" t="str">
            <v>438845744</v>
          </cell>
          <cell r="D1720" t="str">
            <v/>
          </cell>
          <cell r="E1720" t="str">
            <v/>
          </cell>
          <cell r="F1720" t="str">
            <v>3879.95</v>
          </cell>
          <cell r="G1720" t="str">
            <v>RMB</v>
          </cell>
          <cell r="H1720" t="str">
            <v>1</v>
          </cell>
          <cell r="I1720" t="str">
            <v>541.59</v>
          </cell>
          <cell r="J1720" t="str">
            <v>USD</v>
          </cell>
        </row>
        <row r="1721">
          <cell r="A1721">
            <v>1630188</v>
          </cell>
          <cell r="B1721" t="str">
            <v>巴瑟尔顿湖凯富度假酒店</v>
          </cell>
          <cell r="C1721" t="str">
            <v>440993720</v>
          </cell>
          <cell r="D1721" t="str">
            <v/>
          </cell>
          <cell r="E1721" t="str">
            <v/>
          </cell>
          <cell r="F1721" t="str">
            <v>529.69</v>
          </cell>
          <cell r="G1721" t="str">
            <v>RMB</v>
          </cell>
          <cell r="H1721" t="str">
            <v>1</v>
          </cell>
          <cell r="I1721" t="str">
            <v>73.93</v>
          </cell>
          <cell r="J1721" t="str">
            <v>USD</v>
          </cell>
        </row>
        <row r="1722">
          <cell r="A1722">
            <v>1629687</v>
          </cell>
          <cell r="B1722" t="str">
            <v>萨凡纳度假酒店</v>
          </cell>
          <cell r="C1722" t="str">
            <v>440510988</v>
          </cell>
          <cell r="D1722" t="str">
            <v/>
          </cell>
          <cell r="E1722" t="str">
            <v/>
          </cell>
          <cell r="F1722" t="str">
            <v>473.15</v>
          </cell>
          <cell r="G1722" t="str">
            <v>RMB</v>
          </cell>
          <cell r="H1722" t="str">
            <v>1</v>
          </cell>
          <cell r="I1722" t="str">
            <v>66.02</v>
          </cell>
          <cell r="J1722" t="str">
            <v>USD</v>
          </cell>
        </row>
        <row r="1723">
          <cell r="A1723">
            <v>1624954</v>
          </cell>
          <cell r="B1723" t="str">
            <v>太平洋微风度假酒店</v>
          </cell>
          <cell r="C1723" t="str">
            <v>437856064</v>
          </cell>
          <cell r="D1723" t="str">
            <v/>
          </cell>
          <cell r="E1723" t="str">
            <v/>
          </cell>
          <cell r="F1723" t="str">
            <v>709.34</v>
          </cell>
          <cell r="G1723" t="str">
            <v>RMB</v>
          </cell>
          <cell r="H1723" t="str">
            <v>1</v>
          </cell>
          <cell r="I1723" t="str">
            <v>99.38</v>
          </cell>
          <cell r="J1723" t="str">
            <v>USD</v>
          </cell>
        </row>
        <row r="1724">
          <cell r="A1724">
            <v>1638422</v>
          </cell>
          <cell r="B1724" t="str">
            <v>KLM 公寓酒店</v>
          </cell>
          <cell r="C1724" t="str">
            <v>444824028</v>
          </cell>
          <cell r="D1724" t="str">
            <v/>
          </cell>
          <cell r="E1724" t="str">
            <v/>
          </cell>
          <cell r="F1724" t="str">
            <v>853.01</v>
          </cell>
          <cell r="G1724" t="str">
            <v>RMB</v>
          </cell>
          <cell r="H1724" t="str">
            <v>1</v>
          </cell>
          <cell r="I1724" t="str">
            <v>120.42</v>
          </cell>
          <cell r="J1724" t="str">
            <v>USD</v>
          </cell>
        </row>
        <row r="1725">
          <cell r="A1725">
            <v>1628772</v>
          </cell>
          <cell r="B1725" t="str">
            <v>皇家阿姆斯特丹酒店</v>
          </cell>
          <cell r="C1725" t="str">
            <v>439683332</v>
          </cell>
          <cell r="D1725" t="str">
            <v>439683332</v>
          </cell>
          <cell r="E1725" t="str">
            <v/>
          </cell>
          <cell r="F1725" t="str">
            <v>1300.34</v>
          </cell>
          <cell r="G1725" t="str">
            <v>RMB</v>
          </cell>
          <cell r="H1725" t="str">
            <v>1</v>
          </cell>
          <cell r="I1725" t="str">
            <v>181.44</v>
          </cell>
          <cell r="J1725" t="str">
            <v>USD</v>
          </cell>
        </row>
        <row r="1726">
          <cell r="A1726">
            <v>1633850</v>
          </cell>
          <cell r="B1726" t="str">
            <v>霍巴特旅客之家酒店</v>
          </cell>
          <cell r="C1726" t="str">
            <v>442836696</v>
          </cell>
          <cell r="D1726" t="str">
            <v/>
          </cell>
          <cell r="E1726" t="str">
            <v/>
          </cell>
          <cell r="F1726" t="str">
            <v>643.7</v>
          </cell>
          <cell r="G1726" t="str">
            <v>RMB</v>
          </cell>
          <cell r="H1726" t="str">
            <v>1</v>
          </cell>
          <cell r="I1726" t="str">
            <v>90.05</v>
          </cell>
          <cell r="J1726" t="str">
            <v>USD</v>
          </cell>
        </row>
        <row r="1727">
          <cell r="A1727">
            <v>1624868</v>
          </cell>
          <cell r="B1727" t="str">
            <v>霍巴特旅客之家酒店</v>
          </cell>
          <cell r="C1727" t="str">
            <v>437803268</v>
          </cell>
          <cell r="D1727" t="str">
            <v/>
          </cell>
          <cell r="E1727" t="str">
            <v/>
          </cell>
          <cell r="F1727" t="str">
            <v>5077.47</v>
          </cell>
          <cell r="G1727" t="str">
            <v>RMB</v>
          </cell>
          <cell r="H1727" t="str">
            <v>1</v>
          </cell>
          <cell r="I1727" t="str">
            <v>711.36</v>
          </cell>
          <cell r="J1727" t="str">
            <v>USD</v>
          </cell>
        </row>
        <row r="1728">
          <cell r="A1728">
            <v>1628181</v>
          </cell>
          <cell r="B1728" t="str">
            <v>霍巴特旅客之家酒店</v>
          </cell>
          <cell r="C1728" t="str">
            <v>439279764</v>
          </cell>
          <cell r="D1728" t="str">
            <v>27543919</v>
          </cell>
          <cell r="E1728" t="str">
            <v/>
          </cell>
          <cell r="F1728" t="str">
            <v>4055.84</v>
          </cell>
          <cell r="G1728" t="str">
            <v>RMB</v>
          </cell>
          <cell r="H1728" t="str">
            <v>1</v>
          </cell>
          <cell r="I1728" t="str">
            <v>565.92</v>
          </cell>
          <cell r="J1728" t="str">
            <v>USD</v>
          </cell>
        </row>
        <row r="1729">
          <cell r="A1729">
            <v>1615627</v>
          </cell>
          <cell r="B1729" t="str">
            <v>热浪岛度假村</v>
          </cell>
          <cell r="C1729" t="str">
            <v>433872872</v>
          </cell>
          <cell r="D1729" t="str">
            <v>433872872</v>
          </cell>
          <cell r="E1729" t="str">
            <v/>
          </cell>
          <cell r="F1729" t="str">
            <v>343.94</v>
          </cell>
          <cell r="G1729" t="str">
            <v>RMB</v>
          </cell>
          <cell r="H1729" t="str">
            <v>1</v>
          </cell>
          <cell r="I1729" t="str">
            <v>48.42</v>
          </cell>
          <cell r="J1729" t="str">
            <v>USD</v>
          </cell>
        </row>
        <row r="1730">
          <cell r="A1730">
            <v>1636175</v>
          </cell>
          <cell r="B1730" t="str">
            <v>GT 海滨宾馆</v>
          </cell>
          <cell r="C1730" t="str">
            <v>443838860</v>
          </cell>
          <cell r="D1730" t="str">
            <v/>
          </cell>
          <cell r="E1730" t="str">
            <v/>
          </cell>
          <cell r="F1730" t="str">
            <v>370.75</v>
          </cell>
          <cell r="G1730" t="str">
            <v>RMB</v>
          </cell>
          <cell r="H1730" t="str">
            <v>1</v>
          </cell>
          <cell r="I1730" t="str">
            <v>52.28</v>
          </cell>
          <cell r="J1730" t="str">
            <v>USD</v>
          </cell>
        </row>
        <row r="1731">
          <cell r="A1731">
            <v>1618913</v>
          </cell>
          <cell r="B1731" t="str">
            <v>宿务帕克兰国际大酒店</v>
          </cell>
          <cell r="C1731" t="str">
            <v>435284160</v>
          </cell>
          <cell r="D1731" t="str">
            <v>435284160</v>
          </cell>
          <cell r="E1731" t="str">
            <v/>
          </cell>
          <cell r="F1731" t="str">
            <v>803.37</v>
          </cell>
          <cell r="G1731" t="str">
            <v>RMB</v>
          </cell>
          <cell r="H1731" t="str">
            <v>1</v>
          </cell>
          <cell r="I1731" t="str">
            <v>113.02</v>
          </cell>
          <cell r="J1731" t="str">
            <v>USD</v>
          </cell>
        </row>
        <row r="1732">
          <cell r="A1732">
            <v>1625743</v>
          </cell>
          <cell r="B1732" t="str">
            <v>曼德闰普拉扎酒店</v>
          </cell>
          <cell r="C1732" t="str">
            <v>408260125</v>
          </cell>
          <cell r="D1732" t="str">
            <v>RSA01-0003434</v>
          </cell>
          <cell r="E1732" t="str">
            <v/>
          </cell>
          <cell r="F1732" t="str">
            <v>348.84</v>
          </cell>
          <cell r="G1732" t="str">
            <v>RMB</v>
          </cell>
          <cell r="H1732" t="str">
            <v>1</v>
          </cell>
          <cell r="I1732" t="str">
            <v>48.88</v>
          </cell>
          <cell r="J1732" t="str">
            <v>USD</v>
          </cell>
        </row>
        <row r="1733">
          <cell r="A1733">
            <v>1618526</v>
          </cell>
          <cell r="B1733" t="str">
            <v>曼德闰普拉扎酒店</v>
          </cell>
          <cell r="C1733" t="str">
            <v>435125652</v>
          </cell>
          <cell r="D1733" t="str">
            <v>rsa02-0002157</v>
          </cell>
          <cell r="E1733" t="str">
            <v/>
          </cell>
          <cell r="F1733" t="str">
            <v>335.65</v>
          </cell>
          <cell r="G1733" t="str">
            <v>RMB</v>
          </cell>
          <cell r="H1733" t="str">
            <v>1</v>
          </cell>
          <cell r="I1733" t="str">
            <v>47.22</v>
          </cell>
          <cell r="J1733" t="str">
            <v>USD</v>
          </cell>
        </row>
        <row r="1734">
          <cell r="A1734">
            <v>1607683</v>
          </cell>
          <cell r="B1734" t="str">
            <v>曼德闰普拉扎酒店</v>
          </cell>
          <cell r="C1734" t="str">
            <v>429739816</v>
          </cell>
          <cell r="D1734" t="str">
            <v>RSA02-0001776</v>
          </cell>
          <cell r="E1734" t="str">
            <v/>
          </cell>
          <cell r="F1734" t="str">
            <v>698</v>
          </cell>
          <cell r="G1734" t="str">
            <v>RMB</v>
          </cell>
          <cell r="H1734" t="str">
            <v>1</v>
          </cell>
          <cell r="I1734" t="str">
            <v>97.98</v>
          </cell>
          <cell r="J1734" t="str">
            <v>USD</v>
          </cell>
        </row>
        <row r="1735">
          <cell r="A1735">
            <v>1632527</v>
          </cell>
          <cell r="B1735" t="str">
            <v>曼德闰普拉扎酒店</v>
          </cell>
          <cell r="C1735" t="str">
            <v>442271016</v>
          </cell>
          <cell r="D1735" t="str">
            <v/>
          </cell>
          <cell r="E1735" t="str">
            <v/>
          </cell>
          <cell r="F1735" t="str">
            <v>692</v>
          </cell>
          <cell r="G1735" t="str">
            <v>RMB</v>
          </cell>
          <cell r="H1735" t="str">
            <v>1</v>
          </cell>
          <cell r="I1735" t="str">
            <v>96.74</v>
          </cell>
          <cell r="J1735" t="str">
            <v>USD</v>
          </cell>
        </row>
        <row r="1736">
          <cell r="A1736">
            <v>1629425</v>
          </cell>
          <cell r="B1736" t="str">
            <v>曼德闰普拉扎酒店</v>
          </cell>
          <cell r="C1736" t="str">
            <v>440236272</v>
          </cell>
          <cell r="D1736" t="str">
            <v/>
          </cell>
          <cell r="E1736" t="str">
            <v/>
          </cell>
          <cell r="F1736" t="str">
            <v>351.53</v>
          </cell>
          <cell r="G1736" t="str">
            <v>RMB</v>
          </cell>
          <cell r="H1736" t="str">
            <v>1</v>
          </cell>
          <cell r="I1736" t="str">
            <v>49.05</v>
          </cell>
          <cell r="J1736" t="str">
            <v>USD</v>
          </cell>
        </row>
        <row r="1737">
          <cell r="A1737">
            <v>1636616</v>
          </cell>
          <cell r="B1737" t="str">
            <v>赛步海湾酒店</v>
          </cell>
          <cell r="C1737" t="str">
            <v>444059372</v>
          </cell>
          <cell r="D1737" t="str">
            <v/>
          </cell>
          <cell r="E1737" t="str">
            <v/>
          </cell>
          <cell r="F1737" t="str">
            <v>704.2</v>
          </cell>
          <cell r="G1737" t="str">
            <v>RMB</v>
          </cell>
          <cell r="H1737" t="str">
            <v>1</v>
          </cell>
          <cell r="I1737" t="str">
            <v>99.3</v>
          </cell>
          <cell r="J1737" t="str">
            <v>USD</v>
          </cell>
        </row>
        <row r="1738">
          <cell r="A1738">
            <v>1631017</v>
          </cell>
          <cell r="B1738" t="str">
            <v>赛步海湾酒店</v>
          </cell>
          <cell r="C1738" t="str">
            <v>441455688</v>
          </cell>
          <cell r="D1738" t="str">
            <v>37146</v>
          </cell>
          <cell r="E1738" t="str">
            <v/>
          </cell>
          <cell r="F1738" t="str">
            <v>358.13</v>
          </cell>
          <cell r="G1738" t="str">
            <v>RMB</v>
          </cell>
          <cell r="H1738" t="str">
            <v>1</v>
          </cell>
          <cell r="I1738" t="str">
            <v>50.02</v>
          </cell>
          <cell r="J1738" t="str">
            <v>USD</v>
          </cell>
        </row>
        <row r="1739">
          <cell r="A1739">
            <v>1640787</v>
          </cell>
          <cell r="B1739" t="str">
            <v>赛步海湾酒店</v>
          </cell>
          <cell r="C1739" t="str">
            <v>445892644</v>
          </cell>
          <cell r="D1739" t="str">
            <v/>
          </cell>
          <cell r="E1739" t="str">
            <v/>
          </cell>
          <cell r="F1739" t="str">
            <v>1085.96</v>
          </cell>
          <cell r="G1739" t="str">
            <v>RMB</v>
          </cell>
          <cell r="H1739" t="str">
            <v>1</v>
          </cell>
          <cell r="I1739" t="str">
            <v>153.09</v>
          </cell>
          <cell r="J1739" t="str">
            <v>USD</v>
          </cell>
        </row>
        <row r="1740">
          <cell r="A1740">
            <v>1635208</v>
          </cell>
          <cell r="B1740" t="str">
            <v>冲浪者布兹背包客旅馆</v>
          </cell>
          <cell r="C1740" t="str">
            <v>443383064</v>
          </cell>
          <cell r="D1740" t="str">
            <v/>
          </cell>
          <cell r="E1740" t="str">
            <v/>
          </cell>
          <cell r="F1740" t="str">
            <v>1089.22</v>
          </cell>
          <cell r="G1740" t="str">
            <v>RMB</v>
          </cell>
          <cell r="H1740" t="str">
            <v>1</v>
          </cell>
          <cell r="I1740" t="str">
            <v>152.73</v>
          </cell>
          <cell r="J1740" t="str">
            <v>USD</v>
          </cell>
        </row>
        <row r="1741">
          <cell r="A1741">
            <v>1597357</v>
          </cell>
          <cell r="B1741" t="str">
            <v>宿务红色星球酒店</v>
          </cell>
          <cell r="C1741" t="str">
            <v>424703492</v>
          </cell>
          <cell r="D1741" t="str">
            <v/>
          </cell>
          <cell r="E1741" t="str">
            <v/>
          </cell>
          <cell r="F1741" t="str">
            <v>190.07</v>
          </cell>
          <cell r="G1741" t="str">
            <v>RMB</v>
          </cell>
          <cell r="H1741" t="str">
            <v>1</v>
          </cell>
          <cell r="I1741" t="str">
            <v>26.73</v>
          </cell>
          <cell r="J1741" t="str">
            <v>USD</v>
          </cell>
        </row>
        <row r="1742">
          <cell r="A1742">
            <v>1603700</v>
          </cell>
          <cell r="B1742" t="str">
            <v>宿务雷克斯贝斯特韦斯特优质酒店</v>
          </cell>
          <cell r="C1742" t="str">
            <v>427765568</v>
          </cell>
          <cell r="D1742" t="str">
            <v>492161893</v>
          </cell>
          <cell r="E1742" t="str">
            <v/>
          </cell>
          <cell r="F1742" t="str">
            <v>438.38</v>
          </cell>
          <cell r="G1742" t="str">
            <v>RMB</v>
          </cell>
          <cell r="H1742" t="str">
            <v>1</v>
          </cell>
          <cell r="I1742" t="str">
            <v>61.1</v>
          </cell>
          <cell r="J1742" t="str">
            <v>USD</v>
          </cell>
        </row>
        <row r="1743">
          <cell r="A1743">
            <v>1618101</v>
          </cell>
          <cell r="B1743" t="str">
            <v>宿务雷克斯贝斯特韦斯特优质酒店</v>
          </cell>
          <cell r="C1743" t="str">
            <v>434927868</v>
          </cell>
          <cell r="D1743" t="str">
            <v>937722194</v>
          </cell>
          <cell r="E1743" t="str">
            <v/>
          </cell>
          <cell r="F1743" t="str">
            <v>422.23</v>
          </cell>
          <cell r="G1743" t="str">
            <v>RMB</v>
          </cell>
          <cell r="H1743" t="str">
            <v>1</v>
          </cell>
          <cell r="I1743" t="str">
            <v>59.4</v>
          </cell>
          <cell r="J1743" t="str">
            <v>USD</v>
          </cell>
        </row>
        <row r="1744">
          <cell r="A1744">
            <v>1618099</v>
          </cell>
          <cell r="B1744" t="str">
            <v>宿务雷克斯贝斯特韦斯特优质酒店</v>
          </cell>
          <cell r="C1744" t="str">
            <v>434927848</v>
          </cell>
          <cell r="D1744" t="str">
            <v>8141768</v>
          </cell>
          <cell r="E1744" t="str">
            <v/>
          </cell>
          <cell r="F1744" t="str">
            <v>422.23</v>
          </cell>
          <cell r="G1744" t="str">
            <v>RMB</v>
          </cell>
          <cell r="H1744" t="str">
            <v>1</v>
          </cell>
          <cell r="I1744" t="str">
            <v>59.4</v>
          </cell>
          <cell r="J1744" t="str">
            <v>USD</v>
          </cell>
        </row>
        <row r="1745">
          <cell r="A1745">
            <v>1608082</v>
          </cell>
          <cell r="B1745" t="str">
            <v>宿务雷克斯贝斯特韦斯特优质酒店</v>
          </cell>
          <cell r="C1745" t="str">
            <v>429910016</v>
          </cell>
          <cell r="D1745" t="str">
            <v/>
          </cell>
          <cell r="E1745" t="str">
            <v/>
          </cell>
          <cell r="F1745" t="str">
            <v>1289.7</v>
          </cell>
          <cell r="G1745" t="str">
            <v>RMB</v>
          </cell>
          <cell r="H1745" t="str">
            <v>1</v>
          </cell>
          <cell r="I1745" t="str">
            <v>180.84</v>
          </cell>
          <cell r="J1745" t="str">
            <v>USD</v>
          </cell>
        </row>
        <row r="1746">
          <cell r="A1746">
            <v>1629769</v>
          </cell>
          <cell r="B1746" t="str">
            <v>哥打京那巴鲁梦想酒店</v>
          </cell>
          <cell r="C1746" t="str">
            <v>440619468</v>
          </cell>
          <cell r="D1746" t="str">
            <v>reconfirmed</v>
          </cell>
          <cell r="E1746" t="str">
            <v/>
          </cell>
          <cell r="F1746" t="str">
            <v>740.33</v>
          </cell>
          <cell r="G1746" t="str">
            <v>RMB</v>
          </cell>
          <cell r="H1746" t="str">
            <v>1</v>
          </cell>
          <cell r="I1746" t="str">
            <v>103.3</v>
          </cell>
          <cell r="J1746" t="str">
            <v>USD</v>
          </cell>
        </row>
        <row r="1747">
          <cell r="A1747">
            <v>1633570</v>
          </cell>
          <cell r="B1747" t="str">
            <v>哥打京那巴鲁香格里拉酒店</v>
          </cell>
          <cell r="C1747" t="str">
            <v>442734892</v>
          </cell>
          <cell r="D1747" t="str">
            <v>240583</v>
          </cell>
          <cell r="E1747" t="str">
            <v/>
          </cell>
          <cell r="F1747" t="str">
            <v>260.63</v>
          </cell>
          <cell r="G1747" t="str">
            <v>RMB</v>
          </cell>
          <cell r="H1747" t="str">
            <v>1</v>
          </cell>
          <cell r="I1747" t="str">
            <v>36.46</v>
          </cell>
          <cell r="J1747" t="str">
            <v>USD</v>
          </cell>
        </row>
        <row r="1748">
          <cell r="A1748">
            <v>1633368</v>
          </cell>
          <cell r="B1748" t="str">
            <v>哥打京那巴鲁香格里拉酒店</v>
          </cell>
          <cell r="C1748" t="str">
            <v>442626340</v>
          </cell>
          <cell r="D1748" t="str">
            <v>240572</v>
          </cell>
          <cell r="E1748" t="str">
            <v/>
          </cell>
          <cell r="F1748" t="str">
            <v>230.64</v>
          </cell>
          <cell r="G1748" t="str">
            <v>RMB</v>
          </cell>
          <cell r="H1748" t="str">
            <v>1</v>
          </cell>
          <cell r="I1748" t="str">
            <v>32.2</v>
          </cell>
          <cell r="J1748" t="str">
            <v>USD</v>
          </cell>
        </row>
        <row r="1749">
          <cell r="A1749">
            <v>1614587</v>
          </cell>
          <cell r="B1749" t="str">
            <v>哥打京那巴鲁香格里拉酒店</v>
          </cell>
          <cell r="C1749" t="str">
            <v>433323604</v>
          </cell>
          <cell r="D1749" t="str">
            <v/>
          </cell>
          <cell r="E1749" t="str">
            <v/>
          </cell>
          <cell r="F1749" t="str">
            <v>463.22</v>
          </cell>
          <cell r="G1749" t="str">
            <v>RMB</v>
          </cell>
          <cell r="H1749" t="str">
            <v>1</v>
          </cell>
          <cell r="I1749" t="str">
            <v>65.38</v>
          </cell>
          <cell r="J1749" t="str">
            <v>USD</v>
          </cell>
        </row>
        <row r="1750">
          <cell r="A1750">
            <v>1629296</v>
          </cell>
          <cell r="B1750" t="str">
            <v>熏衣草小屋</v>
          </cell>
          <cell r="C1750" t="str">
            <v>440123432</v>
          </cell>
          <cell r="D1750" t="str">
            <v/>
          </cell>
          <cell r="E1750" t="str">
            <v/>
          </cell>
          <cell r="F1750" t="str">
            <v>108.94</v>
          </cell>
          <cell r="G1750" t="str">
            <v>RMB</v>
          </cell>
          <cell r="H1750" t="str">
            <v>1</v>
          </cell>
          <cell r="I1750" t="str">
            <v>15.2</v>
          </cell>
          <cell r="J1750" t="str">
            <v>USD</v>
          </cell>
        </row>
        <row r="1751">
          <cell r="A1751">
            <v>1632434</v>
          </cell>
          <cell r="B1751" t="str">
            <v>马尼拉金凤凰酒店</v>
          </cell>
          <cell r="C1751" t="str">
            <v>442212172</v>
          </cell>
          <cell r="D1751" t="str">
            <v/>
          </cell>
          <cell r="E1751" t="str">
            <v/>
          </cell>
          <cell r="F1751" t="str">
            <v>657.99</v>
          </cell>
          <cell r="G1751" t="str">
            <v>RMB</v>
          </cell>
          <cell r="H1751" t="str">
            <v>1</v>
          </cell>
          <cell r="I1751" t="str">
            <v>91.9</v>
          </cell>
          <cell r="J1751" t="str">
            <v>USD</v>
          </cell>
        </row>
        <row r="1752">
          <cell r="A1752">
            <v>1638865</v>
          </cell>
          <cell r="B1752" t="str">
            <v>弗莱明顿酒店</v>
          </cell>
          <cell r="C1752" t="str">
            <v>445044352</v>
          </cell>
          <cell r="D1752" t="str">
            <v/>
          </cell>
          <cell r="E1752" t="str">
            <v/>
          </cell>
          <cell r="F1752" t="str">
            <v>560.36</v>
          </cell>
          <cell r="G1752" t="str">
            <v>RMB</v>
          </cell>
          <cell r="H1752" t="str">
            <v>1</v>
          </cell>
          <cell r="I1752" t="str">
            <v>78.94</v>
          </cell>
          <cell r="J1752" t="str">
            <v>USD</v>
          </cell>
        </row>
        <row r="1753">
          <cell r="A1753">
            <v>1632941</v>
          </cell>
          <cell r="B1753" t="str">
            <v>OYO 139 星光民宿</v>
          </cell>
          <cell r="C1753" t="str">
            <v>442436860</v>
          </cell>
          <cell r="D1753" t="str">
            <v>442436860</v>
          </cell>
          <cell r="E1753" t="str">
            <v/>
          </cell>
          <cell r="F1753" t="str">
            <v>212.95</v>
          </cell>
          <cell r="G1753" t="str">
            <v>RMB</v>
          </cell>
          <cell r="H1753" t="str">
            <v>1</v>
          </cell>
          <cell r="I1753" t="str">
            <v>29.73</v>
          </cell>
          <cell r="J1753" t="str">
            <v>USD</v>
          </cell>
        </row>
        <row r="1754">
          <cell r="A1754">
            <v>1625613</v>
          </cell>
          <cell r="B1754" t="str">
            <v>武端旅行酒店</v>
          </cell>
          <cell r="C1754" t="str">
            <v>438087424</v>
          </cell>
          <cell r="D1754" t="str">
            <v/>
          </cell>
          <cell r="E1754" t="str">
            <v/>
          </cell>
          <cell r="F1754" t="str">
            <v>554.31</v>
          </cell>
          <cell r="G1754" t="str">
            <v>RMB</v>
          </cell>
          <cell r="H1754" t="str">
            <v>1</v>
          </cell>
          <cell r="I1754" t="str">
            <v>77.67</v>
          </cell>
          <cell r="J1754" t="str">
            <v>USD</v>
          </cell>
        </row>
        <row r="1755">
          <cell r="A1755">
            <v>1630462</v>
          </cell>
          <cell r="B1755" t="str">
            <v>Ultra Winds Mountain Resort</v>
          </cell>
          <cell r="C1755" t="str">
            <v>441141792</v>
          </cell>
          <cell r="D1755" t="str">
            <v>441141792</v>
          </cell>
          <cell r="E1755" t="str">
            <v/>
          </cell>
          <cell r="F1755" t="str">
            <v>283.8</v>
          </cell>
          <cell r="G1755" t="str">
            <v>RMB</v>
          </cell>
          <cell r="H1755" t="str">
            <v>1</v>
          </cell>
          <cell r="I1755" t="str">
            <v>39.61</v>
          </cell>
          <cell r="J1755" t="str">
            <v>USD</v>
          </cell>
        </row>
        <row r="1756">
          <cell r="A1756">
            <v>1636701</v>
          </cell>
          <cell r="B1756" t="str">
            <v>艾莎哈里森崇光旅店</v>
          </cell>
          <cell r="C1756" t="str">
            <v>444101768</v>
          </cell>
          <cell r="D1756" t="str">
            <v>444101768</v>
          </cell>
          <cell r="E1756" t="str">
            <v/>
          </cell>
          <cell r="F1756" t="str">
            <v>177.22</v>
          </cell>
          <cell r="G1756" t="str">
            <v>RMB</v>
          </cell>
          <cell r="H1756" t="str">
            <v>1</v>
          </cell>
          <cell r="I1756" t="str">
            <v>24.99</v>
          </cell>
          <cell r="J1756" t="str">
            <v>USD</v>
          </cell>
        </row>
        <row r="1757">
          <cell r="A1757">
            <v>1631785</v>
          </cell>
          <cell r="B1757" t="str">
            <v>艾莎哈里森崇光旅店</v>
          </cell>
          <cell r="C1757" t="str">
            <v>441917784</v>
          </cell>
          <cell r="D1757" t="str">
            <v>441917784</v>
          </cell>
          <cell r="E1757" t="str">
            <v/>
          </cell>
          <cell r="F1757" t="str">
            <v>180.28</v>
          </cell>
          <cell r="G1757" t="str">
            <v>RMB</v>
          </cell>
          <cell r="H1757" t="str">
            <v>1</v>
          </cell>
          <cell r="I1757" t="str">
            <v>25.18</v>
          </cell>
          <cell r="J1757" t="str">
            <v>USD</v>
          </cell>
        </row>
        <row r="1758">
          <cell r="A1758">
            <v>1639427</v>
          </cell>
          <cell r="B1758" t="str">
            <v>88 万怡酒店</v>
          </cell>
          <cell r="C1758" t="str">
            <v>445321572</v>
          </cell>
          <cell r="D1758" t="str">
            <v/>
          </cell>
          <cell r="E1758" t="str">
            <v/>
          </cell>
          <cell r="F1758" t="str">
            <v>418.89</v>
          </cell>
          <cell r="G1758" t="str">
            <v>RMB</v>
          </cell>
          <cell r="H1758" t="str">
            <v>1</v>
          </cell>
          <cell r="I1758" t="str">
            <v>59.01</v>
          </cell>
          <cell r="J1758" t="str">
            <v>USD</v>
          </cell>
        </row>
        <row r="1759">
          <cell r="A1759">
            <v>1632076</v>
          </cell>
          <cell r="B1759" t="str">
            <v>88 万怡酒店</v>
          </cell>
          <cell r="C1759" t="str">
            <v>442040452</v>
          </cell>
          <cell r="D1759" t="str">
            <v>489416</v>
          </cell>
          <cell r="E1759" t="str">
            <v/>
          </cell>
          <cell r="F1759" t="str">
            <v>375.67</v>
          </cell>
          <cell r="G1759" t="str">
            <v>RMB</v>
          </cell>
          <cell r="H1759" t="str">
            <v>1</v>
          </cell>
          <cell r="I1759" t="str">
            <v>52.47</v>
          </cell>
          <cell r="J1759" t="str">
            <v>USD</v>
          </cell>
        </row>
        <row r="1760">
          <cell r="A1760">
            <v>1622501</v>
          </cell>
          <cell r="B1760" t="str">
            <v>88 万怡酒店</v>
          </cell>
          <cell r="C1760" t="str">
            <v>436835172</v>
          </cell>
          <cell r="D1760" t="str">
            <v>485920</v>
          </cell>
          <cell r="E1760" t="str">
            <v/>
          </cell>
          <cell r="F1760" t="str">
            <v>1443.78</v>
          </cell>
          <cell r="G1760" t="str">
            <v>RMB</v>
          </cell>
          <cell r="H1760" t="str">
            <v>1</v>
          </cell>
          <cell r="I1760" t="str">
            <v>201.99</v>
          </cell>
          <cell r="J1760" t="str">
            <v>USD</v>
          </cell>
        </row>
        <row r="1761">
          <cell r="A1761">
            <v>1638411</v>
          </cell>
          <cell r="B1761" t="str">
            <v>88 万怡酒店</v>
          </cell>
          <cell r="C1761" t="str">
            <v>444819056</v>
          </cell>
          <cell r="D1761" t="str">
            <v/>
          </cell>
          <cell r="E1761" t="str">
            <v/>
          </cell>
          <cell r="F1761" t="str">
            <v>356.02</v>
          </cell>
          <cell r="G1761" t="str">
            <v>RMB</v>
          </cell>
          <cell r="H1761" t="str">
            <v>1</v>
          </cell>
          <cell r="I1761" t="str">
            <v>50.26</v>
          </cell>
          <cell r="J1761" t="str">
            <v>USD</v>
          </cell>
        </row>
        <row r="1762">
          <cell r="A1762">
            <v>1623408</v>
          </cell>
          <cell r="B1762" t="str">
            <v>瑟拉赫花园酒店</v>
          </cell>
          <cell r="C1762" t="str">
            <v>437213048</v>
          </cell>
          <cell r="D1762" t="str">
            <v>437213048</v>
          </cell>
          <cell r="E1762" t="str">
            <v/>
          </cell>
          <cell r="F1762" t="str">
            <v>301.14</v>
          </cell>
          <cell r="G1762" t="str">
            <v>RMB</v>
          </cell>
          <cell r="H1762" t="str">
            <v>1</v>
          </cell>
          <cell r="I1762" t="str">
            <v>42.13</v>
          </cell>
          <cell r="J1762" t="str">
            <v>USD</v>
          </cell>
        </row>
        <row r="1763">
          <cell r="A1763">
            <v>1628576</v>
          </cell>
          <cell r="B1763" t="str">
            <v>瑟拉赫花园酒店</v>
          </cell>
          <cell r="C1763" t="str">
            <v>439591372</v>
          </cell>
          <cell r="D1763" t="str">
            <v>439591372</v>
          </cell>
          <cell r="E1763" t="str">
            <v/>
          </cell>
          <cell r="F1763" t="str">
            <v>409.73</v>
          </cell>
          <cell r="G1763" t="str">
            <v>RMB</v>
          </cell>
          <cell r="H1763" t="str">
            <v>1</v>
          </cell>
          <cell r="I1763" t="str">
            <v>57.17</v>
          </cell>
          <cell r="J1763" t="str">
            <v>USD</v>
          </cell>
        </row>
        <row r="1764">
          <cell r="A1764">
            <v>1632796</v>
          </cell>
          <cell r="B1764" t="str">
            <v>太平红山湖敦酒店</v>
          </cell>
          <cell r="C1764" t="str">
            <v>442389580</v>
          </cell>
          <cell r="D1764" t="str">
            <v>reconfirmed</v>
          </cell>
          <cell r="E1764" t="str">
            <v/>
          </cell>
          <cell r="F1764" t="str">
            <v>332.07</v>
          </cell>
          <cell r="G1764" t="str">
            <v>RMB</v>
          </cell>
          <cell r="H1764" t="str">
            <v>1</v>
          </cell>
          <cell r="I1764" t="str">
            <v>46.36</v>
          </cell>
          <cell r="J1764" t="str">
            <v>USD</v>
          </cell>
        </row>
        <row r="1765">
          <cell r="A1765">
            <v>1624283</v>
          </cell>
          <cell r="B1765" t="str">
            <v>伍伦贡曼特拉酒店</v>
          </cell>
          <cell r="C1765" t="str">
            <v>437567752</v>
          </cell>
          <cell r="D1765" t="str">
            <v>11254</v>
          </cell>
          <cell r="E1765" t="str">
            <v/>
          </cell>
          <cell r="F1765" t="str">
            <v>691.71</v>
          </cell>
          <cell r="G1765" t="str">
            <v>RMB</v>
          </cell>
          <cell r="H1765" t="str">
            <v>1</v>
          </cell>
          <cell r="I1765" t="str">
            <v>96.91</v>
          </cell>
          <cell r="J1765" t="str">
            <v>USD</v>
          </cell>
        </row>
        <row r="1766">
          <cell r="A1766">
            <v>1552402</v>
          </cell>
          <cell r="B1766" t="str">
            <v>Crystal Garden Resort  Restaurant</v>
          </cell>
          <cell r="C1766" t="str">
            <v>406823840</v>
          </cell>
          <cell r="D1766" t="str">
            <v>406823840</v>
          </cell>
          <cell r="E1766" t="str">
            <v/>
          </cell>
          <cell r="F1766" t="str">
            <v>2672.97</v>
          </cell>
          <cell r="G1766" t="str">
            <v>RMB</v>
          </cell>
          <cell r="H1766" t="str">
            <v>1</v>
          </cell>
          <cell r="I1766" t="str">
            <v>387.18</v>
          </cell>
          <cell r="J1766" t="str">
            <v>USD</v>
          </cell>
        </row>
        <row r="1767">
          <cell r="A1767">
            <v>1639973</v>
          </cell>
          <cell r="B1767" t="str">
            <v>诺富特堪培拉酒店</v>
          </cell>
          <cell r="C1767" t="str">
            <v>445540112</v>
          </cell>
          <cell r="D1767" t="str">
            <v/>
          </cell>
          <cell r="E1767" t="str">
            <v/>
          </cell>
          <cell r="F1767" t="str">
            <v>558.55</v>
          </cell>
          <cell r="G1767" t="str">
            <v>RMB</v>
          </cell>
          <cell r="H1767" t="str">
            <v>1</v>
          </cell>
          <cell r="I1767" t="str">
            <v>78.54</v>
          </cell>
          <cell r="J1767" t="str">
            <v>USD</v>
          </cell>
        </row>
        <row r="1768">
          <cell r="A1768">
            <v>1617646</v>
          </cell>
          <cell r="B1768" t="str">
            <v>诺富特堪培拉酒店</v>
          </cell>
          <cell r="C1768" t="str">
            <v>434743616</v>
          </cell>
          <cell r="D1768" t="str">
            <v>1910040584</v>
          </cell>
          <cell r="E1768" t="str">
            <v/>
          </cell>
          <cell r="F1768" t="str">
            <v>3259.89</v>
          </cell>
          <cell r="G1768" t="str">
            <v>RMB</v>
          </cell>
          <cell r="H1768" t="str">
            <v>1</v>
          </cell>
          <cell r="I1768" t="str">
            <v>458.61</v>
          </cell>
          <cell r="J1768" t="str">
            <v>USD</v>
          </cell>
        </row>
        <row r="1769">
          <cell r="A1769">
            <v>1595088</v>
          </cell>
          <cell r="B1769" t="str">
            <v>河内拉盖尔美爵酒店</v>
          </cell>
          <cell r="C1769" t="str">
            <v>423553724</v>
          </cell>
          <cell r="D1769" t="str">
            <v>11673881</v>
          </cell>
          <cell r="E1769" t="str">
            <v/>
          </cell>
          <cell r="F1769" t="str">
            <v>445.38</v>
          </cell>
          <cell r="G1769" t="str">
            <v>RMB</v>
          </cell>
          <cell r="H1769" t="str">
            <v>1</v>
          </cell>
          <cell r="I1769" t="str">
            <v>62.91</v>
          </cell>
          <cell r="J1769" t="str">
            <v>USD</v>
          </cell>
        </row>
        <row r="1770">
          <cell r="A1770">
            <v>1575456</v>
          </cell>
          <cell r="B1770" t="str">
            <v>黄金太阳套房酒店</v>
          </cell>
          <cell r="C1770" t="str">
            <v>415681016</v>
          </cell>
          <cell r="D1770" t="str">
            <v/>
          </cell>
          <cell r="E1770" t="str">
            <v/>
          </cell>
          <cell r="F1770" t="str">
            <v>641.91</v>
          </cell>
          <cell r="G1770" t="str">
            <v>RMB</v>
          </cell>
          <cell r="H1770" t="str">
            <v>1</v>
          </cell>
          <cell r="I1770" t="str">
            <v>92.84</v>
          </cell>
          <cell r="J1770" t="str">
            <v>USD</v>
          </cell>
        </row>
        <row r="1771">
          <cell r="A1771">
            <v>1627456</v>
          </cell>
          <cell r="B1771" t="str">
            <v>布里斯班南方大酒店</v>
          </cell>
          <cell r="C1771" t="str">
            <v>438861024</v>
          </cell>
          <cell r="D1771" t="str">
            <v>80458</v>
          </cell>
          <cell r="E1771" t="str">
            <v/>
          </cell>
          <cell r="F1771" t="str">
            <v>1368.18</v>
          </cell>
          <cell r="G1771" t="str">
            <v>RMB</v>
          </cell>
          <cell r="H1771" t="str">
            <v>1</v>
          </cell>
          <cell r="I1771" t="str">
            <v>190.98</v>
          </cell>
          <cell r="J1771" t="str">
            <v>USD</v>
          </cell>
        </row>
        <row r="1772">
          <cell r="A1772">
            <v>1637436</v>
          </cell>
          <cell r="B1772" t="str">
            <v>布里斯班南方大酒店</v>
          </cell>
          <cell r="C1772" t="str">
            <v>444399048</v>
          </cell>
          <cell r="D1772" t="str">
            <v>81132</v>
          </cell>
          <cell r="E1772" t="str">
            <v/>
          </cell>
          <cell r="F1772" t="str">
            <v>2963.58</v>
          </cell>
          <cell r="G1772" t="str">
            <v>RMB</v>
          </cell>
          <cell r="H1772" t="str">
            <v>1</v>
          </cell>
          <cell r="I1772" t="str">
            <v>417.9</v>
          </cell>
          <cell r="J1772" t="str">
            <v>USD</v>
          </cell>
        </row>
        <row r="1773">
          <cell r="A1773">
            <v>1629137</v>
          </cell>
          <cell r="B1773" t="str">
            <v>布里斯班南方大酒店</v>
          </cell>
          <cell r="C1773" t="str">
            <v>439957444</v>
          </cell>
          <cell r="D1773" t="str">
            <v/>
          </cell>
          <cell r="E1773" t="str">
            <v/>
          </cell>
          <cell r="F1773" t="str">
            <v>474.3</v>
          </cell>
          <cell r="G1773" t="str">
            <v>RMB</v>
          </cell>
          <cell r="H1773" t="str">
            <v>1</v>
          </cell>
          <cell r="I1773" t="str">
            <v>66.18</v>
          </cell>
          <cell r="J1773" t="str">
            <v>USD</v>
          </cell>
        </row>
        <row r="1774">
          <cell r="A1774">
            <v>1620460</v>
          </cell>
          <cell r="B1774" t="str">
            <v>品尼套房酒店</v>
          </cell>
          <cell r="C1774" t="str">
            <v>435935012</v>
          </cell>
          <cell r="D1774" t="str">
            <v>142616</v>
          </cell>
          <cell r="E1774" t="str">
            <v/>
          </cell>
          <cell r="F1774" t="str">
            <v>1777.65</v>
          </cell>
          <cell r="G1774" t="str">
            <v>RMB</v>
          </cell>
          <cell r="H1774" t="str">
            <v>1</v>
          </cell>
          <cell r="I1774" t="str">
            <v>249.12</v>
          </cell>
          <cell r="J1774" t="str">
            <v>USD</v>
          </cell>
        </row>
        <row r="1775">
          <cell r="A1775">
            <v>1638442</v>
          </cell>
          <cell r="B1775" t="str">
            <v>阿波火山风景酒店</v>
          </cell>
          <cell r="C1775" t="str">
            <v>444834180</v>
          </cell>
          <cell r="D1775" t="str">
            <v/>
          </cell>
          <cell r="E1775" t="str">
            <v/>
          </cell>
          <cell r="F1775" t="str">
            <v>797.33</v>
          </cell>
          <cell r="G1775" t="str">
            <v>RMB</v>
          </cell>
          <cell r="H1775" t="str">
            <v>1</v>
          </cell>
          <cell r="I1775" t="str">
            <v>112.56</v>
          </cell>
          <cell r="J1775" t="str">
            <v>USD</v>
          </cell>
        </row>
        <row r="1776">
          <cell r="A1776">
            <v>1624485</v>
          </cell>
          <cell r="B1776" t="str">
            <v>加姆巴洛酒店</v>
          </cell>
          <cell r="C1776" t="str">
            <v>437637608</v>
          </cell>
          <cell r="D1776" t="str">
            <v>27512847</v>
          </cell>
          <cell r="E1776" t="str">
            <v/>
          </cell>
          <cell r="F1776" t="str">
            <v>1212.98</v>
          </cell>
          <cell r="G1776" t="str">
            <v>RMB</v>
          </cell>
          <cell r="H1776" t="str">
            <v>1</v>
          </cell>
          <cell r="I1776" t="str">
            <v>169.94</v>
          </cell>
          <cell r="J1776" t="str">
            <v>USD</v>
          </cell>
        </row>
        <row r="1777">
          <cell r="A1777">
            <v>1624734</v>
          </cell>
          <cell r="B1777" t="str">
            <v>加姆巴洛酒店</v>
          </cell>
          <cell r="C1777" t="str">
            <v>437743532</v>
          </cell>
          <cell r="D1777" t="str">
            <v>437743532</v>
          </cell>
          <cell r="E1777" t="str">
            <v/>
          </cell>
          <cell r="F1777" t="str">
            <v>1269.65</v>
          </cell>
          <cell r="G1777" t="str">
            <v>RMB</v>
          </cell>
          <cell r="H1777" t="str">
            <v>1</v>
          </cell>
          <cell r="I1777" t="str">
            <v>177.88</v>
          </cell>
          <cell r="J1777" t="str">
            <v>USD</v>
          </cell>
        </row>
        <row r="1778">
          <cell r="A1778">
            <v>1631846</v>
          </cell>
          <cell r="B1778" t="str">
            <v>加姆巴洛酒店</v>
          </cell>
          <cell r="C1778" t="str">
            <v>441957424</v>
          </cell>
          <cell r="D1778" t="str">
            <v/>
          </cell>
          <cell r="E1778" t="str">
            <v/>
          </cell>
          <cell r="F1778" t="str">
            <v>1037.17</v>
          </cell>
          <cell r="G1778" t="str">
            <v>RMB</v>
          </cell>
          <cell r="H1778" t="str">
            <v>1</v>
          </cell>
          <cell r="I1778" t="str">
            <v>144.86</v>
          </cell>
          <cell r="J1778" t="str">
            <v>USD</v>
          </cell>
        </row>
        <row r="1779">
          <cell r="A1779">
            <v>1630043</v>
          </cell>
          <cell r="B1779" t="str">
            <v>布里斯班伊丽莎白街宜必思尚品酒店</v>
          </cell>
          <cell r="C1779" t="str">
            <v>440925244</v>
          </cell>
          <cell r="D1779" t="str">
            <v/>
          </cell>
          <cell r="E1779" t="str">
            <v/>
          </cell>
          <cell r="F1779" t="str">
            <v>971.4</v>
          </cell>
          <cell r="G1779" t="str">
            <v>RMB</v>
          </cell>
          <cell r="H1779" t="str">
            <v>1</v>
          </cell>
          <cell r="I1779" t="str">
            <v>135.58</v>
          </cell>
          <cell r="J1779" t="str">
            <v>USD</v>
          </cell>
        </row>
        <row r="1780">
          <cell r="A1780">
            <v>1620297</v>
          </cell>
          <cell r="B1780" t="str">
            <v>布里斯班伊丽莎白街宜必思尚品酒店</v>
          </cell>
          <cell r="C1780" t="str">
            <v>435880888</v>
          </cell>
          <cell r="D1780" t="str">
            <v/>
          </cell>
          <cell r="E1780" t="str">
            <v/>
          </cell>
          <cell r="F1780" t="str">
            <v>977.59</v>
          </cell>
          <cell r="G1780" t="str">
            <v>RMB</v>
          </cell>
          <cell r="H1780" t="str">
            <v>1</v>
          </cell>
          <cell r="I1780" t="str">
            <v>137</v>
          </cell>
          <cell r="J1780" t="str">
            <v>USD</v>
          </cell>
        </row>
        <row r="1781">
          <cell r="A1781">
            <v>1619267</v>
          </cell>
          <cell r="B1781" t="str">
            <v>布里斯班伊丽莎白街宜必思尚品酒店</v>
          </cell>
          <cell r="C1781" t="str">
            <v>435454148</v>
          </cell>
          <cell r="D1781" t="str">
            <v/>
          </cell>
          <cell r="E1781" t="str">
            <v/>
          </cell>
          <cell r="F1781" t="str">
            <v>973.4</v>
          </cell>
          <cell r="G1781" t="str">
            <v>RMB</v>
          </cell>
          <cell r="H1781" t="str">
            <v>1</v>
          </cell>
          <cell r="I1781" t="str">
            <v>136.94</v>
          </cell>
          <cell r="J1781" t="str">
            <v>USD</v>
          </cell>
        </row>
        <row r="1782">
          <cell r="A1782">
            <v>1617709</v>
          </cell>
          <cell r="B1782" t="str">
            <v>布伦海姆酒店</v>
          </cell>
          <cell r="C1782" t="str">
            <v>434764128</v>
          </cell>
          <cell r="D1782" t="str">
            <v>225102</v>
          </cell>
          <cell r="E1782" t="str">
            <v/>
          </cell>
          <cell r="F1782" t="str">
            <v>3161.37</v>
          </cell>
          <cell r="G1782" t="str">
            <v>RMB</v>
          </cell>
          <cell r="H1782" t="str">
            <v>1</v>
          </cell>
          <cell r="I1782" t="str">
            <v>444.75</v>
          </cell>
          <cell r="J1782" t="str">
            <v>USD</v>
          </cell>
        </row>
        <row r="1783">
          <cell r="A1783">
            <v>1617690</v>
          </cell>
          <cell r="B1783" t="str">
            <v>布伦海姆酒店</v>
          </cell>
          <cell r="C1783" t="str">
            <v>434757000</v>
          </cell>
          <cell r="D1783" t="str">
            <v>225098</v>
          </cell>
          <cell r="E1783" t="str">
            <v/>
          </cell>
          <cell r="F1783" t="str">
            <v>1620.95</v>
          </cell>
          <cell r="G1783" t="str">
            <v>RMB</v>
          </cell>
          <cell r="H1783" t="str">
            <v>1</v>
          </cell>
          <cell r="I1783" t="str">
            <v>228.04</v>
          </cell>
          <cell r="J1783" t="str">
            <v>USD</v>
          </cell>
        </row>
        <row r="1784">
          <cell r="A1784">
            <v>1607823</v>
          </cell>
          <cell r="B1784" t="str">
            <v>墨尔本斯旺斯顿街宜必思酒店</v>
          </cell>
          <cell r="C1784" t="str">
            <v>429793804</v>
          </cell>
          <cell r="D1784" t="str">
            <v/>
          </cell>
          <cell r="E1784" t="str">
            <v/>
          </cell>
          <cell r="F1784" t="str">
            <v>782.35</v>
          </cell>
          <cell r="G1784" t="str">
            <v>RMB</v>
          </cell>
          <cell r="H1784" t="str">
            <v>1</v>
          </cell>
          <cell r="I1784" t="str">
            <v>109.7</v>
          </cell>
          <cell r="J1784" t="str">
            <v>USD</v>
          </cell>
        </row>
        <row r="1785">
          <cell r="A1785">
            <v>1619944</v>
          </cell>
          <cell r="B1785" t="str">
            <v>墨尔本斯旺斯顿街宜必思酒店</v>
          </cell>
          <cell r="C1785" t="str">
            <v>435704828</v>
          </cell>
          <cell r="D1785" t="str">
            <v>128216</v>
          </cell>
          <cell r="E1785" t="str">
            <v/>
          </cell>
          <cell r="F1785" t="str">
            <v>1430.6</v>
          </cell>
          <cell r="G1785" t="str">
            <v>RMB</v>
          </cell>
          <cell r="H1785" t="str">
            <v>1</v>
          </cell>
          <cell r="I1785" t="str">
            <v>201.26</v>
          </cell>
          <cell r="J1785" t="str">
            <v>USD</v>
          </cell>
        </row>
        <row r="1786">
          <cell r="A1786">
            <v>1619946</v>
          </cell>
          <cell r="B1786" t="str">
            <v>墨尔本斯旺斯顿街宜必思酒店</v>
          </cell>
          <cell r="C1786" t="str">
            <v>435706308</v>
          </cell>
          <cell r="D1786" t="str">
            <v>118907</v>
          </cell>
          <cell r="E1786" t="str">
            <v/>
          </cell>
          <cell r="F1786" t="str">
            <v>0</v>
          </cell>
          <cell r="G1786" t="str">
            <v>RMB</v>
          </cell>
          <cell r="H1786" t="str">
            <v>1</v>
          </cell>
          <cell r="I1786" t="str">
            <v>0</v>
          </cell>
          <cell r="J1786" t="str">
            <v>USD</v>
          </cell>
        </row>
        <row r="1787">
          <cell r="A1787">
            <v>1607718</v>
          </cell>
          <cell r="B1787" t="str">
            <v>杜马陆安海滩度假村</v>
          </cell>
          <cell r="C1787" t="str">
            <v>429753312</v>
          </cell>
          <cell r="D1787" t="str">
            <v>429753312</v>
          </cell>
          <cell r="E1787" t="str">
            <v/>
          </cell>
          <cell r="F1787" t="str">
            <v>716.45</v>
          </cell>
          <cell r="G1787" t="str">
            <v>RMB</v>
          </cell>
          <cell r="H1787" t="str">
            <v>1</v>
          </cell>
          <cell r="I1787" t="str">
            <v>100.46</v>
          </cell>
          <cell r="J1787" t="str">
            <v>USD</v>
          </cell>
        </row>
        <row r="1788">
          <cell r="A1788">
            <v>1625833</v>
          </cell>
          <cell r="B1788" t="str">
            <v>察伊公寓酒店</v>
          </cell>
          <cell r="C1788" t="str">
            <v>408303865</v>
          </cell>
          <cell r="D1788" t="str">
            <v>408303865</v>
          </cell>
          <cell r="E1788" t="str">
            <v/>
          </cell>
          <cell r="F1788" t="str">
            <v>483.23</v>
          </cell>
          <cell r="G1788" t="str">
            <v>RMB</v>
          </cell>
          <cell r="H1788" t="str">
            <v>1</v>
          </cell>
          <cell r="I1788" t="str">
            <v>67.71</v>
          </cell>
          <cell r="J1788" t="str">
            <v>USD</v>
          </cell>
        </row>
        <row r="1789">
          <cell r="A1789">
            <v>1622509</v>
          </cell>
          <cell r="B1789" t="str">
            <v>悉尼德维尔酒店</v>
          </cell>
          <cell r="C1789" t="str">
            <v>436839592</v>
          </cell>
          <cell r="D1789" t="str">
            <v>232188</v>
          </cell>
          <cell r="E1789" t="str">
            <v/>
          </cell>
          <cell r="F1789" t="str">
            <v>1058.02</v>
          </cell>
          <cell r="G1789" t="str">
            <v>RMB</v>
          </cell>
          <cell r="H1789" t="str">
            <v>1</v>
          </cell>
          <cell r="I1789" t="str">
            <v>148.02</v>
          </cell>
          <cell r="J1789" t="str">
            <v>USD</v>
          </cell>
        </row>
        <row r="1790">
          <cell r="A1790">
            <v>1640062</v>
          </cell>
          <cell r="B1790" t="str">
            <v>悉尼中心背包客旅馆</v>
          </cell>
          <cell r="C1790" t="str">
            <v>445581796</v>
          </cell>
          <cell r="D1790" t="str">
            <v/>
          </cell>
          <cell r="E1790" t="str">
            <v/>
          </cell>
          <cell r="F1790" t="str">
            <v>290.44</v>
          </cell>
          <cell r="G1790" t="str">
            <v>RMB</v>
          </cell>
          <cell r="H1790" t="str">
            <v>1</v>
          </cell>
          <cell r="I1790" t="str">
            <v>40.84</v>
          </cell>
          <cell r="J1790" t="str">
            <v>USD</v>
          </cell>
        </row>
        <row r="1791">
          <cell r="A1791">
            <v>1627636</v>
          </cell>
          <cell r="B1791" t="str">
            <v>法拉盛草地度假村</v>
          </cell>
          <cell r="C1791" t="str">
            <v>438950896</v>
          </cell>
          <cell r="D1791" t="str">
            <v>FM0664</v>
          </cell>
          <cell r="E1791" t="str">
            <v/>
          </cell>
          <cell r="F1791" t="str">
            <v>2904</v>
          </cell>
          <cell r="G1791" t="str">
            <v>RMB</v>
          </cell>
          <cell r="H1791" t="str">
            <v>1</v>
          </cell>
          <cell r="I1791" t="str">
            <v>405.36</v>
          </cell>
          <cell r="J1791" t="str">
            <v>USD</v>
          </cell>
        </row>
        <row r="1792">
          <cell r="A1792">
            <v>1626196</v>
          </cell>
          <cell r="B1792" t="str">
            <v>阿罗那北国度假村</v>
          </cell>
          <cell r="C1792" t="str">
            <v>438301120</v>
          </cell>
          <cell r="D1792" t="str">
            <v>MadsenC4022</v>
          </cell>
          <cell r="E1792" t="str">
            <v/>
          </cell>
          <cell r="F1792" t="str">
            <v>1185</v>
          </cell>
          <cell r="G1792" t="str">
            <v>RMB</v>
          </cell>
          <cell r="H1792" t="str">
            <v>1</v>
          </cell>
          <cell r="I1792" t="str">
            <v>166.05</v>
          </cell>
          <cell r="J1792" t="str">
            <v>USD</v>
          </cell>
        </row>
        <row r="1793">
          <cell r="A1793">
            <v>1619018</v>
          </cell>
          <cell r="B1793" t="str">
            <v>阿罗那北国度假村</v>
          </cell>
          <cell r="C1793" t="str">
            <v>435343732</v>
          </cell>
          <cell r="D1793" t="str">
            <v/>
          </cell>
          <cell r="E1793" t="str">
            <v/>
          </cell>
          <cell r="F1793" t="str">
            <v>3067.76</v>
          </cell>
          <cell r="G1793" t="str">
            <v>RMB</v>
          </cell>
          <cell r="H1793" t="str">
            <v>1</v>
          </cell>
          <cell r="I1793" t="str">
            <v>431.58</v>
          </cell>
          <cell r="J1793" t="str">
            <v>USD</v>
          </cell>
        </row>
        <row r="1794">
          <cell r="A1794">
            <v>1628960</v>
          </cell>
          <cell r="B1794" t="str">
            <v>皇冠港景观酒店</v>
          </cell>
          <cell r="C1794" t="str">
            <v>439798568</v>
          </cell>
          <cell r="D1794" t="str">
            <v/>
          </cell>
          <cell r="E1794" t="str">
            <v/>
          </cell>
          <cell r="F1794" t="str">
            <v>490.21</v>
          </cell>
          <cell r="G1794" t="str">
            <v>RMB</v>
          </cell>
          <cell r="H1794" t="str">
            <v>1</v>
          </cell>
          <cell r="I1794" t="str">
            <v>68.4</v>
          </cell>
          <cell r="J1794" t="str">
            <v>USD</v>
          </cell>
        </row>
        <row r="1795">
          <cell r="A1795">
            <v>1638678</v>
          </cell>
          <cell r="B1795" t="str">
            <v>城市花园大酒店</v>
          </cell>
          <cell r="C1795" t="str">
            <v>444952516</v>
          </cell>
          <cell r="D1795" t="str">
            <v/>
          </cell>
          <cell r="E1795" t="str">
            <v/>
          </cell>
          <cell r="F1795" t="str">
            <v>561.71</v>
          </cell>
          <cell r="G1795" t="str">
            <v>RMB</v>
          </cell>
          <cell r="H1795" t="str">
            <v>1</v>
          </cell>
          <cell r="I1795" t="str">
            <v>79.13</v>
          </cell>
          <cell r="J1795" t="str">
            <v>USD</v>
          </cell>
        </row>
        <row r="1796">
          <cell r="A1796">
            <v>1628734</v>
          </cell>
          <cell r="B1796" t="str">
            <v>先驱报套房酒店</v>
          </cell>
          <cell r="C1796" t="str">
            <v>439673168</v>
          </cell>
          <cell r="D1796" t="str">
            <v/>
          </cell>
          <cell r="E1796" t="str">
            <v/>
          </cell>
          <cell r="F1796" t="str">
            <v>1197.36</v>
          </cell>
          <cell r="G1796" t="str">
            <v>RMB</v>
          </cell>
          <cell r="H1796" t="str">
            <v>1</v>
          </cell>
          <cell r="I1796" t="str">
            <v>167.07</v>
          </cell>
          <cell r="J1796" t="str">
            <v>USD</v>
          </cell>
        </row>
        <row r="1797">
          <cell r="A1797">
            <v>1624824</v>
          </cell>
          <cell r="B1797" t="str">
            <v>Z 青年旅舍</v>
          </cell>
          <cell r="C1797" t="str">
            <v>437780936</v>
          </cell>
          <cell r="D1797" t="str">
            <v/>
          </cell>
          <cell r="E1797" t="str">
            <v/>
          </cell>
          <cell r="F1797" t="str">
            <v>273.52</v>
          </cell>
          <cell r="G1797" t="str">
            <v>RMB</v>
          </cell>
          <cell r="H1797" t="str">
            <v>1</v>
          </cell>
          <cell r="I1797" t="str">
            <v>38.32</v>
          </cell>
          <cell r="J1797" t="str">
            <v>USD</v>
          </cell>
        </row>
        <row r="1798">
          <cell r="A1798">
            <v>1629809</v>
          </cell>
          <cell r="B1798" t="str">
            <v>北方热带住宅度假村</v>
          </cell>
          <cell r="C1798" t="str">
            <v>440669512</v>
          </cell>
          <cell r="D1798" t="str">
            <v>NRAA172918</v>
          </cell>
          <cell r="E1798" t="str">
            <v/>
          </cell>
          <cell r="F1798" t="str">
            <v>482.4</v>
          </cell>
          <cell r="G1798" t="str">
            <v>RMB</v>
          </cell>
          <cell r="H1798" t="str">
            <v>1</v>
          </cell>
          <cell r="I1798" t="str">
            <v>67.31</v>
          </cell>
          <cell r="J1798" t="str">
            <v>USD</v>
          </cell>
        </row>
        <row r="1799">
          <cell r="A1799">
            <v>1639553</v>
          </cell>
          <cell r="B1799" t="str">
            <v>北方热带住宅度假村</v>
          </cell>
          <cell r="C1799" t="str">
            <v>445376416</v>
          </cell>
          <cell r="D1799" t="str">
            <v/>
          </cell>
          <cell r="E1799" t="str">
            <v/>
          </cell>
          <cell r="F1799" t="str">
            <v>486.37</v>
          </cell>
          <cell r="G1799" t="str">
            <v>RMB</v>
          </cell>
          <cell r="H1799" t="str">
            <v>1</v>
          </cell>
          <cell r="I1799" t="str">
            <v>68.39</v>
          </cell>
          <cell r="J1799" t="str">
            <v>USD</v>
          </cell>
        </row>
        <row r="1800">
          <cell r="A1800">
            <v>1628180</v>
          </cell>
          <cell r="B1800" t="str">
            <v>马尼拉毕加索精品公寓</v>
          </cell>
          <cell r="C1800" t="str">
            <v>439278180</v>
          </cell>
          <cell r="D1800" t="str">
            <v>262926</v>
          </cell>
          <cell r="E1800" t="str">
            <v/>
          </cell>
          <cell r="F1800" t="str">
            <v>564.17</v>
          </cell>
          <cell r="G1800" t="str">
            <v>RMB</v>
          </cell>
          <cell r="H1800" t="str">
            <v>1</v>
          </cell>
          <cell r="I1800" t="str">
            <v>78.72</v>
          </cell>
          <cell r="J1800" t="str">
            <v>USD</v>
          </cell>
        </row>
        <row r="1801">
          <cell r="A1801">
            <v>1632908</v>
          </cell>
          <cell r="B1801" t="str">
            <v>马尼拉毕加索精品公寓</v>
          </cell>
          <cell r="C1801" t="str">
            <v>442424452</v>
          </cell>
          <cell r="D1801" t="str">
            <v>442424452</v>
          </cell>
          <cell r="E1801" t="str">
            <v/>
          </cell>
          <cell r="F1801" t="str">
            <v>647.02</v>
          </cell>
          <cell r="G1801" t="str">
            <v>RMB</v>
          </cell>
          <cell r="H1801" t="str">
            <v>1</v>
          </cell>
          <cell r="I1801" t="str">
            <v>90.33</v>
          </cell>
          <cell r="J1801" t="str">
            <v>USD</v>
          </cell>
        </row>
        <row r="1802">
          <cell r="A1802">
            <v>1603697</v>
          </cell>
          <cell r="B1802" t="str">
            <v>马尼拉马卡迪城市花园酒店</v>
          </cell>
          <cell r="C1802" t="str">
            <v>427666744</v>
          </cell>
          <cell r="D1802" t="str">
            <v>427666744</v>
          </cell>
          <cell r="E1802" t="str">
            <v/>
          </cell>
          <cell r="F1802" t="str">
            <v>1887.55</v>
          </cell>
          <cell r="G1802" t="str">
            <v>RMB</v>
          </cell>
          <cell r="H1802" t="str">
            <v>1</v>
          </cell>
          <cell r="I1802" t="str">
            <v>263.08</v>
          </cell>
          <cell r="J1802" t="str">
            <v>USD</v>
          </cell>
        </row>
        <row r="1803">
          <cell r="A1803">
            <v>1640673</v>
          </cell>
          <cell r="B1803" t="str">
            <v>马卡蒂假日套房酒店</v>
          </cell>
          <cell r="C1803" t="str">
            <v>445841592</v>
          </cell>
          <cell r="D1803" t="str">
            <v/>
          </cell>
          <cell r="E1803" t="str">
            <v/>
          </cell>
          <cell r="F1803" t="str">
            <v>931.18</v>
          </cell>
          <cell r="G1803" t="str">
            <v>RMB</v>
          </cell>
          <cell r="H1803" t="str">
            <v>1</v>
          </cell>
          <cell r="I1803" t="str">
            <v>131.27</v>
          </cell>
          <cell r="J1803" t="str">
            <v>USD</v>
          </cell>
        </row>
        <row r="1804">
          <cell r="A1804">
            <v>1630574</v>
          </cell>
          <cell r="B1804" t="str">
            <v>马卡迪贵乔套房</v>
          </cell>
          <cell r="C1804" t="str">
            <v>441222020</v>
          </cell>
          <cell r="D1804" t="str">
            <v/>
          </cell>
          <cell r="E1804" t="str">
            <v/>
          </cell>
          <cell r="F1804" t="str">
            <v>488.5</v>
          </cell>
          <cell r="G1804" t="str">
            <v>RMB</v>
          </cell>
          <cell r="H1804" t="str">
            <v>1</v>
          </cell>
          <cell r="I1804" t="str">
            <v>68.18</v>
          </cell>
          <cell r="J1804" t="str">
            <v>USD</v>
          </cell>
        </row>
        <row r="1805">
          <cell r="A1805">
            <v>1637702</v>
          </cell>
          <cell r="B1805" t="str">
            <v>马卡迪贵乔套房</v>
          </cell>
          <cell r="C1805" t="str">
            <v>444532136</v>
          </cell>
          <cell r="D1805" t="str">
            <v>444532136</v>
          </cell>
          <cell r="E1805" t="str">
            <v/>
          </cell>
          <cell r="F1805" t="str">
            <v>489.48</v>
          </cell>
          <cell r="G1805" t="str">
            <v>RMB</v>
          </cell>
          <cell r="H1805" t="str">
            <v>1</v>
          </cell>
          <cell r="I1805" t="str">
            <v>69.1</v>
          </cell>
          <cell r="J1805" t="str">
            <v>USD</v>
          </cell>
        </row>
        <row r="1806">
          <cell r="A1806">
            <v>1632063</v>
          </cell>
          <cell r="B1806" t="str">
            <v>王子广场2号酒店</v>
          </cell>
          <cell r="C1806" t="str">
            <v>442034968</v>
          </cell>
          <cell r="D1806" t="str">
            <v>442034968</v>
          </cell>
          <cell r="E1806" t="str">
            <v/>
          </cell>
          <cell r="F1806" t="str">
            <v>309.3</v>
          </cell>
          <cell r="G1806" t="str">
            <v>RMB</v>
          </cell>
          <cell r="H1806" t="str">
            <v>1</v>
          </cell>
          <cell r="I1806" t="str">
            <v>43.2</v>
          </cell>
          <cell r="J1806" t="str">
            <v>USD</v>
          </cell>
        </row>
        <row r="1807">
          <cell r="A1807">
            <v>1630727</v>
          </cell>
          <cell r="B1807" t="str">
            <v>洛伦佐套房酒店</v>
          </cell>
          <cell r="C1807" t="str">
            <v>441295168</v>
          </cell>
          <cell r="D1807" t="str">
            <v>441295168</v>
          </cell>
          <cell r="E1807" t="str">
            <v/>
          </cell>
          <cell r="F1807" t="str">
            <v>550.3</v>
          </cell>
          <cell r="G1807" t="str">
            <v>RMB</v>
          </cell>
          <cell r="H1807" t="str">
            <v>1</v>
          </cell>
          <cell r="I1807" t="str">
            <v>76.86</v>
          </cell>
          <cell r="J1807" t="str">
            <v>USD</v>
          </cell>
        </row>
        <row r="1808">
          <cell r="A1808">
            <v>1624605</v>
          </cell>
          <cell r="B1808" t="str">
            <v>洛伦佐套房酒店</v>
          </cell>
          <cell r="C1808" t="str">
            <v>437688932</v>
          </cell>
          <cell r="D1808" t="str">
            <v/>
          </cell>
          <cell r="E1808" t="str">
            <v/>
          </cell>
          <cell r="F1808" t="str">
            <v>387.36</v>
          </cell>
          <cell r="G1808" t="str">
            <v>RMB</v>
          </cell>
          <cell r="H1808" t="str">
            <v>1</v>
          </cell>
          <cell r="I1808" t="str">
            <v>54.27</v>
          </cell>
          <cell r="J1808" t="str">
            <v>USD</v>
          </cell>
        </row>
        <row r="1809">
          <cell r="A1809">
            <v>1638393</v>
          </cell>
          <cell r="B1809" t="str">
            <v>阿维特尔酒店</v>
          </cell>
          <cell r="C1809" t="str">
            <v>444807024</v>
          </cell>
          <cell r="D1809" t="str">
            <v/>
          </cell>
          <cell r="E1809" t="str">
            <v/>
          </cell>
          <cell r="F1809" t="str">
            <v>254.58</v>
          </cell>
          <cell r="G1809" t="str">
            <v>RMB</v>
          </cell>
          <cell r="H1809" t="str">
            <v>1</v>
          </cell>
          <cell r="I1809" t="str">
            <v>35.94</v>
          </cell>
          <cell r="J1809" t="str">
            <v>USD</v>
          </cell>
        </row>
        <row r="1810">
          <cell r="A1810">
            <v>1638058</v>
          </cell>
          <cell r="B1810" t="str">
            <v>马尼拉迷你套房酒店-马卡迪裕景商业大厦</v>
          </cell>
          <cell r="C1810" t="str">
            <v>444670332</v>
          </cell>
          <cell r="D1810" t="str">
            <v/>
          </cell>
          <cell r="E1810" t="str">
            <v/>
          </cell>
          <cell r="F1810" t="str">
            <v>252.46</v>
          </cell>
          <cell r="G1810" t="str">
            <v>RMB</v>
          </cell>
          <cell r="H1810" t="str">
            <v>1</v>
          </cell>
          <cell r="I1810" t="str">
            <v>35.64</v>
          </cell>
          <cell r="J1810" t="str">
            <v>USD</v>
          </cell>
        </row>
        <row r="1811">
          <cell r="A1811">
            <v>1640912</v>
          </cell>
          <cell r="B1811" t="str">
            <v>马尼拉迷你套房酒店-马卡迪裕景商业大厦</v>
          </cell>
          <cell r="C1811" t="str">
            <v>445934524</v>
          </cell>
          <cell r="D1811" t="str">
            <v/>
          </cell>
          <cell r="E1811" t="str">
            <v/>
          </cell>
          <cell r="F1811" t="str">
            <v>254.02</v>
          </cell>
          <cell r="G1811" t="str">
            <v>RMB</v>
          </cell>
          <cell r="H1811" t="str">
            <v>1</v>
          </cell>
          <cell r="I1811" t="str">
            <v>35.81</v>
          </cell>
          <cell r="J1811" t="str">
            <v>USD</v>
          </cell>
        </row>
        <row r="1812">
          <cell r="A1812">
            <v>1633959</v>
          </cell>
          <cell r="B1812" t="str">
            <v>马尼拉迷你套房酒店-马卡迪裕景商业大厦</v>
          </cell>
          <cell r="C1812" t="str">
            <v>442883848</v>
          </cell>
          <cell r="D1812" t="str">
            <v/>
          </cell>
          <cell r="E1812" t="str">
            <v/>
          </cell>
          <cell r="F1812" t="str">
            <v>253.84</v>
          </cell>
          <cell r="G1812" t="str">
            <v>RMB</v>
          </cell>
          <cell r="H1812" t="str">
            <v>1</v>
          </cell>
          <cell r="I1812" t="str">
            <v>35.51</v>
          </cell>
          <cell r="J1812" t="str">
            <v>USD</v>
          </cell>
        </row>
        <row r="1813">
          <cell r="A1813">
            <v>1633976</v>
          </cell>
          <cell r="B1813" t="str">
            <v>马尼拉迷你套房酒店-马卡迪裕景商业大厦</v>
          </cell>
          <cell r="C1813" t="str">
            <v>442890640</v>
          </cell>
          <cell r="D1813" t="str">
            <v/>
          </cell>
          <cell r="E1813" t="str">
            <v/>
          </cell>
          <cell r="F1813" t="str">
            <v>253.84</v>
          </cell>
          <cell r="G1813" t="str">
            <v>RMB</v>
          </cell>
          <cell r="H1813" t="str">
            <v>1</v>
          </cell>
          <cell r="I1813" t="str">
            <v>35.51</v>
          </cell>
          <cell r="J1813" t="str">
            <v>USD</v>
          </cell>
        </row>
        <row r="1814">
          <cell r="A1814">
            <v>1632800</v>
          </cell>
          <cell r="B1814" t="str">
            <v>马尼拉迷你套房酒店-马卡迪裕景商业大厦</v>
          </cell>
          <cell r="C1814" t="str">
            <v>442390236</v>
          </cell>
          <cell r="D1814" t="str">
            <v>2098</v>
          </cell>
          <cell r="E1814" t="str">
            <v/>
          </cell>
          <cell r="F1814" t="str">
            <v>253.99</v>
          </cell>
          <cell r="G1814" t="str">
            <v>RMB</v>
          </cell>
          <cell r="H1814" t="str">
            <v>1</v>
          </cell>
          <cell r="I1814" t="str">
            <v>35.46</v>
          </cell>
          <cell r="J1814" t="str">
            <v>USD</v>
          </cell>
        </row>
        <row r="1815">
          <cell r="A1815">
            <v>1627587</v>
          </cell>
          <cell r="B1815" t="str">
            <v>马尼拉迷你套房酒店-马卡迪裕景商业大厦</v>
          </cell>
          <cell r="C1815" t="str">
            <v>438929236</v>
          </cell>
          <cell r="D1815" t="str">
            <v/>
          </cell>
          <cell r="E1815" t="str">
            <v/>
          </cell>
          <cell r="F1815" t="str">
            <v>251.31</v>
          </cell>
          <cell r="G1815" t="str">
            <v>RMB</v>
          </cell>
          <cell r="H1815" t="str">
            <v>1</v>
          </cell>
          <cell r="I1815" t="str">
            <v>35.08</v>
          </cell>
          <cell r="J1815" t="str">
            <v>USD</v>
          </cell>
        </row>
        <row r="1816">
          <cell r="A1816">
            <v>1629176</v>
          </cell>
          <cell r="B1816" t="str">
            <v>马尼拉迷你套房酒店-马卡迪裕景商业大厦</v>
          </cell>
          <cell r="C1816" t="str">
            <v>440009020</v>
          </cell>
          <cell r="D1816" t="str">
            <v/>
          </cell>
          <cell r="E1816" t="str">
            <v/>
          </cell>
          <cell r="F1816" t="str">
            <v>501.25</v>
          </cell>
          <cell r="G1816" t="str">
            <v>RMB</v>
          </cell>
          <cell r="H1816" t="str">
            <v>1</v>
          </cell>
          <cell r="I1816" t="str">
            <v>69.94</v>
          </cell>
          <cell r="J1816" t="str">
            <v>USD</v>
          </cell>
        </row>
        <row r="1817">
          <cell r="A1817">
            <v>1629577</v>
          </cell>
          <cell r="B1817" t="str">
            <v>马尼拉迷你套房酒店-马卡迪裕景商业大厦</v>
          </cell>
          <cell r="C1817" t="str">
            <v>440385348</v>
          </cell>
          <cell r="D1817" t="str">
            <v>1299</v>
          </cell>
          <cell r="E1817" t="str">
            <v/>
          </cell>
          <cell r="F1817" t="str">
            <v>251.7</v>
          </cell>
          <cell r="G1817" t="str">
            <v>RMB</v>
          </cell>
          <cell r="H1817" t="str">
            <v>1</v>
          </cell>
          <cell r="I1817" t="str">
            <v>35.12</v>
          </cell>
          <cell r="J1817" t="str">
            <v>USD</v>
          </cell>
        </row>
        <row r="1818">
          <cell r="A1818">
            <v>1632875</v>
          </cell>
          <cell r="B1818" t="str">
            <v>马尼拉迷你套房酒店-马卡迪裕景商业大厦</v>
          </cell>
          <cell r="C1818" t="str">
            <v>442413092</v>
          </cell>
          <cell r="D1818" t="str">
            <v>2108</v>
          </cell>
          <cell r="E1818" t="str">
            <v/>
          </cell>
          <cell r="F1818" t="str">
            <v>253.99</v>
          </cell>
          <cell r="G1818" t="str">
            <v>RMB</v>
          </cell>
          <cell r="H1818" t="str">
            <v>1</v>
          </cell>
          <cell r="I1818" t="str">
            <v>35.46</v>
          </cell>
          <cell r="J1818" t="str">
            <v>USD</v>
          </cell>
        </row>
        <row r="1819">
          <cell r="A1819">
            <v>1632156</v>
          </cell>
          <cell r="B1819" t="str">
            <v>马尼拉迷你套房酒店-马卡迪裕景商业大厦</v>
          </cell>
          <cell r="C1819" t="str">
            <v>442076976</v>
          </cell>
          <cell r="D1819" t="str">
            <v>1920</v>
          </cell>
          <cell r="E1819" t="str">
            <v/>
          </cell>
          <cell r="F1819" t="str">
            <v>253.53</v>
          </cell>
          <cell r="G1819" t="str">
            <v>RMB</v>
          </cell>
          <cell r="H1819" t="str">
            <v>1</v>
          </cell>
          <cell r="I1819" t="str">
            <v>35.41</v>
          </cell>
          <cell r="J1819" t="str">
            <v>USD</v>
          </cell>
        </row>
        <row r="1820">
          <cell r="A1820">
            <v>1627682</v>
          </cell>
          <cell r="B1820" t="str">
            <v>马尼拉迷你套房酒店-马卡迪裕景商业大厦</v>
          </cell>
          <cell r="C1820" t="str">
            <v>438981684</v>
          </cell>
          <cell r="D1820" t="str">
            <v/>
          </cell>
          <cell r="E1820" t="str">
            <v/>
          </cell>
          <cell r="F1820" t="str">
            <v>502.63</v>
          </cell>
          <cell r="G1820" t="str">
            <v>RMB</v>
          </cell>
          <cell r="H1820" t="str">
            <v>1</v>
          </cell>
          <cell r="I1820" t="str">
            <v>70.16</v>
          </cell>
          <cell r="J1820" t="str">
            <v>USD</v>
          </cell>
        </row>
        <row r="1821">
          <cell r="A1821">
            <v>1634644</v>
          </cell>
          <cell r="B1821" t="str">
            <v>马尼拉迷你套房酒店-马卡迪裕景商业大厦</v>
          </cell>
          <cell r="C1821" t="str">
            <v>443180384</v>
          </cell>
          <cell r="D1821" t="str">
            <v/>
          </cell>
          <cell r="E1821" t="str">
            <v/>
          </cell>
          <cell r="F1821" t="str">
            <v>254.1</v>
          </cell>
          <cell r="G1821" t="str">
            <v>RMB</v>
          </cell>
          <cell r="H1821" t="str">
            <v>1</v>
          </cell>
          <cell r="I1821" t="str">
            <v>35.63</v>
          </cell>
          <cell r="J1821" t="str">
            <v>USD</v>
          </cell>
        </row>
        <row r="1822">
          <cell r="A1822">
            <v>1639982</v>
          </cell>
          <cell r="B1822" t="str">
            <v>马尼拉迷你套房酒店-马卡迪裕景商业大厦</v>
          </cell>
          <cell r="C1822" t="str">
            <v>445543604</v>
          </cell>
          <cell r="D1822" t="str">
            <v/>
          </cell>
          <cell r="E1822" t="str">
            <v/>
          </cell>
          <cell r="F1822" t="str">
            <v>1776.22</v>
          </cell>
          <cell r="G1822" t="str">
            <v>RMB</v>
          </cell>
          <cell r="H1822" t="str">
            <v>1</v>
          </cell>
          <cell r="I1822" t="str">
            <v>249.76</v>
          </cell>
          <cell r="J1822" t="str">
            <v>USD</v>
          </cell>
        </row>
        <row r="1823">
          <cell r="A1823">
            <v>1630661</v>
          </cell>
          <cell r="B1823" t="str">
            <v>马尼拉迷你套房酒店-马卡迪裕景商业大厦</v>
          </cell>
          <cell r="C1823" t="str">
            <v>441269452</v>
          </cell>
          <cell r="D1823" t="str">
            <v/>
          </cell>
          <cell r="E1823" t="str">
            <v/>
          </cell>
          <cell r="F1823" t="str">
            <v>251.81</v>
          </cell>
          <cell r="G1823" t="str">
            <v>RMB</v>
          </cell>
          <cell r="H1823" t="str">
            <v>1</v>
          </cell>
          <cell r="I1823" t="str">
            <v>35.17</v>
          </cell>
          <cell r="J1823" t="str">
            <v>USD</v>
          </cell>
        </row>
        <row r="1824">
          <cell r="A1824">
            <v>1630678</v>
          </cell>
          <cell r="B1824" t="str">
            <v>马尼拉迷你套房酒店-马卡迪裕景商业大厦</v>
          </cell>
          <cell r="C1824" t="str">
            <v>441274460</v>
          </cell>
          <cell r="D1824" t="str">
            <v/>
          </cell>
          <cell r="E1824" t="str">
            <v/>
          </cell>
          <cell r="F1824" t="str">
            <v>251.81</v>
          </cell>
          <cell r="G1824" t="str">
            <v>RMB</v>
          </cell>
          <cell r="H1824" t="str">
            <v>1</v>
          </cell>
          <cell r="I1824" t="str">
            <v>35.17</v>
          </cell>
          <cell r="J1824" t="str">
            <v>USD</v>
          </cell>
        </row>
        <row r="1825">
          <cell r="A1825">
            <v>1630162</v>
          </cell>
          <cell r="B1825" t="str">
            <v>马尼拉迷你套房酒店-马卡迪裕景商业大厦</v>
          </cell>
          <cell r="C1825" t="str">
            <v>440981172</v>
          </cell>
          <cell r="D1825" t="str">
            <v/>
          </cell>
          <cell r="E1825" t="str">
            <v/>
          </cell>
          <cell r="F1825" t="str">
            <v>257.65</v>
          </cell>
          <cell r="G1825" t="str">
            <v>RMB</v>
          </cell>
          <cell r="H1825" t="str">
            <v>1</v>
          </cell>
          <cell r="I1825" t="str">
            <v>35.96</v>
          </cell>
          <cell r="J1825" t="str">
            <v>USD</v>
          </cell>
        </row>
        <row r="1826">
          <cell r="A1826">
            <v>1639749</v>
          </cell>
          <cell r="B1826" t="str">
            <v>巴科洛德酒店</v>
          </cell>
          <cell r="C1826" t="str">
            <v>445458624</v>
          </cell>
          <cell r="D1826" t="str">
            <v/>
          </cell>
          <cell r="E1826" t="str">
            <v/>
          </cell>
          <cell r="F1826" t="str">
            <v>418.45</v>
          </cell>
          <cell r="G1826" t="str">
            <v>RMB</v>
          </cell>
          <cell r="H1826" t="str">
            <v>1</v>
          </cell>
          <cell r="I1826" t="str">
            <v>58.84</v>
          </cell>
          <cell r="J1826" t="str">
            <v>USD</v>
          </cell>
        </row>
        <row r="1827">
          <cell r="A1827">
            <v>1640584</v>
          </cell>
          <cell r="B1827" t="str">
            <v>城市之灯酒店</v>
          </cell>
          <cell r="C1827" t="str">
            <v>445807440</v>
          </cell>
          <cell r="D1827" t="str">
            <v/>
          </cell>
          <cell r="E1827" t="str">
            <v/>
          </cell>
          <cell r="F1827" t="str">
            <v>316.16</v>
          </cell>
          <cell r="G1827" t="str">
            <v>RMB</v>
          </cell>
          <cell r="H1827" t="str">
            <v>1</v>
          </cell>
          <cell r="I1827" t="str">
            <v>44.57</v>
          </cell>
          <cell r="J1827" t="str">
            <v>USD</v>
          </cell>
        </row>
        <row r="1828">
          <cell r="A1828">
            <v>1614915</v>
          </cell>
          <cell r="B1828" t="str">
            <v>雅高亚范格洛酒店</v>
          </cell>
          <cell r="C1828" t="str">
            <v>433494312</v>
          </cell>
          <cell r="D1828" t="str">
            <v>HRCFCVJC</v>
          </cell>
          <cell r="E1828" t="str">
            <v/>
          </cell>
          <cell r="F1828" t="str">
            <v>853</v>
          </cell>
          <cell r="G1828" t="str">
            <v>RMB</v>
          </cell>
          <cell r="H1828" t="str">
            <v>1</v>
          </cell>
          <cell r="I1828" t="str">
            <v>120.08</v>
          </cell>
          <cell r="J1828" t="str">
            <v>USD</v>
          </cell>
        </row>
        <row r="1829">
          <cell r="A1829">
            <v>1633091</v>
          </cell>
          <cell r="B1829" t="str">
            <v>科夫斯港宜必思经济酒店</v>
          </cell>
          <cell r="C1829" t="str">
            <v>442498748</v>
          </cell>
          <cell r="D1829" t="str">
            <v>1910170654</v>
          </cell>
          <cell r="E1829" t="str">
            <v/>
          </cell>
          <cell r="F1829" t="str">
            <v>835.68</v>
          </cell>
          <cell r="G1829" t="str">
            <v>RMB</v>
          </cell>
          <cell r="H1829" t="str">
            <v>1</v>
          </cell>
          <cell r="I1829" t="str">
            <v>116.67</v>
          </cell>
          <cell r="J1829" t="str">
            <v>USD</v>
          </cell>
        </row>
        <row r="1830">
          <cell r="A1830">
            <v>1626181</v>
          </cell>
          <cell r="B1830" t="str">
            <v>槟城亚美尼亚街传统酒店</v>
          </cell>
          <cell r="C1830" t="str">
            <v>438295212</v>
          </cell>
          <cell r="D1830" t="str">
            <v>438295212</v>
          </cell>
          <cell r="E1830" t="str">
            <v/>
          </cell>
          <cell r="F1830" t="str">
            <v>156.9</v>
          </cell>
          <cell r="G1830" t="str">
            <v>RMB</v>
          </cell>
          <cell r="H1830" t="str">
            <v>1</v>
          </cell>
          <cell r="I1830" t="str">
            <v>21.97</v>
          </cell>
          <cell r="J1830" t="str">
            <v>USD</v>
          </cell>
        </row>
        <row r="1831">
          <cell r="A1831">
            <v>1631555</v>
          </cell>
          <cell r="B1831" t="str">
            <v>槟城亚美尼亚街传统酒店</v>
          </cell>
          <cell r="C1831" t="str">
            <v>441765076</v>
          </cell>
          <cell r="D1831" t="str">
            <v/>
          </cell>
          <cell r="E1831" t="str">
            <v/>
          </cell>
          <cell r="F1831" t="str">
            <v>308.87</v>
          </cell>
          <cell r="G1831" t="str">
            <v>RMB</v>
          </cell>
          <cell r="H1831" t="str">
            <v>1</v>
          </cell>
          <cell r="I1831" t="str">
            <v>43.14</v>
          </cell>
          <cell r="J1831" t="str">
            <v>USD</v>
          </cell>
        </row>
        <row r="1832">
          <cell r="A1832">
            <v>1625896</v>
          </cell>
          <cell r="B1832" t="str">
            <v>槟城乔治敦中环酒店</v>
          </cell>
          <cell r="C1832" t="str">
            <v>408324309</v>
          </cell>
          <cell r="D1832" t="str">
            <v>2133461</v>
          </cell>
          <cell r="E1832" t="str">
            <v/>
          </cell>
          <cell r="F1832" t="str">
            <v>125.46</v>
          </cell>
          <cell r="G1832" t="str">
            <v>RMB</v>
          </cell>
          <cell r="H1832" t="str">
            <v>1</v>
          </cell>
          <cell r="I1832" t="str">
            <v>17.58</v>
          </cell>
          <cell r="J1832" t="str">
            <v>USD</v>
          </cell>
        </row>
        <row r="1833">
          <cell r="A1833">
            <v>1637719</v>
          </cell>
          <cell r="B1833" t="str">
            <v>Bank Street Motel</v>
          </cell>
          <cell r="C1833" t="str">
            <v>444538276</v>
          </cell>
          <cell r="D1833" t="str">
            <v/>
          </cell>
          <cell r="E1833" t="str">
            <v/>
          </cell>
          <cell r="F1833" t="str">
            <v>820.42</v>
          </cell>
          <cell r="G1833" t="str">
            <v>RMB</v>
          </cell>
          <cell r="H1833" t="str">
            <v>1</v>
          </cell>
          <cell r="I1833" t="str">
            <v>115.82</v>
          </cell>
          <cell r="J1833" t="str">
            <v>USD</v>
          </cell>
        </row>
        <row r="1834">
          <cell r="A1834">
            <v>1616853</v>
          </cell>
          <cell r="B1834" t="str">
            <v>阿德莱德宜必思酒店</v>
          </cell>
          <cell r="C1834" t="str">
            <v>434398300</v>
          </cell>
          <cell r="D1834" t="str">
            <v>1909300618</v>
          </cell>
          <cell r="E1834" t="str">
            <v/>
          </cell>
          <cell r="F1834" t="str">
            <v>2635.77</v>
          </cell>
          <cell r="G1834" t="str">
            <v>RMB</v>
          </cell>
          <cell r="H1834" t="str">
            <v>1</v>
          </cell>
          <cell r="I1834" t="str">
            <v>370.52</v>
          </cell>
          <cell r="J1834" t="str">
            <v>USD</v>
          </cell>
        </row>
        <row r="1835">
          <cell r="A1835">
            <v>1636994</v>
          </cell>
          <cell r="B1835" t="str">
            <v>菲律宾钻石大酒店</v>
          </cell>
          <cell r="C1835" t="str">
            <v>444232188</v>
          </cell>
          <cell r="D1835" t="str">
            <v>19263772</v>
          </cell>
          <cell r="E1835" t="str">
            <v/>
          </cell>
          <cell r="F1835" t="str">
            <v>2249.6</v>
          </cell>
          <cell r="G1835" t="str">
            <v>RMB</v>
          </cell>
          <cell r="H1835" t="str">
            <v>1</v>
          </cell>
          <cell r="I1835" t="str">
            <v>317.22</v>
          </cell>
          <cell r="J1835" t="str">
            <v>USD</v>
          </cell>
        </row>
        <row r="1836">
          <cell r="A1836">
            <v>1631526</v>
          </cell>
          <cell r="B1836" t="str">
            <v>海滨大厦酒店</v>
          </cell>
          <cell r="C1836" t="str">
            <v>441759548</v>
          </cell>
          <cell r="D1836" t="str">
            <v/>
          </cell>
          <cell r="E1836" t="str">
            <v/>
          </cell>
          <cell r="F1836" t="str">
            <v>317.61</v>
          </cell>
          <cell r="G1836" t="str">
            <v>RMB</v>
          </cell>
          <cell r="H1836" t="str">
            <v>1</v>
          </cell>
          <cell r="I1836" t="str">
            <v>44.36</v>
          </cell>
          <cell r="J1836" t="str">
            <v>USD</v>
          </cell>
        </row>
        <row r="1837">
          <cell r="A1837">
            <v>1637296</v>
          </cell>
          <cell r="B1837" t="str">
            <v>海滨大厦酒店</v>
          </cell>
          <cell r="C1837" t="str">
            <v>444339576</v>
          </cell>
          <cell r="D1837" t="str">
            <v>273721</v>
          </cell>
          <cell r="E1837" t="str">
            <v/>
          </cell>
          <cell r="F1837" t="str">
            <v>773.27</v>
          </cell>
          <cell r="G1837" t="str">
            <v>RMB</v>
          </cell>
          <cell r="H1837" t="str">
            <v>1</v>
          </cell>
          <cell r="I1837" t="str">
            <v>109.04</v>
          </cell>
          <cell r="J1837" t="str">
            <v>USD</v>
          </cell>
        </row>
        <row r="1838">
          <cell r="A1838">
            <v>1630286</v>
          </cell>
          <cell r="B1838" t="str">
            <v>槟城贵都酒店</v>
          </cell>
          <cell r="C1838" t="str">
            <v>441044036</v>
          </cell>
          <cell r="D1838" t="str">
            <v/>
          </cell>
          <cell r="E1838" t="str">
            <v/>
          </cell>
          <cell r="F1838" t="str">
            <v>1196.24</v>
          </cell>
          <cell r="G1838" t="str">
            <v>RMB</v>
          </cell>
          <cell r="H1838" t="str">
            <v>1</v>
          </cell>
          <cell r="I1838" t="str">
            <v>166.96</v>
          </cell>
          <cell r="J1838" t="str">
            <v>USD</v>
          </cell>
        </row>
        <row r="1839">
          <cell r="A1839">
            <v>1639728</v>
          </cell>
          <cell r="B1839" t="str">
            <v>槟城贵都酒店</v>
          </cell>
          <cell r="C1839" t="str">
            <v>445448976</v>
          </cell>
          <cell r="D1839" t="str">
            <v/>
          </cell>
          <cell r="E1839" t="str">
            <v/>
          </cell>
          <cell r="F1839" t="str">
            <v>916.13</v>
          </cell>
          <cell r="G1839" t="str">
            <v>RMB</v>
          </cell>
          <cell r="H1839" t="str">
            <v>1</v>
          </cell>
          <cell r="I1839" t="str">
            <v>128.82</v>
          </cell>
          <cell r="J1839" t="str">
            <v>USD</v>
          </cell>
        </row>
        <row r="1840">
          <cell r="A1840">
            <v>1631300</v>
          </cell>
          <cell r="B1840" t="str">
            <v>轩尼可尼亚酒店</v>
          </cell>
          <cell r="C1840" t="str">
            <v>441641844</v>
          </cell>
          <cell r="D1840" t="str">
            <v>441641844</v>
          </cell>
          <cell r="E1840" t="str">
            <v/>
          </cell>
          <cell r="F1840" t="str">
            <v>675.6</v>
          </cell>
          <cell r="G1840" t="str">
            <v>RMB</v>
          </cell>
          <cell r="H1840" t="str">
            <v>1</v>
          </cell>
          <cell r="I1840" t="str">
            <v>94.36</v>
          </cell>
          <cell r="J1840" t="str">
            <v>USD</v>
          </cell>
        </row>
        <row r="1841">
          <cell r="A1841">
            <v>1618147</v>
          </cell>
          <cell r="B1841" t="str">
            <v>河内金色魅力酒店</v>
          </cell>
          <cell r="C1841" t="str">
            <v>434946684</v>
          </cell>
          <cell r="D1841" t="str">
            <v>434946684</v>
          </cell>
          <cell r="E1841" t="str">
            <v/>
          </cell>
          <cell r="F1841" t="str">
            <v>828.03</v>
          </cell>
          <cell r="G1841" t="str">
            <v>RMB</v>
          </cell>
          <cell r="H1841" t="str">
            <v>1</v>
          </cell>
          <cell r="I1841" t="str">
            <v>116.49</v>
          </cell>
          <cell r="J1841" t="str">
            <v>USD</v>
          </cell>
        </row>
        <row r="1842">
          <cell r="A1842">
            <v>1636724</v>
          </cell>
          <cell r="B1842" t="str">
            <v>南洋汽车旅馆</v>
          </cell>
          <cell r="C1842" t="str">
            <v>444116720</v>
          </cell>
          <cell r="D1842" t="str">
            <v/>
          </cell>
          <cell r="E1842" t="str">
            <v/>
          </cell>
          <cell r="F1842" t="str">
            <v>615.62</v>
          </cell>
          <cell r="G1842" t="str">
            <v>RMB</v>
          </cell>
          <cell r="H1842" t="str">
            <v>1</v>
          </cell>
          <cell r="I1842" t="str">
            <v>86.81</v>
          </cell>
          <cell r="J1842" t="str">
            <v>USD</v>
          </cell>
        </row>
        <row r="1843">
          <cell r="A1843">
            <v>1631006</v>
          </cell>
          <cell r="B1843" t="str">
            <v>芽庄自由中心酒店</v>
          </cell>
          <cell r="C1843" t="str">
            <v>441445924</v>
          </cell>
          <cell r="D1843" t="str">
            <v/>
          </cell>
          <cell r="E1843" t="str">
            <v/>
          </cell>
          <cell r="F1843" t="str">
            <v>659.27</v>
          </cell>
          <cell r="G1843" t="str">
            <v>RMB</v>
          </cell>
          <cell r="H1843" t="str">
            <v>1</v>
          </cell>
          <cell r="I1843" t="str">
            <v>92.08</v>
          </cell>
          <cell r="J1843" t="str">
            <v>USD</v>
          </cell>
        </row>
        <row r="1844">
          <cell r="A1844">
            <v>1634808</v>
          </cell>
          <cell r="B1844" t="str">
            <v>芽庄兰泽德思伊酒店</v>
          </cell>
          <cell r="C1844" t="str">
            <v>443233328</v>
          </cell>
          <cell r="D1844" t="str">
            <v/>
          </cell>
          <cell r="E1844" t="str">
            <v/>
          </cell>
          <cell r="F1844" t="str">
            <v>1049.5</v>
          </cell>
          <cell r="G1844" t="str">
            <v>RMB</v>
          </cell>
          <cell r="H1844" t="str">
            <v>1</v>
          </cell>
          <cell r="I1844" t="str">
            <v>147.16</v>
          </cell>
          <cell r="J1844" t="str">
            <v>USD</v>
          </cell>
        </row>
        <row r="1845">
          <cell r="A1845">
            <v>1629243</v>
          </cell>
          <cell r="B1845" t="str">
            <v>丹卓黄金大酒店</v>
          </cell>
          <cell r="C1845" t="str">
            <v>440064340</v>
          </cell>
          <cell r="D1845" t="str">
            <v>440064340</v>
          </cell>
          <cell r="E1845" t="str">
            <v/>
          </cell>
          <cell r="F1845" t="str">
            <v>526.33</v>
          </cell>
          <cell r="G1845" t="str">
            <v>RMB</v>
          </cell>
          <cell r="H1845" t="str">
            <v>1</v>
          </cell>
          <cell r="I1845" t="str">
            <v>73.44</v>
          </cell>
          <cell r="J1845" t="str">
            <v>USD</v>
          </cell>
        </row>
        <row r="1846">
          <cell r="A1846">
            <v>1634075</v>
          </cell>
          <cell r="B1846" t="str">
            <v>芽庄海滩公寓</v>
          </cell>
          <cell r="C1846" t="str">
            <v>442927176</v>
          </cell>
          <cell r="D1846" t="str">
            <v/>
          </cell>
          <cell r="E1846" t="str">
            <v/>
          </cell>
          <cell r="F1846" t="str">
            <v>211.52</v>
          </cell>
          <cell r="G1846" t="str">
            <v>RMB</v>
          </cell>
          <cell r="H1846" t="str">
            <v>1</v>
          </cell>
          <cell r="I1846" t="str">
            <v>29.59</v>
          </cell>
          <cell r="J1846" t="str">
            <v>USD</v>
          </cell>
        </row>
        <row r="1847">
          <cell r="A1847">
            <v>1631254</v>
          </cell>
          <cell r="B1847" t="str">
            <v>艾罗星级酒店</v>
          </cell>
          <cell r="C1847" t="str">
            <v>441610236</v>
          </cell>
          <cell r="D1847" t="str">
            <v>reconfirmed</v>
          </cell>
          <cell r="E1847" t="str">
            <v/>
          </cell>
          <cell r="F1847" t="str">
            <v>330.78</v>
          </cell>
          <cell r="G1847" t="str">
            <v>RMB</v>
          </cell>
          <cell r="H1847" t="str">
            <v>1</v>
          </cell>
          <cell r="I1847" t="str">
            <v>46.2</v>
          </cell>
          <cell r="J1847" t="str">
            <v>USD</v>
          </cell>
        </row>
        <row r="1848">
          <cell r="A1848">
            <v>1632904</v>
          </cell>
          <cell r="B1848" t="str">
            <v>马尼拉艾米莉酒店</v>
          </cell>
          <cell r="C1848" t="str">
            <v>442422516</v>
          </cell>
          <cell r="D1848" t="str">
            <v>28761</v>
          </cell>
          <cell r="E1848" t="str">
            <v/>
          </cell>
          <cell r="F1848" t="str">
            <v>372.04</v>
          </cell>
          <cell r="G1848" t="str">
            <v>RMB</v>
          </cell>
          <cell r="H1848" t="str">
            <v>1</v>
          </cell>
          <cell r="I1848" t="str">
            <v>51.94</v>
          </cell>
          <cell r="J1848" t="str">
            <v>USD</v>
          </cell>
        </row>
        <row r="1849">
          <cell r="A1849">
            <v>1637043</v>
          </cell>
          <cell r="B1849" t="str">
            <v>曼尼帕奎奥罗德豪斯酒店</v>
          </cell>
          <cell r="C1849" t="str">
            <v>444249904</v>
          </cell>
          <cell r="D1849" t="str">
            <v/>
          </cell>
          <cell r="E1849" t="str">
            <v/>
          </cell>
          <cell r="F1849" t="str">
            <v>345.72</v>
          </cell>
          <cell r="G1849" t="str">
            <v>RMB</v>
          </cell>
          <cell r="H1849" t="str">
            <v>1</v>
          </cell>
          <cell r="I1849" t="str">
            <v>48.75</v>
          </cell>
          <cell r="J1849" t="str">
            <v>USD</v>
          </cell>
        </row>
        <row r="1850">
          <cell r="A1850">
            <v>1630302</v>
          </cell>
          <cell r="B1850" t="str">
            <v>吉隆坡国际机场2途恩酒店</v>
          </cell>
          <cell r="C1850" t="str">
            <v>441050596</v>
          </cell>
          <cell r="D1850" t="str">
            <v/>
          </cell>
          <cell r="E1850" t="str">
            <v/>
          </cell>
          <cell r="F1850" t="str">
            <v>562.15</v>
          </cell>
          <cell r="G1850" t="str">
            <v>RMB</v>
          </cell>
          <cell r="H1850" t="str">
            <v>1</v>
          </cell>
          <cell r="I1850" t="str">
            <v>78.46</v>
          </cell>
          <cell r="J1850" t="str">
            <v>USD</v>
          </cell>
        </row>
        <row r="1851">
          <cell r="A1851">
            <v>1623458</v>
          </cell>
          <cell r="B1851" t="str">
            <v>吉隆坡国际机场2途恩酒店</v>
          </cell>
          <cell r="C1851" t="str">
            <v>437234216</v>
          </cell>
          <cell r="D1851" t="str">
            <v>3319SB114422</v>
          </cell>
          <cell r="E1851" t="str">
            <v/>
          </cell>
          <cell r="F1851" t="str">
            <v>489.7</v>
          </cell>
          <cell r="G1851" t="str">
            <v>RMB</v>
          </cell>
          <cell r="H1851" t="str">
            <v>1</v>
          </cell>
          <cell r="I1851" t="str">
            <v>68.51</v>
          </cell>
          <cell r="J1851" t="str">
            <v>USD</v>
          </cell>
        </row>
        <row r="1852">
          <cell r="A1852">
            <v>1628165</v>
          </cell>
          <cell r="B1852" t="str">
            <v>吉隆坡国际机场2途恩酒店</v>
          </cell>
          <cell r="C1852" t="str">
            <v>439269676</v>
          </cell>
          <cell r="D1852" t="str">
            <v>3319SB115522</v>
          </cell>
          <cell r="E1852" t="str">
            <v/>
          </cell>
          <cell r="F1852" t="str">
            <v>479.6</v>
          </cell>
          <cell r="G1852" t="str">
            <v>RMB</v>
          </cell>
          <cell r="H1852" t="str">
            <v>1</v>
          </cell>
          <cell r="I1852" t="str">
            <v>66.92</v>
          </cell>
          <cell r="J1852" t="str">
            <v>USD</v>
          </cell>
        </row>
        <row r="1853">
          <cell r="A1853">
            <v>1630950</v>
          </cell>
          <cell r="B1853" t="str">
            <v>吉隆坡国际机场2途恩酒店</v>
          </cell>
          <cell r="C1853" t="str">
            <v>441417312</v>
          </cell>
          <cell r="D1853" t="str">
            <v>3319SB117297</v>
          </cell>
          <cell r="E1853" t="str">
            <v/>
          </cell>
          <cell r="F1853" t="str">
            <v>630.21</v>
          </cell>
          <cell r="G1853" t="str">
            <v>RMB</v>
          </cell>
          <cell r="H1853" t="str">
            <v>1</v>
          </cell>
          <cell r="I1853" t="str">
            <v>88.02</v>
          </cell>
          <cell r="J1853" t="str">
            <v>USD</v>
          </cell>
        </row>
        <row r="1854">
          <cell r="A1854">
            <v>1632919</v>
          </cell>
          <cell r="B1854" t="str">
            <v>吉隆坡国际机场2途恩酒店</v>
          </cell>
          <cell r="C1854" t="str">
            <v>442428816</v>
          </cell>
          <cell r="D1854" t="str">
            <v>442428816</v>
          </cell>
          <cell r="E1854" t="str">
            <v/>
          </cell>
          <cell r="F1854" t="str">
            <v>892.91</v>
          </cell>
          <cell r="G1854" t="str">
            <v>RMB</v>
          </cell>
          <cell r="H1854" t="str">
            <v>1</v>
          </cell>
          <cell r="I1854" t="str">
            <v>124.66</v>
          </cell>
          <cell r="J1854" t="str">
            <v>USD</v>
          </cell>
        </row>
        <row r="1855">
          <cell r="A1855">
            <v>1618854</v>
          </cell>
          <cell r="B1855" t="str">
            <v>吉隆坡国际机场2途恩酒店</v>
          </cell>
          <cell r="C1855" t="str">
            <v>435255424</v>
          </cell>
          <cell r="D1855" t="str">
            <v>435255424</v>
          </cell>
          <cell r="E1855" t="str">
            <v/>
          </cell>
          <cell r="F1855" t="str">
            <v>471.91</v>
          </cell>
          <cell r="G1855" t="str">
            <v>RMB</v>
          </cell>
          <cell r="H1855" t="str">
            <v>1</v>
          </cell>
          <cell r="I1855" t="str">
            <v>66.39</v>
          </cell>
          <cell r="J1855" t="str">
            <v>USD</v>
          </cell>
        </row>
        <row r="1856">
          <cell r="A1856">
            <v>1618845</v>
          </cell>
          <cell r="B1856" t="str">
            <v>吉隆坡国际机场2途恩酒店</v>
          </cell>
          <cell r="C1856" t="str">
            <v>435254384</v>
          </cell>
          <cell r="D1856" t="str">
            <v>435254384</v>
          </cell>
          <cell r="E1856" t="str">
            <v/>
          </cell>
          <cell r="F1856" t="str">
            <v>471.91</v>
          </cell>
          <cell r="G1856" t="str">
            <v>RMB</v>
          </cell>
          <cell r="H1856" t="str">
            <v>1</v>
          </cell>
          <cell r="I1856" t="str">
            <v>66.39</v>
          </cell>
          <cell r="J1856" t="str">
            <v>USD</v>
          </cell>
        </row>
        <row r="1857">
          <cell r="A1857">
            <v>1635024</v>
          </cell>
          <cell r="B1857" t="str">
            <v>吉隆坡国际机场2途恩酒店</v>
          </cell>
          <cell r="C1857" t="str">
            <v>443306924</v>
          </cell>
          <cell r="D1857" t="str">
            <v/>
          </cell>
          <cell r="E1857" t="str">
            <v/>
          </cell>
          <cell r="F1857" t="str">
            <v>498.86</v>
          </cell>
          <cell r="G1857" t="str">
            <v>RMB</v>
          </cell>
          <cell r="H1857" t="str">
            <v>1</v>
          </cell>
          <cell r="I1857" t="str">
            <v>69.95</v>
          </cell>
          <cell r="J1857" t="str">
            <v>USD</v>
          </cell>
        </row>
        <row r="1858">
          <cell r="A1858">
            <v>1630333</v>
          </cell>
          <cell r="B1858" t="str">
            <v>吉隆坡国际机场2途恩酒店</v>
          </cell>
          <cell r="C1858" t="str">
            <v>441065400</v>
          </cell>
          <cell r="D1858" t="str">
            <v/>
          </cell>
          <cell r="E1858" t="str">
            <v/>
          </cell>
          <cell r="F1858" t="str">
            <v>562.15</v>
          </cell>
          <cell r="G1858" t="str">
            <v>RMB</v>
          </cell>
          <cell r="H1858" t="str">
            <v>1</v>
          </cell>
          <cell r="I1858" t="str">
            <v>78.46</v>
          </cell>
          <cell r="J1858" t="str">
            <v>USD</v>
          </cell>
        </row>
        <row r="1859">
          <cell r="A1859">
            <v>1619533</v>
          </cell>
          <cell r="B1859" t="str">
            <v>坎贝尔港摩托旅馆</v>
          </cell>
          <cell r="C1859" t="str">
            <v>435545136</v>
          </cell>
          <cell r="D1859" t="str">
            <v>435545136</v>
          </cell>
          <cell r="E1859" t="str">
            <v/>
          </cell>
          <cell r="F1859" t="str">
            <v>731.5</v>
          </cell>
          <cell r="G1859" t="str">
            <v>RMB</v>
          </cell>
          <cell r="H1859" t="str">
            <v>1</v>
          </cell>
          <cell r="I1859" t="str">
            <v>102.91</v>
          </cell>
          <cell r="J1859" t="str">
            <v>USD</v>
          </cell>
        </row>
        <row r="1860">
          <cell r="A1860">
            <v>1636404</v>
          </cell>
          <cell r="B1860" t="str">
            <v>28 酒店</v>
          </cell>
          <cell r="C1860" t="str">
            <v>443928548</v>
          </cell>
          <cell r="D1860" t="str">
            <v>22642</v>
          </cell>
          <cell r="E1860" t="str">
            <v/>
          </cell>
          <cell r="F1860" t="str">
            <v>748.94</v>
          </cell>
          <cell r="G1860" t="str">
            <v>RMB</v>
          </cell>
          <cell r="H1860" t="str">
            <v>1</v>
          </cell>
          <cell r="I1860" t="str">
            <v>105.61</v>
          </cell>
          <cell r="J1860" t="str">
            <v>USD</v>
          </cell>
        </row>
        <row r="1861">
          <cell r="A1861">
            <v>1632172</v>
          </cell>
          <cell r="B1861" t="str">
            <v>28 酒店</v>
          </cell>
          <cell r="C1861" t="str">
            <v>442082044</v>
          </cell>
          <cell r="D1861" t="str">
            <v>442082044</v>
          </cell>
          <cell r="E1861" t="str">
            <v/>
          </cell>
          <cell r="F1861" t="str">
            <v>2918.69</v>
          </cell>
          <cell r="G1861" t="str">
            <v>RMB</v>
          </cell>
          <cell r="H1861" t="str">
            <v>1</v>
          </cell>
          <cell r="I1861" t="str">
            <v>407.65</v>
          </cell>
          <cell r="J1861" t="str">
            <v>USD</v>
          </cell>
        </row>
        <row r="1862">
          <cell r="A1862">
            <v>1637407</v>
          </cell>
          <cell r="B1862" t="str">
            <v>28 酒店</v>
          </cell>
          <cell r="C1862" t="str">
            <v>444378376</v>
          </cell>
          <cell r="D1862" t="str">
            <v>22695</v>
          </cell>
          <cell r="E1862" t="str">
            <v/>
          </cell>
          <cell r="F1862" t="str">
            <v>748.94</v>
          </cell>
          <cell r="G1862" t="str">
            <v>RMB</v>
          </cell>
          <cell r="H1862" t="str">
            <v>1</v>
          </cell>
          <cell r="I1862" t="str">
            <v>105.61</v>
          </cell>
          <cell r="J1862" t="str">
            <v>USD</v>
          </cell>
        </row>
        <row r="1863">
          <cell r="A1863">
            <v>1637066</v>
          </cell>
          <cell r="B1863" t="str">
            <v>28 酒店</v>
          </cell>
          <cell r="C1863" t="str">
            <v>444260916</v>
          </cell>
          <cell r="D1863" t="str">
            <v>22683</v>
          </cell>
          <cell r="E1863" t="str">
            <v/>
          </cell>
          <cell r="F1863" t="str">
            <v>576.97</v>
          </cell>
          <cell r="G1863" t="str">
            <v>RMB</v>
          </cell>
          <cell r="H1863" t="str">
            <v>1</v>
          </cell>
          <cell r="I1863" t="str">
            <v>81.36</v>
          </cell>
          <cell r="J1863" t="str">
            <v>USD</v>
          </cell>
        </row>
        <row r="1864">
          <cell r="A1864">
            <v>1628105</v>
          </cell>
          <cell r="B1864" t="str">
            <v>The Frame Guesthouse</v>
          </cell>
          <cell r="C1864" t="str">
            <v>439235264</v>
          </cell>
          <cell r="D1864" t="str">
            <v>24089</v>
          </cell>
          <cell r="E1864" t="str">
            <v/>
          </cell>
          <cell r="F1864" t="str">
            <v>154.52</v>
          </cell>
          <cell r="G1864" t="str">
            <v>RMB</v>
          </cell>
          <cell r="H1864" t="str">
            <v>1</v>
          </cell>
          <cell r="I1864" t="str">
            <v>21.56</v>
          </cell>
          <cell r="J1864" t="str">
            <v>USD</v>
          </cell>
        </row>
        <row r="1865">
          <cell r="A1865">
            <v>1611847</v>
          </cell>
          <cell r="B1865" t="str">
            <v>芽庄哈瓦那酒店</v>
          </cell>
          <cell r="C1865" t="str">
            <v>431687268</v>
          </cell>
          <cell r="D1865" t="str">
            <v>1159117</v>
          </cell>
          <cell r="E1865" t="str">
            <v/>
          </cell>
          <cell r="F1865" t="str">
            <v>3330</v>
          </cell>
          <cell r="G1865" t="str">
            <v>RMB</v>
          </cell>
          <cell r="H1865" t="str">
            <v>1</v>
          </cell>
          <cell r="I1865" t="str">
            <v>469.4</v>
          </cell>
          <cell r="J1865" t="str">
            <v>USD</v>
          </cell>
        </row>
        <row r="1866">
          <cell r="A1866">
            <v>1626235</v>
          </cell>
          <cell r="B1866" t="str">
            <v>芽庄哈瓦那酒店</v>
          </cell>
          <cell r="C1866" t="str">
            <v>438318700</v>
          </cell>
          <cell r="D1866" t="str">
            <v>1160417</v>
          </cell>
          <cell r="E1866" t="str">
            <v/>
          </cell>
          <cell r="F1866" t="str">
            <v>640.9</v>
          </cell>
          <cell r="G1866" t="str">
            <v>RMB</v>
          </cell>
          <cell r="H1866" t="str">
            <v>1</v>
          </cell>
          <cell r="I1866" t="str">
            <v>89.74</v>
          </cell>
          <cell r="J1866" t="str">
            <v>USD</v>
          </cell>
        </row>
        <row r="1867">
          <cell r="A1867">
            <v>1617537</v>
          </cell>
          <cell r="B1867" t="str">
            <v>堪培拉雷克斯酒店与服务公寓酒店</v>
          </cell>
          <cell r="C1867" t="str">
            <v>434701772</v>
          </cell>
          <cell r="D1867" t="str">
            <v/>
          </cell>
          <cell r="E1867" t="str">
            <v/>
          </cell>
          <cell r="F1867" t="str">
            <v>1149.54</v>
          </cell>
          <cell r="G1867" t="str">
            <v>RMB</v>
          </cell>
          <cell r="H1867" t="str">
            <v>1</v>
          </cell>
          <cell r="I1867" t="str">
            <v>161.72</v>
          </cell>
          <cell r="J1867" t="str">
            <v>USD</v>
          </cell>
        </row>
        <row r="1868">
          <cell r="A1868">
            <v>1618537</v>
          </cell>
          <cell r="B1868" t="str">
            <v>西贡机场宜必思酒店</v>
          </cell>
          <cell r="C1868" t="str">
            <v>435128548</v>
          </cell>
          <cell r="D1868" t="str">
            <v/>
          </cell>
          <cell r="E1868" t="str">
            <v/>
          </cell>
          <cell r="F1868" t="str">
            <v>836.21</v>
          </cell>
          <cell r="G1868" t="str">
            <v>RMB</v>
          </cell>
          <cell r="H1868" t="str">
            <v>1</v>
          </cell>
          <cell r="I1868" t="str">
            <v>117.64</v>
          </cell>
          <cell r="J1868" t="str">
            <v>USD</v>
          </cell>
        </row>
        <row r="1869">
          <cell r="A1869">
            <v>1639214</v>
          </cell>
          <cell r="B1869" t="str">
            <v>新加坡峰林酒店</v>
          </cell>
          <cell r="C1869" t="str">
            <v>445186296</v>
          </cell>
          <cell r="D1869" t="str">
            <v/>
          </cell>
          <cell r="E1869" t="str">
            <v/>
          </cell>
          <cell r="F1869" t="str">
            <v>1233.88</v>
          </cell>
          <cell r="G1869" t="str">
            <v>RMB</v>
          </cell>
          <cell r="H1869" t="str">
            <v>1</v>
          </cell>
          <cell r="I1869" t="str">
            <v>173.82</v>
          </cell>
          <cell r="J1869" t="str">
            <v>USD</v>
          </cell>
        </row>
        <row r="1870">
          <cell r="A1870">
            <v>1619198</v>
          </cell>
          <cell r="B1870" t="str">
            <v>新加坡5步廊旅舍安详</v>
          </cell>
          <cell r="C1870" t="str">
            <v>435429724</v>
          </cell>
          <cell r="D1870" t="str">
            <v>435429724</v>
          </cell>
          <cell r="E1870" t="str">
            <v/>
          </cell>
          <cell r="F1870" t="str">
            <v>983.77</v>
          </cell>
          <cell r="G1870" t="str">
            <v>RMB</v>
          </cell>
          <cell r="H1870" t="str">
            <v>1</v>
          </cell>
          <cell r="I1870" t="str">
            <v>138.4</v>
          </cell>
          <cell r="J1870" t="str">
            <v>USD</v>
          </cell>
        </row>
        <row r="1871">
          <cell r="A1871">
            <v>1629164</v>
          </cell>
          <cell r="B1871" t="str">
            <v>吉隆坡杂志酒店</v>
          </cell>
          <cell r="C1871" t="str">
            <v>439997644</v>
          </cell>
          <cell r="D1871" t="str">
            <v/>
          </cell>
          <cell r="E1871" t="str">
            <v/>
          </cell>
          <cell r="F1871" t="str">
            <v>984</v>
          </cell>
          <cell r="G1871" t="str">
            <v>RMB</v>
          </cell>
          <cell r="H1871" t="str">
            <v>1</v>
          </cell>
          <cell r="I1871" t="str">
            <v>137.3</v>
          </cell>
          <cell r="J1871" t="str">
            <v>USD</v>
          </cell>
        </row>
        <row r="1872">
          <cell r="A1872">
            <v>1598659</v>
          </cell>
          <cell r="B1872" t="str">
            <v>吉隆坡杂志酒店</v>
          </cell>
          <cell r="C1872" t="str">
            <v>425289404</v>
          </cell>
          <cell r="D1872" t="str">
            <v>425289404</v>
          </cell>
          <cell r="E1872" t="str">
            <v/>
          </cell>
          <cell r="F1872" t="str">
            <v>809.1</v>
          </cell>
          <cell r="G1872" t="str">
            <v>RMB</v>
          </cell>
          <cell r="H1872" t="str">
            <v>1</v>
          </cell>
          <cell r="I1872" t="str">
            <v>112.88</v>
          </cell>
          <cell r="J1872" t="str">
            <v>USD</v>
          </cell>
        </row>
        <row r="1873">
          <cell r="A1873">
            <v>1613835</v>
          </cell>
          <cell r="B1873" t="str">
            <v>吉隆坡杂志酒店</v>
          </cell>
          <cell r="C1873" t="str">
            <v>432967800</v>
          </cell>
          <cell r="D1873" t="str">
            <v>432967800</v>
          </cell>
          <cell r="E1873" t="str">
            <v/>
          </cell>
          <cell r="F1873" t="str">
            <v>2158.74</v>
          </cell>
          <cell r="G1873" t="str">
            <v>RMB</v>
          </cell>
          <cell r="H1873" t="str">
            <v>1</v>
          </cell>
          <cell r="I1873" t="str">
            <v>304.15</v>
          </cell>
          <cell r="J1873" t="str">
            <v>USD</v>
          </cell>
        </row>
        <row r="1874">
          <cell r="A1874">
            <v>1606627</v>
          </cell>
          <cell r="B1874" t="str">
            <v>吉隆坡杂志酒店</v>
          </cell>
          <cell r="C1874" t="str">
            <v>429169948</v>
          </cell>
          <cell r="D1874" t="str">
            <v>429169948</v>
          </cell>
          <cell r="E1874" t="str">
            <v/>
          </cell>
          <cell r="F1874" t="str">
            <v>835.35</v>
          </cell>
          <cell r="G1874" t="str">
            <v>RMB</v>
          </cell>
          <cell r="H1874" t="str">
            <v>1</v>
          </cell>
          <cell r="I1874" t="str">
            <v>116.56</v>
          </cell>
          <cell r="J1874" t="str">
            <v>USD</v>
          </cell>
        </row>
        <row r="1875">
          <cell r="A1875">
            <v>1631971</v>
          </cell>
          <cell r="B1875" t="str">
            <v>幸运11酒店</v>
          </cell>
          <cell r="C1875" t="str">
            <v>442009168</v>
          </cell>
          <cell r="D1875" t="str">
            <v/>
          </cell>
          <cell r="E1875" t="str">
            <v/>
          </cell>
          <cell r="F1875" t="str">
            <v>779.49</v>
          </cell>
          <cell r="G1875" t="str">
            <v>RMB</v>
          </cell>
          <cell r="H1875" t="str">
            <v>1</v>
          </cell>
          <cell r="I1875" t="str">
            <v>108.87</v>
          </cell>
          <cell r="J1875" t="str">
            <v>USD</v>
          </cell>
        </row>
        <row r="1876">
          <cell r="A1876">
            <v>1631926</v>
          </cell>
          <cell r="B1876" t="str">
            <v>幸运11酒店</v>
          </cell>
          <cell r="C1876" t="str">
            <v>441998380</v>
          </cell>
          <cell r="D1876" t="str">
            <v/>
          </cell>
          <cell r="E1876" t="str">
            <v/>
          </cell>
          <cell r="F1876" t="str">
            <v>1724.65</v>
          </cell>
          <cell r="G1876" t="str">
            <v>RMB</v>
          </cell>
          <cell r="H1876" t="str">
            <v>1</v>
          </cell>
          <cell r="I1876" t="str">
            <v>240.88</v>
          </cell>
          <cell r="J1876" t="str">
            <v>USD</v>
          </cell>
        </row>
        <row r="1877">
          <cell r="A1877">
            <v>1630344</v>
          </cell>
          <cell r="B1877" t="str">
            <v>幸运11酒店</v>
          </cell>
          <cell r="C1877" t="str">
            <v>441070976</v>
          </cell>
          <cell r="D1877" t="str">
            <v/>
          </cell>
          <cell r="E1877" t="str">
            <v/>
          </cell>
          <cell r="F1877" t="str">
            <v>968.11</v>
          </cell>
          <cell r="G1877" t="str">
            <v>RMB</v>
          </cell>
          <cell r="H1877" t="str">
            <v>1</v>
          </cell>
          <cell r="I1877" t="str">
            <v>135.12</v>
          </cell>
          <cell r="J1877" t="str">
            <v>USD</v>
          </cell>
        </row>
        <row r="1878">
          <cell r="A1878">
            <v>1632689</v>
          </cell>
          <cell r="B1878" t="str">
            <v>幸运11酒店</v>
          </cell>
          <cell r="C1878" t="str">
            <v>442352348</v>
          </cell>
          <cell r="D1878" t="str">
            <v/>
          </cell>
          <cell r="E1878" t="str">
            <v/>
          </cell>
          <cell r="F1878" t="str">
            <v>718.79</v>
          </cell>
          <cell r="G1878" t="str">
            <v>RMB</v>
          </cell>
          <cell r="H1878" t="str">
            <v>1</v>
          </cell>
          <cell r="I1878" t="str">
            <v>100.35</v>
          </cell>
          <cell r="J1878" t="str">
            <v>USD</v>
          </cell>
        </row>
        <row r="1879">
          <cell r="A1879">
            <v>1616175</v>
          </cell>
          <cell r="B1879" t="str">
            <v>吉隆坡奥卓华庭酒店及酒店公寓</v>
          </cell>
          <cell r="C1879" t="str">
            <v>434082716</v>
          </cell>
          <cell r="D1879" t="str">
            <v>71897SB046110</v>
          </cell>
          <cell r="E1879" t="str">
            <v/>
          </cell>
          <cell r="F1879" t="str">
            <v>542.4</v>
          </cell>
          <cell r="G1879" t="str">
            <v>RMB</v>
          </cell>
          <cell r="H1879" t="str">
            <v>1</v>
          </cell>
          <cell r="I1879" t="str">
            <v>76.36</v>
          </cell>
          <cell r="J1879" t="str">
            <v>USD</v>
          </cell>
        </row>
        <row r="1880">
          <cell r="A1880">
            <v>1635872</v>
          </cell>
          <cell r="B1880" t="str">
            <v>西贡黄屋酒店</v>
          </cell>
          <cell r="C1880" t="str">
            <v>443676636</v>
          </cell>
          <cell r="D1880" t="str">
            <v/>
          </cell>
          <cell r="E1880" t="str">
            <v/>
          </cell>
          <cell r="F1880" t="str">
            <v>235.84</v>
          </cell>
          <cell r="G1880" t="str">
            <v>RMB</v>
          </cell>
          <cell r="H1880" t="str">
            <v>1</v>
          </cell>
          <cell r="I1880" t="str">
            <v>33.19</v>
          </cell>
          <cell r="J1880" t="str">
            <v>USD</v>
          </cell>
        </row>
        <row r="1881">
          <cell r="A1881">
            <v>1636798</v>
          </cell>
          <cell r="B1881" t="str">
            <v>胡志明西贡融合套房酒店</v>
          </cell>
          <cell r="C1881" t="str">
            <v>444156776</v>
          </cell>
          <cell r="D1881" t="str">
            <v>36006</v>
          </cell>
          <cell r="E1881" t="str">
            <v/>
          </cell>
          <cell r="F1881" t="str">
            <v>705.47</v>
          </cell>
          <cell r="G1881" t="str">
            <v>RMB</v>
          </cell>
          <cell r="H1881" t="str">
            <v>1</v>
          </cell>
          <cell r="I1881" t="str">
            <v>99.48</v>
          </cell>
          <cell r="J1881" t="str">
            <v>USD</v>
          </cell>
        </row>
        <row r="1882">
          <cell r="A1882">
            <v>1639623</v>
          </cell>
          <cell r="B1882" t="str">
            <v>Coastal 汽车旅馆</v>
          </cell>
          <cell r="C1882" t="str">
            <v>445405416</v>
          </cell>
          <cell r="D1882" t="str">
            <v/>
          </cell>
          <cell r="E1882" t="str">
            <v/>
          </cell>
          <cell r="F1882" t="str">
            <v>432.82</v>
          </cell>
          <cell r="G1882" t="str">
            <v>RMB</v>
          </cell>
          <cell r="H1882" t="str">
            <v>1</v>
          </cell>
          <cell r="I1882" t="str">
            <v>60.86</v>
          </cell>
          <cell r="J1882" t="str">
            <v>USD</v>
          </cell>
        </row>
        <row r="1883">
          <cell r="A1883">
            <v>1618989</v>
          </cell>
          <cell r="B1883" t="str">
            <v>Coastal 汽车旅馆</v>
          </cell>
          <cell r="C1883" t="str">
            <v>435328004</v>
          </cell>
          <cell r="D1883" t="str">
            <v>435328004</v>
          </cell>
          <cell r="E1883" t="str">
            <v/>
          </cell>
          <cell r="F1883" t="str">
            <v>825.26</v>
          </cell>
          <cell r="G1883" t="str">
            <v>RMB</v>
          </cell>
          <cell r="H1883" t="str">
            <v>1</v>
          </cell>
          <cell r="I1883" t="str">
            <v>116.1</v>
          </cell>
          <cell r="J1883" t="str">
            <v>USD</v>
          </cell>
        </row>
        <row r="1884">
          <cell r="A1884">
            <v>1638703</v>
          </cell>
          <cell r="B1884" t="str">
            <v>Coastal 汽车旅馆</v>
          </cell>
          <cell r="C1884" t="str">
            <v>444962412</v>
          </cell>
          <cell r="D1884" t="str">
            <v/>
          </cell>
          <cell r="E1884" t="str">
            <v/>
          </cell>
          <cell r="F1884" t="str">
            <v>686.43</v>
          </cell>
          <cell r="G1884" t="str">
            <v>RMB</v>
          </cell>
          <cell r="H1884" t="str">
            <v>1</v>
          </cell>
          <cell r="I1884" t="str">
            <v>96.7</v>
          </cell>
          <cell r="J1884" t="str">
            <v>USD</v>
          </cell>
        </row>
        <row r="1885">
          <cell r="A1885">
            <v>1624310</v>
          </cell>
          <cell r="B1885" t="str">
            <v>国际舒适酒店</v>
          </cell>
          <cell r="C1885" t="str">
            <v>437577192</v>
          </cell>
          <cell r="D1885" t="str">
            <v/>
          </cell>
          <cell r="E1885" t="str">
            <v/>
          </cell>
          <cell r="F1885" t="str">
            <v>764.3</v>
          </cell>
          <cell r="G1885" t="str">
            <v>RMB</v>
          </cell>
          <cell r="H1885" t="str">
            <v>1</v>
          </cell>
          <cell r="I1885" t="str">
            <v>107.08</v>
          </cell>
          <cell r="J1885" t="str">
            <v>USD</v>
          </cell>
        </row>
        <row r="1886">
          <cell r="A1886">
            <v>1618584</v>
          </cell>
          <cell r="B1886" t="str">
            <v>国际舒适酒店</v>
          </cell>
          <cell r="C1886" t="str">
            <v>435149444</v>
          </cell>
          <cell r="D1886" t="str">
            <v/>
          </cell>
          <cell r="E1886" t="str">
            <v/>
          </cell>
          <cell r="F1886" t="str">
            <v>1345.87</v>
          </cell>
          <cell r="G1886" t="str">
            <v>RMB</v>
          </cell>
          <cell r="H1886" t="str">
            <v>1</v>
          </cell>
          <cell r="I1886" t="str">
            <v>189.34</v>
          </cell>
          <cell r="J1886" t="str">
            <v>USD</v>
          </cell>
        </row>
        <row r="1887">
          <cell r="A1887">
            <v>1620979</v>
          </cell>
          <cell r="B1887" t="str">
            <v>自由西贡绿景酒店</v>
          </cell>
          <cell r="C1887" t="str">
            <v>436154020</v>
          </cell>
          <cell r="D1887" t="str">
            <v>436154020</v>
          </cell>
          <cell r="E1887" t="str">
            <v/>
          </cell>
          <cell r="F1887" t="str">
            <v>573</v>
          </cell>
          <cell r="G1887" t="str">
            <v>RMB</v>
          </cell>
          <cell r="H1887" t="str">
            <v>1</v>
          </cell>
          <cell r="I1887" t="str">
            <v>80.3</v>
          </cell>
          <cell r="J1887" t="str">
            <v>USD</v>
          </cell>
        </row>
        <row r="1888">
          <cell r="A1888">
            <v>1632923</v>
          </cell>
          <cell r="B1888" t="str">
            <v>自由西贡绿景酒店</v>
          </cell>
          <cell r="C1888" t="str">
            <v>442430040</v>
          </cell>
          <cell r="D1888" t="str">
            <v>1022374</v>
          </cell>
          <cell r="E1888" t="str">
            <v/>
          </cell>
          <cell r="F1888" t="str">
            <v>1046.7</v>
          </cell>
          <cell r="G1888" t="str">
            <v>RMB</v>
          </cell>
          <cell r="H1888" t="str">
            <v>1</v>
          </cell>
          <cell r="I1888" t="str">
            <v>146.13</v>
          </cell>
          <cell r="J1888" t="str">
            <v>USD</v>
          </cell>
        </row>
        <row r="1889">
          <cell r="A1889">
            <v>1563166</v>
          </cell>
          <cell r="B1889" t="str">
            <v>胡志明市河畔自由中心酒店</v>
          </cell>
          <cell r="C1889" t="str">
            <v>410822208</v>
          </cell>
          <cell r="D1889" t="str">
            <v/>
          </cell>
          <cell r="E1889" t="str">
            <v/>
          </cell>
          <cell r="F1889" t="str">
            <v>1361.81</v>
          </cell>
          <cell r="G1889" t="str">
            <v>RMB</v>
          </cell>
          <cell r="H1889" t="str">
            <v>1</v>
          </cell>
          <cell r="I1889" t="str">
            <v>197.43</v>
          </cell>
          <cell r="J1889" t="str">
            <v>USD</v>
          </cell>
        </row>
        <row r="1890">
          <cell r="A1890">
            <v>1627314</v>
          </cell>
          <cell r="B1890" t="str">
            <v>保和海景套房精品酒店</v>
          </cell>
          <cell r="C1890" t="str">
            <v>438799752</v>
          </cell>
          <cell r="D1890" t="str">
            <v/>
          </cell>
          <cell r="E1890" t="str">
            <v/>
          </cell>
          <cell r="F1890" t="str">
            <v>496.32</v>
          </cell>
          <cell r="G1890" t="str">
            <v>RMB</v>
          </cell>
          <cell r="H1890" t="str">
            <v>1</v>
          </cell>
          <cell r="I1890" t="str">
            <v>69.28</v>
          </cell>
          <cell r="J1890" t="str">
            <v>USD</v>
          </cell>
        </row>
        <row r="1891">
          <cell r="A1891">
            <v>1632321</v>
          </cell>
          <cell r="B1891" t="str">
            <v>新加坡史各士皇族酒店</v>
          </cell>
          <cell r="C1891" t="str">
            <v>442141096</v>
          </cell>
          <cell r="D1891" t="str">
            <v/>
          </cell>
          <cell r="E1891" t="str">
            <v/>
          </cell>
          <cell r="F1891" t="str">
            <v>3698.32</v>
          </cell>
          <cell r="G1891" t="str">
            <v>RMB</v>
          </cell>
          <cell r="H1891" t="str">
            <v>1</v>
          </cell>
          <cell r="I1891" t="str">
            <v>516.54</v>
          </cell>
          <cell r="J1891" t="str">
            <v>USD</v>
          </cell>
        </row>
        <row r="1892">
          <cell r="A1892">
            <v>1631327</v>
          </cell>
          <cell r="B1892" t="str">
            <v>新加坡卡尔登酒店</v>
          </cell>
          <cell r="C1892" t="str">
            <v>441651704</v>
          </cell>
          <cell r="D1892" t="str">
            <v/>
          </cell>
          <cell r="E1892" t="str">
            <v/>
          </cell>
          <cell r="F1892" t="str">
            <v>3380.21</v>
          </cell>
          <cell r="G1892" t="str">
            <v>RMB</v>
          </cell>
          <cell r="H1892" t="str">
            <v>1</v>
          </cell>
          <cell r="I1892" t="str">
            <v>472.11</v>
          </cell>
          <cell r="J1892" t="str">
            <v>USD</v>
          </cell>
        </row>
        <row r="1893">
          <cell r="A1893">
            <v>1619442</v>
          </cell>
          <cell r="B1893" t="str">
            <v>新加坡卡尔登酒店</v>
          </cell>
          <cell r="C1893" t="str">
            <v>435512924</v>
          </cell>
          <cell r="D1893" t="str">
            <v/>
          </cell>
          <cell r="E1893" t="str">
            <v/>
          </cell>
          <cell r="F1893" t="str">
            <v>4088.35</v>
          </cell>
          <cell r="G1893" t="str">
            <v>RMB</v>
          </cell>
          <cell r="H1893" t="str">
            <v>1</v>
          </cell>
          <cell r="I1893" t="str">
            <v>575.16</v>
          </cell>
          <cell r="J1893" t="str">
            <v>USD</v>
          </cell>
        </row>
        <row r="1894">
          <cell r="A1894">
            <v>1627523</v>
          </cell>
          <cell r="B1894" t="str">
            <v>新加坡卡尔登酒店</v>
          </cell>
          <cell r="C1894" t="str">
            <v>438894420</v>
          </cell>
          <cell r="D1894" t="str">
            <v/>
          </cell>
          <cell r="E1894" t="str">
            <v/>
          </cell>
          <cell r="F1894" t="str">
            <v>4148.24</v>
          </cell>
          <cell r="G1894" t="str">
            <v>RMB</v>
          </cell>
          <cell r="H1894" t="str">
            <v>1</v>
          </cell>
          <cell r="I1894" t="str">
            <v>579.04</v>
          </cell>
          <cell r="J1894" t="str">
            <v>USD</v>
          </cell>
        </row>
        <row r="1895">
          <cell r="A1895">
            <v>1633998</v>
          </cell>
          <cell r="B1895" t="str">
            <v>新加坡卡尔登酒店</v>
          </cell>
          <cell r="C1895" t="str">
            <v>442895108</v>
          </cell>
          <cell r="D1895" t="str">
            <v/>
          </cell>
          <cell r="E1895" t="str">
            <v/>
          </cell>
          <cell r="F1895" t="str">
            <v>6149.11</v>
          </cell>
          <cell r="G1895" t="str">
            <v>RMB</v>
          </cell>
          <cell r="H1895" t="str">
            <v>1</v>
          </cell>
          <cell r="I1895" t="str">
            <v>860.22</v>
          </cell>
          <cell r="J1895" t="str">
            <v>USD</v>
          </cell>
        </row>
        <row r="1896">
          <cell r="A1896">
            <v>1599493</v>
          </cell>
          <cell r="B1896" t="str">
            <v>新加坡卡尔登酒店</v>
          </cell>
          <cell r="C1896" t="str">
            <v>425606596</v>
          </cell>
          <cell r="D1896" t="str">
            <v/>
          </cell>
          <cell r="E1896" t="str">
            <v/>
          </cell>
          <cell r="F1896" t="str">
            <v>3103</v>
          </cell>
          <cell r="G1896" t="str">
            <v>RMB</v>
          </cell>
          <cell r="H1896" t="str">
            <v>1</v>
          </cell>
          <cell r="I1896" t="str">
            <v>432.33</v>
          </cell>
          <cell r="J1896" t="str">
            <v>USD</v>
          </cell>
        </row>
        <row r="1897">
          <cell r="A1897">
            <v>1621388</v>
          </cell>
          <cell r="B1897" t="str">
            <v>新加坡卡尔登酒店</v>
          </cell>
          <cell r="C1897" t="str">
            <v>436323392</v>
          </cell>
          <cell r="D1897" t="str">
            <v/>
          </cell>
          <cell r="E1897" t="str">
            <v/>
          </cell>
          <cell r="F1897" t="str">
            <v>2123.11</v>
          </cell>
          <cell r="G1897" t="str">
            <v>RMB</v>
          </cell>
          <cell r="H1897" t="str">
            <v>1</v>
          </cell>
          <cell r="I1897" t="str">
            <v>297.7</v>
          </cell>
          <cell r="J1897" t="str">
            <v>USD</v>
          </cell>
        </row>
        <row r="1898">
          <cell r="A1898">
            <v>1618224</v>
          </cell>
          <cell r="B1898" t="str">
            <v>新加坡费尔蒙特酒店</v>
          </cell>
          <cell r="C1898" t="str">
            <v>434983436</v>
          </cell>
          <cell r="D1898" t="str">
            <v>434983436</v>
          </cell>
          <cell r="E1898" t="str">
            <v/>
          </cell>
          <cell r="F1898" t="str">
            <v>5182.73</v>
          </cell>
          <cell r="G1898" t="str">
            <v>RMB</v>
          </cell>
          <cell r="H1898" t="str">
            <v>1</v>
          </cell>
          <cell r="I1898" t="str">
            <v>729.12</v>
          </cell>
          <cell r="J1898" t="str">
            <v>USD</v>
          </cell>
        </row>
        <row r="1899">
          <cell r="A1899">
            <v>1625778</v>
          </cell>
          <cell r="B1899" t="str">
            <v>新加坡费尔蒙特酒店</v>
          </cell>
          <cell r="C1899" t="str">
            <v>408272321</v>
          </cell>
          <cell r="D1899" t="str">
            <v/>
          </cell>
          <cell r="E1899" t="str">
            <v/>
          </cell>
          <cell r="F1899" t="str">
            <v>7856.36</v>
          </cell>
          <cell r="G1899" t="str">
            <v>RMB</v>
          </cell>
          <cell r="H1899" t="str">
            <v>1</v>
          </cell>
          <cell r="I1899" t="str">
            <v>1100.84</v>
          </cell>
          <cell r="J1899" t="str">
            <v>USD</v>
          </cell>
        </row>
        <row r="1900">
          <cell r="A1900">
            <v>1616079</v>
          </cell>
          <cell r="B1900" t="str">
            <v>新加坡费尔蒙特酒店</v>
          </cell>
          <cell r="C1900" t="str">
            <v>434040396</v>
          </cell>
          <cell r="D1900" t="str">
            <v>27606352</v>
          </cell>
          <cell r="E1900" t="str">
            <v/>
          </cell>
          <cell r="F1900" t="str">
            <v>3087.19</v>
          </cell>
          <cell r="G1900" t="str">
            <v>RMB</v>
          </cell>
          <cell r="H1900" t="str">
            <v>1</v>
          </cell>
          <cell r="I1900" t="str">
            <v>434.62</v>
          </cell>
          <cell r="J1900" t="str">
            <v>USD</v>
          </cell>
        </row>
        <row r="1901">
          <cell r="A1901">
            <v>1632428</v>
          </cell>
          <cell r="B1901" t="str">
            <v>新加坡半岛怡东酒店</v>
          </cell>
          <cell r="C1901" t="str">
            <v>442205708</v>
          </cell>
          <cell r="D1901" t="str">
            <v>442205708</v>
          </cell>
          <cell r="E1901" t="str">
            <v/>
          </cell>
          <cell r="F1901" t="str">
            <v>1529.48</v>
          </cell>
          <cell r="G1901" t="str">
            <v>RMB</v>
          </cell>
          <cell r="H1901" t="str">
            <v>1</v>
          </cell>
          <cell r="I1901" t="str">
            <v>213.62</v>
          </cell>
          <cell r="J1901" t="str">
            <v>USD</v>
          </cell>
        </row>
        <row r="1902">
          <cell r="A1902">
            <v>1621391</v>
          </cell>
          <cell r="B1902" t="str">
            <v>新加坡锦禧酒店</v>
          </cell>
          <cell r="C1902" t="str">
            <v>436326652</v>
          </cell>
          <cell r="D1902" t="str">
            <v/>
          </cell>
          <cell r="E1902" t="str">
            <v/>
          </cell>
          <cell r="F1902" t="str">
            <v>3276.02</v>
          </cell>
          <cell r="G1902" t="str">
            <v>RMB</v>
          </cell>
          <cell r="H1902" t="str">
            <v>1</v>
          </cell>
          <cell r="I1902" t="str">
            <v>459.36</v>
          </cell>
          <cell r="J1902" t="str">
            <v>USD</v>
          </cell>
        </row>
        <row r="1903">
          <cell r="A1903">
            <v>1520409</v>
          </cell>
          <cell r="B1903" t="str">
            <v>新加坡富丽华城市中心酒店</v>
          </cell>
          <cell r="C1903" t="str">
            <v>393634296</v>
          </cell>
          <cell r="D1903" t="str">
            <v/>
          </cell>
          <cell r="E1903" t="str">
            <v/>
          </cell>
          <cell r="F1903" t="str">
            <v>1242.38</v>
          </cell>
          <cell r="G1903" t="str">
            <v>RMB</v>
          </cell>
          <cell r="H1903" t="str">
            <v>1</v>
          </cell>
          <cell r="I1903" t="str">
            <v>179.53</v>
          </cell>
          <cell r="J1903" t="str">
            <v>USD</v>
          </cell>
        </row>
        <row r="1904">
          <cell r="A1904">
            <v>1585702</v>
          </cell>
          <cell r="B1904" t="str">
            <v>新加坡圣淘沙索菲特水疗度假酒店</v>
          </cell>
          <cell r="C1904" t="str">
            <v>419697220</v>
          </cell>
          <cell r="D1904" t="str">
            <v>419697220</v>
          </cell>
          <cell r="E1904" t="str">
            <v/>
          </cell>
          <cell r="F1904" t="str">
            <v>1880</v>
          </cell>
          <cell r="G1904" t="str">
            <v>RMB</v>
          </cell>
          <cell r="H1904" t="str">
            <v>1</v>
          </cell>
          <cell r="I1904" t="str">
            <v>265.79</v>
          </cell>
          <cell r="J1904" t="str">
            <v>USD</v>
          </cell>
        </row>
        <row r="1905">
          <cell r="A1905">
            <v>1629650</v>
          </cell>
          <cell r="B1905" t="str">
            <v>新加坡威大酒店－劳明达</v>
          </cell>
          <cell r="C1905" t="str">
            <v>440465036</v>
          </cell>
          <cell r="D1905" t="str">
            <v>reconfirmed</v>
          </cell>
          <cell r="E1905" t="str">
            <v/>
          </cell>
          <cell r="F1905" t="str">
            <v>1343.78</v>
          </cell>
          <cell r="G1905" t="str">
            <v>RMB</v>
          </cell>
          <cell r="H1905" t="str">
            <v>1</v>
          </cell>
          <cell r="I1905" t="str">
            <v>187.5</v>
          </cell>
          <cell r="J1905" t="str">
            <v>USD</v>
          </cell>
        </row>
        <row r="1906">
          <cell r="A1906">
            <v>1632856</v>
          </cell>
          <cell r="B1906" t="str">
            <v>新加坡乌节广场酒店</v>
          </cell>
          <cell r="C1906" t="str">
            <v>442407988</v>
          </cell>
          <cell r="D1906" t="str">
            <v/>
          </cell>
          <cell r="E1906" t="str">
            <v/>
          </cell>
          <cell r="F1906" t="str">
            <v>3822.14</v>
          </cell>
          <cell r="G1906" t="str">
            <v>RMB</v>
          </cell>
          <cell r="H1906" t="str">
            <v>1</v>
          </cell>
          <cell r="I1906" t="str">
            <v>533.61</v>
          </cell>
          <cell r="J1906" t="str">
            <v>USD</v>
          </cell>
        </row>
        <row r="1907">
          <cell r="A1907">
            <v>1629711</v>
          </cell>
          <cell r="B1907" t="str">
            <v>新加坡乌节广场酒店</v>
          </cell>
          <cell r="C1907" t="str">
            <v>440542684</v>
          </cell>
          <cell r="D1907" t="str">
            <v>440542684</v>
          </cell>
          <cell r="E1907" t="str">
            <v/>
          </cell>
          <cell r="F1907" t="str">
            <v>1019.69</v>
          </cell>
          <cell r="G1907" t="str">
            <v>RMB</v>
          </cell>
          <cell r="H1907" t="str">
            <v>1</v>
          </cell>
          <cell r="I1907" t="str">
            <v>142.28</v>
          </cell>
          <cell r="J1907" t="str">
            <v>USD</v>
          </cell>
        </row>
        <row r="1908">
          <cell r="A1908">
            <v>1629689</v>
          </cell>
          <cell r="B1908" t="str">
            <v>新加坡伊丽莎白酒店</v>
          </cell>
          <cell r="C1908" t="str">
            <v>440513548</v>
          </cell>
          <cell r="D1908" t="str">
            <v/>
          </cell>
          <cell r="E1908" t="str">
            <v/>
          </cell>
          <cell r="F1908" t="str">
            <v>814.79</v>
          </cell>
          <cell r="G1908" t="str">
            <v>RMB</v>
          </cell>
          <cell r="H1908" t="str">
            <v>1</v>
          </cell>
          <cell r="I1908" t="str">
            <v>113.69</v>
          </cell>
          <cell r="J1908" t="str">
            <v>USD</v>
          </cell>
        </row>
        <row r="1909">
          <cell r="A1909">
            <v>1640305</v>
          </cell>
          <cell r="B1909" t="str">
            <v>J8 酒店</v>
          </cell>
          <cell r="C1909" t="str">
            <v>445697024</v>
          </cell>
          <cell r="D1909" t="str">
            <v/>
          </cell>
          <cell r="E1909" t="str">
            <v/>
          </cell>
          <cell r="F1909" t="str">
            <v>1448.01</v>
          </cell>
          <cell r="G1909" t="str">
            <v>RMB</v>
          </cell>
          <cell r="H1909" t="str">
            <v>1</v>
          </cell>
          <cell r="I1909" t="str">
            <v>203.61</v>
          </cell>
          <cell r="J1909" t="str">
            <v>USD</v>
          </cell>
        </row>
        <row r="1910">
          <cell r="A1910">
            <v>1631802</v>
          </cell>
          <cell r="B1910" t="str">
            <v>J8 酒店</v>
          </cell>
          <cell r="C1910" t="str">
            <v>441931172</v>
          </cell>
          <cell r="D1910" t="str">
            <v/>
          </cell>
          <cell r="E1910" t="str">
            <v/>
          </cell>
          <cell r="F1910" t="str">
            <v>1980.4</v>
          </cell>
          <cell r="G1910" t="str">
            <v>RMB</v>
          </cell>
          <cell r="H1910" t="str">
            <v>1</v>
          </cell>
          <cell r="I1910" t="str">
            <v>276.6</v>
          </cell>
          <cell r="J1910" t="str">
            <v>USD</v>
          </cell>
        </row>
        <row r="1911">
          <cell r="A1911">
            <v>1631414</v>
          </cell>
          <cell r="B1911" t="str">
            <v>贵族酒店</v>
          </cell>
          <cell r="C1911" t="str">
            <v>441692392</v>
          </cell>
          <cell r="D1911" t="str">
            <v/>
          </cell>
          <cell r="E1911" t="str">
            <v/>
          </cell>
          <cell r="F1911" t="str">
            <v>1987.56</v>
          </cell>
          <cell r="G1911" t="str">
            <v>RMB</v>
          </cell>
          <cell r="H1911" t="str">
            <v>1</v>
          </cell>
          <cell r="I1911" t="str">
            <v>277.6</v>
          </cell>
          <cell r="J1911" t="str">
            <v>USD</v>
          </cell>
        </row>
        <row r="1912">
          <cell r="A1912">
            <v>1626034</v>
          </cell>
          <cell r="B1912" t="str">
            <v>长滩岛美丽海岛温泉度假村</v>
          </cell>
          <cell r="C1912" t="str">
            <v>438240464</v>
          </cell>
          <cell r="D1912" t="str">
            <v>438240464</v>
          </cell>
          <cell r="E1912" t="str">
            <v/>
          </cell>
          <cell r="F1912" t="str">
            <v>528.56</v>
          </cell>
          <cell r="G1912" t="str">
            <v>RMB</v>
          </cell>
          <cell r="H1912" t="str">
            <v>1</v>
          </cell>
          <cell r="I1912" t="str">
            <v>74.01</v>
          </cell>
          <cell r="J1912" t="str">
            <v>USD</v>
          </cell>
        </row>
        <row r="1913">
          <cell r="A1913">
            <v>1640378</v>
          </cell>
          <cell r="B1913" t="str">
            <v>长滩岛海滨度假村</v>
          </cell>
          <cell r="C1913" t="str">
            <v>445730160</v>
          </cell>
          <cell r="D1913" t="str">
            <v/>
          </cell>
          <cell r="E1913" t="str">
            <v/>
          </cell>
          <cell r="F1913" t="str">
            <v>875.7</v>
          </cell>
          <cell r="G1913" t="str">
            <v>RMB</v>
          </cell>
          <cell r="H1913" t="str">
            <v>1</v>
          </cell>
          <cell r="I1913" t="str">
            <v>123.45</v>
          </cell>
          <cell r="J1913" t="str">
            <v>USD</v>
          </cell>
        </row>
        <row r="1914">
          <cell r="A1914">
            <v>1638924</v>
          </cell>
          <cell r="B1914" t="str">
            <v>The Blossom Resort Danang</v>
          </cell>
          <cell r="C1914" t="str">
            <v>445069588</v>
          </cell>
          <cell r="D1914" t="str">
            <v/>
          </cell>
          <cell r="E1914" t="str">
            <v/>
          </cell>
          <cell r="F1914" t="str">
            <v>1053.43</v>
          </cell>
          <cell r="G1914" t="str">
            <v>RMB</v>
          </cell>
          <cell r="H1914" t="str">
            <v>1</v>
          </cell>
          <cell r="I1914" t="str">
            <v>148.4</v>
          </cell>
          <cell r="J1914" t="str">
            <v>USD</v>
          </cell>
        </row>
        <row r="1915">
          <cell r="A1915">
            <v>1621498</v>
          </cell>
          <cell r="B1915" t="str">
            <v>吉隆坡凯悦酒店</v>
          </cell>
          <cell r="C1915" t="str">
            <v>436373968</v>
          </cell>
          <cell r="D1915" t="str">
            <v>43565520</v>
          </cell>
          <cell r="E1915" t="str">
            <v/>
          </cell>
          <cell r="F1915" t="str">
            <v>2165.33</v>
          </cell>
          <cell r="G1915" t="str">
            <v>RMB</v>
          </cell>
          <cell r="H1915" t="str">
            <v>1</v>
          </cell>
          <cell r="I1915" t="str">
            <v>303.62</v>
          </cell>
          <cell r="J1915" t="str">
            <v>USD</v>
          </cell>
        </row>
        <row r="1916">
          <cell r="A1916">
            <v>1631433</v>
          </cell>
          <cell r="B1916" t="str">
            <v>吉隆坡辉煌酒店</v>
          </cell>
          <cell r="C1916" t="str">
            <v>441704500</v>
          </cell>
          <cell r="D1916" t="str">
            <v>641740</v>
          </cell>
          <cell r="E1916" t="str">
            <v/>
          </cell>
          <cell r="F1916" t="str">
            <v>510.78</v>
          </cell>
          <cell r="G1916" t="str">
            <v>RMB</v>
          </cell>
          <cell r="H1916" t="str">
            <v>1</v>
          </cell>
          <cell r="I1916" t="str">
            <v>71.34</v>
          </cell>
          <cell r="J1916" t="str">
            <v>USD</v>
          </cell>
        </row>
        <row r="1917">
          <cell r="A1917">
            <v>1629532</v>
          </cell>
          <cell r="B1917" t="str">
            <v>长滩岛探索海岸酒店</v>
          </cell>
          <cell r="C1917" t="str">
            <v>440344676</v>
          </cell>
          <cell r="D1917" t="str">
            <v>440344676</v>
          </cell>
          <cell r="E1917" t="str">
            <v/>
          </cell>
          <cell r="F1917" t="str">
            <v>332.68</v>
          </cell>
          <cell r="G1917" t="str">
            <v>RMB</v>
          </cell>
          <cell r="H1917" t="str">
            <v>1</v>
          </cell>
          <cell r="I1917" t="str">
            <v>46.42</v>
          </cell>
          <cell r="J1917" t="str">
            <v>USD</v>
          </cell>
        </row>
        <row r="1918">
          <cell r="A1918">
            <v>1619937</v>
          </cell>
          <cell r="B1918" t="str">
            <v>长滩岛探索海岸酒店</v>
          </cell>
          <cell r="C1918" t="str">
            <v>435702572</v>
          </cell>
          <cell r="D1918" t="str">
            <v/>
          </cell>
          <cell r="E1918" t="str">
            <v/>
          </cell>
          <cell r="F1918" t="str">
            <v>221.49</v>
          </cell>
          <cell r="G1918" t="str">
            <v>RMB</v>
          </cell>
          <cell r="H1918" t="str">
            <v>1</v>
          </cell>
          <cell r="I1918" t="str">
            <v>31.16</v>
          </cell>
          <cell r="J1918" t="str">
            <v>USD</v>
          </cell>
        </row>
        <row r="1919">
          <cell r="A1919">
            <v>1623830</v>
          </cell>
          <cell r="B1919" t="str">
            <v>长滩岛探索海岸酒店</v>
          </cell>
          <cell r="C1919" t="str">
            <v>437387656</v>
          </cell>
          <cell r="D1919" t="str">
            <v/>
          </cell>
          <cell r="E1919" t="str">
            <v/>
          </cell>
          <cell r="F1919" t="str">
            <v>448.74</v>
          </cell>
          <cell r="G1919" t="str">
            <v>RMB</v>
          </cell>
          <cell r="H1919" t="str">
            <v>1</v>
          </cell>
          <cell r="I1919" t="str">
            <v>62.78</v>
          </cell>
          <cell r="J1919" t="str">
            <v>USD</v>
          </cell>
        </row>
        <row r="1920">
          <cell r="A1920">
            <v>1618458</v>
          </cell>
          <cell r="B1920" t="str">
            <v>长滩岛探索海岸酒店</v>
          </cell>
          <cell r="C1920" t="str">
            <v>435098428</v>
          </cell>
          <cell r="D1920" t="str">
            <v>435098428</v>
          </cell>
          <cell r="E1920" t="str">
            <v/>
          </cell>
          <cell r="F1920" t="str">
            <v>216.52</v>
          </cell>
          <cell r="G1920" t="str">
            <v>RMB</v>
          </cell>
          <cell r="H1920" t="str">
            <v>1</v>
          </cell>
          <cell r="I1920" t="str">
            <v>30.46</v>
          </cell>
          <cell r="J1920" t="str">
            <v>USD</v>
          </cell>
        </row>
        <row r="1921">
          <cell r="A1921">
            <v>1631127</v>
          </cell>
          <cell r="B1921" t="str">
            <v>长滩岛探索海岸酒店</v>
          </cell>
          <cell r="C1921" t="str">
            <v>441539632</v>
          </cell>
          <cell r="D1921" t="str">
            <v>441539632</v>
          </cell>
          <cell r="E1921" t="str">
            <v/>
          </cell>
          <cell r="F1921" t="str">
            <v>221.88</v>
          </cell>
          <cell r="G1921" t="str">
            <v>RMB</v>
          </cell>
          <cell r="H1921" t="str">
            <v>1</v>
          </cell>
          <cell r="I1921" t="str">
            <v>30.99</v>
          </cell>
          <cell r="J1921" t="str">
            <v>USD</v>
          </cell>
        </row>
        <row r="1922">
          <cell r="A1922">
            <v>1619411</v>
          </cell>
          <cell r="B1922" t="str">
            <v>长滩岛探索海岸酒店</v>
          </cell>
          <cell r="C1922" t="str">
            <v>435500352</v>
          </cell>
          <cell r="D1922" t="str">
            <v/>
          </cell>
          <cell r="E1922" t="str">
            <v/>
          </cell>
          <cell r="F1922" t="str">
            <v>216.52</v>
          </cell>
          <cell r="G1922" t="str">
            <v>RMB</v>
          </cell>
          <cell r="H1922" t="str">
            <v>1</v>
          </cell>
          <cell r="I1922" t="str">
            <v>30.46</v>
          </cell>
          <cell r="J1922" t="str">
            <v>USD</v>
          </cell>
        </row>
        <row r="1923">
          <cell r="A1923">
            <v>1629199</v>
          </cell>
          <cell r="B1923" t="str">
            <v>长滩岛探索海岸酒店</v>
          </cell>
          <cell r="C1923" t="str">
            <v>440026120</v>
          </cell>
          <cell r="D1923" t="str">
            <v/>
          </cell>
          <cell r="E1923" t="str">
            <v/>
          </cell>
          <cell r="F1923" t="str">
            <v>220.81</v>
          </cell>
          <cell r="G1923" t="str">
            <v>RMB</v>
          </cell>
          <cell r="H1923" t="str">
            <v>1</v>
          </cell>
          <cell r="I1923" t="str">
            <v>30.81</v>
          </cell>
          <cell r="J1923" t="str">
            <v>USD</v>
          </cell>
        </row>
        <row r="1924">
          <cell r="A1924">
            <v>1618102</v>
          </cell>
          <cell r="B1924" t="str">
            <v>长滩岛探索海岸酒店</v>
          </cell>
          <cell r="C1924" t="str">
            <v>434926556</v>
          </cell>
          <cell r="D1924" t="str">
            <v/>
          </cell>
          <cell r="E1924" t="str">
            <v/>
          </cell>
          <cell r="F1924" t="str">
            <v>324.84</v>
          </cell>
          <cell r="G1924" t="str">
            <v>RMB</v>
          </cell>
          <cell r="H1924" t="str">
            <v>1</v>
          </cell>
          <cell r="I1924" t="str">
            <v>45.7</v>
          </cell>
          <cell r="J1924" t="str">
            <v>USD</v>
          </cell>
        </row>
        <row r="1925">
          <cell r="A1925">
            <v>1617575</v>
          </cell>
          <cell r="B1925" t="str">
            <v>长滩岛探索海岸酒店</v>
          </cell>
          <cell r="C1925" t="str">
            <v>434718932</v>
          </cell>
          <cell r="D1925" t="str">
            <v>434718932</v>
          </cell>
          <cell r="E1925" t="str">
            <v/>
          </cell>
          <cell r="F1925" t="str">
            <v>216.52</v>
          </cell>
          <cell r="G1925" t="str">
            <v>RMB</v>
          </cell>
          <cell r="H1925" t="str">
            <v>1</v>
          </cell>
          <cell r="I1925" t="str">
            <v>30.46</v>
          </cell>
          <cell r="J1925" t="str">
            <v>USD</v>
          </cell>
        </row>
        <row r="1926">
          <cell r="A1926">
            <v>1621004</v>
          </cell>
          <cell r="B1926" t="str">
            <v>长滩岛探索海岸酒店</v>
          </cell>
          <cell r="C1926" t="str">
            <v>436168684</v>
          </cell>
          <cell r="D1926" t="str">
            <v/>
          </cell>
          <cell r="E1926" t="str">
            <v/>
          </cell>
          <cell r="F1926" t="str">
            <v>221.71</v>
          </cell>
          <cell r="G1926" t="str">
            <v>RMB</v>
          </cell>
          <cell r="H1926" t="str">
            <v>1</v>
          </cell>
          <cell r="I1926" t="str">
            <v>31.07</v>
          </cell>
          <cell r="J1926" t="str">
            <v>USD</v>
          </cell>
        </row>
        <row r="1927">
          <cell r="A1927">
            <v>1632325</v>
          </cell>
          <cell r="B1927" t="str">
            <v>长滩岛探索海岸酒店</v>
          </cell>
          <cell r="C1927" t="str">
            <v>442142948</v>
          </cell>
          <cell r="D1927" t="str">
            <v/>
          </cell>
          <cell r="E1927" t="str">
            <v/>
          </cell>
          <cell r="F1927" t="str">
            <v>223.46</v>
          </cell>
          <cell r="G1927" t="str">
            <v>RMB</v>
          </cell>
          <cell r="H1927" t="str">
            <v>1</v>
          </cell>
          <cell r="I1927" t="str">
            <v>31.21</v>
          </cell>
          <cell r="J1927" t="str">
            <v>USD</v>
          </cell>
        </row>
        <row r="1928">
          <cell r="A1928">
            <v>1627820</v>
          </cell>
          <cell r="B1928" t="str">
            <v>宝瓷林精品酒店</v>
          </cell>
          <cell r="C1928" t="str">
            <v>439083344</v>
          </cell>
          <cell r="D1928" t="str">
            <v>reconfirmed</v>
          </cell>
          <cell r="E1928" t="str">
            <v/>
          </cell>
          <cell r="F1928" t="str">
            <v>806.34</v>
          </cell>
          <cell r="G1928" t="str">
            <v>RMB</v>
          </cell>
          <cell r="H1928" t="str">
            <v>1</v>
          </cell>
          <cell r="I1928" t="str">
            <v>112.51</v>
          </cell>
          <cell r="J1928" t="str">
            <v>USD</v>
          </cell>
        </row>
        <row r="1929">
          <cell r="A1929">
            <v>1640387</v>
          </cell>
          <cell r="B1929" t="str">
            <v>宝瓷林精品酒店</v>
          </cell>
          <cell r="C1929" t="str">
            <v>445732420</v>
          </cell>
          <cell r="D1929" t="str">
            <v/>
          </cell>
          <cell r="E1929" t="str">
            <v/>
          </cell>
          <cell r="F1929" t="str">
            <v>2577.46</v>
          </cell>
          <cell r="G1929" t="str">
            <v>RMB</v>
          </cell>
          <cell r="H1929" t="str">
            <v>1</v>
          </cell>
          <cell r="I1929" t="str">
            <v>363.35</v>
          </cell>
          <cell r="J1929" t="str">
            <v>USD</v>
          </cell>
        </row>
        <row r="1930">
          <cell r="A1930">
            <v>1625583</v>
          </cell>
          <cell r="B1930" t="str">
            <v>新加坡莫诺酒店</v>
          </cell>
          <cell r="C1930" t="str">
            <v>438071688</v>
          </cell>
          <cell r="D1930" t="str">
            <v>148896</v>
          </cell>
          <cell r="E1930" t="str">
            <v/>
          </cell>
          <cell r="F1930" t="str">
            <v>781.75</v>
          </cell>
          <cell r="G1930" t="str">
            <v>RMB</v>
          </cell>
          <cell r="H1930" t="str">
            <v>1</v>
          </cell>
          <cell r="I1930" t="str">
            <v>109.54</v>
          </cell>
          <cell r="J1930" t="str">
            <v>USD</v>
          </cell>
        </row>
        <row r="1931">
          <cell r="A1931">
            <v>1623533</v>
          </cell>
          <cell r="B1931" t="str">
            <v>新加坡莫诺酒店</v>
          </cell>
          <cell r="C1931" t="str">
            <v>437258040</v>
          </cell>
          <cell r="D1931" t="str">
            <v>148808</v>
          </cell>
          <cell r="E1931" t="str">
            <v/>
          </cell>
          <cell r="F1931" t="str">
            <v>839.01</v>
          </cell>
          <cell r="G1931" t="str">
            <v>RMB</v>
          </cell>
          <cell r="H1931" t="str">
            <v>1</v>
          </cell>
          <cell r="I1931" t="str">
            <v>117.38</v>
          </cell>
          <cell r="J1931" t="str">
            <v>USD</v>
          </cell>
        </row>
        <row r="1932">
          <cell r="A1932">
            <v>1605744</v>
          </cell>
          <cell r="B1932" t="str">
            <v>新加坡莫诺酒店</v>
          </cell>
          <cell r="C1932" t="str">
            <v>428728632</v>
          </cell>
          <cell r="D1932" t="str">
            <v>147856</v>
          </cell>
          <cell r="E1932" t="str">
            <v/>
          </cell>
          <cell r="F1932" t="str">
            <v>1268.07</v>
          </cell>
          <cell r="G1932" t="str">
            <v>RMB</v>
          </cell>
          <cell r="H1932" t="str">
            <v>1</v>
          </cell>
          <cell r="I1932" t="str">
            <v>177.06</v>
          </cell>
          <cell r="J1932" t="str">
            <v>USD</v>
          </cell>
        </row>
        <row r="1933">
          <cell r="A1933">
            <v>1634134</v>
          </cell>
          <cell r="B1933" t="str">
            <v>新加坡思佳丽精品酒店</v>
          </cell>
          <cell r="C1933" t="str">
            <v>442950800</v>
          </cell>
          <cell r="D1933" t="str">
            <v>26212366-1</v>
          </cell>
          <cell r="E1933" t="str">
            <v/>
          </cell>
          <cell r="F1933" t="str">
            <v>3902.33</v>
          </cell>
          <cell r="G1933" t="str">
            <v>RMB</v>
          </cell>
          <cell r="H1933" t="str">
            <v>1</v>
          </cell>
          <cell r="I1933" t="str">
            <v>545.91</v>
          </cell>
          <cell r="J1933" t="str">
            <v>USD</v>
          </cell>
        </row>
        <row r="1934">
          <cell r="A1934">
            <v>1637399</v>
          </cell>
          <cell r="B1934" t="str">
            <v>新加坡中山公园戴斯酒店</v>
          </cell>
          <cell r="C1934" t="str">
            <v>444374596</v>
          </cell>
          <cell r="D1934" t="str">
            <v>83561EC046584</v>
          </cell>
          <cell r="E1934" t="str">
            <v/>
          </cell>
          <cell r="F1934" t="str">
            <v>1627</v>
          </cell>
          <cell r="G1934" t="str">
            <v>RMB</v>
          </cell>
          <cell r="H1934" t="str">
            <v>1</v>
          </cell>
          <cell r="I1934" t="str">
            <v>229.48</v>
          </cell>
          <cell r="J1934" t="str">
            <v>USD</v>
          </cell>
        </row>
        <row r="1935">
          <cell r="A1935">
            <v>1633010</v>
          </cell>
          <cell r="B1935" t="str">
            <v>新加坡胡姬乡村俱乐部酒店</v>
          </cell>
          <cell r="C1935" t="str">
            <v>442463668</v>
          </cell>
          <cell r="D1935" t="str">
            <v/>
          </cell>
          <cell r="E1935" t="str">
            <v/>
          </cell>
          <cell r="F1935" t="str">
            <v>1256.14</v>
          </cell>
          <cell r="G1935" t="str">
            <v>RMB</v>
          </cell>
          <cell r="H1935" t="str">
            <v>1</v>
          </cell>
          <cell r="I1935" t="str">
            <v>175.37</v>
          </cell>
          <cell r="J1935" t="str">
            <v>USD</v>
          </cell>
        </row>
        <row r="1936">
          <cell r="A1936">
            <v>1638851</v>
          </cell>
          <cell r="B1936" t="str">
            <v>新加坡G酒店</v>
          </cell>
          <cell r="C1936" t="str">
            <v>445034676</v>
          </cell>
          <cell r="D1936" t="str">
            <v/>
          </cell>
          <cell r="E1936" t="str">
            <v/>
          </cell>
          <cell r="F1936" t="str">
            <v>692.97</v>
          </cell>
          <cell r="G1936" t="str">
            <v>RMB</v>
          </cell>
          <cell r="H1936" t="str">
            <v>1</v>
          </cell>
          <cell r="I1936" t="str">
            <v>97.62</v>
          </cell>
          <cell r="J1936" t="str">
            <v>USD</v>
          </cell>
        </row>
        <row r="1937">
          <cell r="A1937">
            <v>1638650</v>
          </cell>
          <cell r="B1937" t="str">
            <v>新加坡豪亚酒店</v>
          </cell>
          <cell r="C1937" t="str">
            <v>444942120</v>
          </cell>
          <cell r="D1937" t="str">
            <v/>
          </cell>
          <cell r="E1937" t="str">
            <v/>
          </cell>
          <cell r="F1937" t="str">
            <v>2043.26</v>
          </cell>
          <cell r="G1937" t="str">
            <v>RMB</v>
          </cell>
          <cell r="H1937" t="str">
            <v>1</v>
          </cell>
          <cell r="I1937" t="str">
            <v>287.84</v>
          </cell>
          <cell r="J1937" t="str">
            <v>USD</v>
          </cell>
        </row>
        <row r="1938">
          <cell r="A1938">
            <v>1636647</v>
          </cell>
          <cell r="B1938" t="str">
            <v>新加坡樟宜湾酒店</v>
          </cell>
          <cell r="C1938" t="str">
            <v>444056068</v>
          </cell>
          <cell r="D1938" t="str">
            <v/>
          </cell>
          <cell r="E1938" t="str">
            <v/>
          </cell>
          <cell r="F1938" t="str">
            <v>648.95</v>
          </cell>
          <cell r="G1938" t="str">
            <v>RMB</v>
          </cell>
          <cell r="H1938" t="str">
            <v>1</v>
          </cell>
          <cell r="I1938" t="str">
            <v>91.51</v>
          </cell>
          <cell r="J1938" t="str">
            <v>USD</v>
          </cell>
        </row>
        <row r="1939">
          <cell r="A1939">
            <v>1616809</v>
          </cell>
          <cell r="B1939" t="str">
            <v>1929酒店</v>
          </cell>
          <cell r="C1939" t="str">
            <v>434375944</v>
          </cell>
          <cell r="D1939" t="str">
            <v>434375944</v>
          </cell>
          <cell r="E1939" t="str">
            <v/>
          </cell>
          <cell r="F1939" t="str">
            <v>1320.16</v>
          </cell>
          <cell r="G1939" t="str">
            <v>RMB</v>
          </cell>
          <cell r="H1939" t="str">
            <v>1</v>
          </cell>
          <cell r="I1939" t="str">
            <v>185.58</v>
          </cell>
          <cell r="J1939" t="str">
            <v>USD</v>
          </cell>
        </row>
        <row r="1940">
          <cell r="A1940">
            <v>1636471</v>
          </cell>
          <cell r="B1940" t="str">
            <v>1929酒店</v>
          </cell>
          <cell r="C1940" t="str">
            <v>443963804</v>
          </cell>
          <cell r="D1940" t="str">
            <v/>
          </cell>
          <cell r="E1940" t="str">
            <v/>
          </cell>
          <cell r="F1940" t="str">
            <v>598.6</v>
          </cell>
          <cell r="G1940" t="str">
            <v>RMB</v>
          </cell>
          <cell r="H1940" t="str">
            <v>1</v>
          </cell>
          <cell r="I1940" t="str">
            <v>84.41</v>
          </cell>
          <cell r="J1940" t="str">
            <v>USD</v>
          </cell>
        </row>
        <row r="1941">
          <cell r="A1941">
            <v>1589855</v>
          </cell>
          <cell r="B1941" t="str">
            <v>新加坡君乐酒店</v>
          </cell>
          <cell r="C1941" t="str">
            <v>421308136</v>
          </cell>
          <cell r="D1941" t="str">
            <v>421308136</v>
          </cell>
          <cell r="E1941" t="str">
            <v/>
          </cell>
          <cell r="F1941" t="str">
            <v>5822</v>
          </cell>
          <cell r="G1941" t="str">
            <v>RMB</v>
          </cell>
          <cell r="H1941" t="str">
            <v>1</v>
          </cell>
          <cell r="I1941" t="str">
            <v>825.8</v>
          </cell>
          <cell r="J1941" t="str">
            <v>USD</v>
          </cell>
        </row>
        <row r="1942">
          <cell r="A1942">
            <v>1605616</v>
          </cell>
          <cell r="B1942" t="str">
            <v>吉隆坡安莎酒店</v>
          </cell>
          <cell r="C1942" t="str">
            <v>428673636</v>
          </cell>
          <cell r="D1942" t="str">
            <v>428673636</v>
          </cell>
          <cell r="E1942" t="str">
            <v/>
          </cell>
          <cell r="F1942" t="str">
            <v>846.95</v>
          </cell>
          <cell r="G1942" t="str">
            <v>RMB</v>
          </cell>
          <cell r="H1942" t="str">
            <v>1</v>
          </cell>
          <cell r="I1942" t="str">
            <v>118.26</v>
          </cell>
          <cell r="J1942" t="str">
            <v>USD</v>
          </cell>
        </row>
        <row r="1943">
          <cell r="A1943">
            <v>1617351</v>
          </cell>
          <cell r="B1943" t="str">
            <v>吉隆坡中环广场雅乐轩酒店</v>
          </cell>
          <cell r="C1943" t="str">
            <v>434617576</v>
          </cell>
          <cell r="D1943" t="str">
            <v>86069258</v>
          </cell>
          <cell r="E1943" t="str">
            <v/>
          </cell>
          <cell r="F1943" t="str">
            <v>874.42</v>
          </cell>
          <cell r="G1943" t="str">
            <v>RMB</v>
          </cell>
          <cell r="H1943" t="str">
            <v>1</v>
          </cell>
          <cell r="I1943" t="str">
            <v>122.92</v>
          </cell>
          <cell r="J1943" t="str">
            <v>USD</v>
          </cell>
        </row>
        <row r="1944">
          <cell r="A1944">
            <v>1640250</v>
          </cell>
          <cell r="B1944" t="str">
            <v>吉隆坡皇家酒店</v>
          </cell>
          <cell r="C1944" t="str">
            <v>445749796</v>
          </cell>
          <cell r="D1944" t="str">
            <v/>
          </cell>
          <cell r="E1944" t="str">
            <v/>
          </cell>
          <cell r="F1944" t="str">
            <v>886.77</v>
          </cell>
          <cell r="G1944" t="str">
            <v>RMB</v>
          </cell>
          <cell r="H1944" t="str">
            <v>1</v>
          </cell>
          <cell r="I1944" t="str">
            <v>125.01</v>
          </cell>
          <cell r="J1944" t="str">
            <v>USD</v>
          </cell>
        </row>
        <row r="1945">
          <cell r="A1945">
            <v>1567260</v>
          </cell>
          <cell r="B1945" t="str">
            <v>长滩岛皇家公园酒店</v>
          </cell>
          <cell r="C1945" t="str">
            <v>412502872</v>
          </cell>
          <cell r="D1945" t="str">
            <v>412502872</v>
          </cell>
          <cell r="E1945" t="str">
            <v/>
          </cell>
          <cell r="F1945" t="str">
            <v>1237.58</v>
          </cell>
          <cell r="G1945" t="str">
            <v>RMB</v>
          </cell>
          <cell r="H1945" t="str">
            <v>1</v>
          </cell>
          <cell r="I1945" t="str">
            <v>179.64</v>
          </cell>
          <cell r="J1945" t="str">
            <v>USD</v>
          </cell>
        </row>
        <row r="1946">
          <cell r="A1946">
            <v>1594055</v>
          </cell>
          <cell r="B1946" t="str">
            <v>长滩岛皇家公园酒店</v>
          </cell>
          <cell r="C1946" t="str">
            <v>423093036</v>
          </cell>
          <cell r="D1946" t="str">
            <v>423093036</v>
          </cell>
          <cell r="E1946" t="str">
            <v/>
          </cell>
          <cell r="F1946" t="str">
            <v>575.54</v>
          </cell>
          <cell r="G1946" t="str">
            <v>RMB</v>
          </cell>
          <cell r="H1946" t="str">
            <v>1</v>
          </cell>
          <cell r="I1946" t="str">
            <v>81.33</v>
          </cell>
          <cell r="J1946" t="str">
            <v>USD</v>
          </cell>
        </row>
        <row r="1947">
          <cell r="A1947">
            <v>1569568</v>
          </cell>
          <cell r="B1947" t="str">
            <v>长滩岛皇家公园酒店</v>
          </cell>
          <cell r="C1947" t="str">
            <v>413371080</v>
          </cell>
          <cell r="D1947" t="str">
            <v>413371080</v>
          </cell>
          <cell r="E1947" t="str">
            <v/>
          </cell>
          <cell r="F1947" t="str">
            <v>1239.07</v>
          </cell>
          <cell r="G1947" t="str">
            <v>RMB</v>
          </cell>
          <cell r="H1947" t="str">
            <v>1</v>
          </cell>
          <cell r="I1947" t="str">
            <v>179.7</v>
          </cell>
          <cell r="J1947" t="str">
            <v>USD</v>
          </cell>
        </row>
        <row r="1948">
          <cell r="A1948">
            <v>1628601</v>
          </cell>
          <cell r="B1948" t="str">
            <v>宜必思经济酒店 - 福克纳</v>
          </cell>
          <cell r="C1948" t="str">
            <v>439599672</v>
          </cell>
          <cell r="D1948" t="str">
            <v/>
          </cell>
          <cell r="E1948" t="str">
            <v/>
          </cell>
          <cell r="F1948" t="str">
            <v>303.8</v>
          </cell>
          <cell r="G1948" t="str">
            <v>RMB</v>
          </cell>
          <cell r="H1948" t="str">
            <v>1</v>
          </cell>
          <cell r="I1948" t="str">
            <v>42.39</v>
          </cell>
          <cell r="J1948" t="str">
            <v>USD</v>
          </cell>
        </row>
        <row r="1949">
          <cell r="A1949">
            <v>1636508</v>
          </cell>
          <cell r="B1949" t="str">
            <v>Swansea Ocean Villas</v>
          </cell>
          <cell r="C1949" t="str">
            <v>443975204</v>
          </cell>
          <cell r="D1949" t="str">
            <v/>
          </cell>
          <cell r="E1949" t="str">
            <v/>
          </cell>
          <cell r="F1949" t="str">
            <v>590.52</v>
          </cell>
          <cell r="G1949" t="str">
            <v>RMB</v>
          </cell>
          <cell r="H1949" t="str">
            <v>1</v>
          </cell>
          <cell r="I1949" t="str">
            <v>83.27</v>
          </cell>
          <cell r="J1949" t="str">
            <v>USD</v>
          </cell>
        </row>
        <row r="1950">
          <cell r="A1950">
            <v>1575038</v>
          </cell>
          <cell r="B1950" t="str">
            <v>赛城西塔丁德普尔茨酒店</v>
          </cell>
          <cell r="C1950" t="str">
            <v>415510016</v>
          </cell>
          <cell r="D1950" t="str">
            <v>415510016</v>
          </cell>
          <cell r="E1950" t="str">
            <v/>
          </cell>
          <cell r="F1950" t="str">
            <v>480.52</v>
          </cell>
          <cell r="G1950" t="str">
            <v>RMB</v>
          </cell>
          <cell r="H1950" t="str">
            <v>1</v>
          </cell>
          <cell r="I1950" t="str">
            <v>69.64</v>
          </cell>
          <cell r="J1950" t="str">
            <v>USD</v>
          </cell>
        </row>
        <row r="1951">
          <cell r="A1951">
            <v>1639923</v>
          </cell>
          <cell r="B1951" t="str">
            <v>供适酒店</v>
          </cell>
          <cell r="C1951" t="str">
            <v>445525184</v>
          </cell>
          <cell r="D1951" t="str">
            <v/>
          </cell>
          <cell r="E1951" t="str">
            <v/>
          </cell>
          <cell r="F1951" t="str">
            <v>1376.68</v>
          </cell>
          <cell r="G1951" t="str">
            <v>RMB</v>
          </cell>
          <cell r="H1951" t="str">
            <v>1</v>
          </cell>
          <cell r="I1951" t="str">
            <v>193.58</v>
          </cell>
          <cell r="J1951" t="str">
            <v>USD</v>
          </cell>
        </row>
        <row r="1952">
          <cell r="A1952">
            <v>1610449</v>
          </cell>
          <cell r="B1952" t="str">
            <v>新加坡圣淘沙名胜世界海滨别墅</v>
          </cell>
          <cell r="C1952" t="str">
            <v>430998704</v>
          </cell>
          <cell r="D1952" t="str">
            <v/>
          </cell>
          <cell r="E1952" t="str">
            <v/>
          </cell>
          <cell r="F1952" t="str">
            <v>7104.75</v>
          </cell>
          <cell r="G1952" t="str">
            <v>RMB</v>
          </cell>
          <cell r="H1952" t="str">
            <v>1</v>
          </cell>
          <cell r="I1952" t="str">
            <v>996.57</v>
          </cell>
          <cell r="J1952" t="str">
            <v>USD</v>
          </cell>
        </row>
        <row r="1953">
          <cell r="A1953">
            <v>1637789</v>
          </cell>
          <cell r="B1953" t="str">
            <v>皮科罗长滩岛酒店</v>
          </cell>
          <cell r="C1953" t="str">
            <v>444571036</v>
          </cell>
          <cell r="D1953" t="str">
            <v>reconfirmed</v>
          </cell>
          <cell r="E1953" t="str">
            <v/>
          </cell>
          <cell r="F1953" t="str">
            <v>713.6</v>
          </cell>
          <cell r="G1953" t="str">
            <v>RMB</v>
          </cell>
          <cell r="H1953" t="str">
            <v>1</v>
          </cell>
          <cell r="I1953" t="str">
            <v>100.74</v>
          </cell>
          <cell r="J1953" t="str">
            <v>USD</v>
          </cell>
        </row>
        <row r="1954">
          <cell r="A1954">
            <v>1633832</v>
          </cell>
          <cell r="B1954" t="str">
            <v>皮科罗长滩岛酒店</v>
          </cell>
          <cell r="C1954" t="str">
            <v>442830756</v>
          </cell>
          <cell r="D1954" t="str">
            <v>442830756</v>
          </cell>
          <cell r="E1954" t="str">
            <v/>
          </cell>
          <cell r="F1954" t="str">
            <v>719.4</v>
          </cell>
          <cell r="G1954" t="str">
            <v>RMB</v>
          </cell>
          <cell r="H1954" t="str">
            <v>1</v>
          </cell>
          <cell r="I1954" t="str">
            <v>100.64</v>
          </cell>
          <cell r="J1954" t="str">
            <v>USD</v>
          </cell>
        </row>
        <row r="1955">
          <cell r="A1955">
            <v>1618057</v>
          </cell>
          <cell r="B1955" t="str">
            <v>悉尼旅行者酒店</v>
          </cell>
          <cell r="C1955" t="str">
            <v>434907080</v>
          </cell>
          <cell r="D1955" t="str">
            <v>26471705</v>
          </cell>
          <cell r="E1955" t="str">
            <v/>
          </cell>
          <cell r="F1955" t="str">
            <v>2272.35</v>
          </cell>
          <cell r="G1955" t="str">
            <v>RMB</v>
          </cell>
          <cell r="H1955" t="str">
            <v>1</v>
          </cell>
          <cell r="I1955" t="str">
            <v>319.68</v>
          </cell>
          <cell r="J1955" t="str">
            <v>USD</v>
          </cell>
        </row>
        <row r="1956">
          <cell r="A1956">
            <v>1586905</v>
          </cell>
          <cell r="B1956" t="str">
            <v>悉尼旅行者酒店</v>
          </cell>
          <cell r="C1956" t="str">
            <v>420179692</v>
          </cell>
          <cell r="D1956" t="str">
            <v/>
          </cell>
          <cell r="E1956" t="str">
            <v/>
          </cell>
          <cell r="F1956" t="str">
            <v>643.01</v>
          </cell>
          <cell r="G1956" t="str">
            <v>RMB</v>
          </cell>
          <cell r="H1956" t="str">
            <v>1</v>
          </cell>
          <cell r="I1956" t="str">
            <v>90.89</v>
          </cell>
          <cell r="J1956" t="str">
            <v>USD</v>
          </cell>
        </row>
        <row r="1957">
          <cell r="A1957">
            <v>1586844</v>
          </cell>
          <cell r="B1957" t="str">
            <v>悉尼旅行者酒店</v>
          </cell>
          <cell r="C1957" t="str">
            <v>420150848</v>
          </cell>
          <cell r="D1957" t="str">
            <v/>
          </cell>
          <cell r="E1957" t="str">
            <v/>
          </cell>
          <cell r="F1957" t="str">
            <v>643.01</v>
          </cell>
          <cell r="G1957" t="str">
            <v>RMB</v>
          </cell>
          <cell r="H1957" t="str">
            <v>1</v>
          </cell>
          <cell r="I1957" t="str">
            <v>90.89</v>
          </cell>
          <cell r="J1957" t="str">
            <v>USD</v>
          </cell>
        </row>
        <row r="1958">
          <cell r="A1958">
            <v>1614108</v>
          </cell>
          <cell r="B1958" t="str">
            <v>宜必思世界广场酒店</v>
          </cell>
          <cell r="C1958" t="str">
            <v>433107928</v>
          </cell>
          <cell r="D1958" t="str">
            <v/>
          </cell>
          <cell r="E1958" t="str">
            <v/>
          </cell>
          <cell r="F1958" t="str">
            <v>8403.99</v>
          </cell>
          <cell r="G1958" t="str">
            <v>RMB</v>
          </cell>
          <cell r="H1958" t="str">
            <v>1</v>
          </cell>
          <cell r="I1958" t="str">
            <v>1186.15</v>
          </cell>
          <cell r="J1958" t="str">
            <v>USD</v>
          </cell>
        </row>
        <row r="1959">
          <cell r="A1959">
            <v>1627699</v>
          </cell>
          <cell r="B1959" t="str">
            <v>宜必思世界广场酒店</v>
          </cell>
          <cell r="C1959" t="str">
            <v>438993624</v>
          </cell>
          <cell r="D1959" t="str">
            <v/>
          </cell>
          <cell r="E1959" t="str">
            <v/>
          </cell>
          <cell r="F1959" t="str">
            <v>3011.75</v>
          </cell>
          <cell r="G1959" t="str">
            <v>RMB</v>
          </cell>
          <cell r="H1959" t="str">
            <v>1</v>
          </cell>
          <cell r="I1959" t="str">
            <v>420.4</v>
          </cell>
          <cell r="J1959" t="str">
            <v>USD</v>
          </cell>
        </row>
        <row r="1960">
          <cell r="A1960">
            <v>1639604</v>
          </cell>
          <cell r="B1960" t="str">
            <v>悉尼阿莫拉吉姆森酒店</v>
          </cell>
          <cell r="C1960" t="str">
            <v>445398300</v>
          </cell>
          <cell r="D1960" t="str">
            <v/>
          </cell>
          <cell r="E1960" t="str">
            <v/>
          </cell>
          <cell r="F1960" t="str">
            <v>4935.24</v>
          </cell>
          <cell r="G1960" t="str">
            <v>RMB</v>
          </cell>
          <cell r="H1960" t="str">
            <v>1</v>
          </cell>
          <cell r="I1960" t="str">
            <v>693.96</v>
          </cell>
          <cell r="J1960" t="str">
            <v>USD</v>
          </cell>
        </row>
        <row r="1961">
          <cell r="A1961">
            <v>1634465</v>
          </cell>
          <cell r="B1961" t="str">
            <v>悉尼阿莫拉吉姆森酒店</v>
          </cell>
          <cell r="C1961" t="str">
            <v>443112744</v>
          </cell>
          <cell r="D1961" t="str">
            <v/>
          </cell>
          <cell r="E1961" t="str">
            <v/>
          </cell>
          <cell r="F1961" t="str">
            <v>5905.26</v>
          </cell>
          <cell r="G1961" t="str">
            <v>RMB</v>
          </cell>
          <cell r="H1961" t="str">
            <v>1</v>
          </cell>
          <cell r="I1961" t="str">
            <v>828.03</v>
          </cell>
          <cell r="J1961" t="str">
            <v>USD</v>
          </cell>
        </row>
        <row r="1962">
          <cell r="A1962">
            <v>1640533</v>
          </cell>
          <cell r="B1962" t="str">
            <v>悉尼海德公园广场盛橡酒店</v>
          </cell>
          <cell r="C1962" t="str">
            <v>445794848</v>
          </cell>
          <cell r="D1962" t="str">
            <v/>
          </cell>
          <cell r="E1962" t="str">
            <v/>
          </cell>
          <cell r="F1962" t="str">
            <v>2063.6</v>
          </cell>
          <cell r="G1962" t="str">
            <v>RMB</v>
          </cell>
          <cell r="H1962" t="str">
            <v>1</v>
          </cell>
          <cell r="I1962" t="str">
            <v>290.91</v>
          </cell>
          <cell r="J1962" t="str">
            <v>USD</v>
          </cell>
        </row>
        <row r="1963">
          <cell r="A1963">
            <v>1640462</v>
          </cell>
          <cell r="B1963" t="str">
            <v>悉尼中央青年旅舍</v>
          </cell>
          <cell r="C1963" t="str">
            <v>445769128</v>
          </cell>
          <cell r="D1963" t="str">
            <v/>
          </cell>
          <cell r="E1963" t="str">
            <v/>
          </cell>
          <cell r="F1963" t="str">
            <v>2044.66</v>
          </cell>
          <cell r="G1963" t="str">
            <v>RMB</v>
          </cell>
          <cell r="H1963" t="str">
            <v>1</v>
          </cell>
          <cell r="I1963" t="str">
            <v>288.24</v>
          </cell>
          <cell r="J1963" t="str">
            <v>USD</v>
          </cell>
        </row>
        <row r="1964">
          <cell r="A1964">
            <v>1621273</v>
          </cell>
          <cell r="B1964" t="str">
            <v>哥打京那巴鲁六十三酒店</v>
          </cell>
          <cell r="C1964" t="str">
            <v>436289984</v>
          </cell>
          <cell r="D1964" t="str">
            <v>reconfirmed</v>
          </cell>
          <cell r="E1964" t="str">
            <v/>
          </cell>
          <cell r="F1964" t="str">
            <v>470.48</v>
          </cell>
          <cell r="G1964" t="str">
            <v>RMB</v>
          </cell>
          <cell r="H1964" t="str">
            <v>1</v>
          </cell>
          <cell r="I1964" t="str">
            <v>65.97</v>
          </cell>
          <cell r="J1964" t="str">
            <v>USD</v>
          </cell>
        </row>
        <row r="1965">
          <cell r="A1965">
            <v>1618308</v>
          </cell>
          <cell r="B1965" t="str">
            <v>圣吉尔斯天溪酒店</v>
          </cell>
          <cell r="C1965" t="str">
            <v>435028840</v>
          </cell>
          <cell r="D1965" t="str">
            <v>222982</v>
          </cell>
          <cell r="E1965" t="str">
            <v/>
          </cell>
          <cell r="F1965" t="str">
            <v>978.51</v>
          </cell>
          <cell r="G1965" t="str">
            <v>RMB</v>
          </cell>
          <cell r="H1965" t="str">
            <v>1</v>
          </cell>
          <cell r="I1965" t="str">
            <v>137.66</v>
          </cell>
          <cell r="J1965" t="str">
            <v>USD</v>
          </cell>
        </row>
        <row r="1966">
          <cell r="A1966">
            <v>1620068</v>
          </cell>
          <cell r="B1966" t="str">
            <v>圣吉尔斯天溪酒店</v>
          </cell>
          <cell r="C1966" t="str">
            <v>435771888</v>
          </cell>
          <cell r="D1966" t="str">
            <v>66427SB052020</v>
          </cell>
          <cell r="E1966" t="str">
            <v/>
          </cell>
          <cell r="F1966" t="str">
            <v>3546.71</v>
          </cell>
          <cell r="G1966" t="str">
            <v>RMB</v>
          </cell>
          <cell r="H1966" t="str">
            <v>1</v>
          </cell>
          <cell r="I1966" t="str">
            <v>498.96</v>
          </cell>
          <cell r="J1966" t="str">
            <v>USD</v>
          </cell>
        </row>
        <row r="1967">
          <cell r="A1967">
            <v>1608981</v>
          </cell>
          <cell r="B1967" t="str">
            <v>圣吉尔斯天溪酒店</v>
          </cell>
          <cell r="C1967" t="str">
            <v>430344924</v>
          </cell>
          <cell r="D1967" t="str">
            <v>430344924</v>
          </cell>
          <cell r="E1967" t="str">
            <v/>
          </cell>
          <cell r="F1967" t="str">
            <v>2632.67</v>
          </cell>
          <cell r="G1967" t="str">
            <v>RMB</v>
          </cell>
          <cell r="H1967" t="str">
            <v>1</v>
          </cell>
          <cell r="I1967" t="str">
            <v>369.15</v>
          </cell>
          <cell r="J1967" t="str">
            <v>USD</v>
          </cell>
        </row>
        <row r="1968">
          <cell r="A1968">
            <v>1617802</v>
          </cell>
          <cell r="B1968" t="str">
            <v>圣吉尔斯天溪酒店</v>
          </cell>
          <cell r="C1968" t="str">
            <v>434802124</v>
          </cell>
          <cell r="D1968" t="str">
            <v>434802124</v>
          </cell>
          <cell r="E1968" t="str">
            <v/>
          </cell>
          <cell r="F1968" t="str">
            <v>1629.63</v>
          </cell>
          <cell r="G1968" t="str">
            <v>RMB</v>
          </cell>
          <cell r="H1968" t="str">
            <v>1</v>
          </cell>
          <cell r="I1968" t="str">
            <v>229.26</v>
          </cell>
          <cell r="J1968" t="str">
            <v>USD</v>
          </cell>
        </row>
        <row r="1969">
          <cell r="A1969">
            <v>1573982</v>
          </cell>
          <cell r="B1969" t="str">
            <v>萨尔瓦多海滩度假村</v>
          </cell>
          <cell r="C1969" t="str">
            <v>415171108</v>
          </cell>
          <cell r="D1969" t="str">
            <v>reconfirmed</v>
          </cell>
          <cell r="E1969" t="str">
            <v/>
          </cell>
          <cell r="F1969" t="str">
            <v>1847.32</v>
          </cell>
          <cell r="G1969" t="str">
            <v>RMB</v>
          </cell>
          <cell r="H1969" t="str">
            <v>1</v>
          </cell>
          <cell r="I1969" t="str">
            <v>267.72</v>
          </cell>
          <cell r="J1969" t="str">
            <v>USD</v>
          </cell>
        </row>
        <row r="1970">
          <cell r="A1970">
            <v>1640591</v>
          </cell>
          <cell r="B1970" t="str">
            <v>埃里卡酒店</v>
          </cell>
          <cell r="C1970" t="str">
            <v>445808724</v>
          </cell>
          <cell r="D1970" t="str">
            <v/>
          </cell>
          <cell r="E1970" t="str">
            <v/>
          </cell>
          <cell r="F1970" t="str">
            <v>152.3</v>
          </cell>
          <cell r="G1970" t="str">
            <v>RMB</v>
          </cell>
          <cell r="H1970" t="str">
            <v>1</v>
          </cell>
          <cell r="I1970" t="str">
            <v>21.47</v>
          </cell>
          <cell r="J1970" t="str">
            <v>USD</v>
          </cell>
        </row>
        <row r="1971">
          <cell r="A1971">
            <v>1634916</v>
          </cell>
          <cell r="B1971" t="str">
            <v>阿玛瑞酒店</v>
          </cell>
          <cell r="C1971" t="str">
            <v>443273136</v>
          </cell>
          <cell r="D1971" t="str">
            <v/>
          </cell>
          <cell r="E1971" t="str">
            <v/>
          </cell>
          <cell r="F1971" t="str">
            <v>380.05</v>
          </cell>
          <cell r="G1971" t="str">
            <v>RMB</v>
          </cell>
          <cell r="H1971" t="str">
            <v>1</v>
          </cell>
          <cell r="I1971" t="str">
            <v>53.29</v>
          </cell>
          <cell r="J1971" t="str">
            <v>USD</v>
          </cell>
        </row>
        <row r="1972">
          <cell r="A1972">
            <v>1638693</v>
          </cell>
          <cell r="B1972" t="str">
            <v>阿玛瑞酒店</v>
          </cell>
          <cell r="C1972" t="str">
            <v>444959732</v>
          </cell>
          <cell r="D1972" t="str">
            <v/>
          </cell>
          <cell r="E1972" t="str">
            <v/>
          </cell>
          <cell r="F1972" t="str">
            <v>1596.76</v>
          </cell>
          <cell r="G1972" t="str">
            <v>RMB</v>
          </cell>
          <cell r="H1972" t="str">
            <v>1</v>
          </cell>
          <cell r="I1972" t="str">
            <v>224.94</v>
          </cell>
          <cell r="J1972" t="str">
            <v>USD</v>
          </cell>
        </row>
        <row r="1973">
          <cell r="A1973">
            <v>1633884</v>
          </cell>
          <cell r="B1973" t="str">
            <v>阿玛瑞酒店</v>
          </cell>
          <cell r="C1973" t="str">
            <v>442851276</v>
          </cell>
          <cell r="D1973" t="str">
            <v>77251SB131263</v>
          </cell>
          <cell r="E1973" t="str">
            <v/>
          </cell>
          <cell r="F1973" t="str">
            <v>717.26</v>
          </cell>
          <cell r="G1973" t="str">
            <v>RMB</v>
          </cell>
          <cell r="H1973" t="str">
            <v>1</v>
          </cell>
          <cell r="I1973" t="str">
            <v>100.34</v>
          </cell>
          <cell r="J1973" t="str">
            <v>USD</v>
          </cell>
        </row>
        <row r="1974">
          <cell r="A1974">
            <v>1637210</v>
          </cell>
          <cell r="B1974" t="str">
            <v>克尔文格罗夫探索旅馆</v>
          </cell>
          <cell r="C1974" t="str">
            <v>444313008</v>
          </cell>
          <cell r="D1974" t="str">
            <v>reconfirmed</v>
          </cell>
          <cell r="E1974" t="str">
            <v/>
          </cell>
          <cell r="F1974" t="str">
            <v>604.84</v>
          </cell>
          <cell r="G1974" t="str">
            <v>RMB</v>
          </cell>
          <cell r="H1974" t="str">
            <v>1</v>
          </cell>
          <cell r="I1974" t="str">
            <v>85.29</v>
          </cell>
          <cell r="J1974" t="str">
            <v>USD</v>
          </cell>
        </row>
        <row r="1975">
          <cell r="A1975">
            <v>1640934</v>
          </cell>
          <cell r="B1975" t="str">
            <v>贝里酒店</v>
          </cell>
          <cell r="C1975" t="str">
            <v>445943628</v>
          </cell>
          <cell r="D1975" t="str">
            <v/>
          </cell>
          <cell r="E1975" t="str">
            <v/>
          </cell>
          <cell r="F1975" t="str">
            <v>1176.97</v>
          </cell>
          <cell r="G1975" t="str">
            <v>RMB</v>
          </cell>
          <cell r="H1975" t="str">
            <v>1</v>
          </cell>
          <cell r="I1975" t="str">
            <v>165.92</v>
          </cell>
          <cell r="J1975" t="str">
            <v>USD</v>
          </cell>
        </row>
        <row r="1976">
          <cell r="A1976">
            <v>1624359</v>
          </cell>
          <cell r="B1976" t="str">
            <v>梅多布鲁克酒店</v>
          </cell>
          <cell r="C1976" t="str">
            <v>437593276</v>
          </cell>
          <cell r="D1976" t="str">
            <v>17793696</v>
          </cell>
          <cell r="E1976" t="str">
            <v/>
          </cell>
          <cell r="F1976" t="str">
            <v>1023.4</v>
          </cell>
          <cell r="G1976" t="str">
            <v>RMB</v>
          </cell>
          <cell r="H1976" t="str">
            <v>1</v>
          </cell>
          <cell r="I1976" t="str">
            <v>143.38</v>
          </cell>
          <cell r="J1976" t="str">
            <v>USD</v>
          </cell>
        </row>
        <row r="1977">
          <cell r="A1977">
            <v>1628432</v>
          </cell>
          <cell r="B1977" t="str">
            <v>悉尼雷吉斯世界广场酒店</v>
          </cell>
          <cell r="C1977" t="str">
            <v>439518904</v>
          </cell>
          <cell r="D1977" t="str">
            <v>439518904</v>
          </cell>
          <cell r="E1977" t="str">
            <v/>
          </cell>
          <cell r="F1977" t="str">
            <v>634.41</v>
          </cell>
          <cell r="G1977" t="str">
            <v>RMB</v>
          </cell>
          <cell r="H1977" t="str">
            <v>1</v>
          </cell>
          <cell r="I1977" t="str">
            <v>88.52</v>
          </cell>
          <cell r="J1977" t="str">
            <v>USD</v>
          </cell>
        </row>
        <row r="1978">
          <cell r="A1978">
            <v>1640926</v>
          </cell>
          <cell r="B1978" t="str">
            <v>悉尼雷吉斯世界广场酒店</v>
          </cell>
          <cell r="C1978" t="str">
            <v>445941236</v>
          </cell>
          <cell r="D1978" t="str">
            <v/>
          </cell>
          <cell r="E1978" t="str">
            <v/>
          </cell>
          <cell r="F1978" t="str">
            <v>1243.22</v>
          </cell>
          <cell r="G1978" t="str">
            <v>RMB</v>
          </cell>
          <cell r="H1978" t="str">
            <v>1</v>
          </cell>
          <cell r="I1978" t="str">
            <v>175.26</v>
          </cell>
          <cell r="J1978" t="str">
            <v>USD</v>
          </cell>
        </row>
        <row r="1979">
          <cell r="A1979">
            <v>1631469</v>
          </cell>
          <cell r="B1979" t="str">
            <v>悉尼铂尔曼海德公园酒店</v>
          </cell>
          <cell r="C1979" t="str">
            <v>441725352</v>
          </cell>
          <cell r="D1979" t="str">
            <v/>
          </cell>
          <cell r="E1979" t="str">
            <v/>
          </cell>
          <cell r="F1979" t="str">
            <v>4506.09</v>
          </cell>
          <cell r="G1979" t="str">
            <v>RMB</v>
          </cell>
          <cell r="H1979" t="str">
            <v>1</v>
          </cell>
          <cell r="I1979" t="str">
            <v>629.36</v>
          </cell>
          <cell r="J1979" t="str">
            <v>USD</v>
          </cell>
        </row>
        <row r="1980">
          <cell r="A1980">
            <v>1620577</v>
          </cell>
          <cell r="B1980" t="str">
            <v>悉尼马丁广场旅客之家酒店</v>
          </cell>
          <cell r="C1980" t="str">
            <v>435969848</v>
          </cell>
          <cell r="D1980" t="str">
            <v/>
          </cell>
          <cell r="E1980" t="str">
            <v/>
          </cell>
          <cell r="F1980" t="str">
            <v>4299.83</v>
          </cell>
          <cell r="G1980" t="str">
            <v>RMB</v>
          </cell>
          <cell r="H1980" t="str">
            <v>1</v>
          </cell>
          <cell r="I1980" t="str">
            <v>602.58</v>
          </cell>
          <cell r="J1980" t="str">
            <v>USD</v>
          </cell>
        </row>
        <row r="1981">
          <cell r="A1981">
            <v>1634901</v>
          </cell>
          <cell r="B1981" t="str">
            <v>关丹勒捷尼酒店</v>
          </cell>
          <cell r="C1981" t="str">
            <v>443265820</v>
          </cell>
          <cell r="D1981" t="str">
            <v>443265820</v>
          </cell>
          <cell r="E1981" t="str">
            <v/>
          </cell>
          <cell r="F1981" t="str">
            <v>877.91</v>
          </cell>
          <cell r="G1981" t="str">
            <v>RMB</v>
          </cell>
          <cell r="H1981" t="str">
            <v>1</v>
          </cell>
          <cell r="I1981" t="str">
            <v>123.1</v>
          </cell>
          <cell r="J1981" t="str">
            <v>USD</v>
          </cell>
        </row>
        <row r="1982">
          <cell r="A1982">
            <v>1634937</v>
          </cell>
          <cell r="B1982" t="str">
            <v>关丹勒捷尼酒店</v>
          </cell>
          <cell r="C1982" t="str">
            <v>443280012</v>
          </cell>
          <cell r="D1982" t="str">
            <v/>
          </cell>
          <cell r="E1982" t="str">
            <v/>
          </cell>
          <cell r="F1982" t="str">
            <v>456.93</v>
          </cell>
          <cell r="G1982" t="str">
            <v>RMB</v>
          </cell>
          <cell r="H1982" t="str">
            <v>1</v>
          </cell>
          <cell r="I1982" t="str">
            <v>64.07</v>
          </cell>
          <cell r="J1982" t="str">
            <v>USD</v>
          </cell>
        </row>
        <row r="1983">
          <cell r="A1983">
            <v>1634888</v>
          </cell>
          <cell r="B1983" t="str">
            <v>关丹勒捷尼酒店</v>
          </cell>
          <cell r="C1983" t="str">
            <v>443260344</v>
          </cell>
          <cell r="D1983" t="str">
            <v/>
          </cell>
          <cell r="E1983" t="str">
            <v/>
          </cell>
          <cell r="F1983" t="str">
            <v>1593.79</v>
          </cell>
          <cell r="G1983" t="str">
            <v>RMB</v>
          </cell>
          <cell r="H1983" t="str">
            <v>1</v>
          </cell>
          <cell r="I1983" t="str">
            <v>223.48</v>
          </cell>
          <cell r="J1983" t="str">
            <v>USD</v>
          </cell>
        </row>
        <row r="1984">
          <cell r="A1984">
            <v>1617966</v>
          </cell>
          <cell r="B1984" t="str">
            <v>难忘之地旅馆</v>
          </cell>
          <cell r="C1984" t="str">
            <v>434869344</v>
          </cell>
          <cell r="D1984" t="str">
            <v>434869344</v>
          </cell>
          <cell r="E1984" t="str">
            <v/>
          </cell>
          <cell r="F1984" t="str">
            <v>631.63</v>
          </cell>
          <cell r="G1984" t="str">
            <v>RMB</v>
          </cell>
          <cell r="H1984" t="str">
            <v>1</v>
          </cell>
          <cell r="I1984" t="str">
            <v>88.86</v>
          </cell>
          <cell r="J1984" t="str">
            <v>USD</v>
          </cell>
        </row>
        <row r="1985">
          <cell r="A1985">
            <v>1603210</v>
          </cell>
          <cell r="B1985" t="str">
            <v>双潮邦劳酒店</v>
          </cell>
          <cell r="C1985" t="str">
            <v>427404900</v>
          </cell>
          <cell r="D1985" t="str">
            <v>13219</v>
          </cell>
          <cell r="E1985" t="str">
            <v/>
          </cell>
          <cell r="F1985" t="str">
            <v>2643</v>
          </cell>
          <cell r="G1985" t="str">
            <v>RMB</v>
          </cell>
          <cell r="H1985" t="str">
            <v>1</v>
          </cell>
          <cell r="I1985" t="str">
            <v>368.4</v>
          </cell>
          <cell r="J1985" t="str">
            <v>USD</v>
          </cell>
        </row>
        <row r="1986">
          <cell r="A1986">
            <v>1632324</v>
          </cell>
          <cell r="B1986" t="str">
            <v>双潮邦劳酒店</v>
          </cell>
          <cell r="C1986" t="str">
            <v>442142852</v>
          </cell>
          <cell r="D1986" t="str">
            <v>442142852</v>
          </cell>
          <cell r="E1986" t="str">
            <v/>
          </cell>
          <cell r="F1986" t="str">
            <v>3931.37</v>
          </cell>
          <cell r="G1986" t="str">
            <v>RMB</v>
          </cell>
          <cell r="H1986" t="str">
            <v>1</v>
          </cell>
          <cell r="I1986" t="str">
            <v>549.09</v>
          </cell>
          <cell r="J1986" t="str">
            <v>USD</v>
          </cell>
        </row>
        <row r="1987">
          <cell r="A1987">
            <v>1625985</v>
          </cell>
          <cell r="B1987" t="str">
            <v>恒达精品酒店</v>
          </cell>
          <cell r="C1987" t="str">
            <v>438223508</v>
          </cell>
          <cell r="D1987" t="str">
            <v>438223508</v>
          </cell>
          <cell r="E1987" t="str">
            <v/>
          </cell>
          <cell r="F1987" t="str">
            <v>584.19</v>
          </cell>
          <cell r="G1987" t="str">
            <v>RMB</v>
          </cell>
          <cell r="H1987" t="str">
            <v>1</v>
          </cell>
          <cell r="I1987" t="str">
            <v>81.8</v>
          </cell>
          <cell r="J1987" t="str">
            <v>USD</v>
          </cell>
        </row>
        <row r="1988">
          <cell r="A1988">
            <v>1639946</v>
          </cell>
          <cell r="B1988" t="str">
            <v>LSM Square Residence</v>
          </cell>
          <cell r="C1988" t="str">
            <v>445533080</v>
          </cell>
          <cell r="D1988" t="str">
            <v/>
          </cell>
          <cell r="E1988" t="str">
            <v/>
          </cell>
          <cell r="F1988" t="str">
            <v>1214.68</v>
          </cell>
          <cell r="G1988" t="str">
            <v>RMB</v>
          </cell>
          <cell r="H1988" t="str">
            <v>1</v>
          </cell>
          <cell r="I1988" t="str">
            <v>170.8</v>
          </cell>
          <cell r="J1988" t="str">
            <v>USD</v>
          </cell>
        </row>
        <row r="1989">
          <cell r="A1989">
            <v>1639087</v>
          </cell>
          <cell r="B1989" t="str">
            <v>卡纳文旅馆</v>
          </cell>
          <cell r="C1989" t="str">
            <v>445132640</v>
          </cell>
          <cell r="D1989" t="str">
            <v>reconfirmed</v>
          </cell>
          <cell r="E1989" t="str">
            <v/>
          </cell>
          <cell r="F1989" t="str">
            <v>446.79</v>
          </cell>
          <cell r="G1989" t="str">
            <v>RMB</v>
          </cell>
          <cell r="H1989" t="str">
            <v>1</v>
          </cell>
          <cell r="I1989" t="str">
            <v>62.94</v>
          </cell>
          <cell r="J1989" t="str">
            <v>USD</v>
          </cell>
        </row>
        <row r="1990">
          <cell r="A1990">
            <v>1629581</v>
          </cell>
          <cell r="B1990" t="str">
            <v>卡纳文旅馆</v>
          </cell>
          <cell r="C1990" t="str">
            <v>440388420</v>
          </cell>
          <cell r="D1990" t="str">
            <v/>
          </cell>
          <cell r="E1990" t="str">
            <v/>
          </cell>
          <cell r="F1990" t="str">
            <v>871.63</v>
          </cell>
          <cell r="G1990" t="str">
            <v>RMB</v>
          </cell>
          <cell r="H1990" t="str">
            <v>1</v>
          </cell>
          <cell r="I1990" t="str">
            <v>121.62</v>
          </cell>
          <cell r="J1990" t="str">
            <v>USD</v>
          </cell>
        </row>
        <row r="1991">
          <cell r="A1991">
            <v>1626728</v>
          </cell>
          <cell r="B1991" t="str">
            <v>珀斯阿伦斯酒店</v>
          </cell>
          <cell r="C1991" t="str">
            <v>438539372</v>
          </cell>
          <cell r="D1991" t="str">
            <v>438539372</v>
          </cell>
          <cell r="E1991" t="str">
            <v/>
          </cell>
          <cell r="F1991" t="str">
            <v>1150.39</v>
          </cell>
          <cell r="G1991" t="str">
            <v>RMB</v>
          </cell>
          <cell r="H1991" t="str">
            <v>1</v>
          </cell>
          <cell r="I1991" t="str">
            <v>161.08</v>
          </cell>
          <cell r="J1991" t="str">
            <v>USD</v>
          </cell>
        </row>
        <row r="1992">
          <cell r="A1992">
            <v>1632068</v>
          </cell>
          <cell r="B1992" t="str">
            <v>珀斯旅客之家酒店</v>
          </cell>
          <cell r="C1992" t="str">
            <v>442036896</v>
          </cell>
          <cell r="D1992" t="str">
            <v>442036896</v>
          </cell>
          <cell r="E1992" t="str">
            <v/>
          </cell>
          <cell r="F1992" t="str">
            <v>415.34</v>
          </cell>
          <cell r="G1992" t="str">
            <v>RMB</v>
          </cell>
          <cell r="H1992" t="str">
            <v>1</v>
          </cell>
          <cell r="I1992" t="str">
            <v>58.01</v>
          </cell>
          <cell r="J1992" t="str">
            <v>USD</v>
          </cell>
        </row>
        <row r="1993">
          <cell r="A1993">
            <v>1629452</v>
          </cell>
          <cell r="B1993" t="str">
            <v>切姆塞德探索酒店</v>
          </cell>
          <cell r="C1993" t="str">
            <v>440258116</v>
          </cell>
          <cell r="D1993" t="str">
            <v/>
          </cell>
          <cell r="E1993" t="str">
            <v/>
          </cell>
          <cell r="F1993" t="str">
            <v>1540.86</v>
          </cell>
          <cell r="G1993" t="str">
            <v>RMB</v>
          </cell>
          <cell r="H1993" t="str">
            <v>1</v>
          </cell>
          <cell r="I1993" t="str">
            <v>215</v>
          </cell>
          <cell r="J1993" t="str">
            <v>USD</v>
          </cell>
        </row>
        <row r="1994">
          <cell r="A1994">
            <v>1610486</v>
          </cell>
          <cell r="B1994" t="str">
            <v>切姆塞德探索酒店</v>
          </cell>
          <cell r="C1994" t="str">
            <v>431016920</v>
          </cell>
          <cell r="D1994" t="str">
            <v>87308,87342</v>
          </cell>
          <cell r="E1994" t="str">
            <v/>
          </cell>
          <cell r="F1994" t="str">
            <v>1243.9</v>
          </cell>
          <cell r="G1994" t="str">
            <v>RMB</v>
          </cell>
          <cell r="H1994" t="str">
            <v>1</v>
          </cell>
          <cell r="I1994" t="str">
            <v>174.48</v>
          </cell>
          <cell r="J1994" t="str">
            <v>USD</v>
          </cell>
        </row>
        <row r="1995">
          <cell r="A1995">
            <v>1629747</v>
          </cell>
          <cell r="B1995" t="str">
            <v>黄金海岸摩立国际度假村</v>
          </cell>
          <cell r="C1995" t="str">
            <v>440594392</v>
          </cell>
          <cell r="D1995" t="str">
            <v/>
          </cell>
          <cell r="E1995" t="str">
            <v/>
          </cell>
          <cell r="F1995" t="str">
            <v>0</v>
          </cell>
          <cell r="G1995" t="str">
            <v>RMB</v>
          </cell>
          <cell r="H1995" t="str">
            <v>1</v>
          </cell>
          <cell r="I1995" t="str">
            <v>0</v>
          </cell>
          <cell r="J1995" t="str">
            <v>USD</v>
          </cell>
        </row>
        <row r="1996">
          <cell r="A1996">
            <v>1630828</v>
          </cell>
          <cell r="B1996" t="str">
            <v>悉尼机场斯坦福广场酒店</v>
          </cell>
          <cell r="C1996" t="str">
            <v>441346204</v>
          </cell>
          <cell r="D1996" t="str">
            <v/>
          </cell>
          <cell r="E1996" t="str">
            <v/>
          </cell>
          <cell r="F1996" t="str">
            <v>810.35</v>
          </cell>
          <cell r="G1996" t="str">
            <v>RMB</v>
          </cell>
          <cell r="H1996" t="str">
            <v>1</v>
          </cell>
          <cell r="I1996" t="str">
            <v>113.18</v>
          </cell>
          <cell r="J1996" t="str">
            <v>USD</v>
          </cell>
        </row>
        <row r="1997">
          <cell r="A1997">
            <v>1638399</v>
          </cell>
          <cell r="B1997" t="str">
            <v>悉尼机场斯坦福广场酒店</v>
          </cell>
          <cell r="C1997" t="str">
            <v>444810308</v>
          </cell>
          <cell r="D1997" t="str">
            <v/>
          </cell>
          <cell r="E1997" t="str">
            <v/>
          </cell>
          <cell r="F1997" t="str">
            <v>733.44</v>
          </cell>
          <cell r="G1997" t="str">
            <v>RMB</v>
          </cell>
          <cell r="H1997" t="str">
            <v>1</v>
          </cell>
          <cell r="I1997" t="str">
            <v>103.54</v>
          </cell>
          <cell r="J1997" t="str">
            <v>USD</v>
          </cell>
        </row>
        <row r="1998">
          <cell r="A1998">
            <v>1640200</v>
          </cell>
          <cell r="B1998" t="str">
            <v>悉尼机场斯坦福广场酒店</v>
          </cell>
          <cell r="C1998" t="str">
            <v>445649512</v>
          </cell>
          <cell r="D1998" t="str">
            <v/>
          </cell>
          <cell r="E1998" t="str">
            <v/>
          </cell>
          <cell r="F1998" t="str">
            <v>619.29</v>
          </cell>
          <cell r="G1998" t="str">
            <v>RMB</v>
          </cell>
          <cell r="H1998" t="str">
            <v>1</v>
          </cell>
          <cell r="I1998" t="str">
            <v>87.08</v>
          </cell>
          <cell r="J1998" t="str">
            <v>USD</v>
          </cell>
        </row>
        <row r="1999">
          <cell r="A1999">
            <v>1632788</v>
          </cell>
          <cell r="B1999" t="str">
            <v>悉尼齐本德尔阿迪娜公寓酒店</v>
          </cell>
          <cell r="C1999" t="str">
            <v>442386232</v>
          </cell>
          <cell r="D1999" t="str">
            <v>27589772</v>
          </cell>
          <cell r="E1999" t="str">
            <v/>
          </cell>
          <cell r="F1999" t="str">
            <v>5567.21</v>
          </cell>
          <cell r="G1999" t="str">
            <v>RMB</v>
          </cell>
          <cell r="H1999" t="str">
            <v>1</v>
          </cell>
          <cell r="I1999" t="str">
            <v>777.24</v>
          </cell>
          <cell r="J1999" t="str">
            <v>USD</v>
          </cell>
        </row>
        <row r="2000">
          <cell r="A2000">
            <v>1630571</v>
          </cell>
          <cell r="B2000" t="str">
            <v>悉尼齐本德尔阿迪娜公寓酒店</v>
          </cell>
          <cell r="C2000" t="str">
            <v>441221380</v>
          </cell>
          <cell r="D2000" t="str">
            <v>441221380</v>
          </cell>
          <cell r="E2000" t="str">
            <v/>
          </cell>
          <cell r="F2000" t="str">
            <v>6304.31</v>
          </cell>
          <cell r="G2000" t="str">
            <v>RMB</v>
          </cell>
          <cell r="H2000" t="str">
            <v>1</v>
          </cell>
          <cell r="I2000" t="str">
            <v>879.9</v>
          </cell>
          <cell r="J2000" t="str">
            <v>USD</v>
          </cell>
        </row>
        <row r="2001">
          <cell r="A2001">
            <v>1602691</v>
          </cell>
          <cell r="B2001" t="str">
            <v>伏尔甘酒店</v>
          </cell>
          <cell r="C2001" t="str">
            <v>427098128</v>
          </cell>
          <cell r="D2001" t="str">
            <v>427098128</v>
          </cell>
          <cell r="E2001" t="str">
            <v/>
          </cell>
          <cell r="F2001" t="str">
            <v>16005.54</v>
          </cell>
          <cell r="G2001" t="str">
            <v>RMB</v>
          </cell>
          <cell r="H2001" t="str">
            <v>1</v>
          </cell>
          <cell r="I2001" t="str">
            <v>2230.8</v>
          </cell>
          <cell r="J2001" t="str">
            <v>USD</v>
          </cell>
        </row>
        <row r="2002">
          <cell r="A2002">
            <v>1629006</v>
          </cell>
          <cell r="B2002" t="str">
            <v>新山香格里拉公主港今旅酒店</v>
          </cell>
          <cell r="C2002" t="str">
            <v>439828860</v>
          </cell>
          <cell r="D2002" t="str">
            <v>reconfirmed</v>
          </cell>
          <cell r="E2002" t="str">
            <v/>
          </cell>
          <cell r="F2002" t="str">
            <v>650.89</v>
          </cell>
          <cell r="G2002" t="str">
            <v>RMB</v>
          </cell>
          <cell r="H2002" t="str">
            <v>1</v>
          </cell>
          <cell r="I2002" t="str">
            <v>90.82</v>
          </cell>
          <cell r="J2002" t="str">
            <v>USD</v>
          </cell>
        </row>
        <row r="2003">
          <cell r="A2003">
            <v>1610172</v>
          </cell>
          <cell r="B2003" t="str">
            <v>新山香格里拉公主港今旅酒店</v>
          </cell>
          <cell r="C2003" t="str">
            <v>430884512</v>
          </cell>
          <cell r="D2003" t="str">
            <v>reconfirmed</v>
          </cell>
          <cell r="E2003" t="str">
            <v/>
          </cell>
          <cell r="F2003" t="str">
            <v>874.33</v>
          </cell>
          <cell r="G2003" t="str">
            <v>RMB</v>
          </cell>
          <cell r="H2003" t="str">
            <v>1</v>
          </cell>
          <cell r="I2003" t="str">
            <v>122.64</v>
          </cell>
          <cell r="J2003" t="str">
            <v>USD</v>
          </cell>
        </row>
        <row r="2004">
          <cell r="A2004">
            <v>1621804</v>
          </cell>
          <cell r="B2004" t="str">
            <v>博沙努度假酒店</v>
          </cell>
          <cell r="C2004" t="str">
            <v>436504812</v>
          </cell>
          <cell r="D2004" t="str">
            <v>436504812</v>
          </cell>
          <cell r="E2004" t="str">
            <v/>
          </cell>
          <cell r="F2004" t="str">
            <v>1214.96</v>
          </cell>
          <cell r="G2004" t="str">
            <v>RMB</v>
          </cell>
          <cell r="H2004" t="str">
            <v>1</v>
          </cell>
          <cell r="I2004" t="str">
            <v>170.36</v>
          </cell>
          <cell r="J2004" t="str">
            <v>USD</v>
          </cell>
        </row>
        <row r="2005">
          <cell r="A2005">
            <v>1628970</v>
          </cell>
          <cell r="B2005" t="str">
            <v>马尼拉奥体加斯锦江宾馆</v>
          </cell>
          <cell r="C2005" t="str">
            <v>439805448</v>
          </cell>
          <cell r="D2005" t="str">
            <v>43357</v>
          </cell>
          <cell r="E2005" t="str">
            <v/>
          </cell>
          <cell r="F2005" t="str">
            <v>818.52</v>
          </cell>
          <cell r="G2005" t="str">
            <v>RMB</v>
          </cell>
          <cell r="H2005" t="str">
            <v>1</v>
          </cell>
          <cell r="I2005" t="str">
            <v>114.21</v>
          </cell>
          <cell r="J2005" t="str">
            <v>USD</v>
          </cell>
        </row>
        <row r="2006">
          <cell r="A2006">
            <v>1634237</v>
          </cell>
          <cell r="B2006" t="str">
            <v>切斯特伍德思格丽套房酒店</v>
          </cell>
          <cell r="C2006" t="str">
            <v>443006452</v>
          </cell>
          <cell r="D2006" t="str">
            <v/>
          </cell>
          <cell r="E2006" t="str">
            <v/>
          </cell>
          <cell r="F2006" t="str">
            <v>2530.93</v>
          </cell>
          <cell r="G2006" t="str">
            <v>RMB</v>
          </cell>
          <cell r="H2006" t="str">
            <v>1</v>
          </cell>
          <cell r="I2006" t="str">
            <v>354.06</v>
          </cell>
          <cell r="J2006" t="str">
            <v>USD</v>
          </cell>
        </row>
        <row r="2007">
          <cell r="A2007">
            <v>1634229</v>
          </cell>
          <cell r="B2007" t="str">
            <v>切斯特伍德思格丽套房酒店</v>
          </cell>
          <cell r="C2007" t="str">
            <v>443003932</v>
          </cell>
          <cell r="D2007" t="str">
            <v/>
          </cell>
          <cell r="E2007" t="str">
            <v/>
          </cell>
          <cell r="F2007" t="str">
            <v>4562.05</v>
          </cell>
          <cell r="G2007" t="str">
            <v>RMB</v>
          </cell>
          <cell r="H2007" t="str">
            <v>1</v>
          </cell>
          <cell r="I2007" t="str">
            <v>638.2</v>
          </cell>
          <cell r="J2007" t="str">
            <v>USD</v>
          </cell>
        </row>
        <row r="2008">
          <cell r="A2008">
            <v>1630898</v>
          </cell>
          <cell r="B2008" t="str">
            <v>切斯特伍德思格丽套房酒店</v>
          </cell>
          <cell r="C2008" t="str">
            <v>441383488</v>
          </cell>
          <cell r="D2008" t="str">
            <v>441383488</v>
          </cell>
          <cell r="E2008" t="str">
            <v/>
          </cell>
          <cell r="F2008" t="str">
            <v>793.81</v>
          </cell>
          <cell r="G2008" t="str">
            <v>RMB</v>
          </cell>
          <cell r="H2008" t="str">
            <v>1</v>
          </cell>
          <cell r="I2008" t="str">
            <v>110.87</v>
          </cell>
          <cell r="J2008" t="str">
            <v>USD</v>
          </cell>
        </row>
        <row r="2009">
          <cell r="A2009">
            <v>1639528</v>
          </cell>
          <cell r="B2009" t="str">
            <v>切斯特伍德思格丽套房酒店</v>
          </cell>
          <cell r="C2009" t="str">
            <v>445362932</v>
          </cell>
          <cell r="D2009" t="str">
            <v>445362932</v>
          </cell>
          <cell r="E2009" t="str">
            <v/>
          </cell>
          <cell r="F2009" t="str">
            <v>1654.61</v>
          </cell>
          <cell r="G2009" t="str">
            <v>RMB</v>
          </cell>
          <cell r="H2009" t="str">
            <v>1</v>
          </cell>
          <cell r="I2009" t="str">
            <v>232.66</v>
          </cell>
          <cell r="J2009" t="str">
            <v>USD</v>
          </cell>
        </row>
        <row r="2010">
          <cell r="A2010">
            <v>1639522</v>
          </cell>
          <cell r="B2010" t="str">
            <v>切斯特伍德思格丽套房酒店</v>
          </cell>
          <cell r="C2010" t="str">
            <v>445361648</v>
          </cell>
          <cell r="D2010" t="str">
            <v>445361648</v>
          </cell>
          <cell r="E2010" t="str">
            <v/>
          </cell>
          <cell r="F2010" t="str">
            <v>1654.61</v>
          </cell>
          <cell r="G2010" t="str">
            <v>RMB</v>
          </cell>
          <cell r="H2010" t="str">
            <v>1</v>
          </cell>
          <cell r="I2010" t="str">
            <v>232.66</v>
          </cell>
          <cell r="J2010" t="str">
            <v>USD</v>
          </cell>
        </row>
        <row r="2011">
          <cell r="A2011">
            <v>1635911</v>
          </cell>
          <cell r="B2011" t="str">
            <v>长滩岛费拉酒店</v>
          </cell>
          <cell r="C2011" t="str">
            <v>443697136</v>
          </cell>
          <cell r="D2011" t="str">
            <v/>
          </cell>
          <cell r="E2011" t="str">
            <v/>
          </cell>
          <cell r="F2011" t="str">
            <v>373.69</v>
          </cell>
          <cell r="G2011" t="str">
            <v>RMB</v>
          </cell>
          <cell r="H2011" t="str">
            <v>1</v>
          </cell>
          <cell r="I2011" t="str">
            <v>52.59</v>
          </cell>
          <cell r="J2011" t="str">
            <v>USD</v>
          </cell>
        </row>
        <row r="2012">
          <cell r="A2012">
            <v>1640472</v>
          </cell>
          <cell r="B2012" t="str">
            <v>长滩岛汉娜酒店</v>
          </cell>
          <cell r="C2012" t="str">
            <v>445774488</v>
          </cell>
          <cell r="D2012" t="str">
            <v/>
          </cell>
          <cell r="E2012" t="str">
            <v/>
          </cell>
          <cell r="F2012" t="str">
            <v>1300.97</v>
          </cell>
          <cell r="G2012" t="str">
            <v>RMB</v>
          </cell>
          <cell r="H2012" t="str">
            <v>1</v>
          </cell>
          <cell r="I2012" t="str">
            <v>183.4</v>
          </cell>
          <cell r="J2012" t="str">
            <v>USD</v>
          </cell>
        </row>
        <row r="2013">
          <cell r="A2013">
            <v>1614312</v>
          </cell>
          <cell r="B2013" t="str">
            <v>阿罗娜瑞士度假村</v>
          </cell>
          <cell r="C2013" t="str">
            <v>433191124</v>
          </cell>
          <cell r="D2013" t="str">
            <v>43191124</v>
          </cell>
          <cell r="E2013" t="str">
            <v/>
          </cell>
          <cell r="F2013" t="str">
            <v>482.35</v>
          </cell>
          <cell r="G2013" t="str">
            <v>RMB</v>
          </cell>
          <cell r="H2013" t="str">
            <v>1</v>
          </cell>
          <cell r="I2013" t="str">
            <v>68.08</v>
          </cell>
          <cell r="J2013" t="str">
            <v>USD</v>
          </cell>
        </row>
        <row r="2014">
          <cell r="A2014">
            <v>1632216</v>
          </cell>
          <cell r="B2014" t="str">
            <v>阿罗那维达滩度假酒店</v>
          </cell>
          <cell r="C2014" t="str">
            <v>442098340</v>
          </cell>
          <cell r="D2014" t="str">
            <v>442098340</v>
          </cell>
          <cell r="E2014" t="str">
            <v/>
          </cell>
          <cell r="F2014" t="str">
            <v>945.52</v>
          </cell>
          <cell r="G2014" t="str">
            <v>RMB</v>
          </cell>
          <cell r="H2014" t="str">
            <v>1</v>
          </cell>
          <cell r="I2014" t="str">
            <v>132.06</v>
          </cell>
          <cell r="J2014" t="str">
            <v>USD</v>
          </cell>
        </row>
        <row r="2015">
          <cell r="A2015">
            <v>1632147</v>
          </cell>
          <cell r="B2015" t="str">
            <v>悉尼机场宜必思快捷酒店</v>
          </cell>
          <cell r="C2015" t="str">
            <v>442073500</v>
          </cell>
          <cell r="D2015" t="str">
            <v/>
          </cell>
          <cell r="E2015" t="str">
            <v/>
          </cell>
          <cell r="F2015" t="str">
            <v>559.54</v>
          </cell>
          <cell r="G2015" t="str">
            <v>RMB</v>
          </cell>
          <cell r="H2015" t="str">
            <v>1</v>
          </cell>
          <cell r="I2015" t="str">
            <v>78.15</v>
          </cell>
          <cell r="J2015" t="str">
            <v>USD</v>
          </cell>
        </row>
        <row r="2016">
          <cell r="A2016">
            <v>1618315</v>
          </cell>
          <cell r="B2016" t="str">
            <v>悉尼机场宜必思快捷酒店</v>
          </cell>
          <cell r="C2016" t="str">
            <v>435031420</v>
          </cell>
          <cell r="D2016" t="str">
            <v>435031420</v>
          </cell>
          <cell r="E2016" t="str">
            <v/>
          </cell>
          <cell r="F2016" t="str">
            <v>628.51</v>
          </cell>
          <cell r="G2016" t="str">
            <v>RMB</v>
          </cell>
          <cell r="H2016" t="str">
            <v>1</v>
          </cell>
          <cell r="I2016" t="str">
            <v>88.42</v>
          </cell>
          <cell r="J2016" t="str">
            <v>USD</v>
          </cell>
        </row>
        <row r="2017">
          <cell r="A2017">
            <v>1626474</v>
          </cell>
          <cell r="B2017" t="str">
            <v>悉尼机场宜必思快捷酒店</v>
          </cell>
          <cell r="C2017" t="str">
            <v>438409376</v>
          </cell>
          <cell r="D2017" t="str">
            <v>438409376</v>
          </cell>
          <cell r="E2017" t="str">
            <v/>
          </cell>
          <cell r="F2017" t="str">
            <v>502.63</v>
          </cell>
          <cell r="G2017" t="str">
            <v>RMB</v>
          </cell>
          <cell r="H2017" t="str">
            <v>1</v>
          </cell>
          <cell r="I2017" t="str">
            <v>70.38</v>
          </cell>
          <cell r="J2017" t="str">
            <v>USD</v>
          </cell>
        </row>
        <row r="2018">
          <cell r="A2018">
            <v>1624802</v>
          </cell>
          <cell r="B2018" t="str">
            <v>悉尼机场宜必思快捷酒店</v>
          </cell>
          <cell r="C2018" t="str">
            <v>437772004</v>
          </cell>
          <cell r="D2018" t="str">
            <v>437772004</v>
          </cell>
          <cell r="E2018" t="str">
            <v/>
          </cell>
          <cell r="F2018" t="str">
            <v>973.87</v>
          </cell>
          <cell r="G2018" t="str">
            <v>RMB</v>
          </cell>
          <cell r="H2018" t="str">
            <v>1</v>
          </cell>
          <cell r="I2018" t="str">
            <v>136.44</v>
          </cell>
          <cell r="J2018" t="str">
            <v>USD</v>
          </cell>
        </row>
        <row r="2019">
          <cell r="A2019">
            <v>1625761</v>
          </cell>
          <cell r="B2019" t="str">
            <v>悉尼机场宜必思快捷酒店</v>
          </cell>
          <cell r="C2019" t="str">
            <v>408265041</v>
          </cell>
          <cell r="D2019" t="str">
            <v>408265041</v>
          </cell>
          <cell r="E2019" t="str">
            <v/>
          </cell>
          <cell r="F2019" t="str">
            <v>598.91</v>
          </cell>
          <cell r="G2019" t="str">
            <v>RMB</v>
          </cell>
          <cell r="H2019" t="str">
            <v>1</v>
          </cell>
          <cell r="I2019" t="str">
            <v>83.92</v>
          </cell>
          <cell r="J2019" t="str">
            <v>USD</v>
          </cell>
        </row>
        <row r="2020">
          <cell r="A2020">
            <v>1634140</v>
          </cell>
          <cell r="B2020" t="str">
            <v>悉尼机场宜必思快捷酒店</v>
          </cell>
          <cell r="C2020" t="str">
            <v>442954452</v>
          </cell>
          <cell r="D2020" t="str">
            <v/>
          </cell>
          <cell r="E2020" t="str">
            <v/>
          </cell>
          <cell r="F2020" t="str">
            <v>1115.71</v>
          </cell>
          <cell r="G2020" t="str">
            <v>RMB</v>
          </cell>
          <cell r="H2020" t="str">
            <v>1</v>
          </cell>
          <cell r="I2020" t="str">
            <v>156.08</v>
          </cell>
          <cell r="J2020" t="str">
            <v>USD</v>
          </cell>
        </row>
        <row r="2021">
          <cell r="A2021">
            <v>1629257</v>
          </cell>
          <cell r="B2021" t="str">
            <v>悉尼机场宜必思快捷酒店</v>
          </cell>
          <cell r="C2021" t="str">
            <v>440072612</v>
          </cell>
          <cell r="D2021" t="str">
            <v/>
          </cell>
          <cell r="E2021" t="str">
            <v/>
          </cell>
          <cell r="F2021" t="str">
            <v>672.96</v>
          </cell>
          <cell r="G2021" t="str">
            <v>RMB</v>
          </cell>
          <cell r="H2021" t="str">
            <v>1</v>
          </cell>
          <cell r="I2021" t="str">
            <v>93.9</v>
          </cell>
          <cell r="J2021" t="str">
            <v>USD</v>
          </cell>
        </row>
        <row r="2022">
          <cell r="A2022">
            <v>1615832</v>
          </cell>
          <cell r="B2022" t="str">
            <v>悉尼机场宜必思快捷酒店</v>
          </cell>
          <cell r="C2022" t="str">
            <v>433948100</v>
          </cell>
          <cell r="D2022" t="str">
            <v>433948100</v>
          </cell>
          <cell r="E2022" t="str">
            <v/>
          </cell>
          <cell r="F2022" t="str">
            <v>578.13</v>
          </cell>
          <cell r="G2022" t="str">
            <v>RMB</v>
          </cell>
          <cell r="H2022" t="str">
            <v>1</v>
          </cell>
          <cell r="I2022" t="str">
            <v>81.39</v>
          </cell>
          <cell r="J2022" t="str">
            <v>USD</v>
          </cell>
        </row>
        <row r="2023">
          <cell r="A2023">
            <v>1632223</v>
          </cell>
          <cell r="B2023" t="str">
            <v>悉尼机场宜必思快捷酒店</v>
          </cell>
          <cell r="C2023" t="str">
            <v>442100740</v>
          </cell>
          <cell r="D2023" t="str">
            <v>442100740</v>
          </cell>
          <cell r="E2023" t="str">
            <v/>
          </cell>
          <cell r="F2023" t="str">
            <v>527.46</v>
          </cell>
          <cell r="G2023" t="str">
            <v>RMB</v>
          </cell>
          <cell r="H2023" t="str">
            <v>1</v>
          </cell>
          <cell r="I2023" t="str">
            <v>73.67</v>
          </cell>
          <cell r="J2023" t="str">
            <v>USD</v>
          </cell>
        </row>
        <row r="2024">
          <cell r="A2024">
            <v>1625513</v>
          </cell>
          <cell r="B2024" t="str">
            <v>悉尼机场宜必思快捷酒店</v>
          </cell>
          <cell r="C2024" t="str">
            <v>438047460</v>
          </cell>
          <cell r="D2024" t="str">
            <v>438047460</v>
          </cell>
          <cell r="E2024" t="str">
            <v/>
          </cell>
          <cell r="F2024" t="str">
            <v>1460.6</v>
          </cell>
          <cell r="G2024" t="str">
            <v>RMB</v>
          </cell>
          <cell r="H2024" t="str">
            <v>1</v>
          </cell>
          <cell r="I2024" t="str">
            <v>204.66</v>
          </cell>
          <cell r="J2024" t="str">
            <v>USD</v>
          </cell>
        </row>
        <row r="2025">
          <cell r="A2025">
            <v>1631510</v>
          </cell>
          <cell r="B2025" t="str">
            <v>悉尼机场宜必思快捷酒店</v>
          </cell>
          <cell r="C2025" t="str">
            <v>441754640</v>
          </cell>
          <cell r="D2025" t="str">
            <v/>
          </cell>
          <cell r="E2025" t="str">
            <v/>
          </cell>
          <cell r="F2025" t="str">
            <v>1016.26</v>
          </cell>
          <cell r="G2025" t="str">
            <v>RMB</v>
          </cell>
          <cell r="H2025" t="str">
            <v>1</v>
          </cell>
          <cell r="I2025" t="str">
            <v>141.94</v>
          </cell>
          <cell r="J2025" t="str">
            <v>USD</v>
          </cell>
        </row>
        <row r="2026">
          <cell r="A2026">
            <v>1629742</v>
          </cell>
          <cell r="B2026" t="str">
            <v>悉尼机场宜必思快捷酒店</v>
          </cell>
          <cell r="C2026" t="str">
            <v>440581552</v>
          </cell>
          <cell r="D2026" t="str">
            <v/>
          </cell>
          <cell r="E2026" t="str">
            <v/>
          </cell>
          <cell r="F2026" t="str">
            <v>677.91</v>
          </cell>
          <cell r="G2026" t="str">
            <v>RMB</v>
          </cell>
          <cell r="H2026" t="str">
            <v>1</v>
          </cell>
          <cell r="I2026" t="str">
            <v>94.59</v>
          </cell>
          <cell r="J2026" t="str">
            <v>USD</v>
          </cell>
        </row>
        <row r="2027">
          <cell r="A2027">
            <v>1629573</v>
          </cell>
          <cell r="B2027" t="str">
            <v>悉尼机场宜必思快捷酒店</v>
          </cell>
          <cell r="C2027" t="str">
            <v>440381760</v>
          </cell>
          <cell r="D2027" t="str">
            <v/>
          </cell>
          <cell r="E2027" t="str">
            <v/>
          </cell>
          <cell r="F2027" t="str">
            <v>1355.82</v>
          </cell>
          <cell r="G2027" t="str">
            <v>RMB</v>
          </cell>
          <cell r="H2027" t="str">
            <v>1</v>
          </cell>
          <cell r="I2027" t="str">
            <v>189.18</v>
          </cell>
          <cell r="J2027" t="str">
            <v>USD</v>
          </cell>
        </row>
        <row r="2028">
          <cell r="A2028">
            <v>1630578</v>
          </cell>
          <cell r="B2028" t="str">
            <v>悉尼机场宜必思快捷酒店</v>
          </cell>
          <cell r="C2028" t="str">
            <v>441223280</v>
          </cell>
          <cell r="D2028" t="str">
            <v/>
          </cell>
          <cell r="E2028" t="str">
            <v/>
          </cell>
          <cell r="F2028" t="str">
            <v>556.35</v>
          </cell>
          <cell r="G2028" t="str">
            <v>RMB</v>
          </cell>
          <cell r="H2028" t="str">
            <v>1</v>
          </cell>
          <cell r="I2028" t="str">
            <v>77.65</v>
          </cell>
          <cell r="J2028" t="str">
            <v>USD</v>
          </cell>
        </row>
        <row r="2029">
          <cell r="A2029">
            <v>1602388</v>
          </cell>
          <cell r="B2029" t="str">
            <v>悉尼机场宜必思快捷酒店</v>
          </cell>
          <cell r="C2029" t="str">
            <v>426948500</v>
          </cell>
          <cell r="D2029" t="str">
            <v>426948500</v>
          </cell>
          <cell r="E2029" t="str">
            <v/>
          </cell>
          <cell r="F2029" t="str">
            <v>1113.53</v>
          </cell>
          <cell r="G2029" t="str">
            <v>RMB</v>
          </cell>
          <cell r="H2029" t="str">
            <v>1</v>
          </cell>
          <cell r="I2029" t="str">
            <v>155.2</v>
          </cell>
          <cell r="J2029" t="str">
            <v>USD</v>
          </cell>
        </row>
        <row r="2030">
          <cell r="A2030">
            <v>1625122</v>
          </cell>
          <cell r="B2030" t="str">
            <v>悉尼机场宜必思快捷酒店</v>
          </cell>
          <cell r="C2030" t="str">
            <v>437920332</v>
          </cell>
          <cell r="D2030" t="str">
            <v>437920332</v>
          </cell>
          <cell r="E2030" t="str">
            <v/>
          </cell>
          <cell r="F2030" t="str">
            <v>479.09</v>
          </cell>
          <cell r="G2030" t="str">
            <v>RMB</v>
          </cell>
          <cell r="H2030" t="str">
            <v>1</v>
          </cell>
          <cell r="I2030" t="str">
            <v>67.13</v>
          </cell>
          <cell r="J2030" t="str">
            <v>USD</v>
          </cell>
        </row>
        <row r="2031">
          <cell r="A2031">
            <v>1615830</v>
          </cell>
          <cell r="B2031" t="str">
            <v>悉尼机场宜必思快捷酒店</v>
          </cell>
          <cell r="C2031" t="str">
            <v>433947244</v>
          </cell>
          <cell r="D2031" t="str">
            <v>433947244</v>
          </cell>
          <cell r="E2031" t="str">
            <v/>
          </cell>
          <cell r="F2031" t="str">
            <v>578.13</v>
          </cell>
          <cell r="G2031" t="str">
            <v>RMB</v>
          </cell>
          <cell r="H2031" t="str">
            <v>1</v>
          </cell>
          <cell r="I2031" t="str">
            <v>81.39</v>
          </cell>
          <cell r="J2031" t="str">
            <v>USD</v>
          </cell>
        </row>
        <row r="2032">
          <cell r="A2032">
            <v>1627993</v>
          </cell>
          <cell r="B2032" t="str">
            <v>悉尼机场宜必思快捷酒店</v>
          </cell>
          <cell r="C2032" t="str">
            <v>439173532</v>
          </cell>
          <cell r="D2032" t="str">
            <v>439173532</v>
          </cell>
          <cell r="E2032" t="str">
            <v/>
          </cell>
          <cell r="F2032" t="str">
            <v>677.91</v>
          </cell>
          <cell r="G2032" t="str">
            <v>RMB</v>
          </cell>
          <cell r="H2032" t="str">
            <v>1</v>
          </cell>
          <cell r="I2032" t="str">
            <v>94.59</v>
          </cell>
          <cell r="J2032" t="str">
            <v>USD</v>
          </cell>
        </row>
        <row r="2033">
          <cell r="A2033">
            <v>1639809</v>
          </cell>
          <cell r="B2033" t="str">
            <v>坎普西酒店</v>
          </cell>
          <cell r="C2033" t="str">
            <v>445481016</v>
          </cell>
          <cell r="D2033" t="str">
            <v/>
          </cell>
          <cell r="E2033" t="str">
            <v/>
          </cell>
          <cell r="F2033" t="str">
            <v>406.79</v>
          </cell>
          <cell r="G2033" t="str">
            <v>RMB</v>
          </cell>
          <cell r="H2033" t="str">
            <v>1</v>
          </cell>
          <cell r="I2033" t="str">
            <v>57.2</v>
          </cell>
          <cell r="J2033" t="str">
            <v>USD</v>
          </cell>
        </row>
        <row r="2034">
          <cell r="A2034">
            <v>1625046</v>
          </cell>
          <cell r="B2034" t="str">
            <v>沃里克城景酒店</v>
          </cell>
          <cell r="C2034" t="str">
            <v>437894152</v>
          </cell>
          <cell r="D2034" t="str">
            <v>437894152</v>
          </cell>
          <cell r="E2034" t="str">
            <v/>
          </cell>
          <cell r="F2034" t="str">
            <v>1738.71</v>
          </cell>
          <cell r="G2034" t="str">
            <v>RMB</v>
          </cell>
          <cell r="H2034" t="str">
            <v>1</v>
          </cell>
          <cell r="I2034" t="str">
            <v>243.63</v>
          </cell>
          <cell r="J2034" t="str">
            <v>USD</v>
          </cell>
        </row>
        <row r="2035">
          <cell r="A2035">
            <v>1625988</v>
          </cell>
          <cell r="B2035" t="str">
            <v>奇诺酒店</v>
          </cell>
          <cell r="C2035" t="str">
            <v>438224268</v>
          </cell>
          <cell r="D2035" t="str">
            <v/>
          </cell>
          <cell r="E2035" t="str">
            <v/>
          </cell>
          <cell r="F2035" t="str">
            <v>529.49</v>
          </cell>
          <cell r="G2035" t="str">
            <v>RMB</v>
          </cell>
          <cell r="H2035" t="str">
            <v>1</v>
          </cell>
          <cell r="I2035" t="str">
            <v>74.14</v>
          </cell>
          <cell r="J2035" t="str">
            <v>USD</v>
          </cell>
        </row>
        <row r="2036">
          <cell r="A2036">
            <v>1640454</v>
          </cell>
          <cell r="B2036" t="str">
            <v>新加坡60年代旅舍</v>
          </cell>
          <cell r="C2036" t="str">
            <v>445765776</v>
          </cell>
          <cell r="D2036" t="str">
            <v/>
          </cell>
          <cell r="E2036" t="str">
            <v/>
          </cell>
          <cell r="F2036" t="str">
            <v>543.3</v>
          </cell>
          <cell r="G2036" t="str">
            <v>RMB</v>
          </cell>
          <cell r="H2036" t="str">
            <v>1</v>
          </cell>
          <cell r="I2036" t="str">
            <v>76.59</v>
          </cell>
          <cell r="J2036" t="str">
            <v>USD</v>
          </cell>
        </row>
        <row r="2037">
          <cell r="A2037">
            <v>1613781</v>
          </cell>
          <cell r="B2037" t="str">
            <v>新加坡艳恩酒店</v>
          </cell>
          <cell r="C2037" t="str">
            <v>432937536</v>
          </cell>
          <cell r="D2037" t="str">
            <v/>
          </cell>
          <cell r="E2037" t="str">
            <v/>
          </cell>
          <cell r="F2037" t="str">
            <v>2946.36</v>
          </cell>
          <cell r="G2037" t="str">
            <v>RMB</v>
          </cell>
          <cell r="H2037" t="str">
            <v>1</v>
          </cell>
          <cell r="I2037" t="str">
            <v>415.12</v>
          </cell>
          <cell r="J2037" t="str">
            <v>USD</v>
          </cell>
        </row>
        <row r="2038">
          <cell r="A2038">
            <v>1633820</v>
          </cell>
          <cell r="B2038" t="str">
            <v>长滩岛欧洲电信酒店</v>
          </cell>
          <cell r="C2038" t="str">
            <v>442825164</v>
          </cell>
          <cell r="D2038" t="str">
            <v>442825164</v>
          </cell>
          <cell r="E2038" t="str">
            <v/>
          </cell>
          <cell r="F2038" t="str">
            <v>510</v>
          </cell>
          <cell r="G2038" t="str">
            <v>RMB</v>
          </cell>
          <cell r="H2038" t="str">
            <v>1</v>
          </cell>
          <cell r="I2038" t="str">
            <v>71.48</v>
          </cell>
          <cell r="J2038" t="str">
            <v>USD</v>
          </cell>
        </row>
        <row r="2039">
          <cell r="A2039">
            <v>1632303</v>
          </cell>
          <cell r="B2039" t="str">
            <v>伊甸园度假村</v>
          </cell>
          <cell r="C2039" t="str">
            <v>442133120</v>
          </cell>
          <cell r="D2039" t="str">
            <v/>
          </cell>
          <cell r="E2039" t="str">
            <v/>
          </cell>
          <cell r="F2039" t="str">
            <v>1697.09</v>
          </cell>
          <cell r="G2039" t="str">
            <v>RMB</v>
          </cell>
          <cell r="H2039" t="str">
            <v>1</v>
          </cell>
          <cell r="I2039" t="str">
            <v>237.03</v>
          </cell>
          <cell r="J2039" t="str">
            <v>USD</v>
          </cell>
        </row>
        <row r="2040">
          <cell r="A2040">
            <v>1607420</v>
          </cell>
          <cell r="B2040" t="str">
            <v>洛杉矶环球影城希尔顿酒店</v>
          </cell>
          <cell r="C2040" t="str">
            <v>429622800</v>
          </cell>
          <cell r="D2040" t="str">
            <v/>
          </cell>
          <cell r="E2040" t="str">
            <v/>
          </cell>
          <cell r="F2040" t="str">
            <v>3009.43</v>
          </cell>
          <cell r="G2040" t="str">
            <v>RMB</v>
          </cell>
          <cell r="H2040" t="str">
            <v>1</v>
          </cell>
          <cell r="I2040" t="str">
            <v>421.98</v>
          </cell>
          <cell r="J2040" t="str">
            <v>USD</v>
          </cell>
        </row>
        <row r="2041">
          <cell r="A2041">
            <v>1635478</v>
          </cell>
          <cell r="B2041" t="str">
            <v>洛杉矶环球影城希尔顿酒店</v>
          </cell>
          <cell r="C2041" t="str">
            <v>443504300</v>
          </cell>
          <cell r="D2041" t="str">
            <v/>
          </cell>
          <cell r="E2041" t="str">
            <v/>
          </cell>
          <cell r="F2041" t="str">
            <v>4172.61</v>
          </cell>
          <cell r="G2041" t="str">
            <v>RMB</v>
          </cell>
          <cell r="H2041" t="str">
            <v>1</v>
          </cell>
          <cell r="I2041" t="str">
            <v>587.22</v>
          </cell>
          <cell r="J2041" t="str">
            <v>USD</v>
          </cell>
        </row>
        <row r="2042">
          <cell r="A2042">
            <v>1635475</v>
          </cell>
          <cell r="B2042" t="str">
            <v>洛杉矶环球影城希尔顿酒店</v>
          </cell>
          <cell r="C2042" t="str">
            <v>443503188</v>
          </cell>
          <cell r="D2042" t="str">
            <v/>
          </cell>
          <cell r="E2042" t="str">
            <v/>
          </cell>
          <cell r="F2042" t="str">
            <v>4172.61</v>
          </cell>
          <cell r="G2042" t="str">
            <v>RMB</v>
          </cell>
          <cell r="H2042" t="str">
            <v>1</v>
          </cell>
          <cell r="I2042" t="str">
            <v>587.22</v>
          </cell>
          <cell r="J2042" t="str">
            <v>USD</v>
          </cell>
        </row>
        <row r="2043">
          <cell r="A2043">
            <v>1635476</v>
          </cell>
          <cell r="B2043" t="str">
            <v>洛杉矶环球影城希尔顿酒店</v>
          </cell>
          <cell r="C2043" t="str">
            <v>443503376</v>
          </cell>
          <cell r="D2043" t="str">
            <v/>
          </cell>
          <cell r="E2043" t="str">
            <v/>
          </cell>
          <cell r="F2043" t="str">
            <v>4172.61</v>
          </cell>
          <cell r="G2043" t="str">
            <v>RMB</v>
          </cell>
          <cell r="H2043" t="str">
            <v>1</v>
          </cell>
          <cell r="I2043" t="str">
            <v>587.22</v>
          </cell>
          <cell r="J2043" t="str">
            <v>USD</v>
          </cell>
        </row>
        <row r="2044">
          <cell r="A2044">
            <v>1615342</v>
          </cell>
          <cell r="B2044" t="str">
            <v>洛杉矶环球影城希尔顿酒店</v>
          </cell>
          <cell r="C2044" t="str">
            <v>433687608</v>
          </cell>
          <cell r="D2044" t="str">
            <v/>
          </cell>
          <cell r="E2044" t="str">
            <v/>
          </cell>
          <cell r="F2044" t="str">
            <v>1521.9</v>
          </cell>
          <cell r="G2044" t="str">
            <v>RMB</v>
          </cell>
          <cell r="H2044" t="str">
            <v>1</v>
          </cell>
          <cell r="I2044" t="str">
            <v>214.09</v>
          </cell>
          <cell r="J2044" t="str">
            <v>USD</v>
          </cell>
        </row>
        <row r="2045">
          <cell r="A2045">
            <v>1635477</v>
          </cell>
          <cell r="B2045" t="str">
            <v>洛杉矶环球影城希尔顿酒店</v>
          </cell>
          <cell r="C2045" t="str">
            <v>443503468</v>
          </cell>
          <cell r="D2045" t="str">
            <v/>
          </cell>
          <cell r="E2045" t="str">
            <v/>
          </cell>
          <cell r="F2045" t="str">
            <v>4172.61</v>
          </cell>
          <cell r="G2045" t="str">
            <v>RMB</v>
          </cell>
          <cell r="H2045" t="str">
            <v>1</v>
          </cell>
          <cell r="I2045" t="str">
            <v>587.22</v>
          </cell>
          <cell r="J2045" t="str">
            <v>USD</v>
          </cell>
        </row>
        <row r="2046">
          <cell r="A2046">
            <v>1627944</v>
          </cell>
          <cell r="B2046" t="str">
            <v>基韦斯特24北部酒店</v>
          </cell>
          <cell r="C2046" t="str">
            <v>439149752</v>
          </cell>
          <cell r="D2046" t="str">
            <v>KEY24N140875220</v>
          </cell>
          <cell r="E2046" t="str">
            <v/>
          </cell>
          <cell r="F2046" t="str">
            <v>0</v>
          </cell>
          <cell r="G2046" t="str">
            <v>RMB</v>
          </cell>
          <cell r="H2046" t="str">
            <v>1</v>
          </cell>
          <cell r="I2046" t="str">
            <v>0</v>
          </cell>
          <cell r="J2046" t="str">
            <v>USD</v>
          </cell>
        </row>
        <row r="2047">
          <cell r="A2047">
            <v>1638639</v>
          </cell>
          <cell r="B2047" t="str">
            <v>迈阿密机场喜来登酒店</v>
          </cell>
          <cell r="C2047" t="str">
            <v>444934260</v>
          </cell>
          <cell r="D2047" t="str">
            <v/>
          </cell>
          <cell r="E2047" t="str">
            <v/>
          </cell>
          <cell r="F2047" t="str">
            <v>716.04</v>
          </cell>
          <cell r="G2047" t="str">
            <v>RMB</v>
          </cell>
          <cell r="H2047" t="str">
            <v>1</v>
          </cell>
          <cell r="I2047" t="str">
            <v>100.87</v>
          </cell>
          <cell r="J2047" t="str">
            <v>USD</v>
          </cell>
        </row>
        <row r="2048">
          <cell r="A2048">
            <v>1629315</v>
          </cell>
          <cell r="B2048" t="str">
            <v>明尼阿波利斯市中心丽笙蓝标酒店</v>
          </cell>
          <cell r="C2048" t="str">
            <v>440134180</v>
          </cell>
          <cell r="D2048" t="str">
            <v/>
          </cell>
          <cell r="E2048" t="str">
            <v/>
          </cell>
          <cell r="F2048" t="str">
            <v>0</v>
          </cell>
          <cell r="G2048" t="str">
            <v>RMB</v>
          </cell>
          <cell r="H2048" t="str">
            <v>1</v>
          </cell>
          <cell r="I2048" t="str">
            <v>0</v>
          </cell>
          <cell r="J2048" t="str">
            <v>USD</v>
          </cell>
        </row>
        <row r="2049">
          <cell r="A2049">
            <v>1628587</v>
          </cell>
          <cell r="B2049" t="str">
            <v>奥兰多希尔顿酒店</v>
          </cell>
          <cell r="C2049" t="str">
            <v>439594996</v>
          </cell>
          <cell r="D2049" t="str">
            <v>3157056097</v>
          </cell>
          <cell r="E2049" t="str">
            <v/>
          </cell>
          <cell r="F2049" t="str">
            <v>1470.63</v>
          </cell>
          <cell r="G2049" t="str">
            <v>RMB</v>
          </cell>
          <cell r="H2049" t="str">
            <v>1</v>
          </cell>
          <cell r="I2049" t="str">
            <v>205.2</v>
          </cell>
          <cell r="J2049" t="str">
            <v>USD</v>
          </cell>
        </row>
        <row r="2050">
          <cell r="A2050">
            <v>1638820</v>
          </cell>
          <cell r="B2050" t="str">
            <v>克莱门特蒙特里洲际酒店</v>
          </cell>
          <cell r="C2050" t="str">
            <v>445019408</v>
          </cell>
          <cell r="D2050" t="str">
            <v/>
          </cell>
          <cell r="E2050" t="str">
            <v/>
          </cell>
          <cell r="F2050" t="str">
            <v>1786.36</v>
          </cell>
          <cell r="G2050" t="str">
            <v>RMB</v>
          </cell>
          <cell r="H2050" t="str">
            <v>1</v>
          </cell>
          <cell r="I2050" t="str">
            <v>251.65</v>
          </cell>
          <cell r="J2050" t="str">
            <v>USD</v>
          </cell>
        </row>
        <row r="2051">
          <cell r="A2051">
            <v>1629201</v>
          </cell>
          <cell r="B2051" t="str">
            <v>纽约中城南区凯悦嘉轩酒店</v>
          </cell>
          <cell r="C2051" t="str">
            <v>440027428</v>
          </cell>
          <cell r="D2051" t="str">
            <v>44326060</v>
          </cell>
          <cell r="E2051" t="str">
            <v/>
          </cell>
          <cell r="F2051" t="str">
            <v>2848.3</v>
          </cell>
          <cell r="G2051" t="str">
            <v>RMB</v>
          </cell>
          <cell r="H2051" t="str">
            <v>1</v>
          </cell>
          <cell r="I2051" t="str">
            <v>397.43</v>
          </cell>
          <cell r="J2051" t="str">
            <v>USD</v>
          </cell>
        </row>
        <row r="2052">
          <cell r="A2052">
            <v>1631422</v>
          </cell>
          <cell r="B2052" t="str">
            <v>迈阿密洲际酒店</v>
          </cell>
          <cell r="C2052" t="str">
            <v>441700244</v>
          </cell>
          <cell r="D2052" t="str">
            <v>22701372</v>
          </cell>
          <cell r="E2052" t="str">
            <v/>
          </cell>
          <cell r="F2052" t="str">
            <v>1232.42</v>
          </cell>
          <cell r="G2052" t="str">
            <v>RMB</v>
          </cell>
          <cell r="H2052" t="str">
            <v>1</v>
          </cell>
          <cell r="I2052" t="str">
            <v>172.13</v>
          </cell>
          <cell r="J2052" t="str">
            <v>USD</v>
          </cell>
        </row>
        <row r="2053">
          <cell r="A2053">
            <v>1621141</v>
          </cell>
          <cell r="B2053" t="str">
            <v>迈阿密洲际酒店</v>
          </cell>
          <cell r="C2053" t="str">
            <v>436242644</v>
          </cell>
          <cell r="D2053" t="str">
            <v>24043322</v>
          </cell>
          <cell r="E2053" t="str">
            <v/>
          </cell>
          <cell r="F2053" t="str">
            <v>1265.02</v>
          </cell>
          <cell r="G2053" t="str">
            <v>RMB</v>
          </cell>
          <cell r="H2053" t="str">
            <v>1</v>
          </cell>
          <cell r="I2053" t="str">
            <v>177.38</v>
          </cell>
          <cell r="J2053" t="str">
            <v>USD</v>
          </cell>
        </row>
        <row r="2054">
          <cell r="A2054">
            <v>1627588</v>
          </cell>
          <cell r="B2054" t="str">
            <v>迈阿密洲际酒店</v>
          </cell>
          <cell r="C2054" t="str">
            <v>438929280</v>
          </cell>
          <cell r="D2054" t="str">
            <v/>
          </cell>
          <cell r="E2054" t="str">
            <v/>
          </cell>
          <cell r="F2054" t="str">
            <v>2541.5</v>
          </cell>
          <cell r="G2054" t="str">
            <v>RMB</v>
          </cell>
          <cell r="H2054" t="str">
            <v>1</v>
          </cell>
          <cell r="I2054" t="str">
            <v>354.76</v>
          </cell>
          <cell r="J2054" t="str">
            <v>USD</v>
          </cell>
        </row>
        <row r="2055">
          <cell r="A2055">
            <v>1625945</v>
          </cell>
          <cell r="B2055" t="str">
            <v>迈阿密洲际酒店</v>
          </cell>
          <cell r="C2055" t="str">
            <v>438207032</v>
          </cell>
          <cell r="D2055" t="str">
            <v>48885364</v>
          </cell>
          <cell r="E2055" t="str">
            <v/>
          </cell>
          <cell r="F2055" t="str">
            <v>2456.88</v>
          </cell>
          <cell r="G2055" t="str">
            <v>RMB</v>
          </cell>
          <cell r="H2055" t="str">
            <v>1</v>
          </cell>
          <cell r="I2055" t="str">
            <v>344.26</v>
          </cell>
          <cell r="J2055" t="str">
            <v>USD</v>
          </cell>
        </row>
        <row r="2056">
          <cell r="A2056">
            <v>1626732</v>
          </cell>
          <cell r="B2056" t="str">
            <v>迈阿密洲际酒店</v>
          </cell>
          <cell r="C2056" t="str">
            <v>438540896</v>
          </cell>
          <cell r="D2056" t="str">
            <v>46461886</v>
          </cell>
          <cell r="E2056" t="str">
            <v/>
          </cell>
          <cell r="F2056" t="str">
            <v>1266.79</v>
          </cell>
          <cell r="G2056" t="str">
            <v>RMB</v>
          </cell>
          <cell r="H2056" t="str">
            <v>1</v>
          </cell>
          <cell r="I2056" t="str">
            <v>177.38</v>
          </cell>
          <cell r="J2056" t="str">
            <v>USD</v>
          </cell>
        </row>
        <row r="2057">
          <cell r="A2057">
            <v>1627482</v>
          </cell>
          <cell r="B2057" t="str">
            <v>迈阿密洲际酒店</v>
          </cell>
          <cell r="C2057" t="str">
            <v>438873068</v>
          </cell>
          <cell r="D2057" t="str">
            <v>48207874</v>
          </cell>
          <cell r="E2057" t="str">
            <v/>
          </cell>
          <cell r="F2057" t="str">
            <v>2541.5</v>
          </cell>
          <cell r="G2057" t="str">
            <v>RMB</v>
          </cell>
          <cell r="H2057" t="str">
            <v>1</v>
          </cell>
          <cell r="I2057" t="str">
            <v>354.76</v>
          </cell>
          <cell r="J2057" t="str">
            <v>USD</v>
          </cell>
        </row>
        <row r="2058">
          <cell r="A2058">
            <v>1639464</v>
          </cell>
          <cell r="B2058" t="str">
            <v>迈阿密洲际酒店</v>
          </cell>
          <cell r="C2058" t="str">
            <v>445336308</v>
          </cell>
          <cell r="D2058" t="str">
            <v>26502184</v>
          </cell>
          <cell r="E2058" t="str">
            <v/>
          </cell>
          <cell r="F2058" t="str">
            <v>2518.16</v>
          </cell>
          <cell r="G2058" t="str">
            <v>RMB</v>
          </cell>
          <cell r="H2058" t="str">
            <v>1</v>
          </cell>
          <cell r="I2058" t="str">
            <v>354.74</v>
          </cell>
          <cell r="J2058" t="str">
            <v>USD</v>
          </cell>
        </row>
        <row r="2059">
          <cell r="A2059">
            <v>1639467</v>
          </cell>
          <cell r="B2059" t="str">
            <v>迈阿密洲际酒店</v>
          </cell>
          <cell r="C2059" t="str">
            <v>445337152</v>
          </cell>
          <cell r="D2059" t="str">
            <v/>
          </cell>
          <cell r="E2059" t="str">
            <v/>
          </cell>
          <cell r="F2059" t="str">
            <v>2447.99</v>
          </cell>
          <cell r="G2059" t="str">
            <v>RMB</v>
          </cell>
          <cell r="H2059" t="str">
            <v>1</v>
          </cell>
          <cell r="I2059" t="str">
            <v>344.22</v>
          </cell>
          <cell r="J2059" t="str">
            <v>USD</v>
          </cell>
        </row>
        <row r="2060">
          <cell r="A2060">
            <v>1622612</v>
          </cell>
          <cell r="B2060" t="str">
            <v>迈阿密洲际酒店</v>
          </cell>
          <cell r="C2060" t="str">
            <v>436873212</v>
          </cell>
          <cell r="D2060" t="str">
            <v>29169401</v>
          </cell>
          <cell r="E2060" t="str">
            <v/>
          </cell>
          <cell r="F2060" t="str">
            <v>5221.9</v>
          </cell>
          <cell r="G2060" t="str">
            <v>RMB</v>
          </cell>
          <cell r="H2060" t="str">
            <v>1</v>
          </cell>
          <cell r="I2060" t="str">
            <v>730.56</v>
          </cell>
          <cell r="J2060" t="str">
            <v>USD</v>
          </cell>
        </row>
        <row r="2061">
          <cell r="A2061">
            <v>1631695</v>
          </cell>
          <cell r="B2061" t="str">
            <v>迈阿密洲际酒店</v>
          </cell>
          <cell r="C2061" t="str">
            <v>441854840</v>
          </cell>
          <cell r="D2061" t="str">
            <v>45403193</v>
          </cell>
          <cell r="E2061" t="str">
            <v/>
          </cell>
          <cell r="F2061" t="str">
            <v>1232.42</v>
          </cell>
          <cell r="G2061" t="str">
            <v>RMB</v>
          </cell>
          <cell r="H2061" t="str">
            <v>1</v>
          </cell>
          <cell r="I2061" t="str">
            <v>172.13</v>
          </cell>
          <cell r="J2061" t="str">
            <v>USD</v>
          </cell>
        </row>
        <row r="2062">
          <cell r="A2062">
            <v>1576168</v>
          </cell>
          <cell r="B2062" t="str">
            <v>普林斯顿蒙茅斯章克申戴斯酒店</v>
          </cell>
          <cell r="C2062" t="str">
            <v>415952144</v>
          </cell>
          <cell r="D2062" t="str">
            <v>83832dc042316</v>
          </cell>
          <cell r="E2062" t="str">
            <v/>
          </cell>
          <cell r="F2062" t="str">
            <v>345.57</v>
          </cell>
          <cell r="G2062" t="str">
            <v>RMB</v>
          </cell>
          <cell r="H2062" t="str">
            <v>1</v>
          </cell>
          <cell r="I2062" t="str">
            <v>49.98</v>
          </cell>
          <cell r="J2062" t="str">
            <v>USD</v>
          </cell>
        </row>
        <row r="2063">
          <cell r="A2063">
            <v>1624025</v>
          </cell>
          <cell r="B2063" t="str">
            <v>拉斯维加斯帕拉佐赌场度假酒店</v>
          </cell>
          <cell r="C2063" t="str">
            <v>437470012</v>
          </cell>
          <cell r="D2063" t="str">
            <v/>
          </cell>
          <cell r="E2063" t="str">
            <v/>
          </cell>
          <cell r="F2063" t="str">
            <v>5555.56</v>
          </cell>
          <cell r="G2063" t="str">
            <v>RMB</v>
          </cell>
          <cell r="H2063" t="str">
            <v>1</v>
          </cell>
          <cell r="I2063" t="str">
            <v>777.24</v>
          </cell>
          <cell r="J2063" t="str">
            <v>USD</v>
          </cell>
        </row>
        <row r="2064">
          <cell r="A2064">
            <v>1631233</v>
          </cell>
          <cell r="B2064" t="str">
            <v>拉斯维加斯帕拉佐赌场度假酒店</v>
          </cell>
          <cell r="C2064" t="str">
            <v>441601336</v>
          </cell>
          <cell r="D2064" t="str">
            <v/>
          </cell>
          <cell r="E2064" t="str">
            <v/>
          </cell>
          <cell r="F2064" t="str">
            <v>1102.47</v>
          </cell>
          <cell r="G2064" t="str">
            <v>RMB</v>
          </cell>
          <cell r="H2064" t="str">
            <v>1</v>
          </cell>
          <cell r="I2064" t="str">
            <v>153.98</v>
          </cell>
          <cell r="J2064" t="str">
            <v>USD</v>
          </cell>
        </row>
        <row r="2065">
          <cell r="A2065">
            <v>1622023</v>
          </cell>
          <cell r="B2065" t="str">
            <v>拉斯维加斯帕拉佐赌场度假酒店</v>
          </cell>
          <cell r="C2065" t="str">
            <v>436623052</v>
          </cell>
          <cell r="D2065" t="str">
            <v>reconfirmed</v>
          </cell>
          <cell r="E2065" t="str">
            <v/>
          </cell>
          <cell r="F2065" t="str">
            <v>1608.34</v>
          </cell>
          <cell r="G2065" t="str">
            <v>RMB</v>
          </cell>
          <cell r="H2065" t="str">
            <v>1</v>
          </cell>
          <cell r="I2065" t="str">
            <v>225.52</v>
          </cell>
          <cell r="J2065" t="str">
            <v>USD</v>
          </cell>
        </row>
        <row r="2066">
          <cell r="A2066">
            <v>1623042</v>
          </cell>
          <cell r="B2066" t="str">
            <v>拉斯维加斯帕拉佐赌场度假酒店</v>
          </cell>
          <cell r="C2066" t="str">
            <v>437082120</v>
          </cell>
          <cell r="D2066" t="str">
            <v>reconfirmed</v>
          </cell>
          <cell r="E2066" t="str">
            <v/>
          </cell>
          <cell r="F2066" t="str">
            <v>2417.96</v>
          </cell>
          <cell r="G2066" t="str">
            <v>RMB</v>
          </cell>
          <cell r="H2066" t="str">
            <v>1</v>
          </cell>
          <cell r="I2066" t="str">
            <v>338.28</v>
          </cell>
          <cell r="J2066" t="str">
            <v>USD</v>
          </cell>
        </row>
        <row r="2067">
          <cell r="A2067">
            <v>1633524</v>
          </cell>
          <cell r="B2067" t="str">
            <v>洛杉矶机场希尔顿酒店</v>
          </cell>
          <cell r="C2067" t="str">
            <v>442716052</v>
          </cell>
          <cell r="D2067" t="str">
            <v>3154629439</v>
          </cell>
          <cell r="E2067" t="str">
            <v/>
          </cell>
          <cell r="F2067" t="str">
            <v>962.09</v>
          </cell>
          <cell r="G2067" t="str">
            <v>RMB</v>
          </cell>
          <cell r="H2067" t="str">
            <v>1</v>
          </cell>
          <cell r="I2067" t="str">
            <v>134.59</v>
          </cell>
          <cell r="J2067" t="str">
            <v>USD</v>
          </cell>
        </row>
        <row r="2068">
          <cell r="A2068">
            <v>1626011</v>
          </cell>
          <cell r="B2068" t="str">
            <v>洛杉矶机场希尔顿酒店</v>
          </cell>
          <cell r="C2068" t="str">
            <v>438233320</v>
          </cell>
          <cell r="D2068" t="str">
            <v>438233320</v>
          </cell>
          <cell r="E2068" t="str">
            <v/>
          </cell>
          <cell r="F2068" t="str">
            <v>1021.62</v>
          </cell>
          <cell r="G2068" t="str">
            <v>RMB</v>
          </cell>
          <cell r="H2068" t="str">
            <v>1</v>
          </cell>
          <cell r="I2068" t="str">
            <v>143.05</v>
          </cell>
          <cell r="J2068" t="str">
            <v>USD</v>
          </cell>
        </row>
        <row r="2069">
          <cell r="A2069">
            <v>1632445</v>
          </cell>
          <cell r="B2069" t="str">
            <v>洛杉矶机场希尔顿酒店</v>
          </cell>
          <cell r="C2069" t="str">
            <v>442215884</v>
          </cell>
          <cell r="D2069" t="str">
            <v/>
          </cell>
          <cell r="E2069" t="str">
            <v/>
          </cell>
          <cell r="F2069" t="str">
            <v>963.64</v>
          </cell>
          <cell r="G2069" t="str">
            <v>RMB</v>
          </cell>
          <cell r="H2069" t="str">
            <v>1</v>
          </cell>
          <cell r="I2069" t="str">
            <v>134.59</v>
          </cell>
          <cell r="J2069" t="str">
            <v>USD</v>
          </cell>
        </row>
        <row r="2070">
          <cell r="A2070">
            <v>1618965</v>
          </cell>
          <cell r="B2070" t="str">
            <v>洛杉矶机场希尔顿酒店</v>
          </cell>
          <cell r="C2070" t="str">
            <v>435314172</v>
          </cell>
          <cell r="D2070" t="str">
            <v>3157177692</v>
          </cell>
          <cell r="E2070" t="str">
            <v/>
          </cell>
          <cell r="F2070" t="str">
            <v>956.69</v>
          </cell>
          <cell r="G2070" t="str">
            <v>RMB</v>
          </cell>
          <cell r="H2070" t="str">
            <v>1</v>
          </cell>
          <cell r="I2070" t="str">
            <v>134.59</v>
          </cell>
          <cell r="J2070" t="str">
            <v>USD</v>
          </cell>
        </row>
        <row r="2071">
          <cell r="A2071">
            <v>1617888</v>
          </cell>
          <cell r="B2071" t="str">
            <v>洛杉矶机场希尔顿酒店</v>
          </cell>
          <cell r="C2071" t="str">
            <v>434834504</v>
          </cell>
          <cell r="D2071" t="str">
            <v>3153438342</v>
          </cell>
          <cell r="E2071" t="str">
            <v/>
          </cell>
          <cell r="F2071" t="str">
            <v>956.69</v>
          </cell>
          <cell r="G2071" t="str">
            <v>RMB</v>
          </cell>
          <cell r="H2071" t="str">
            <v>1</v>
          </cell>
          <cell r="I2071" t="str">
            <v>134.59</v>
          </cell>
          <cell r="J2071" t="str">
            <v>USD</v>
          </cell>
        </row>
        <row r="2072">
          <cell r="A2072">
            <v>1628969</v>
          </cell>
          <cell r="B2072" t="str">
            <v>拉斯维加斯威尼斯人度假赌场酒店</v>
          </cell>
          <cell r="C2072" t="str">
            <v>439804772</v>
          </cell>
          <cell r="D2072" t="str">
            <v>439804772</v>
          </cell>
          <cell r="E2072" t="str">
            <v/>
          </cell>
          <cell r="F2072" t="str">
            <v>4214.29</v>
          </cell>
          <cell r="G2072" t="str">
            <v>RMB</v>
          </cell>
          <cell r="H2072" t="str">
            <v>1</v>
          </cell>
          <cell r="I2072" t="str">
            <v>588.03</v>
          </cell>
          <cell r="J2072" t="str">
            <v>USD</v>
          </cell>
        </row>
        <row r="2073">
          <cell r="A2073">
            <v>1622843</v>
          </cell>
          <cell r="B2073" t="str">
            <v>拉斯维加斯威尼斯人度假赌场酒店</v>
          </cell>
          <cell r="C2073" t="str">
            <v>436982628</v>
          </cell>
          <cell r="D2073" t="str">
            <v>4JHL6</v>
          </cell>
          <cell r="E2073" t="str">
            <v/>
          </cell>
          <cell r="F2073" t="str">
            <v>6902.49</v>
          </cell>
          <cell r="G2073" t="str">
            <v>RMB</v>
          </cell>
          <cell r="H2073" t="str">
            <v>1</v>
          </cell>
          <cell r="I2073" t="str">
            <v>965.68</v>
          </cell>
          <cell r="J2073" t="str">
            <v>USD</v>
          </cell>
        </row>
        <row r="2074">
          <cell r="A2074">
            <v>1640367</v>
          </cell>
          <cell r="B2074" t="str">
            <v>拉斯维加斯威尼斯人度假赌场酒店</v>
          </cell>
          <cell r="C2074" t="str">
            <v>445726968</v>
          </cell>
          <cell r="D2074" t="str">
            <v/>
          </cell>
          <cell r="E2074" t="str">
            <v/>
          </cell>
          <cell r="F2074" t="str">
            <v>900.25</v>
          </cell>
          <cell r="G2074" t="str">
            <v>RMB</v>
          </cell>
          <cell r="H2074" t="str">
            <v>1</v>
          </cell>
          <cell r="I2074" t="str">
            <v>126.91</v>
          </cell>
          <cell r="J2074" t="str">
            <v>USD</v>
          </cell>
        </row>
        <row r="2075">
          <cell r="A2075">
            <v>1622121</v>
          </cell>
          <cell r="B2075" t="str">
            <v>拉斯维加斯威尼斯人度假赌场酒店</v>
          </cell>
          <cell r="C2075" t="str">
            <v>436669196</v>
          </cell>
          <cell r="D2075" t="str">
            <v>reconfirmed</v>
          </cell>
          <cell r="E2075" t="str">
            <v/>
          </cell>
          <cell r="F2075" t="str">
            <v>2809.66</v>
          </cell>
          <cell r="G2075" t="str">
            <v>RMB</v>
          </cell>
          <cell r="H2075" t="str">
            <v>1</v>
          </cell>
          <cell r="I2075" t="str">
            <v>393.08</v>
          </cell>
          <cell r="J2075" t="str">
            <v>USD</v>
          </cell>
        </row>
        <row r="2076">
          <cell r="A2076">
            <v>1618377</v>
          </cell>
          <cell r="B2076" t="str">
            <v>拉斯维加斯威尼斯人度假赌场酒店</v>
          </cell>
          <cell r="C2076" t="str">
            <v>435063884</v>
          </cell>
          <cell r="D2076" t="str">
            <v>52qqq</v>
          </cell>
          <cell r="E2076" t="str">
            <v/>
          </cell>
          <cell r="F2076" t="str">
            <v>1584.99</v>
          </cell>
          <cell r="G2076" t="str">
            <v>RMB</v>
          </cell>
          <cell r="H2076" t="str">
            <v>1</v>
          </cell>
          <cell r="I2076" t="str">
            <v>222.98</v>
          </cell>
          <cell r="J2076" t="str">
            <v>USD</v>
          </cell>
        </row>
        <row r="2077">
          <cell r="A2077">
            <v>1620262</v>
          </cell>
          <cell r="B2077" t="str">
            <v>拉斯维加斯威尼斯人度假赌场酒店</v>
          </cell>
          <cell r="C2077" t="str">
            <v>435864548</v>
          </cell>
          <cell r="D2077" t="str">
            <v>435864548</v>
          </cell>
          <cell r="E2077" t="str">
            <v/>
          </cell>
          <cell r="F2077" t="str">
            <v>5384.6</v>
          </cell>
          <cell r="G2077" t="str">
            <v>RMB</v>
          </cell>
          <cell r="H2077" t="str">
            <v>1</v>
          </cell>
          <cell r="I2077" t="str">
            <v>754.6</v>
          </cell>
          <cell r="J2077" t="str">
            <v>USD</v>
          </cell>
        </row>
        <row r="2078">
          <cell r="A2078">
            <v>1619675</v>
          </cell>
          <cell r="B2078" t="str">
            <v>拉斯维加斯威尼斯人度假赌场酒店</v>
          </cell>
          <cell r="C2078" t="str">
            <v>435602380</v>
          </cell>
          <cell r="D2078" t="str">
            <v>NLY4L,M6T4B</v>
          </cell>
          <cell r="E2078" t="str">
            <v/>
          </cell>
          <cell r="F2078" t="str">
            <v>9212.23</v>
          </cell>
          <cell r="G2078" t="str">
            <v>RMB</v>
          </cell>
          <cell r="H2078" t="str">
            <v>1</v>
          </cell>
          <cell r="I2078" t="str">
            <v>1296</v>
          </cell>
          <cell r="J2078" t="str">
            <v>USD</v>
          </cell>
        </row>
        <row r="2079">
          <cell r="A2079">
            <v>1620285</v>
          </cell>
          <cell r="B2079" t="str">
            <v>拉斯维加斯威尼斯人度假赌场酒店</v>
          </cell>
          <cell r="C2079" t="str">
            <v>435874864</v>
          </cell>
          <cell r="D2079" t="str">
            <v>435874864</v>
          </cell>
          <cell r="E2079" t="str">
            <v/>
          </cell>
          <cell r="F2079" t="str">
            <v>3047.23</v>
          </cell>
          <cell r="G2079" t="str">
            <v>RMB</v>
          </cell>
          <cell r="H2079" t="str">
            <v>1</v>
          </cell>
          <cell r="I2079" t="str">
            <v>427.04</v>
          </cell>
          <cell r="J2079" t="str">
            <v>USD</v>
          </cell>
        </row>
        <row r="2080">
          <cell r="A2080">
            <v>1622547</v>
          </cell>
          <cell r="B2080" t="str">
            <v>拉斯维加斯威尼斯人度假赌场酒店</v>
          </cell>
          <cell r="C2080" t="str">
            <v>436849176</v>
          </cell>
          <cell r="D2080" t="str">
            <v>436849176</v>
          </cell>
          <cell r="E2080" t="str">
            <v/>
          </cell>
          <cell r="F2080" t="str">
            <v>10137.15</v>
          </cell>
          <cell r="G2080" t="str">
            <v>RMB</v>
          </cell>
          <cell r="H2080" t="str">
            <v>1</v>
          </cell>
          <cell r="I2080" t="str">
            <v>1418.22</v>
          </cell>
          <cell r="J2080" t="str">
            <v>USD</v>
          </cell>
        </row>
        <row r="2081">
          <cell r="A2081">
            <v>1626311</v>
          </cell>
          <cell r="B2081" t="str">
            <v>维达拉酒店及水疗中心</v>
          </cell>
          <cell r="C2081" t="str">
            <v>438346888</v>
          </cell>
          <cell r="D2081" t="str">
            <v>438346888</v>
          </cell>
          <cell r="E2081" t="str">
            <v/>
          </cell>
          <cell r="F2081" t="str">
            <v>644.04</v>
          </cell>
          <cell r="G2081" t="str">
            <v>RMB</v>
          </cell>
          <cell r="H2081" t="str">
            <v>1</v>
          </cell>
          <cell r="I2081" t="str">
            <v>90.18</v>
          </cell>
          <cell r="J2081" t="str">
            <v>USD</v>
          </cell>
        </row>
        <row r="2082">
          <cell r="A2082">
            <v>1624422</v>
          </cell>
          <cell r="B2082" t="str">
            <v>维达拉酒店及水疗中心</v>
          </cell>
          <cell r="C2082" t="str">
            <v>437615380</v>
          </cell>
          <cell r="D2082" t="str">
            <v>795894889</v>
          </cell>
          <cell r="E2082" t="str">
            <v/>
          </cell>
          <cell r="F2082" t="str">
            <v>2436.81</v>
          </cell>
          <cell r="G2082" t="str">
            <v>RMB</v>
          </cell>
          <cell r="H2082" t="str">
            <v>1</v>
          </cell>
          <cell r="I2082" t="str">
            <v>341.4</v>
          </cell>
          <cell r="J2082" t="str">
            <v>USD</v>
          </cell>
        </row>
        <row r="2083">
          <cell r="A2083">
            <v>1625961</v>
          </cell>
          <cell r="B2083" t="str">
            <v>维达拉酒店及水疗中心</v>
          </cell>
          <cell r="C2083" t="str">
            <v>438214508</v>
          </cell>
          <cell r="D2083" t="str">
            <v>795940297</v>
          </cell>
          <cell r="E2083" t="str">
            <v/>
          </cell>
          <cell r="F2083" t="str">
            <v>1886.12</v>
          </cell>
          <cell r="G2083" t="str">
            <v>RMB</v>
          </cell>
          <cell r="H2083" t="str">
            <v>1</v>
          </cell>
          <cell r="I2083" t="str">
            <v>264.1</v>
          </cell>
          <cell r="J2083" t="str">
            <v>USD</v>
          </cell>
        </row>
        <row r="2084">
          <cell r="A2084">
            <v>1619001</v>
          </cell>
          <cell r="B2084" t="str">
            <v>贝斯特韦斯特麦卡伦酒店</v>
          </cell>
          <cell r="C2084" t="str">
            <v>435338268</v>
          </cell>
          <cell r="D2084" t="str">
            <v>435338268</v>
          </cell>
          <cell r="E2084" t="str">
            <v/>
          </cell>
          <cell r="F2084" t="str">
            <v>577.61</v>
          </cell>
          <cell r="G2084" t="str">
            <v>RMB</v>
          </cell>
          <cell r="H2084" t="str">
            <v>1</v>
          </cell>
          <cell r="I2084" t="str">
            <v>81.26</v>
          </cell>
          <cell r="J2084" t="str">
            <v>USD</v>
          </cell>
        </row>
        <row r="2085">
          <cell r="A2085">
            <v>1562261</v>
          </cell>
          <cell r="B2085" t="str">
            <v>希洛城堡夏威夷酒店</v>
          </cell>
          <cell r="C2085" t="str">
            <v>410485820</v>
          </cell>
          <cell r="D2085" t="str">
            <v>456440</v>
          </cell>
          <cell r="E2085" t="str">
            <v/>
          </cell>
          <cell r="F2085" t="str">
            <v>764.24</v>
          </cell>
          <cell r="G2085" t="str">
            <v>RMB</v>
          </cell>
          <cell r="H2085" t="str">
            <v>1</v>
          </cell>
          <cell r="I2085" t="str">
            <v>110.82</v>
          </cell>
          <cell r="J2085" t="str">
            <v>USD</v>
          </cell>
        </row>
        <row r="2086">
          <cell r="A2086">
            <v>1628639</v>
          </cell>
          <cell r="B2086" t="str">
            <v>哈特福德希尔顿酒店</v>
          </cell>
          <cell r="C2086" t="str">
            <v>439619412</v>
          </cell>
          <cell r="D2086" t="str">
            <v>3149700211</v>
          </cell>
          <cell r="E2086" t="str">
            <v/>
          </cell>
          <cell r="F2086" t="str">
            <v>897.28</v>
          </cell>
          <cell r="G2086" t="str">
            <v>RMB</v>
          </cell>
          <cell r="H2086" t="str">
            <v>1</v>
          </cell>
          <cell r="I2086" t="str">
            <v>125.2</v>
          </cell>
          <cell r="J2086" t="str">
            <v>USD</v>
          </cell>
        </row>
        <row r="2087">
          <cell r="A2087">
            <v>1637777</v>
          </cell>
          <cell r="B2087" t="str">
            <v>哈特福德希尔顿酒店</v>
          </cell>
          <cell r="C2087" t="str">
            <v>444565308</v>
          </cell>
          <cell r="D2087" t="str">
            <v>3151775041</v>
          </cell>
          <cell r="E2087" t="str">
            <v/>
          </cell>
          <cell r="F2087" t="str">
            <v>752.56</v>
          </cell>
          <cell r="G2087" t="str">
            <v>RMB</v>
          </cell>
          <cell r="H2087" t="str">
            <v>1</v>
          </cell>
          <cell r="I2087" t="str">
            <v>106.24</v>
          </cell>
          <cell r="J2087" t="str">
            <v>USD</v>
          </cell>
        </row>
        <row r="2088">
          <cell r="A2088">
            <v>1626637</v>
          </cell>
          <cell r="B2088" t="str">
            <v>贝斯特韦斯特高级马车旅馆</v>
          </cell>
          <cell r="C2088" t="str">
            <v>438480664</v>
          </cell>
          <cell r="D2088" t="str">
            <v/>
          </cell>
          <cell r="E2088" t="str">
            <v/>
          </cell>
          <cell r="F2088" t="str">
            <v>799.58</v>
          </cell>
          <cell r="G2088" t="str">
            <v>RMB</v>
          </cell>
          <cell r="H2088" t="str">
            <v>1</v>
          </cell>
          <cell r="I2088" t="str">
            <v>111.96</v>
          </cell>
          <cell r="J2088" t="str">
            <v>USD</v>
          </cell>
        </row>
        <row r="2089">
          <cell r="A2089">
            <v>1638389</v>
          </cell>
          <cell r="B2089" t="str">
            <v>希尔顿逸林酒店纽瓦克机场</v>
          </cell>
          <cell r="C2089" t="str">
            <v>444805080</v>
          </cell>
          <cell r="D2089" t="str">
            <v>84341691</v>
          </cell>
          <cell r="E2089" t="str">
            <v/>
          </cell>
          <cell r="F2089" t="str">
            <v>817.73</v>
          </cell>
          <cell r="G2089" t="str">
            <v>RMB</v>
          </cell>
          <cell r="H2089" t="str">
            <v>1</v>
          </cell>
          <cell r="I2089" t="str">
            <v>115.44</v>
          </cell>
          <cell r="J2089" t="str">
            <v>USD</v>
          </cell>
        </row>
        <row r="2090">
          <cell r="A2090">
            <v>1635952</v>
          </cell>
          <cell r="B2090" t="str">
            <v>希尔顿逸林酒店纽瓦克机场</v>
          </cell>
          <cell r="C2090" t="str">
            <v>443716412</v>
          </cell>
          <cell r="D2090" t="str">
            <v>84561912</v>
          </cell>
          <cell r="E2090" t="str">
            <v/>
          </cell>
          <cell r="F2090" t="str">
            <v>820.28</v>
          </cell>
          <cell r="G2090" t="str">
            <v>RMB</v>
          </cell>
          <cell r="H2090" t="str">
            <v>1</v>
          </cell>
          <cell r="I2090" t="str">
            <v>115.44</v>
          </cell>
          <cell r="J2090" t="str">
            <v>USD</v>
          </cell>
        </row>
        <row r="2091">
          <cell r="A2091">
            <v>1625082</v>
          </cell>
          <cell r="B2091" t="str">
            <v>伯克利码头希尔顿希尔顿逸林酒店</v>
          </cell>
          <cell r="C2091" t="str">
            <v>437905348</v>
          </cell>
          <cell r="D2091" t="str">
            <v>81143206</v>
          </cell>
          <cell r="E2091" t="str">
            <v/>
          </cell>
          <cell r="F2091" t="str">
            <v>810.09</v>
          </cell>
          <cell r="G2091" t="str">
            <v>RMB</v>
          </cell>
          <cell r="H2091" t="str">
            <v>1</v>
          </cell>
          <cell r="I2091" t="str">
            <v>113.51</v>
          </cell>
          <cell r="J2091" t="str">
            <v>USD</v>
          </cell>
        </row>
        <row r="2092">
          <cell r="A2092">
            <v>1619103</v>
          </cell>
          <cell r="B2092" t="str">
            <v>波士顿凯悦酒店</v>
          </cell>
          <cell r="C2092" t="str">
            <v>435390308</v>
          </cell>
          <cell r="D2092" t="str">
            <v>43310126</v>
          </cell>
          <cell r="E2092" t="str">
            <v/>
          </cell>
          <cell r="F2092" t="str">
            <v>2356.08</v>
          </cell>
          <cell r="G2092" t="str">
            <v>RMB</v>
          </cell>
          <cell r="H2092" t="str">
            <v>1</v>
          </cell>
          <cell r="I2092" t="str">
            <v>331.46</v>
          </cell>
          <cell r="J2092" t="str">
            <v>USD</v>
          </cell>
        </row>
        <row r="2093">
          <cell r="A2093">
            <v>1628046</v>
          </cell>
          <cell r="B2093" t="str">
            <v>贝斯特韦斯特橙县机场北酒店</v>
          </cell>
          <cell r="C2093" t="str">
            <v>439207588</v>
          </cell>
          <cell r="D2093" t="str">
            <v>115865299</v>
          </cell>
          <cell r="E2093" t="str">
            <v/>
          </cell>
          <cell r="F2093" t="str">
            <v>649.89</v>
          </cell>
          <cell r="G2093" t="str">
            <v>RMB</v>
          </cell>
          <cell r="H2093" t="str">
            <v>1</v>
          </cell>
          <cell r="I2093" t="str">
            <v>90.68</v>
          </cell>
          <cell r="J2093" t="str">
            <v>USD</v>
          </cell>
        </row>
        <row r="2094">
          <cell r="A2094">
            <v>1636838</v>
          </cell>
          <cell r="B2094" t="str">
            <v>贝斯特韦斯特橙县机场北酒店</v>
          </cell>
          <cell r="C2094" t="str">
            <v>444175780</v>
          </cell>
          <cell r="D2094" t="str">
            <v/>
          </cell>
          <cell r="E2094" t="str">
            <v/>
          </cell>
          <cell r="F2094" t="str">
            <v>3815</v>
          </cell>
          <cell r="G2094" t="str">
            <v>RMB</v>
          </cell>
          <cell r="H2094" t="str">
            <v>1</v>
          </cell>
          <cell r="I2094" t="str">
            <v>537.96</v>
          </cell>
          <cell r="J2094" t="str">
            <v>USD</v>
          </cell>
        </row>
        <row r="2095">
          <cell r="A2095">
            <v>1632888</v>
          </cell>
          <cell r="B2095" t="str">
            <v>贝斯特韦斯特橙县机场北酒店</v>
          </cell>
          <cell r="C2095" t="str">
            <v>442417448</v>
          </cell>
          <cell r="D2095" t="str">
            <v>533464704</v>
          </cell>
          <cell r="E2095" t="str">
            <v/>
          </cell>
          <cell r="F2095" t="str">
            <v>1241.6</v>
          </cell>
          <cell r="G2095" t="str">
            <v>RMB</v>
          </cell>
          <cell r="H2095" t="str">
            <v>1</v>
          </cell>
          <cell r="I2095" t="str">
            <v>173.34</v>
          </cell>
          <cell r="J2095" t="str">
            <v>USD</v>
          </cell>
        </row>
        <row r="2096">
          <cell r="A2096">
            <v>1604180</v>
          </cell>
          <cell r="B2096" t="str">
            <v>贝斯特韦斯特橙县机场北酒店</v>
          </cell>
          <cell r="C2096" t="str">
            <v>427923648</v>
          </cell>
          <cell r="D2096" t="str">
            <v>623361494</v>
          </cell>
          <cell r="E2096" t="str">
            <v/>
          </cell>
          <cell r="F2096" t="str">
            <v>679.58</v>
          </cell>
          <cell r="G2096" t="str">
            <v>RMB</v>
          </cell>
          <cell r="H2096" t="str">
            <v>1</v>
          </cell>
          <cell r="I2096" t="str">
            <v>94.46</v>
          </cell>
          <cell r="J2096" t="str">
            <v>USD</v>
          </cell>
        </row>
        <row r="2097">
          <cell r="A2097">
            <v>1628931</v>
          </cell>
          <cell r="B2097" t="str">
            <v>贝斯特韦斯特橙县机场北酒店</v>
          </cell>
          <cell r="C2097" t="str">
            <v>439773596</v>
          </cell>
          <cell r="D2097" t="str">
            <v>120005596</v>
          </cell>
          <cell r="E2097" t="str">
            <v/>
          </cell>
          <cell r="F2097" t="str">
            <v>649.89</v>
          </cell>
          <cell r="G2097" t="str">
            <v>RMB</v>
          </cell>
          <cell r="H2097" t="str">
            <v>1</v>
          </cell>
          <cell r="I2097" t="str">
            <v>90.68</v>
          </cell>
          <cell r="J2097" t="str">
            <v>USD</v>
          </cell>
        </row>
        <row r="2098">
          <cell r="A2098">
            <v>1619117</v>
          </cell>
          <cell r="B2098" t="str">
            <v>阿纳海姆希尔顿酒店</v>
          </cell>
          <cell r="C2098" t="str">
            <v>435395152</v>
          </cell>
          <cell r="D2098" t="str">
            <v>3151753006</v>
          </cell>
          <cell r="E2098" t="str">
            <v/>
          </cell>
          <cell r="F2098" t="str">
            <v>1515.33</v>
          </cell>
          <cell r="G2098" t="str">
            <v>RMB</v>
          </cell>
          <cell r="H2098" t="str">
            <v>1</v>
          </cell>
          <cell r="I2098" t="str">
            <v>213.18</v>
          </cell>
          <cell r="J2098" t="str">
            <v>USD</v>
          </cell>
        </row>
        <row r="2099">
          <cell r="A2099">
            <v>1636959</v>
          </cell>
          <cell r="B2099" t="str">
            <v>芝加哥-北海岸会议中心枫林希尔顿酒店</v>
          </cell>
          <cell r="C2099" t="str">
            <v>444220164</v>
          </cell>
          <cell r="D2099" t="str">
            <v>84426841</v>
          </cell>
          <cell r="E2099" t="str">
            <v/>
          </cell>
          <cell r="F2099" t="str">
            <v>905.67</v>
          </cell>
          <cell r="G2099" t="str">
            <v>RMB</v>
          </cell>
          <cell r="H2099" t="str">
            <v>1</v>
          </cell>
          <cell r="I2099" t="str">
            <v>127.71</v>
          </cell>
          <cell r="J2099" t="str">
            <v>USD</v>
          </cell>
        </row>
        <row r="2100">
          <cell r="A2100">
            <v>1640444</v>
          </cell>
          <cell r="B2100" t="str">
            <v>波士顿假日酒店 - 戴达姆酒店&amp;会议中心</v>
          </cell>
          <cell r="C2100" t="str">
            <v>445760964</v>
          </cell>
          <cell r="D2100" t="str">
            <v/>
          </cell>
          <cell r="E2100" t="str">
            <v/>
          </cell>
          <cell r="F2100" t="str">
            <v>681.69</v>
          </cell>
          <cell r="G2100" t="str">
            <v>RMB</v>
          </cell>
          <cell r="H2100" t="str">
            <v>1</v>
          </cell>
          <cell r="I2100" t="str">
            <v>96.1</v>
          </cell>
          <cell r="J2100" t="str">
            <v>USD</v>
          </cell>
        </row>
        <row r="2101">
          <cell r="A2101">
            <v>1621903</v>
          </cell>
          <cell r="B2101" t="str">
            <v>村庄小屋酒店</v>
          </cell>
          <cell r="C2101" t="str">
            <v>436562092</v>
          </cell>
          <cell r="D2101" t="str">
            <v>24983SB058181</v>
          </cell>
          <cell r="E2101" t="str">
            <v/>
          </cell>
          <cell r="F2101" t="str">
            <v>889.32</v>
          </cell>
          <cell r="G2101" t="str">
            <v>RMB</v>
          </cell>
          <cell r="H2101" t="str">
            <v>1</v>
          </cell>
          <cell r="I2101" t="str">
            <v>124.7</v>
          </cell>
          <cell r="J2101" t="str">
            <v>USD</v>
          </cell>
        </row>
        <row r="2102">
          <cell r="A2102">
            <v>1634796</v>
          </cell>
          <cell r="B2102" t="str">
            <v>新奥尔良希尔顿河景酒店</v>
          </cell>
          <cell r="C2102" t="str">
            <v>443229180</v>
          </cell>
          <cell r="D2102" t="str">
            <v/>
          </cell>
          <cell r="E2102" t="str">
            <v/>
          </cell>
          <cell r="F2102" t="str">
            <v>4000.6</v>
          </cell>
          <cell r="G2102" t="str">
            <v>RMB</v>
          </cell>
          <cell r="H2102" t="str">
            <v>1</v>
          </cell>
          <cell r="I2102" t="str">
            <v>560.96</v>
          </cell>
          <cell r="J2102" t="str">
            <v>USD</v>
          </cell>
        </row>
        <row r="2103">
          <cell r="A2103">
            <v>1639448</v>
          </cell>
          <cell r="B2103" t="str">
            <v>泽西市华美达酒店</v>
          </cell>
          <cell r="C2103" t="str">
            <v>445329192</v>
          </cell>
          <cell r="D2103" t="str">
            <v>21235804</v>
          </cell>
          <cell r="E2103" t="str">
            <v/>
          </cell>
          <cell r="F2103" t="str">
            <v>1873.32</v>
          </cell>
          <cell r="G2103" t="str">
            <v>RMB</v>
          </cell>
          <cell r="H2103" t="str">
            <v>1</v>
          </cell>
          <cell r="I2103" t="str">
            <v>263.9</v>
          </cell>
          <cell r="J2103" t="str">
            <v>USD</v>
          </cell>
        </row>
        <row r="2104">
          <cell r="A2104">
            <v>1633539</v>
          </cell>
          <cell r="B2104" t="str">
            <v>中联办国会山酒店</v>
          </cell>
          <cell r="C2104" t="str">
            <v>442722068</v>
          </cell>
          <cell r="D2104" t="str">
            <v/>
          </cell>
          <cell r="E2104" t="str">
            <v/>
          </cell>
          <cell r="F2104" t="str">
            <v>1389.2</v>
          </cell>
          <cell r="G2104" t="str">
            <v>RMB</v>
          </cell>
          <cell r="H2104" t="str">
            <v>1</v>
          </cell>
          <cell r="I2104" t="str">
            <v>194.34</v>
          </cell>
          <cell r="J2104" t="str">
            <v>USD</v>
          </cell>
        </row>
        <row r="2105">
          <cell r="A2105">
            <v>1638866</v>
          </cell>
          <cell r="B2105" t="str">
            <v>旧金山机场希尔顿酒店</v>
          </cell>
          <cell r="C2105" t="str">
            <v>445044376</v>
          </cell>
          <cell r="D2105" t="str">
            <v/>
          </cell>
          <cell r="E2105" t="str">
            <v/>
          </cell>
          <cell r="F2105" t="str">
            <v>2327.77</v>
          </cell>
          <cell r="G2105" t="str">
            <v>RMB</v>
          </cell>
          <cell r="H2105" t="str">
            <v>1</v>
          </cell>
          <cell r="I2105" t="str">
            <v>327.92</v>
          </cell>
          <cell r="J2105" t="str">
            <v>USD</v>
          </cell>
        </row>
        <row r="2106">
          <cell r="A2106">
            <v>1631314</v>
          </cell>
          <cell r="B2106" t="str">
            <v>奥兰治县凯悦酒店</v>
          </cell>
          <cell r="C2106" t="str">
            <v>441646008</v>
          </cell>
          <cell r="D2106" t="str">
            <v>44577669</v>
          </cell>
          <cell r="E2106" t="str">
            <v/>
          </cell>
          <cell r="F2106" t="str">
            <v>1124.59</v>
          </cell>
          <cell r="G2106" t="str">
            <v>RMB</v>
          </cell>
          <cell r="H2106" t="str">
            <v>1</v>
          </cell>
          <cell r="I2106" t="str">
            <v>157.07</v>
          </cell>
          <cell r="J2106" t="str">
            <v>USD</v>
          </cell>
        </row>
        <row r="2107">
          <cell r="A2107">
            <v>1630441</v>
          </cell>
          <cell r="B2107" t="str">
            <v>长滩凯悦酒店</v>
          </cell>
          <cell r="C2107" t="str">
            <v>441125916</v>
          </cell>
          <cell r="D2107" t="str">
            <v>44495662</v>
          </cell>
          <cell r="E2107" t="str">
            <v/>
          </cell>
          <cell r="F2107" t="str">
            <v>1049.79</v>
          </cell>
          <cell r="G2107" t="str">
            <v>RMB</v>
          </cell>
          <cell r="H2107" t="str">
            <v>1</v>
          </cell>
          <cell r="I2107" t="str">
            <v>146.52</v>
          </cell>
          <cell r="J2107" t="str">
            <v>USD</v>
          </cell>
        </row>
        <row r="2108">
          <cell r="A2108">
            <v>1630619</v>
          </cell>
          <cell r="B2108" t="str">
            <v>长滩凯悦酒店</v>
          </cell>
          <cell r="C2108" t="str">
            <v>441246640</v>
          </cell>
          <cell r="D2108" t="str">
            <v>44515263,44515266</v>
          </cell>
          <cell r="E2108" t="str">
            <v/>
          </cell>
          <cell r="F2108" t="str">
            <v>1715.2</v>
          </cell>
          <cell r="G2108" t="str">
            <v>RMB</v>
          </cell>
          <cell r="H2108" t="str">
            <v>1</v>
          </cell>
          <cell r="I2108" t="str">
            <v>239.56</v>
          </cell>
          <cell r="J2108" t="str">
            <v>USD</v>
          </cell>
        </row>
        <row r="2109">
          <cell r="A2109">
            <v>1627121</v>
          </cell>
          <cell r="B2109" t="str">
            <v>长滩凯悦酒店</v>
          </cell>
          <cell r="C2109" t="str">
            <v>438714768</v>
          </cell>
          <cell r="D2109" t="str">
            <v/>
          </cell>
          <cell r="E2109" t="str">
            <v/>
          </cell>
          <cell r="F2109" t="str">
            <v>953.89</v>
          </cell>
          <cell r="G2109" t="str">
            <v>RMB</v>
          </cell>
          <cell r="H2109" t="str">
            <v>1</v>
          </cell>
          <cell r="I2109" t="str">
            <v>133.15</v>
          </cell>
          <cell r="J2109" t="str">
            <v>USD</v>
          </cell>
        </row>
        <row r="2110">
          <cell r="A2110">
            <v>1631335</v>
          </cell>
          <cell r="B2110" t="str">
            <v>拉斯维加斯平流层大厦赌场酒店</v>
          </cell>
          <cell r="C2110" t="str">
            <v>441656408</v>
          </cell>
          <cell r="D2110" t="str">
            <v>S5YDC</v>
          </cell>
          <cell r="E2110" t="str">
            <v/>
          </cell>
          <cell r="F2110" t="str">
            <v>253.46</v>
          </cell>
          <cell r="G2110" t="str">
            <v>RMB</v>
          </cell>
          <cell r="H2110" t="str">
            <v>1</v>
          </cell>
          <cell r="I2110" t="str">
            <v>35.4</v>
          </cell>
          <cell r="J2110" t="str">
            <v>USD</v>
          </cell>
        </row>
        <row r="2111">
          <cell r="A2111">
            <v>1620374</v>
          </cell>
          <cell r="B2111" t="str">
            <v>拉斯维加斯平流层大厦赌场酒店</v>
          </cell>
          <cell r="C2111" t="str">
            <v>435905620</v>
          </cell>
          <cell r="D2111" t="str">
            <v/>
          </cell>
          <cell r="E2111" t="str">
            <v/>
          </cell>
          <cell r="F2111" t="str">
            <v>859.85</v>
          </cell>
          <cell r="G2111" t="str">
            <v>RMB</v>
          </cell>
          <cell r="H2111" t="str">
            <v>1</v>
          </cell>
          <cell r="I2111" t="str">
            <v>120.5</v>
          </cell>
          <cell r="J2111" t="str">
            <v>USD</v>
          </cell>
        </row>
        <row r="2112">
          <cell r="A2112">
            <v>1603181</v>
          </cell>
          <cell r="B2112" t="str">
            <v>拉斯维加斯平流层大厦赌场酒店</v>
          </cell>
          <cell r="C2112" t="str">
            <v>427392236</v>
          </cell>
          <cell r="D2112" t="str">
            <v>CD3TX</v>
          </cell>
          <cell r="E2112" t="str">
            <v/>
          </cell>
          <cell r="F2112" t="str">
            <v>1662.11</v>
          </cell>
          <cell r="G2112" t="str">
            <v>RMB</v>
          </cell>
          <cell r="H2112" t="str">
            <v>1</v>
          </cell>
          <cell r="I2112" t="str">
            <v>231.66</v>
          </cell>
          <cell r="J2112" t="str">
            <v>USD</v>
          </cell>
        </row>
        <row r="2113">
          <cell r="A2113">
            <v>1625946</v>
          </cell>
          <cell r="B2113" t="str">
            <v>拉斯维加斯平流层大厦赌场酒店</v>
          </cell>
          <cell r="C2113" t="str">
            <v>438207100</v>
          </cell>
          <cell r="D2113" t="str">
            <v/>
          </cell>
          <cell r="E2113" t="str">
            <v/>
          </cell>
          <cell r="F2113" t="str">
            <v>163.29</v>
          </cell>
          <cell r="G2113" t="str">
            <v>RMB</v>
          </cell>
          <cell r="H2113" t="str">
            <v>1</v>
          </cell>
          <cell r="I2113" t="str">
            <v>22.88</v>
          </cell>
          <cell r="J2113" t="str">
            <v>USD</v>
          </cell>
        </row>
        <row r="2114">
          <cell r="A2114">
            <v>1635111</v>
          </cell>
          <cell r="B2114" t="str">
            <v>拉斯维加斯平流层大厦赌场酒店</v>
          </cell>
          <cell r="C2114" t="str">
            <v>443338172</v>
          </cell>
          <cell r="D2114" t="str">
            <v/>
          </cell>
          <cell r="E2114" t="str">
            <v/>
          </cell>
          <cell r="F2114" t="str">
            <v>8492.57</v>
          </cell>
          <cell r="G2114" t="str">
            <v>RMB</v>
          </cell>
          <cell r="H2114" t="str">
            <v>1</v>
          </cell>
          <cell r="I2114" t="str">
            <v>1190.82</v>
          </cell>
          <cell r="J2114" t="str">
            <v>USD</v>
          </cell>
        </row>
        <row r="2115">
          <cell r="A2115">
            <v>1608731</v>
          </cell>
          <cell r="B2115" t="str">
            <v>拉斯维加斯平流层大厦赌场酒店</v>
          </cell>
          <cell r="C2115" t="str">
            <v>430221956</v>
          </cell>
          <cell r="D2115" t="str">
            <v/>
          </cell>
          <cell r="E2115" t="str">
            <v/>
          </cell>
          <cell r="F2115" t="str">
            <v>5432.64</v>
          </cell>
          <cell r="G2115" t="str">
            <v>RMB</v>
          </cell>
          <cell r="H2115" t="str">
            <v>1</v>
          </cell>
          <cell r="I2115" t="str">
            <v>761.76</v>
          </cell>
          <cell r="J2115" t="str">
            <v>USD</v>
          </cell>
        </row>
        <row r="2116">
          <cell r="A2116">
            <v>1599250</v>
          </cell>
          <cell r="B2116" t="str">
            <v>拉斯维加斯平流层大厦赌场酒店</v>
          </cell>
          <cell r="C2116" t="str">
            <v>425526696</v>
          </cell>
          <cell r="D2116" t="str">
            <v>K52GT</v>
          </cell>
          <cell r="E2116" t="str">
            <v/>
          </cell>
          <cell r="F2116" t="str">
            <v>1046.67</v>
          </cell>
          <cell r="G2116" t="str">
            <v>RMB</v>
          </cell>
          <cell r="H2116" t="str">
            <v>1</v>
          </cell>
          <cell r="I2116" t="str">
            <v>145.8</v>
          </cell>
          <cell r="J2116" t="str">
            <v>USD</v>
          </cell>
        </row>
        <row r="2117">
          <cell r="A2117">
            <v>1624787</v>
          </cell>
          <cell r="B2117" t="str">
            <v>拉斯维加斯平流层大厦赌场酒店</v>
          </cell>
          <cell r="C2117" t="str">
            <v>437766084</v>
          </cell>
          <cell r="D2117" t="str">
            <v>JC3K6</v>
          </cell>
          <cell r="E2117" t="str">
            <v/>
          </cell>
          <cell r="F2117" t="str">
            <v>204.14</v>
          </cell>
          <cell r="G2117" t="str">
            <v>RMB</v>
          </cell>
          <cell r="H2117" t="str">
            <v>1</v>
          </cell>
          <cell r="I2117" t="str">
            <v>28.6</v>
          </cell>
          <cell r="J2117" t="str">
            <v>USD</v>
          </cell>
        </row>
        <row r="2118">
          <cell r="A2118">
            <v>1609418</v>
          </cell>
          <cell r="B2118" t="str">
            <v>拉斯维加斯平流层大厦赌场酒店</v>
          </cell>
          <cell r="C2118" t="str">
            <v>430551480</v>
          </cell>
          <cell r="D2118" t="str">
            <v/>
          </cell>
          <cell r="E2118" t="str">
            <v/>
          </cell>
          <cell r="F2118" t="str">
            <v>3151.94</v>
          </cell>
          <cell r="G2118" t="str">
            <v>RMB</v>
          </cell>
          <cell r="H2118" t="str">
            <v>1</v>
          </cell>
          <cell r="I2118" t="str">
            <v>441.56</v>
          </cell>
          <cell r="J2118" t="str">
            <v>USD</v>
          </cell>
        </row>
        <row r="2119">
          <cell r="A2119">
            <v>1600914</v>
          </cell>
          <cell r="B2119" t="str">
            <v>拉斯维加斯平流层大厦赌场酒店</v>
          </cell>
          <cell r="C2119" t="str">
            <v>426236740</v>
          </cell>
          <cell r="D2119" t="str">
            <v/>
          </cell>
          <cell r="E2119" t="str">
            <v/>
          </cell>
          <cell r="F2119" t="str">
            <v>2982.2</v>
          </cell>
          <cell r="G2119" t="str">
            <v>RMB</v>
          </cell>
          <cell r="H2119" t="str">
            <v>1</v>
          </cell>
          <cell r="I2119" t="str">
            <v>416.52</v>
          </cell>
          <cell r="J2119" t="str">
            <v>USD</v>
          </cell>
        </row>
        <row r="2120">
          <cell r="A2120">
            <v>1632113</v>
          </cell>
          <cell r="B2120" t="str">
            <v>热带拉斯维加斯希尔顿逸林酒店</v>
          </cell>
          <cell r="C2120" t="str">
            <v>442056800</v>
          </cell>
          <cell r="D2120" t="str">
            <v/>
          </cell>
          <cell r="E2120" t="str">
            <v/>
          </cell>
          <cell r="F2120" t="str">
            <v>323.77</v>
          </cell>
          <cell r="G2120" t="str">
            <v>RMB</v>
          </cell>
          <cell r="H2120" t="str">
            <v>1</v>
          </cell>
          <cell r="I2120" t="str">
            <v>45.22</v>
          </cell>
          <cell r="J2120" t="str">
            <v>USD</v>
          </cell>
        </row>
        <row r="2121">
          <cell r="A2121">
            <v>1629986</v>
          </cell>
          <cell r="B2121" t="str">
            <v>托斯卡纳套房与赌场酒店</v>
          </cell>
          <cell r="C2121" t="str">
            <v>440899700</v>
          </cell>
          <cell r="D2121" t="str">
            <v/>
          </cell>
          <cell r="E2121" t="str">
            <v/>
          </cell>
          <cell r="F2121" t="str">
            <v>1480.96</v>
          </cell>
          <cell r="G2121" t="str">
            <v>RMB</v>
          </cell>
          <cell r="H2121" t="str">
            <v>1</v>
          </cell>
          <cell r="I2121" t="str">
            <v>206.7</v>
          </cell>
          <cell r="J2121" t="str">
            <v>USD</v>
          </cell>
        </row>
        <row r="2122">
          <cell r="A2122">
            <v>1639161</v>
          </cell>
          <cell r="B2122" t="str">
            <v>贝拉吉奥度假村</v>
          </cell>
          <cell r="C2122" t="str">
            <v>445160216</v>
          </cell>
          <cell r="D2122" t="str">
            <v/>
          </cell>
          <cell r="E2122" t="str">
            <v/>
          </cell>
          <cell r="F2122" t="str">
            <v>914.51</v>
          </cell>
          <cell r="G2122" t="str">
            <v>RMB</v>
          </cell>
          <cell r="H2122" t="str">
            <v>1</v>
          </cell>
          <cell r="I2122" t="str">
            <v>128.83</v>
          </cell>
          <cell r="J2122" t="str">
            <v>USD</v>
          </cell>
        </row>
        <row r="2123">
          <cell r="A2123">
            <v>1635434</v>
          </cell>
          <cell r="B2123" t="str">
            <v>马戏赌场主题公园度假村</v>
          </cell>
          <cell r="C2123" t="str">
            <v>443491756</v>
          </cell>
          <cell r="D2123" t="str">
            <v>443491756</v>
          </cell>
          <cell r="E2123" t="str">
            <v/>
          </cell>
          <cell r="F2123" t="str">
            <v>3223.15</v>
          </cell>
          <cell r="G2123" t="str">
            <v>RMB</v>
          </cell>
          <cell r="H2123" t="str">
            <v>1</v>
          </cell>
          <cell r="I2123" t="str">
            <v>453.6</v>
          </cell>
          <cell r="J2123" t="str">
            <v>USD</v>
          </cell>
        </row>
        <row r="2124">
          <cell r="A2124">
            <v>1637697</v>
          </cell>
          <cell r="B2124" t="str">
            <v>马戏赌场主题公园度假村</v>
          </cell>
          <cell r="C2124" t="str">
            <v>444530172</v>
          </cell>
          <cell r="D2124" t="str">
            <v/>
          </cell>
          <cell r="E2124" t="str">
            <v/>
          </cell>
          <cell r="F2124" t="str">
            <v>534.67</v>
          </cell>
          <cell r="G2124" t="str">
            <v>RMB</v>
          </cell>
          <cell r="H2124" t="str">
            <v>1</v>
          </cell>
          <cell r="I2124" t="str">
            <v>75.48</v>
          </cell>
          <cell r="J2124" t="str">
            <v>USD</v>
          </cell>
        </row>
        <row r="2125">
          <cell r="A2125">
            <v>1639517</v>
          </cell>
          <cell r="B2125" t="str">
            <v>马戏赌场主题公园度假村</v>
          </cell>
          <cell r="C2125" t="str">
            <v>445360792</v>
          </cell>
          <cell r="D2125" t="str">
            <v/>
          </cell>
          <cell r="E2125" t="str">
            <v/>
          </cell>
          <cell r="F2125" t="str">
            <v>255.38</v>
          </cell>
          <cell r="G2125" t="str">
            <v>RMB</v>
          </cell>
          <cell r="H2125" t="str">
            <v>1</v>
          </cell>
          <cell r="I2125" t="str">
            <v>35.91</v>
          </cell>
          <cell r="J2125" t="str">
            <v>USD</v>
          </cell>
        </row>
        <row r="2126">
          <cell r="A2126">
            <v>1639600</v>
          </cell>
          <cell r="B2126" t="str">
            <v>马戏赌场主题公园度假村</v>
          </cell>
          <cell r="C2126" t="str">
            <v>445396640</v>
          </cell>
          <cell r="D2126" t="str">
            <v/>
          </cell>
          <cell r="E2126" t="str">
            <v/>
          </cell>
          <cell r="F2126" t="str">
            <v>12528.82</v>
          </cell>
          <cell r="G2126" t="str">
            <v>RMB</v>
          </cell>
          <cell r="H2126" t="str">
            <v>1</v>
          </cell>
          <cell r="I2126" t="str">
            <v>1761.72</v>
          </cell>
          <cell r="J2126" t="str">
            <v>USD</v>
          </cell>
        </row>
        <row r="2127">
          <cell r="A2127">
            <v>1633694</v>
          </cell>
          <cell r="B2127" t="str">
            <v>马戏赌场主题公园度假村</v>
          </cell>
          <cell r="C2127" t="str">
            <v>442780456</v>
          </cell>
          <cell r="D2127" t="str">
            <v>reconfirmed</v>
          </cell>
          <cell r="E2127" t="str">
            <v/>
          </cell>
          <cell r="F2127" t="str">
            <v>2188.67</v>
          </cell>
          <cell r="G2127" t="str">
            <v>RMB</v>
          </cell>
          <cell r="H2127" t="str">
            <v>1</v>
          </cell>
          <cell r="I2127" t="str">
            <v>306.18</v>
          </cell>
          <cell r="J2127" t="str">
            <v>USD</v>
          </cell>
        </row>
        <row r="2128">
          <cell r="A2128">
            <v>1622131</v>
          </cell>
          <cell r="B2128" t="str">
            <v>好莱坞之星球赌场度假酒店</v>
          </cell>
          <cell r="C2128" t="str">
            <v>436680280</v>
          </cell>
          <cell r="D2128" t="str">
            <v/>
          </cell>
          <cell r="E2128" t="str">
            <v/>
          </cell>
          <cell r="F2128" t="str">
            <v>2809.37</v>
          </cell>
          <cell r="G2128" t="str">
            <v>RMB</v>
          </cell>
          <cell r="H2128" t="str">
            <v>1</v>
          </cell>
          <cell r="I2128" t="str">
            <v>393.04</v>
          </cell>
          <cell r="J2128" t="str">
            <v>USD</v>
          </cell>
        </row>
        <row r="2129">
          <cell r="A2129">
            <v>1636147</v>
          </cell>
          <cell r="B2129" t="str">
            <v>阿卡迪亚/帕萨迪纳希尔顿花园酒店</v>
          </cell>
          <cell r="C2129" t="str">
            <v>443830976</v>
          </cell>
          <cell r="D2129" t="str">
            <v/>
          </cell>
          <cell r="E2129" t="str">
            <v/>
          </cell>
          <cell r="F2129" t="str">
            <v>3059.03</v>
          </cell>
          <cell r="G2129" t="str">
            <v>RMB</v>
          </cell>
          <cell r="H2129" t="str">
            <v>1</v>
          </cell>
          <cell r="I2129" t="str">
            <v>431.36</v>
          </cell>
          <cell r="J2129" t="str">
            <v>USD</v>
          </cell>
        </row>
        <row r="2130">
          <cell r="A2130">
            <v>1636841</v>
          </cell>
          <cell r="B2130" t="str">
            <v>阿卡迪亚/帕萨迪纳希尔顿花园酒店</v>
          </cell>
          <cell r="C2130" t="str">
            <v>444179364</v>
          </cell>
          <cell r="D2130" t="str">
            <v>3157053938</v>
          </cell>
          <cell r="E2130" t="str">
            <v/>
          </cell>
          <cell r="F2130" t="str">
            <v>754.12</v>
          </cell>
          <cell r="G2130" t="str">
            <v>RMB</v>
          </cell>
          <cell r="H2130" t="str">
            <v>1</v>
          </cell>
          <cell r="I2130" t="str">
            <v>106.34</v>
          </cell>
          <cell r="J2130" t="str">
            <v>USD</v>
          </cell>
        </row>
        <row r="2131">
          <cell r="A2131">
            <v>1636789</v>
          </cell>
          <cell r="B2131" t="str">
            <v>阿卡迪亚/帕萨迪纳希尔顿花园酒店</v>
          </cell>
          <cell r="C2131" t="str">
            <v>444152804</v>
          </cell>
          <cell r="D2131" t="str">
            <v>3149926878</v>
          </cell>
          <cell r="E2131" t="str">
            <v/>
          </cell>
          <cell r="F2131" t="str">
            <v>781.71</v>
          </cell>
          <cell r="G2131" t="str">
            <v>RMB</v>
          </cell>
          <cell r="H2131" t="str">
            <v>1</v>
          </cell>
          <cell r="I2131" t="str">
            <v>110.23</v>
          </cell>
          <cell r="J2131" t="str">
            <v>USD</v>
          </cell>
        </row>
        <row r="2132">
          <cell r="A2132">
            <v>1627595</v>
          </cell>
          <cell r="B2132" t="str">
            <v>旧金山联合广场希尔顿酒店</v>
          </cell>
          <cell r="C2132" t="str">
            <v>438931164</v>
          </cell>
          <cell r="D2132" t="str">
            <v>3156600972</v>
          </cell>
          <cell r="E2132" t="str">
            <v/>
          </cell>
          <cell r="F2132" t="str">
            <v>4217.88</v>
          </cell>
          <cell r="G2132" t="str">
            <v>RMB</v>
          </cell>
          <cell r="H2132" t="str">
            <v>1</v>
          </cell>
          <cell r="I2132" t="str">
            <v>588.76</v>
          </cell>
          <cell r="J2132" t="str">
            <v>USD</v>
          </cell>
        </row>
        <row r="2133">
          <cell r="A2133">
            <v>1619222</v>
          </cell>
          <cell r="B2133" t="str">
            <v>旧金山联合广场希尔顿酒店</v>
          </cell>
          <cell r="C2133" t="str">
            <v>435437736</v>
          </cell>
          <cell r="D2133" t="str">
            <v>3154831488</v>
          </cell>
          <cell r="E2133" t="str">
            <v/>
          </cell>
          <cell r="F2133" t="str">
            <v>1992</v>
          </cell>
          <cell r="G2133" t="str">
            <v>RMB</v>
          </cell>
          <cell r="H2133" t="str">
            <v>1</v>
          </cell>
          <cell r="I2133" t="str">
            <v>280.24</v>
          </cell>
          <cell r="J2133" t="str">
            <v>USD</v>
          </cell>
        </row>
        <row r="2134">
          <cell r="A2134">
            <v>1622994</v>
          </cell>
          <cell r="B2134" t="str">
            <v>旧金山联合广场希尔顿酒店</v>
          </cell>
          <cell r="C2134" t="str">
            <v>437063724</v>
          </cell>
          <cell r="D2134" t="str">
            <v>3156146696</v>
          </cell>
          <cell r="E2134" t="str">
            <v/>
          </cell>
          <cell r="F2134" t="str">
            <v>2132.47</v>
          </cell>
          <cell r="G2134" t="str">
            <v>RMB</v>
          </cell>
          <cell r="H2134" t="str">
            <v>1</v>
          </cell>
          <cell r="I2134" t="str">
            <v>298.34</v>
          </cell>
          <cell r="J2134" t="str">
            <v>USD</v>
          </cell>
        </row>
        <row r="2135">
          <cell r="A2135">
            <v>1620450</v>
          </cell>
          <cell r="B2135" t="str">
            <v>旧金山联合广场希尔顿酒店</v>
          </cell>
          <cell r="C2135" t="str">
            <v>435933416</v>
          </cell>
          <cell r="D2135" t="str">
            <v>3151756158</v>
          </cell>
          <cell r="E2135" t="str">
            <v/>
          </cell>
          <cell r="F2135" t="str">
            <v>1117.81</v>
          </cell>
          <cell r="G2135" t="str">
            <v>RMB</v>
          </cell>
          <cell r="H2135" t="str">
            <v>1</v>
          </cell>
          <cell r="I2135" t="str">
            <v>156.65</v>
          </cell>
          <cell r="J2135" t="str">
            <v>USD</v>
          </cell>
        </row>
        <row r="2136">
          <cell r="A2136">
            <v>1635664</v>
          </cell>
          <cell r="B2136" t="str">
            <v>旧金山联合广场希尔顿酒店</v>
          </cell>
          <cell r="C2136" t="str">
            <v>443581588</v>
          </cell>
          <cell r="D2136" t="str">
            <v>3151156670</v>
          </cell>
          <cell r="E2136" t="str">
            <v/>
          </cell>
          <cell r="F2136" t="str">
            <v>2119.91</v>
          </cell>
          <cell r="G2136" t="str">
            <v>RMB</v>
          </cell>
          <cell r="H2136" t="str">
            <v>1</v>
          </cell>
          <cell r="I2136" t="str">
            <v>298.34</v>
          </cell>
          <cell r="J2136" t="str">
            <v>USD</v>
          </cell>
        </row>
        <row r="2137">
          <cell r="A2137">
            <v>1635658</v>
          </cell>
          <cell r="B2137" t="str">
            <v>旧金山联合广场希尔顿酒店</v>
          </cell>
          <cell r="C2137" t="str">
            <v>443578904</v>
          </cell>
          <cell r="D2137" t="str">
            <v>3150453509</v>
          </cell>
          <cell r="E2137" t="str">
            <v/>
          </cell>
          <cell r="F2137" t="str">
            <v>1560.62</v>
          </cell>
          <cell r="G2137" t="str">
            <v>RMB</v>
          </cell>
          <cell r="H2137" t="str">
            <v>1</v>
          </cell>
          <cell r="I2137" t="str">
            <v>219.63</v>
          </cell>
          <cell r="J2137" t="str">
            <v>USD</v>
          </cell>
        </row>
        <row r="2138">
          <cell r="A2138">
            <v>1619863</v>
          </cell>
          <cell r="B2138" t="str">
            <v>旧金山联合广场希尔顿酒店</v>
          </cell>
          <cell r="C2138" t="str">
            <v>435661960</v>
          </cell>
          <cell r="D2138" t="str">
            <v>3154711256</v>
          </cell>
          <cell r="E2138" t="str">
            <v/>
          </cell>
          <cell r="F2138" t="str">
            <v>3800.9</v>
          </cell>
          <cell r="G2138" t="str">
            <v>RMB</v>
          </cell>
          <cell r="H2138" t="str">
            <v>1</v>
          </cell>
          <cell r="I2138" t="str">
            <v>534.72</v>
          </cell>
          <cell r="J2138" t="str">
            <v>USD</v>
          </cell>
        </row>
        <row r="2139">
          <cell r="A2139">
            <v>1630391</v>
          </cell>
          <cell r="B2139" t="str">
            <v>旧金山联合广场希尔顿酒店</v>
          </cell>
          <cell r="C2139" t="str">
            <v>441094544</v>
          </cell>
          <cell r="D2139" t="str">
            <v>3155207322</v>
          </cell>
          <cell r="E2139" t="str">
            <v/>
          </cell>
          <cell r="F2139" t="str">
            <v>846.02</v>
          </cell>
          <cell r="G2139" t="str">
            <v>RMB</v>
          </cell>
          <cell r="H2139" t="str">
            <v>1</v>
          </cell>
          <cell r="I2139" t="str">
            <v>118.08</v>
          </cell>
          <cell r="J2139" t="str">
            <v>USD</v>
          </cell>
        </row>
        <row r="2140">
          <cell r="A2140">
            <v>1629967</v>
          </cell>
          <cell r="B2140" t="str">
            <v>旧金山联合广场希尔顿酒店</v>
          </cell>
          <cell r="C2140" t="str">
            <v>440892964</v>
          </cell>
          <cell r="D2140" t="str">
            <v/>
          </cell>
          <cell r="E2140" t="str">
            <v/>
          </cell>
          <cell r="F2140" t="str">
            <v>1028.87</v>
          </cell>
          <cell r="G2140" t="str">
            <v>RMB</v>
          </cell>
          <cell r="H2140" t="str">
            <v>1</v>
          </cell>
          <cell r="I2140" t="str">
            <v>143.6</v>
          </cell>
          <cell r="J2140" t="str">
            <v>USD</v>
          </cell>
        </row>
        <row r="2141">
          <cell r="A2141">
            <v>1627593</v>
          </cell>
          <cell r="B2141" t="str">
            <v>旧金山联合广场希尔顿酒店</v>
          </cell>
          <cell r="C2141" t="str">
            <v>438930488</v>
          </cell>
          <cell r="D2141" t="str">
            <v>3157096034</v>
          </cell>
          <cell r="E2141" t="str">
            <v/>
          </cell>
          <cell r="F2141" t="str">
            <v>4217.88</v>
          </cell>
          <cell r="G2141" t="str">
            <v>RMB</v>
          </cell>
          <cell r="H2141" t="str">
            <v>1</v>
          </cell>
          <cell r="I2141" t="str">
            <v>588.76</v>
          </cell>
          <cell r="J2141" t="str">
            <v>USD</v>
          </cell>
        </row>
        <row r="2142">
          <cell r="A2142">
            <v>1621842</v>
          </cell>
          <cell r="B2142" t="str">
            <v>旧金山联合广场希尔顿酒店</v>
          </cell>
          <cell r="C2142" t="str">
            <v>436524844</v>
          </cell>
          <cell r="D2142" t="str">
            <v>3149258637</v>
          </cell>
          <cell r="E2142" t="str">
            <v/>
          </cell>
          <cell r="F2142" t="str">
            <v>1117.18</v>
          </cell>
          <cell r="G2142" t="str">
            <v>RMB</v>
          </cell>
          <cell r="H2142" t="str">
            <v>1</v>
          </cell>
          <cell r="I2142" t="str">
            <v>156.65</v>
          </cell>
          <cell r="J2142" t="str">
            <v>USD</v>
          </cell>
        </row>
        <row r="2143">
          <cell r="A2143">
            <v>1627553</v>
          </cell>
          <cell r="B2143" t="str">
            <v>旧金山联合广场希尔顿酒店</v>
          </cell>
          <cell r="C2143" t="str">
            <v>438912512</v>
          </cell>
          <cell r="D2143" t="str">
            <v/>
          </cell>
          <cell r="E2143" t="str">
            <v/>
          </cell>
          <cell r="F2143" t="str">
            <v>0</v>
          </cell>
          <cell r="G2143" t="str">
            <v>RMB</v>
          </cell>
          <cell r="H2143" t="str">
            <v>1</v>
          </cell>
          <cell r="I2143" t="str">
            <v>0</v>
          </cell>
          <cell r="J2143" t="str">
            <v>USD</v>
          </cell>
        </row>
        <row r="2144">
          <cell r="A2144">
            <v>1624504</v>
          </cell>
          <cell r="B2144" t="str">
            <v>旧金山联合广场希尔顿酒店</v>
          </cell>
          <cell r="C2144" t="str">
            <v>437646072</v>
          </cell>
          <cell r="D2144" t="str">
            <v>3151498367</v>
          </cell>
          <cell r="E2144" t="str">
            <v/>
          </cell>
          <cell r="F2144" t="str">
            <v>1118.12</v>
          </cell>
          <cell r="G2144" t="str">
            <v>RMB</v>
          </cell>
          <cell r="H2144" t="str">
            <v>1</v>
          </cell>
          <cell r="I2144" t="str">
            <v>156.65</v>
          </cell>
          <cell r="J2144" t="str">
            <v>USD</v>
          </cell>
        </row>
        <row r="2145">
          <cell r="A2145">
            <v>1625904</v>
          </cell>
          <cell r="B2145" t="str">
            <v>旧金山联合广场希尔顿酒店</v>
          </cell>
          <cell r="C2145" t="str">
            <v>438189468</v>
          </cell>
          <cell r="D2145" t="str">
            <v>3156064337</v>
          </cell>
          <cell r="E2145" t="str">
            <v/>
          </cell>
          <cell r="F2145" t="str">
            <v>3260.76</v>
          </cell>
          <cell r="G2145" t="str">
            <v>RMB</v>
          </cell>
          <cell r="H2145" t="str">
            <v>1</v>
          </cell>
          <cell r="I2145" t="str">
            <v>456.9</v>
          </cell>
          <cell r="J2145" t="str">
            <v>USD</v>
          </cell>
        </row>
        <row r="2146">
          <cell r="A2146">
            <v>1627714</v>
          </cell>
          <cell r="B2146" t="str">
            <v>旧金山联合广场希尔顿酒店</v>
          </cell>
          <cell r="C2146" t="str">
            <v>439005640</v>
          </cell>
          <cell r="D2146" t="str">
            <v>3154615389</v>
          </cell>
          <cell r="E2146" t="str">
            <v/>
          </cell>
          <cell r="F2146" t="str">
            <v>1122.24</v>
          </cell>
          <cell r="G2146" t="str">
            <v>RMB</v>
          </cell>
          <cell r="H2146" t="str">
            <v>1</v>
          </cell>
          <cell r="I2146" t="str">
            <v>156.65</v>
          </cell>
          <cell r="J2146" t="str">
            <v>USD</v>
          </cell>
        </row>
        <row r="2147">
          <cell r="A2147">
            <v>1631080</v>
          </cell>
          <cell r="B2147" t="str">
            <v>旧金山联合广场希尔顿酒店</v>
          </cell>
          <cell r="C2147" t="str">
            <v>441501940</v>
          </cell>
          <cell r="D2147" t="str">
            <v>3151276298</v>
          </cell>
          <cell r="E2147" t="str">
            <v/>
          </cell>
          <cell r="F2147" t="str">
            <v>2882.82</v>
          </cell>
          <cell r="G2147" t="str">
            <v>RMB</v>
          </cell>
          <cell r="H2147" t="str">
            <v>1</v>
          </cell>
          <cell r="I2147" t="str">
            <v>402.64</v>
          </cell>
          <cell r="J2147" t="str">
            <v>USD</v>
          </cell>
        </row>
        <row r="2148">
          <cell r="A2148">
            <v>1627545</v>
          </cell>
          <cell r="B2148" t="str">
            <v>旧金山联合广场希尔顿酒店</v>
          </cell>
          <cell r="C2148" t="str">
            <v>438908936</v>
          </cell>
          <cell r="D2148" t="str">
            <v>3153627556</v>
          </cell>
          <cell r="E2148" t="str">
            <v/>
          </cell>
          <cell r="F2148" t="str">
            <v>7996.31</v>
          </cell>
          <cell r="G2148" t="str">
            <v>RMB</v>
          </cell>
          <cell r="H2148" t="str">
            <v>1</v>
          </cell>
          <cell r="I2148" t="str">
            <v>1116.18</v>
          </cell>
          <cell r="J2148" t="str">
            <v>USD</v>
          </cell>
        </row>
        <row r="2149">
          <cell r="A2149">
            <v>1619221</v>
          </cell>
          <cell r="B2149" t="str">
            <v>旧金山联合广场希尔顿酒店</v>
          </cell>
          <cell r="C2149" t="str">
            <v>435437044</v>
          </cell>
          <cell r="D2149" t="str">
            <v>3156531786</v>
          </cell>
          <cell r="E2149" t="str">
            <v/>
          </cell>
          <cell r="F2149" t="str">
            <v>1992</v>
          </cell>
          <cell r="G2149" t="str">
            <v>RMB</v>
          </cell>
          <cell r="H2149" t="str">
            <v>1</v>
          </cell>
          <cell r="I2149" t="str">
            <v>280.24</v>
          </cell>
          <cell r="J2149" t="str">
            <v>USD</v>
          </cell>
        </row>
        <row r="2150">
          <cell r="A2150">
            <v>1626406</v>
          </cell>
          <cell r="B2150" t="str">
            <v>旧金山联合广场希尔顿酒店</v>
          </cell>
          <cell r="C2150" t="str">
            <v>438383808</v>
          </cell>
          <cell r="D2150" t="str">
            <v>3147881573</v>
          </cell>
          <cell r="E2150" t="str">
            <v/>
          </cell>
          <cell r="F2150" t="str">
            <v>3356.24</v>
          </cell>
          <cell r="G2150" t="str">
            <v>RMB</v>
          </cell>
          <cell r="H2150" t="str">
            <v>1</v>
          </cell>
          <cell r="I2150" t="str">
            <v>469.95</v>
          </cell>
          <cell r="J2150" t="str">
            <v>USD</v>
          </cell>
        </row>
        <row r="2151">
          <cell r="A2151">
            <v>1630868</v>
          </cell>
          <cell r="B2151" t="str">
            <v>旧金山联合广场希尔顿酒店</v>
          </cell>
          <cell r="C2151" t="str">
            <v>441368860</v>
          </cell>
          <cell r="D2151" t="str">
            <v>3150074633</v>
          </cell>
          <cell r="E2151" t="str">
            <v/>
          </cell>
          <cell r="F2151" t="str">
            <v>1441.41</v>
          </cell>
          <cell r="G2151" t="str">
            <v>RMB</v>
          </cell>
          <cell r="H2151" t="str">
            <v>1</v>
          </cell>
          <cell r="I2151" t="str">
            <v>201.32</v>
          </cell>
          <cell r="J2151" t="str">
            <v>USD</v>
          </cell>
        </row>
        <row r="2152">
          <cell r="A2152">
            <v>1639585</v>
          </cell>
          <cell r="B2152" t="str">
            <v>旧金山马奎斯联合广场万豪酒店</v>
          </cell>
          <cell r="C2152" t="str">
            <v>445391488</v>
          </cell>
          <cell r="D2152" t="str">
            <v>81002125</v>
          </cell>
          <cell r="E2152" t="str">
            <v/>
          </cell>
          <cell r="F2152" t="str">
            <v>980.49</v>
          </cell>
          <cell r="G2152" t="str">
            <v>RMB</v>
          </cell>
          <cell r="H2152" t="str">
            <v>1</v>
          </cell>
          <cell r="I2152" t="str">
            <v>137.87</v>
          </cell>
          <cell r="J2152" t="str">
            <v>USD</v>
          </cell>
        </row>
        <row r="2153">
          <cell r="A2153">
            <v>1639279</v>
          </cell>
          <cell r="B2153" t="str">
            <v>旧金山马奎斯联合广场万豪酒店</v>
          </cell>
          <cell r="C2153" t="str">
            <v>445224144</v>
          </cell>
          <cell r="D2153" t="str">
            <v/>
          </cell>
          <cell r="E2153" t="str">
            <v/>
          </cell>
          <cell r="F2153" t="str">
            <v>2852.5</v>
          </cell>
          <cell r="G2153" t="str">
            <v>RMB</v>
          </cell>
          <cell r="H2153" t="str">
            <v>1</v>
          </cell>
          <cell r="I2153" t="str">
            <v>401.84</v>
          </cell>
          <cell r="J2153" t="str">
            <v>USD</v>
          </cell>
        </row>
        <row r="2154">
          <cell r="A2154">
            <v>1632884</v>
          </cell>
          <cell r="B2154" t="str">
            <v>旧金山日航酒店</v>
          </cell>
          <cell r="C2154" t="str">
            <v>442415400</v>
          </cell>
          <cell r="D2154" t="str">
            <v/>
          </cell>
          <cell r="E2154" t="str">
            <v/>
          </cell>
          <cell r="F2154" t="str">
            <v>5102.21</v>
          </cell>
          <cell r="G2154" t="str">
            <v>RMB</v>
          </cell>
          <cell r="H2154" t="str">
            <v>1</v>
          </cell>
          <cell r="I2154" t="str">
            <v>712.32</v>
          </cell>
          <cell r="J2154" t="str">
            <v>USD</v>
          </cell>
        </row>
        <row r="2155">
          <cell r="A2155">
            <v>1625342</v>
          </cell>
          <cell r="B2155" t="str">
            <v>旧金山日航酒店</v>
          </cell>
          <cell r="C2155" t="str">
            <v>437992800</v>
          </cell>
          <cell r="D2155" t="str">
            <v/>
          </cell>
          <cell r="E2155" t="str">
            <v/>
          </cell>
          <cell r="F2155" t="str">
            <v>1372.24</v>
          </cell>
          <cell r="G2155" t="str">
            <v>RMB</v>
          </cell>
          <cell r="H2155" t="str">
            <v>1</v>
          </cell>
          <cell r="I2155" t="str">
            <v>192.28</v>
          </cell>
          <cell r="J2155" t="str">
            <v>USD</v>
          </cell>
        </row>
        <row r="2156">
          <cell r="A2156">
            <v>1630755</v>
          </cell>
          <cell r="B2156" t="str">
            <v>旧金山日航酒店</v>
          </cell>
          <cell r="C2156" t="str">
            <v>441305084</v>
          </cell>
          <cell r="D2156" t="str">
            <v>441305084</v>
          </cell>
          <cell r="E2156" t="str">
            <v/>
          </cell>
          <cell r="F2156" t="str">
            <v>1407.62</v>
          </cell>
          <cell r="G2156" t="str">
            <v>RMB</v>
          </cell>
          <cell r="H2156" t="str">
            <v>1</v>
          </cell>
          <cell r="I2156" t="str">
            <v>196.6</v>
          </cell>
          <cell r="J2156" t="str">
            <v>USD</v>
          </cell>
        </row>
        <row r="2157">
          <cell r="A2157">
            <v>1625334</v>
          </cell>
          <cell r="B2157" t="str">
            <v>旧金山日航酒店</v>
          </cell>
          <cell r="C2157" t="str">
            <v>437990168</v>
          </cell>
          <cell r="D2157" t="str">
            <v>reconfirmed</v>
          </cell>
          <cell r="E2157" t="str">
            <v/>
          </cell>
          <cell r="F2157" t="str">
            <v>5674.75</v>
          </cell>
          <cell r="G2157" t="str">
            <v>RMB</v>
          </cell>
          <cell r="H2157" t="str">
            <v>1</v>
          </cell>
          <cell r="I2157" t="str">
            <v>795.15</v>
          </cell>
          <cell r="J2157" t="str">
            <v>USD</v>
          </cell>
        </row>
        <row r="2158">
          <cell r="A2158">
            <v>1611873</v>
          </cell>
          <cell r="B2158" t="str">
            <v>旧金山日航酒店</v>
          </cell>
          <cell r="C2158" t="str">
            <v>431700740</v>
          </cell>
          <cell r="D2158" t="str">
            <v>431700740</v>
          </cell>
          <cell r="E2158" t="str">
            <v/>
          </cell>
          <cell r="F2158" t="str">
            <v>8555.07</v>
          </cell>
          <cell r="G2158" t="str">
            <v>RMB</v>
          </cell>
          <cell r="H2158" t="str">
            <v>1</v>
          </cell>
          <cell r="I2158" t="str">
            <v>1205.72</v>
          </cell>
          <cell r="J2158" t="str">
            <v>USD</v>
          </cell>
        </row>
        <row r="2159">
          <cell r="A2159">
            <v>1598478</v>
          </cell>
          <cell r="B2159" t="str">
            <v>夏威夷唯客乐希尔顿度假酒店</v>
          </cell>
          <cell r="C2159" t="str">
            <v>425210180</v>
          </cell>
          <cell r="D2159" t="str">
            <v>425210180</v>
          </cell>
          <cell r="E2159" t="str">
            <v/>
          </cell>
          <cell r="F2159" t="str">
            <v>7169.66</v>
          </cell>
          <cell r="G2159" t="str">
            <v>RMB</v>
          </cell>
          <cell r="H2159" t="str">
            <v>1</v>
          </cell>
          <cell r="I2159" t="str">
            <v>1000.26</v>
          </cell>
          <cell r="J2159" t="str">
            <v>USD</v>
          </cell>
        </row>
        <row r="2160">
          <cell r="A2160">
            <v>1624406</v>
          </cell>
          <cell r="B2160" t="str">
            <v>圣迭戈机场哈勃尔岛希尔顿酒店</v>
          </cell>
          <cell r="C2160" t="str">
            <v>437608320</v>
          </cell>
          <cell r="D2160" t="str">
            <v>3147749498</v>
          </cell>
          <cell r="E2160" t="str">
            <v/>
          </cell>
          <cell r="F2160" t="str">
            <v>881.79</v>
          </cell>
          <cell r="G2160" t="str">
            <v>RMB</v>
          </cell>
          <cell r="H2160" t="str">
            <v>1</v>
          </cell>
          <cell r="I2160" t="str">
            <v>123.54</v>
          </cell>
          <cell r="J2160" t="str">
            <v>USD</v>
          </cell>
        </row>
        <row r="2161">
          <cell r="A2161">
            <v>1638857</v>
          </cell>
          <cell r="B2161" t="str">
            <v>哈利库拉尼酒店</v>
          </cell>
          <cell r="C2161" t="str">
            <v>445037712</v>
          </cell>
          <cell r="D2161" t="str">
            <v/>
          </cell>
          <cell r="E2161" t="str">
            <v/>
          </cell>
          <cell r="F2161" t="str">
            <v>5457.76</v>
          </cell>
          <cell r="G2161" t="str">
            <v>RMB</v>
          </cell>
          <cell r="H2161" t="str">
            <v>1</v>
          </cell>
          <cell r="I2161" t="str">
            <v>768.85</v>
          </cell>
          <cell r="J2161" t="str">
            <v>USD</v>
          </cell>
        </row>
        <row r="2162">
          <cell r="A2162">
            <v>1630617</v>
          </cell>
          <cell r="B2162" t="str">
            <v>贝斯特韦斯特七海酒店</v>
          </cell>
          <cell r="C2162" t="str">
            <v>441245640</v>
          </cell>
          <cell r="D2162" t="str">
            <v>797885995</v>
          </cell>
          <cell r="E2162" t="str">
            <v/>
          </cell>
          <cell r="F2162" t="str">
            <v>474.98</v>
          </cell>
          <cell r="G2162" t="str">
            <v>RMB</v>
          </cell>
          <cell r="H2162" t="str">
            <v>1</v>
          </cell>
          <cell r="I2162" t="str">
            <v>66.34</v>
          </cell>
          <cell r="J2162" t="str">
            <v>USD</v>
          </cell>
        </row>
        <row r="2163">
          <cell r="A2163">
            <v>1621957</v>
          </cell>
          <cell r="B2163" t="str">
            <v>夏威夷威基基海滩希尔顿度假村</v>
          </cell>
          <cell r="C2163" t="str">
            <v>436588784</v>
          </cell>
          <cell r="D2163" t="str">
            <v>3156353278</v>
          </cell>
          <cell r="E2163" t="str">
            <v/>
          </cell>
          <cell r="F2163" t="str">
            <v>3408.45</v>
          </cell>
          <cell r="G2163" t="str">
            <v>RMB</v>
          </cell>
          <cell r="H2163" t="str">
            <v>1</v>
          </cell>
          <cell r="I2163" t="str">
            <v>477.93</v>
          </cell>
          <cell r="J2163" t="str">
            <v>USD</v>
          </cell>
        </row>
        <row r="2164">
          <cell r="A2164">
            <v>1631849</v>
          </cell>
          <cell r="B2164" t="str">
            <v>匹兹堡市中心希尔顿逸林套房酒店</v>
          </cell>
          <cell r="C2164" t="str">
            <v>441959836</v>
          </cell>
          <cell r="D2164" t="str">
            <v>84176497</v>
          </cell>
          <cell r="E2164" t="str">
            <v/>
          </cell>
          <cell r="F2164" t="str">
            <v>551.73</v>
          </cell>
          <cell r="G2164" t="str">
            <v>RMB</v>
          </cell>
          <cell r="H2164" t="str">
            <v>1</v>
          </cell>
          <cell r="I2164" t="str">
            <v>77.06</v>
          </cell>
          <cell r="J2164" t="str">
            <v>USD</v>
          </cell>
        </row>
        <row r="2165">
          <cell r="A2165">
            <v>1631859</v>
          </cell>
          <cell r="B2165" t="str">
            <v>匹兹堡市中心希尔顿逸林套房酒店</v>
          </cell>
          <cell r="C2165" t="str">
            <v>441966516</v>
          </cell>
          <cell r="D2165" t="str">
            <v>86829458</v>
          </cell>
          <cell r="E2165" t="str">
            <v/>
          </cell>
          <cell r="F2165" t="str">
            <v>551.73</v>
          </cell>
          <cell r="G2165" t="str">
            <v>RMB</v>
          </cell>
          <cell r="H2165" t="str">
            <v>1</v>
          </cell>
          <cell r="I2165" t="str">
            <v>77.06</v>
          </cell>
          <cell r="J2165" t="str">
            <v>USD</v>
          </cell>
        </row>
        <row r="2166">
          <cell r="A2166">
            <v>1626942</v>
          </cell>
          <cell r="B2166" t="str">
            <v>匹兹堡市中心希尔顿逸林套房酒店</v>
          </cell>
          <cell r="C2166" t="str">
            <v>438649184</v>
          </cell>
          <cell r="D2166" t="str">
            <v>81954664</v>
          </cell>
          <cell r="E2166" t="str">
            <v/>
          </cell>
          <cell r="F2166" t="str">
            <v>598.05</v>
          </cell>
          <cell r="G2166" t="str">
            <v>RMB</v>
          </cell>
          <cell r="H2166" t="str">
            <v>1</v>
          </cell>
          <cell r="I2166" t="str">
            <v>83.48</v>
          </cell>
          <cell r="J2166" t="str">
            <v>USD</v>
          </cell>
        </row>
        <row r="2167">
          <cell r="A2167">
            <v>1640490</v>
          </cell>
          <cell r="B2167" t="str">
            <v>纽约时报广场喜来登酒店</v>
          </cell>
          <cell r="C2167" t="str">
            <v>445780224</v>
          </cell>
          <cell r="D2167" t="str">
            <v/>
          </cell>
          <cell r="E2167" t="str">
            <v/>
          </cell>
          <cell r="F2167" t="str">
            <v>2238.74</v>
          </cell>
          <cell r="G2167" t="str">
            <v>RMB</v>
          </cell>
          <cell r="H2167" t="str">
            <v>1</v>
          </cell>
          <cell r="I2167" t="str">
            <v>315.6</v>
          </cell>
          <cell r="J2167" t="str">
            <v>USD</v>
          </cell>
        </row>
        <row r="2168">
          <cell r="A2168">
            <v>1639680</v>
          </cell>
          <cell r="B2168" t="str">
            <v>纽约时报广场喜来登酒店</v>
          </cell>
          <cell r="C2168" t="str">
            <v>445428336</v>
          </cell>
          <cell r="D2168" t="str">
            <v/>
          </cell>
          <cell r="E2168" t="str">
            <v/>
          </cell>
          <cell r="F2168" t="str">
            <v>2244.45</v>
          </cell>
          <cell r="G2168" t="str">
            <v>RMB</v>
          </cell>
          <cell r="H2168" t="str">
            <v>1</v>
          </cell>
          <cell r="I2168" t="str">
            <v>315.6</v>
          </cell>
          <cell r="J2168" t="str">
            <v>USD</v>
          </cell>
        </row>
        <row r="2169">
          <cell r="A2169">
            <v>1640492</v>
          </cell>
          <cell r="B2169" t="str">
            <v>纽约时报广场喜来登酒店</v>
          </cell>
          <cell r="C2169" t="str">
            <v>445780876</v>
          </cell>
          <cell r="D2169" t="str">
            <v/>
          </cell>
          <cell r="E2169" t="str">
            <v/>
          </cell>
          <cell r="F2169" t="str">
            <v>2238.74</v>
          </cell>
          <cell r="G2169" t="str">
            <v>RMB</v>
          </cell>
          <cell r="H2169" t="str">
            <v>1</v>
          </cell>
          <cell r="I2169" t="str">
            <v>315.6</v>
          </cell>
          <cell r="J2169" t="str">
            <v>USD</v>
          </cell>
        </row>
        <row r="2170">
          <cell r="A2170">
            <v>1618792</v>
          </cell>
          <cell r="B2170" t="str">
            <v>时代广场中心欢朋酒店</v>
          </cell>
          <cell r="C2170" t="str">
            <v>435231436</v>
          </cell>
          <cell r="D2170" t="str">
            <v>52705737</v>
          </cell>
          <cell r="E2170" t="str">
            <v/>
          </cell>
          <cell r="F2170" t="str">
            <v>2360.99</v>
          </cell>
          <cell r="G2170" t="str">
            <v>RMB</v>
          </cell>
          <cell r="H2170" t="str">
            <v>1</v>
          </cell>
          <cell r="I2170" t="str">
            <v>332.15</v>
          </cell>
          <cell r="J2170" t="str">
            <v>USD</v>
          </cell>
        </row>
        <row r="2171">
          <cell r="A2171">
            <v>1632129</v>
          </cell>
          <cell r="B2171" t="str">
            <v>贝斯特韦斯特鲍威尔湖酒店</v>
          </cell>
          <cell r="C2171" t="str">
            <v>442066780</v>
          </cell>
          <cell r="D2171" t="str">
            <v/>
          </cell>
          <cell r="E2171" t="str">
            <v/>
          </cell>
          <cell r="F2171" t="str">
            <v>2636.52</v>
          </cell>
          <cell r="G2171" t="str">
            <v>RMB</v>
          </cell>
          <cell r="H2171" t="str">
            <v>1</v>
          </cell>
          <cell r="I2171" t="str">
            <v>368.24</v>
          </cell>
          <cell r="J2171" t="str">
            <v>USD</v>
          </cell>
        </row>
        <row r="2172">
          <cell r="A2172">
            <v>1629626</v>
          </cell>
          <cell r="B2172" t="str">
            <v>机场汽车旅馆</v>
          </cell>
          <cell r="C2172" t="str">
            <v>440427376</v>
          </cell>
          <cell r="D2172" t="str">
            <v/>
          </cell>
          <cell r="E2172" t="str">
            <v/>
          </cell>
          <cell r="F2172" t="str">
            <v>654.26</v>
          </cell>
          <cell r="G2172" t="str">
            <v>RMB</v>
          </cell>
          <cell r="H2172" t="str">
            <v>1</v>
          </cell>
          <cell r="I2172" t="str">
            <v>91.29</v>
          </cell>
          <cell r="J2172" t="str">
            <v>USD</v>
          </cell>
        </row>
        <row r="2173">
          <cell r="A2173">
            <v>1621428</v>
          </cell>
          <cell r="B2173" t="str">
            <v>和谐酒店</v>
          </cell>
          <cell r="C2173" t="str">
            <v>436345508</v>
          </cell>
          <cell r="D2173" t="str">
            <v/>
          </cell>
          <cell r="E2173" t="str">
            <v/>
          </cell>
          <cell r="F2173" t="str">
            <v>731.14</v>
          </cell>
          <cell r="G2173" t="str">
            <v>RMB</v>
          </cell>
          <cell r="H2173" t="str">
            <v>1</v>
          </cell>
          <cell r="I2173" t="str">
            <v>102.52</v>
          </cell>
          <cell r="J2173" t="str">
            <v>USD</v>
          </cell>
        </row>
        <row r="2174">
          <cell r="A2174">
            <v>1623741</v>
          </cell>
          <cell r="B2174" t="str">
            <v>和谐酒店</v>
          </cell>
          <cell r="C2174" t="str">
            <v>437347768</v>
          </cell>
          <cell r="D2174" t="str">
            <v>3107</v>
          </cell>
          <cell r="E2174" t="str">
            <v/>
          </cell>
          <cell r="F2174" t="str">
            <v>366.9</v>
          </cell>
          <cell r="G2174" t="str">
            <v>RMB</v>
          </cell>
          <cell r="H2174" t="str">
            <v>1</v>
          </cell>
          <cell r="I2174" t="str">
            <v>51.33</v>
          </cell>
          <cell r="J2174" t="str">
            <v>USD</v>
          </cell>
        </row>
        <row r="2175">
          <cell r="A2175">
            <v>1613269</v>
          </cell>
          <cell r="B2175" t="str">
            <v>和谐酒店</v>
          </cell>
          <cell r="C2175" t="str">
            <v>432632772</v>
          </cell>
          <cell r="D2175" t="str">
            <v>3002</v>
          </cell>
          <cell r="E2175" t="str">
            <v/>
          </cell>
          <cell r="F2175" t="str">
            <v>1122</v>
          </cell>
          <cell r="G2175" t="str">
            <v>RMB</v>
          </cell>
          <cell r="H2175" t="str">
            <v>1</v>
          </cell>
          <cell r="I2175" t="str">
            <v>158.16</v>
          </cell>
          <cell r="J2175" t="str">
            <v>USD</v>
          </cell>
        </row>
        <row r="2176">
          <cell r="A2176">
            <v>1629163</v>
          </cell>
          <cell r="B2176" t="str">
            <v>和谐酒店</v>
          </cell>
          <cell r="C2176" t="str">
            <v>439996096</v>
          </cell>
          <cell r="D2176" t="str">
            <v/>
          </cell>
          <cell r="E2176" t="str">
            <v/>
          </cell>
          <cell r="F2176" t="str">
            <v>3408.24</v>
          </cell>
          <cell r="G2176" t="str">
            <v>RMB</v>
          </cell>
          <cell r="H2176" t="str">
            <v>1</v>
          </cell>
          <cell r="I2176" t="str">
            <v>475.56</v>
          </cell>
          <cell r="J2176" t="str">
            <v>USD</v>
          </cell>
        </row>
        <row r="2177">
          <cell r="A2177">
            <v>1622215</v>
          </cell>
          <cell r="B2177" t="str">
            <v>槟城松园酒店</v>
          </cell>
          <cell r="C2177" t="str">
            <v>436713488</v>
          </cell>
          <cell r="D2177" t="str">
            <v>399911</v>
          </cell>
          <cell r="E2177" t="str">
            <v/>
          </cell>
          <cell r="F2177" t="str">
            <v>1772.51</v>
          </cell>
          <cell r="G2177" t="str">
            <v>RMB</v>
          </cell>
          <cell r="H2177" t="str">
            <v>1</v>
          </cell>
          <cell r="I2177" t="str">
            <v>247.98</v>
          </cell>
          <cell r="J2177" t="str">
            <v>USD</v>
          </cell>
        </row>
        <row r="2178">
          <cell r="A2178">
            <v>1631294</v>
          </cell>
          <cell r="B2178" t="str">
            <v>贝斯特韦斯特行政酒店</v>
          </cell>
          <cell r="C2178" t="str">
            <v>441638500</v>
          </cell>
          <cell r="D2178" t="str">
            <v>6056SB028075</v>
          </cell>
          <cell r="E2178" t="str">
            <v/>
          </cell>
          <cell r="F2178" t="str">
            <v>867.98</v>
          </cell>
          <cell r="G2178" t="str">
            <v>RMB</v>
          </cell>
          <cell r="H2178" t="str">
            <v>1</v>
          </cell>
          <cell r="I2178" t="str">
            <v>121.23</v>
          </cell>
          <cell r="J2178" t="str">
            <v>USD</v>
          </cell>
        </row>
        <row r="2179">
          <cell r="A2179">
            <v>1620608</v>
          </cell>
          <cell r="B2179" t="str">
            <v>长滩岛花园度假村</v>
          </cell>
          <cell r="C2179" t="str">
            <v>435984480</v>
          </cell>
          <cell r="D2179" t="str">
            <v>reconfirmed</v>
          </cell>
          <cell r="E2179" t="str">
            <v/>
          </cell>
          <cell r="F2179" t="str">
            <v>850</v>
          </cell>
          <cell r="G2179" t="str">
            <v>RMB</v>
          </cell>
          <cell r="H2179" t="str">
            <v>1</v>
          </cell>
          <cell r="I2179" t="str">
            <v>119.15</v>
          </cell>
          <cell r="J2179" t="str">
            <v>USD</v>
          </cell>
        </row>
        <row r="2180">
          <cell r="A2180">
            <v>1592347</v>
          </cell>
          <cell r="B2180" t="str">
            <v>巴厘岛金巴兰 RIMBA 酒店</v>
          </cell>
          <cell r="C2180" t="str">
            <v>422511456</v>
          </cell>
          <cell r="D2180" t="str">
            <v/>
          </cell>
          <cell r="E2180" t="str">
            <v/>
          </cell>
          <cell r="F2180" t="str">
            <v>4073.18</v>
          </cell>
          <cell r="G2180" t="str">
            <v>RMB</v>
          </cell>
          <cell r="H2180" t="str">
            <v>1</v>
          </cell>
          <cell r="I2180" t="str">
            <v>577.06</v>
          </cell>
          <cell r="J2180" t="str">
            <v>USD</v>
          </cell>
        </row>
        <row r="2181">
          <cell r="A2181">
            <v>1619069</v>
          </cell>
          <cell r="B2181" t="str">
            <v>巴厘阿亚纳温泉度假酒店</v>
          </cell>
          <cell r="C2181" t="str">
            <v>435373732</v>
          </cell>
          <cell r="D2181" t="str">
            <v/>
          </cell>
          <cell r="E2181" t="str">
            <v/>
          </cell>
          <cell r="F2181" t="str">
            <v>10343.28</v>
          </cell>
          <cell r="G2181" t="str">
            <v>RMB</v>
          </cell>
          <cell r="H2181" t="str">
            <v>1</v>
          </cell>
          <cell r="I2181" t="str">
            <v>1455.12</v>
          </cell>
          <cell r="J2181" t="str">
            <v>USD</v>
          </cell>
        </row>
        <row r="2182">
          <cell r="A2182">
            <v>1620823</v>
          </cell>
          <cell r="B2182" t="str">
            <v>曼谷阿德菲大酒店</v>
          </cell>
          <cell r="C2182" t="str">
            <v>436068900</v>
          </cell>
          <cell r="D2182" t="str">
            <v/>
          </cell>
          <cell r="E2182" t="str">
            <v/>
          </cell>
          <cell r="F2182" t="str">
            <v>2447.55</v>
          </cell>
          <cell r="G2182" t="str">
            <v>RMB</v>
          </cell>
          <cell r="H2182" t="str">
            <v>1</v>
          </cell>
          <cell r="I2182" t="str">
            <v>343</v>
          </cell>
          <cell r="J2182" t="str">
            <v>USD</v>
          </cell>
        </row>
        <row r="2183">
          <cell r="A2183">
            <v>1636072</v>
          </cell>
          <cell r="B2183" t="str">
            <v>11号素坤逸一室公寓酒店</v>
          </cell>
          <cell r="C2183" t="str">
            <v>443784484</v>
          </cell>
          <cell r="D2183" t="str">
            <v>50123</v>
          </cell>
          <cell r="E2183" t="str">
            <v/>
          </cell>
          <cell r="F2183" t="str">
            <v>471.11</v>
          </cell>
          <cell r="G2183" t="str">
            <v>RMB</v>
          </cell>
          <cell r="H2183" t="str">
            <v>1</v>
          </cell>
          <cell r="I2183" t="str">
            <v>66.3</v>
          </cell>
          <cell r="J2183" t="str">
            <v>USD</v>
          </cell>
        </row>
        <row r="2184">
          <cell r="A2184">
            <v>1624089</v>
          </cell>
          <cell r="B2184" t="str">
            <v>曼谷天空风景酒店</v>
          </cell>
          <cell r="C2184" t="str">
            <v>437493108</v>
          </cell>
          <cell r="D2184" t="str">
            <v>437493108</v>
          </cell>
          <cell r="E2184" t="str">
            <v/>
          </cell>
          <cell r="F2184" t="str">
            <v>1607.4</v>
          </cell>
          <cell r="G2184" t="str">
            <v>RMB</v>
          </cell>
          <cell r="H2184" t="str">
            <v>1</v>
          </cell>
          <cell r="I2184" t="str">
            <v>224.88</v>
          </cell>
          <cell r="J2184" t="str">
            <v>USD</v>
          </cell>
        </row>
        <row r="2185">
          <cell r="A2185">
            <v>1636667</v>
          </cell>
          <cell r="B2185" t="str">
            <v>曼谷正宗暹罗郎楠酒店</v>
          </cell>
          <cell r="C2185" t="str">
            <v>444073164</v>
          </cell>
          <cell r="D2185" t="str">
            <v/>
          </cell>
          <cell r="E2185" t="str">
            <v/>
          </cell>
          <cell r="F2185" t="str">
            <v>1153.66</v>
          </cell>
          <cell r="G2185" t="str">
            <v>RMB</v>
          </cell>
          <cell r="H2185" t="str">
            <v>1</v>
          </cell>
          <cell r="I2185" t="str">
            <v>162.68</v>
          </cell>
          <cell r="J2185" t="str">
            <v>USD</v>
          </cell>
        </row>
        <row r="2186">
          <cell r="A2186">
            <v>1627368</v>
          </cell>
          <cell r="B2186" t="str">
            <v>曼谷艾斯帕拉腾艾柯麦套房公寓</v>
          </cell>
          <cell r="C2186" t="str">
            <v>438826864</v>
          </cell>
          <cell r="D2186" t="str">
            <v/>
          </cell>
          <cell r="E2186" t="str">
            <v/>
          </cell>
          <cell r="F2186" t="str">
            <v>667.97</v>
          </cell>
          <cell r="G2186" t="str">
            <v>RMB</v>
          </cell>
          <cell r="H2186" t="str">
            <v>1</v>
          </cell>
          <cell r="I2186" t="str">
            <v>93.24</v>
          </cell>
          <cell r="J2186" t="str">
            <v>USD</v>
          </cell>
        </row>
        <row r="2187">
          <cell r="A2187">
            <v>1635831</v>
          </cell>
          <cell r="B2187" t="str">
            <v>曼谷阿芙罗宾馆</v>
          </cell>
          <cell r="C2187" t="str">
            <v>443657584</v>
          </cell>
          <cell r="D2187" t="str">
            <v/>
          </cell>
          <cell r="E2187" t="str">
            <v/>
          </cell>
          <cell r="F2187" t="str">
            <v>486.24</v>
          </cell>
          <cell r="G2187" t="str">
            <v>RMB</v>
          </cell>
          <cell r="H2187" t="str">
            <v>1</v>
          </cell>
          <cell r="I2187" t="str">
            <v>68.43</v>
          </cell>
          <cell r="J2187" t="str">
            <v>USD</v>
          </cell>
        </row>
        <row r="2188">
          <cell r="A2188">
            <v>1637155</v>
          </cell>
          <cell r="B2188" t="str">
            <v>曼谷比左特尔酒店</v>
          </cell>
          <cell r="C2188" t="str">
            <v>444294816</v>
          </cell>
          <cell r="D2188" t="str">
            <v/>
          </cell>
          <cell r="E2188" t="str">
            <v/>
          </cell>
          <cell r="F2188" t="str">
            <v>2187</v>
          </cell>
          <cell r="G2188" t="str">
            <v>RMB</v>
          </cell>
          <cell r="H2188" t="str">
            <v>1</v>
          </cell>
          <cell r="I2188" t="str">
            <v>308.46</v>
          </cell>
          <cell r="J2188" t="str">
            <v>USD</v>
          </cell>
        </row>
        <row r="2189">
          <cell r="A2189">
            <v>1628525</v>
          </cell>
          <cell r="B2189" t="str">
            <v>曼谷沙吞爱逸酒店</v>
          </cell>
          <cell r="C2189" t="str">
            <v>439567364</v>
          </cell>
          <cell r="D2189" t="str">
            <v/>
          </cell>
          <cell r="E2189" t="str">
            <v/>
          </cell>
          <cell r="F2189" t="str">
            <v>1240.65</v>
          </cell>
          <cell r="G2189" t="str">
            <v>RMB</v>
          </cell>
          <cell r="H2189" t="str">
            <v>1</v>
          </cell>
          <cell r="I2189" t="str">
            <v>173.28</v>
          </cell>
          <cell r="J2189" t="str">
            <v>USD</v>
          </cell>
        </row>
        <row r="2190">
          <cell r="A2190">
            <v>1638863</v>
          </cell>
          <cell r="B2190" t="str">
            <v>曼谷千禧希尔顿酒店</v>
          </cell>
          <cell r="C2190" t="str">
            <v>445045600</v>
          </cell>
          <cell r="D2190" t="str">
            <v>3153812469</v>
          </cell>
          <cell r="E2190" t="str">
            <v/>
          </cell>
          <cell r="F2190" t="str">
            <v>748.83</v>
          </cell>
          <cell r="G2190" t="str">
            <v>RMB</v>
          </cell>
          <cell r="H2190" t="str">
            <v>1</v>
          </cell>
          <cell r="I2190" t="str">
            <v>105.49</v>
          </cell>
          <cell r="J2190" t="str">
            <v>USD</v>
          </cell>
        </row>
        <row r="2191">
          <cell r="A2191">
            <v>1631890</v>
          </cell>
          <cell r="B2191" t="str">
            <v>曼谷那莱酒店</v>
          </cell>
          <cell r="C2191" t="str">
            <v>441982580</v>
          </cell>
          <cell r="D2191" t="str">
            <v/>
          </cell>
          <cell r="E2191" t="str">
            <v/>
          </cell>
          <cell r="F2191" t="str">
            <v>251.38</v>
          </cell>
          <cell r="G2191" t="str">
            <v>RMB</v>
          </cell>
          <cell r="H2191" t="str">
            <v>1</v>
          </cell>
          <cell r="I2191" t="str">
            <v>35.11</v>
          </cell>
          <cell r="J2191" t="str">
            <v>USD</v>
          </cell>
        </row>
        <row r="2192">
          <cell r="A2192">
            <v>1630596</v>
          </cell>
          <cell r="B2192" t="str">
            <v>曼谷那莱酒店</v>
          </cell>
          <cell r="C2192" t="str">
            <v>441261760</v>
          </cell>
          <cell r="D2192" t="str">
            <v>441261760</v>
          </cell>
          <cell r="E2192" t="str">
            <v/>
          </cell>
          <cell r="F2192" t="str">
            <v>468.86</v>
          </cell>
          <cell r="G2192" t="str">
            <v>RMB</v>
          </cell>
          <cell r="H2192" t="str">
            <v>1</v>
          </cell>
          <cell r="I2192" t="str">
            <v>65.44</v>
          </cell>
          <cell r="J2192" t="str">
            <v>USD</v>
          </cell>
        </row>
        <row r="2193">
          <cell r="A2193">
            <v>1634769</v>
          </cell>
          <cell r="B2193" t="str">
            <v>曼谷那莱酒店</v>
          </cell>
          <cell r="C2193" t="str">
            <v>443223128</v>
          </cell>
          <cell r="D2193" t="str">
            <v>101139021</v>
          </cell>
          <cell r="E2193" t="str">
            <v/>
          </cell>
          <cell r="F2193" t="str">
            <v>495.08</v>
          </cell>
          <cell r="G2193" t="str">
            <v>RMB</v>
          </cell>
          <cell r="H2193" t="str">
            <v>1</v>
          </cell>
          <cell r="I2193" t="str">
            <v>69.42</v>
          </cell>
          <cell r="J2193" t="str">
            <v>USD</v>
          </cell>
        </row>
        <row r="2194">
          <cell r="A2194">
            <v>1630566</v>
          </cell>
          <cell r="B2194" t="str">
            <v>曼谷那莱酒店</v>
          </cell>
          <cell r="C2194" t="str">
            <v>441261616</v>
          </cell>
          <cell r="D2194" t="str">
            <v/>
          </cell>
          <cell r="E2194" t="str">
            <v/>
          </cell>
          <cell r="F2194" t="str">
            <v>772.29</v>
          </cell>
          <cell r="G2194" t="str">
            <v>RMB</v>
          </cell>
          <cell r="H2194" t="str">
            <v>1</v>
          </cell>
          <cell r="I2194" t="str">
            <v>107.79</v>
          </cell>
          <cell r="J2194" t="str">
            <v>USD</v>
          </cell>
        </row>
        <row r="2195">
          <cell r="A2195">
            <v>1628846</v>
          </cell>
          <cell r="B2195" t="str">
            <v>曼谷那莱酒店</v>
          </cell>
          <cell r="C2195" t="str">
            <v>439738276</v>
          </cell>
          <cell r="D2195" t="str">
            <v>100337941</v>
          </cell>
          <cell r="E2195" t="str">
            <v/>
          </cell>
          <cell r="F2195" t="str">
            <v>2002.69</v>
          </cell>
          <cell r="G2195" t="str">
            <v>RMB</v>
          </cell>
          <cell r="H2195" t="str">
            <v>1</v>
          </cell>
          <cell r="I2195" t="str">
            <v>279.44</v>
          </cell>
          <cell r="J2195" t="str">
            <v>USD</v>
          </cell>
        </row>
        <row r="2196">
          <cell r="A2196">
            <v>1626710</v>
          </cell>
          <cell r="B2196" t="str">
            <v>曼谷那莱酒店</v>
          </cell>
          <cell r="C2196" t="str">
            <v>438529692</v>
          </cell>
          <cell r="D2196" t="str">
            <v>093087583</v>
          </cell>
          <cell r="E2196" t="str">
            <v/>
          </cell>
          <cell r="F2196" t="str">
            <v>598.97</v>
          </cell>
          <cell r="G2196" t="str">
            <v>RMB</v>
          </cell>
          <cell r="H2196" t="str">
            <v>1</v>
          </cell>
          <cell r="I2196" t="str">
            <v>83.87</v>
          </cell>
          <cell r="J2196" t="str">
            <v>USD</v>
          </cell>
        </row>
        <row r="2197">
          <cell r="A2197">
            <v>1632632</v>
          </cell>
          <cell r="B2197" t="str">
            <v>曼谷那莱酒店</v>
          </cell>
          <cell r="C2197" t="str">
            <v>442350168</v>
          </cell>
          <cell r="D2197" t="str">
            <v/>
          </cell>
          <cell r="E2197" t="str">
            <v/>
          </cell>
          <cell r="F2197" t="str">
            <v>562.28</v>
          </cell>
          <cell r="G2197" t="str">
            <v>RMB</v>
          </cell>
          <cell r="H2197" t="str">
            <v>1</v>
          </cell>
          <cell r="I2197" t="str">
            <v>78.5</v>
          </cell>
          <cell r="J2197" t="str">
            <v>USD</v>
          </cell>
        </row>
        <row r="2198">
          <cell r="A2198">
            <v>1639248</v>
          </cell>
          <cell r="B2198" t="str">
            <v>曼谷素坤逸丽亭酒店</v>
          </cell>
          <cell r="C2198" t="str">
            <v>445202916</v>
          </cell>
          <cell r="D2198" t="str">
            <v/>
          </cell>
          <cell r="E2198" t="str">
            <v/>
          </cell>
          <cell r="F2198" t="str">
            <v>1047.47</v>
          </cell>
          <cell r="G2198" t="str">
            <v>RMB</v>
          </cell>
          <cell r="H2198" t="str">
            <v>1</v>
          </cell>
          <cell r="I2198" t="str">
            <v>147.56</v>
          </cell>
          <cell r="J2198" t="str">
            <v>USD</v>
          </cell>
        </row>
        <row r="2199">
          <cell r="A2199">
            <v>1627809</v>
          </cell>
          <cell r="B2199" t="str">
            <v>曼谷素坤逸通洛萨默塞特酒店</v>
          </cell>
          <cell r="C2199" t="str">
            <v>439120008</v>
          </cell>
          <cell r="D2199" t="str">
            <v>439120008</v>
          </cell>
          <cell r="E2199" t="str">
            <v/>
          </cell>
          <cell r="F2199" t="str">
            <v>1439.53</v>
          </cell>
          <cell r="G2199" t="str">
            <v>RMB</v>
          </cell>
          <cell r="H2199" t="str">
            <v>1</v>
          </cell>
          <cell r="I2199" t="str">
            <v>200.94</v>
          </cell>
          <cell r="J2199" t="str">
            <v>USD</v>
          </cell>
        </row>
        <row r="2200">
          <cell r="A2200">
            <v>1627823</v>
          </cell>
          <cell r="B2200" t="str">
            <v>曼谷素坤逸通洛萨默塞特酒店</v>
          </cell>
          <cell r="C2200" t="str">
            <v>439120844</v>
          </cell>
          <cell r="D2200" t="str">
            <v>439120844</v>
          </cell>
          <cell r="E2200" t="str">
            <v/>
          </cell>
          <cell r="F2200" t="str">
            <v>2272.81</v>
          </cell>
          <cell r="G2200" t="str">
            <v>RMB</v>
          </cell>
          <cell r="H2200" t="str">
            <v>1</v>
          </cell>
          <cell r="I2200" t="str">
            <v>317.13</v>
          </cell>
          <cell r="J2200" t="str">
            <v>USD</v>
          </cell>
        </row>
        <row r="2201">
          <cell r="A2201">
            <v>1627822</v>
          </cell>
          <cell r="B2201" t="str">
            <v>曼谷素坤逸通洛萨默塞特酒店</v>
          </cell>
          <cell r="C2201" t="str">
            <v>439115216</v>
          </cell>
          <cell r="D2201" t="str">
            <v>439115216</v>
          </cell>
          <cell r="E2201" t="str">
            <v/>
          </cell>
          <cell r="F2201" t="str">
            <v>2116.71</v>
          </cell>
          <cell r="G2201" t="str">
            <v>RMB</v>
          </cell>
          <cell r="H2201" t="str">
            <v>1</v>
          </cell>
          <cell r="I2201" t="str">
            <v>295.35</v>
          </cell>
          <cell r="J2201" t="str">
            <v>USD</v>
          </cell>
        </row>
        <row r="2202">
          <cell r="A2202">
            <v>1630270</v>
          </cell>
          <cell r="B2202" t="str">
            <v>曼谷素坤逸通洛萨默塞特酒店</v>
          </cell>
          <cell r="C2202" t="str">
            <v>441037932</v>
          </cell>
          <cell r="D2202" t="str">
            <v>877321</v>
          </cell>
          <cell r="E2202" t="str">
            <v/>
          </cell>
          <cell r="F2202" t="str">
            <v>1425.94</v>
          </cell>
          <cell r="G2202" t="str">
            <v>RMB</v>
          </cell>
          <cell r="H2202" t="str">
            <v>1</v>
          </cell>
          <cell r="I2202" t="str">
            <v>199.02</v>
          </cell>
          <cell r="J2202" t="str">
            <v>USD</v>
          </cell>
        </row>
        <row r="2203">
          <cell r="A2203">
            <v>1630877</v>
          </cell>
          <cell r="B2203" t="str">
            <v>曼谷素坤逸通洛萨默塞特酒店</v>
          </cell>
          <cell r="C2203" t="str">
            <v>441373004</v>
          </cell>
          <cell r="D2203" t="str">
            <v/>
          </cell>
          <cell r="E2203" t="str">
            <v/>
          </cell>
          <cell r="F2203" t="str">
            <v>766.53</v>
          </cell>
          <cell r="G2203" t="str">
            <v>RMB</v>
          </cell>
          <cell r="H2203" t="str">
            <v>1</v>
          </cell>
          <cell r="I2203" t="str">
            <v>107.06</v>
          </cell>
          <cell r="J2203" t="str">
            <v>USD</v>
          </cell>
        </row>
        <row r="2204">
          <cell r="A2204">
            <v>1634144</v>
          </cell>
          <cell r="B2204" t="str">
            <v>曼谷是隆富丽华酒店</v>
          </cell>
          <cell r="C2204" t="str">
            <v>442967936</v>
          </cell>
          <cell r="D2204" t="str">
            <v>026888</v>
          </cell>
          <cell r="E2204" t="str">
            <v/>
          </cell>
          <cell r="F2204" t="str">
            <v>597.45</v>
          </cell>
          <cell r="G2204" t="str">
            <v>RMB</v>
          </cell>
          <cell r="H2204" t="str">
            <v>1</v>
          </cell>
          <cell r="I2204" t="str">
            <v>83.58</v>
          </cell>
          <cell r="J2204" t="str">
            <v>USD</v>
          </cell>
        </row>
        <row r="2205">
          <cell r="A2205">
            <v>1627166</v>
          </cell>
          <cell r="B2205" t="str">
            <v>大阪万豪都酒店</v>
          </cell>
          <cell r="C2205" t="str">
            <v>438732732</v>
          </cell>
          <cell r="D2205" t="str">
            <v>438732732</v>
          </cell>
          <cell r="E2205" t="str">
            <v/>
          </cell>
          <cell r="F2205" t="str">
            <v>1589.91</v>
          </cell>
          <cell r="G2205" t="str">
            <v>RMB</v>
          </cell>
          <cell r="H2205" t="str">
            <v>1</v>
          </cell>
          <cell r="I2205" t="str">
            <v>221.93</v>
          </cell>
          <cell r="J2205" t="str">
            <v>USD</v>
          </cell>
        </row>
        <row r="2206">
          <cell r="A2206">
            <v>1623960</v>
          </cell>
          <cell r="B2206" t="str">
            <v>大阪万豪都酒店</v>
          </cell>
          <cell r="C2206" t="str">
            <v>437442824</v>
          </cell>
          <cell r="D2206" t="str">
            <v>332602323</v>
          </cell>
          <cell r="E2206" t="str">
            <v/>
          </cell>
          <cell r="F2206" t="str">
            <v>1644.28</v>
          </cell>
          <cell r="G2206" t="str">
            <v>RMB</v>
          </cell>
          <cell r="H2206" t="str">
            <v>1</v>
          </cell>
          <cell r="I2206" t="str">
            <v>230.04</v>
          </cell>
          <cell r="J2206" t="str">
            <v>USD</v>
          </cell>
        </row>
        <row r="2207">
          <cell r="A2207">
            <v>1626581</v>
          </cell>
          <cell r="B2207" t="str">
            <v>大阪万豪都酒店</v>
          </cell>
          <cell r="C2207" t="str">
            <v>438446416</v>
          </cell>
          <cell r="D2207" t="str">
            <v>438446416</v>
          </cell>
          <cell r="E2207" t="str">
            <v/>
          </cell>
          <cell r="F2207" t="str">
            <v>1589.03</v>
          </cell>
          <cell r="G2207" t="str">
            <v>RMB</v>
          </cell>
          <cell r="H2207" t="str">
            <v>1</v>
          </cell>
          <cell r="I2207" t="str">
            <v>222.5</v>
          </cell>
          <cell r="J2207" t="str">
            <v>USD</v>
          </cell>
        </row>
        <row r="2208">
          <cell r="A2208">
            <v>1627742</v>
          </cell>
          <cell r="B2208" t="str">
            <v>大阪万豪都酒店</v>
          </cell>
          <cell r="C2208" t="str">
            <v>439028892</v>
          </cell>
          <cell r="D2208" t="str">
            <v>332603454</v>
          </cell>
          <cell r="E2208" t="str">
            <v/>
          </cell>
          <cell r="F2208" t="str">
            <v>1589.91</v>
          </cell>
          <cell r="G2208" t="str">
            <v>RMB</v>
          </cell>
          <cell r="H2208" t="str">
            <v>1</v>
          </cell>
          <cell r="I2208" t="str">
            <v>221.93</v>
          </cell>
          <cell r="J2208" t="str">
            <v>USD</v>
          </cell>
        </row>
        <row r="2209">
          <cell r="A2209">
            <v>1626797</v>
          </cell>
          <cell r="B2209" t="str">
            <v>大阪万豪都酒店</v>
          </cell>
          <cell r="C2209" t="str">
            <v>438582428</v>
          </cell>
          <cell r="D2209" t="str">
            <v>reconfirmed</v>
          </cell>
          <cell r="E2209" t="str">
            <v/>
          </cell>
          <cell r="F2209" t="str">
            <v>2383.61</v>
          </cell>
          <cell r="G2209" t="str">
            <v>RMB</v>
          </cell>
          <cell r="H2209" t="str">
            <v>1</v>
          </cell>
          <cell r="I2209" t="str">
            <v>333.76</v>
          </cell>
          <cell r="J2209" t="str">
            <v>USD</v>
          </cell>
        </row>
        <row r="2210">
          <cell r="A2210">
            <v>1624031</v>
          </cell>
          <cell r="B2210" t="str">
            <v>大阪万豪都酒店</v>
          </cell>
          <cell r="C2210" t="str">
            <v>437472320</v>
          </cell>
          <cell r="D2210" t="str">
            <v>332602333</v>
          </cell>
          <cell r="E2210" t="str">
            <v/>
          </cell>
          <cell r="F2210" t="str">
            <v>4455.51</v>
          </cell>
          <cell r="G2210" t="str">
            <v>RMB</v>
          </cell>
          <cell r="H2210" t="str">
            <v>1</v>
          </cell>
          <cell r="I2210" t="str">
            <v>623.34</v>
          </cell>
          <cell r="J2210" t="str">
            <v>USD</v>
          </cell>
        </row>
        <row r="2211">
          <cell r="A2211">
            <v>1523936</v>
          </cell>
          <cell r="B2211" t="str">
            <v>大阪希尔顿酒店</v>
          </cell>
          <cell r="C2211" t="str">
            <v>395166228</v>
          </cell>
          <cell r="D2211" t="str">
            <v>3123017975</v>
          </cell>
          <cell r="E2211" t="str">
            <v/>
          </cell>
          <cell r="F2211" t="str">
            <v>2914.47</v>
          </cell>
          <cell r="G2211" t="str">
            <v>RMB</v>
          </cell>
          <cell r="H2211" t="str">
            <v>1</v>
          </cell>
          <cell r="I2211" t="str">
            <v>420.48</v>
          </cell>
          <cell r="J2211" t="str">
            <v>USD</v>
          </cell>
        </row>
        <row r="2212">
          <cell r="A2212">
            <v>1598525</v>
          </cell>
          <cell r="B2212" t="str">
            <v>维拉芳泉东京日本桥箱崎酒店</v>
          </cell>
          <cell r="C2212" t="str">
            <v>425227764</v>
          </cell>
          <cell r="D2212" t="str">
            <v>425227764</v>
          </cell>
          <cell r="E2212" t="str">
            <v/>
          </cell>
          <cell r="F2212" t="str">
            <v>1925</v>
          </cell>
          <cell r="G2212" t="str">
            <v>RMB</v>
          </cell>
          <cell r="H2212" t="str">
            <v>1</v>
          </cell>
          <cell r="I2212" t="str">
            <v>268.68</v>
          </cell>
          <cell r="J2212" t="str">
            <v>USD</v>
          </cell>
        </row>
        <row r="2213">
          <cell r="A2213">
            <v>1632480</v>
          </cell>
          <cell r="B2213" t="str">
            <v>维拉芳泉东京日本桥箱崎酒店</v>
          </cell>
          <cell r="C2213" t="str">
            <v>442241420</v>
          </cell>
          <cell r="D2213" t="str">
            <v/>
          </cell>
          <cell r="E2213" t="str">
            <v/>
          </cell>
          <cell r="F2213" t="str">
            <v>2402.83</v>
          </cell>
          <cell r="G2213" t="str">
            <v>RMB</v>
          </cell>
          <cell r="H2213" t="str">
            <v>1</v>
          </cell>
          <cell r="I2213" t="str">
            <v>335.6</v>
          </cell>
          <cell r="J2213" t="str">
            <v>USD</v>
          </cell>
        </row>
        <row r="2214">
          <cell r="A2214">
            <v>1631629</v>
          </cell>
          <cell r="B2214" t="str">
            <v>雅加达机场宜必思快捷酒店</v>
          </cell>
          <cell r="C2214" t="str">
            <v>441806252</v>
          </cell>
          <cell r="D2214" t="str">
            <v>HSBSFXHM</v>
          </cell>
          <cell r="E2214" t="str">
            <v/>
          </cell>
          <cell r="F2214" t="str">
            <v>188.02</v>
          </cell>
          <cell r="G2214" t="str">
            <v>RMB</v>
          </cell>
          <cell r="H2214" t="str">
            <v>1</v>
          </cell>
          <cell r="I2214" t="str">
            <v>26.26</v>
          </cell>
          <cell r="J2214" t="str">
            <v>USD</v>
          </cell>
        </row>
        <row r="2215">
          <cell r="A2215">
            <v>1630581</v>
          </cell>
          <cell r="B2215" t="str">
            <v>巴厘岛桑迪帕拉度假村</v>
          </cell>
          <cell r="C2215" t="str">
            <v>441225168</v>
          </cell>
          <cell r="D2215" t="str">
            <v/>
          </cell>
          <cell r="E2215" t="str">
            <v/>
          </cell>
          <cell r="F2215" t="str">
            <v>3310.35</v>
          </cell>
          <cell r="G2215" t="str">
            <v>RMB</v>
          </cell>
          <cell r="H2215" t="str">
            <v>1</v>
          </cell>
          <cell r="I2215" t="str">
            <v>462.03</v>
          </cell>
          <cell r="J2215" t="str">
            <v>USD</v>
          </cell>
        </row>
        <row r="2216">
          <cell r="A2216">
            <v>1633212</v>
          </cell>
          <cell r="B2216" t="str">
            <v>济州岛本尼吉亚金晶酒店</v>
          </cell>
          <cell r="C2216" t="str">
            <v>442547540</v>
          </cell>
          <cell r="D2216" t="str">
            <v>reconfirmed</v>
          </cell>
          <cell r="E2216" t="str">
            <v/>
          </cell>
          <cell r="F2216" t="str">
            <v>2104.72</v>
          </cell>
          <cell r="G2216" t="str">
            <v>RMB</v>
          </cell>
          <cell r="H2216" t="str">
            <v>1</v>
          </cell>
          <cell r="I2216" t="str">
            <v>293.84</v>
          </cell>
          <cell r="J2216" t="str">
            <v>USD</v>
          </cell>
        </row>
        <row r="2217">
          <cell r="A2217">
            <v>1626039</v>
          </cell>
          <cell r="B2217" t="str">
            <v>济州岛本尼吉亚金晶酒店</v>
          </cell>
          <cell r="C2217" t="str">
            <v>438241080</v>
          </cell>
          <cell r="D2217" t="str">
            <v>0115040</v>
          </cell>
          <cell r="E2217" t="str">
            <v/>
          </cell>
          <cell r="F2217" t="str">
            <v>532.7</v>
          </cell>
          <cell r="G2217" t="str">
            <v>RMB</v>
          </cell>
          <cell r="H2217" t="str">
            <v>1</v>
          </cell>
          <cell r="I2217" t="str">
            <v>74.59</v>
          </cell>
          <cell r="J2217" t="str">
            <v>USD</v>
          </cell>
        </row>
        <row r="2218">
          <cell r="A2218">
            <v>1631049</v>
          </cell>
          <cell r="B2218" t="str">
            <v>济州岛本尼吉亚金晶酒店</v>
          </cell>
          <cell r="C2218" t="str">
            <v>441472880</v>
          </cell>
          <cell r="D2218" t="str">
            <v/>
          </cell>
          <cell r="E2218" t="str">
            <v/>
          </cell>
          <cell r="F2218" t="str">
            <v>876.79</v>
          </cell>
          <cell r="G2218" t="str">
            <v>RMB</v>
          </cell>
          <cell r="H2218" t="str">
            <v>1</v>
          </cell>
          <cell r="I2218" t="str">
            <v>122.46</v>
          </cell>
          <cell r="J2218" t="str">
            <v>USD</v>
          </cell>
        </row>
        <row r="2219">
          <cell r="A2219">
            <v>1624532</v>
          </cell>
          <cell r="B2219" t="str">
            <v>济州岛本尼吉亚金晶酒店</v>
          </cell>
          <cell r="C2219" t="str">
            <v>437659652</v>
          </cell>
          <cell r="D2219" t="str">
            <v>0114938</v>
          </cell>
          <cell r="E2219" t="str">
            <v/>
          </cell>
          <cell r="F2219" t="str">
            <v>1277.72</v>
          </cell>
          <cell r="G2219" t="str">
            <v>RMB</v>
          </cell>
          <cell r="H2219" t="str">
            <v>1</v>
          </cell>
          <cell r="I2219" t="str">
            <v>179.01</v>
          </cell>
          <cell r="J2219" t="str">
            <v>USD</v>
          </cell>
        </row>
        <row r="2220">
          <cell r="A2220">
            <v>1632565</v>
          </cell>
          <cell r="B2220" t="str">
            <v>首尔喜来登帕拉斯江南酒店</v>
          </cell>
          <cell r="C2220" t="str">
            <v>442348532</v>
          </cell>
          <cell r="D2220" t="str">
            <v>91413387</v>
          </cell>
          <cell r="E2220" t="str">
            <v/>
          </cell>
          <cell r="F2220" t="str">
            <v>7640.7</v>
          </cell>
          <cell r="G2220" t="str">
            <v>RMB</v>
          </cell>
          <cell r="H2220" t="str">
            <v>1</v>
          </cell>
          <cell r="I2220" t="str">
            <v>1066.72</v>
          </cell>
          <cell r="J2220" t="str">
            <v>USD</v>
          </cell>
        </row>
        <row r="2221">
          <cell r="A2221">
            <v>1625710</v>
          </cell>
          <cell r="B2221" t="str">
            <v>戴安娜罗浮花园酒店</v>
          </cell>
          <cell r="C2221" t="str">
            <v>408218765</v>
          </cell>
          <cell r="D2221" t="str">
            <v/>
          </cell>
          <cell r="E2221" t="str">
            <v/>
          </cell>
          <cell r="F2221" t="str">
            <v>2121.6</v>
          </cell>
          <cell r="G2221" t="str">
            <v>RMB</v>
          </cell>
          <cell r="H2221" t="str">
            <v>1</v>
          </cell>
          <cell r="I2221" t="str">
            <v>297.28</v>
          </cell>
          <cell r="J2221" t="str">
            <v>USD</v>
          </cell>
        </row>
        <row r="2222">
          <cell r="A2222">
            <v>1621488</v>
          </cell>
          <cell r="B2222" t="str">
            <v>佛罗伦萨C-Hotels大使酒店</v>
          </cell>
          <cell r="C2222" t="str">
            <v>436369092</v>
          </cell>
          <cell r="D2222" t="str">
            <v/>
          </cell>
          <cell r="E2222" t="str">
            <v/>
          </cell>
          <cell r="F2222" t="str">
            <v>1784.49</v>
          </cell>
          <cell r="G2222" t="str">
            <v>RMB</v>
          </cell>
          <cell r="H2222" t="str">
            <v>1</v>
          </cell>
          <cell r="I2222" t="str">
            <v>250.22</v>
          </cell>
          <cell r="J2222" t="str">
            <v>USD</v>
          </cell>
        </row>
        <row r="2223">
          <cell r="A2223">
            <v>1633486</v>
          </cell>
          <cell r="B2223" t="str">
            <v>佛罗伦萨C-Hotels大使酒店</v>
          </cell>
          <cell r="C2223" t="str">
            <v>442692500</v>
          </cell>
          <cell r="D2223" t="str">
            <v/>
          </cell>
          <cell r="E2223" t="str">
            <v/>
          </cell>
          <cell r="F2223" t="str">
            <v>613.68</v>
          </cell>
          <cell r="G2223" t="str">
            <v>RMB</v>
          </cell>
          <cell r="H2223" t="str">
            <v>1</v>
          </cell>
          <cell r="I2223" t="str">
            <v>85.85</v>
          </cell>
          <cell r="J2223" t="str">
            <v>USD</v>
          </cell>
        </row>
        <row r="2224">
          <cell r="A2224">
            <v>1604378</v>
          </cell>
          <cell r="B2224" t="str">
            <v>罗马丽笙酒店</v>
          </cell>
          <cell r="C2224" t="str">
            <v>428089384</v>
          </cell>
          <cell r="D2224" t="str">
            <v>428089384</v>
          </cell>
          <cell r="E2224" t="str">
            <v/>
          </cell>
          <cell r="F2224" t="str">
            <v>3214.82</v>
          </cell>
          <cell r="G2224" t="str">
            <v>RMB</v>
          </cell>
          <cell r="H2224" t="str">
            <v>1</v>
          </cell>
          <cell r="I2224" t="str">
            <v>446.85</v>
          </cell>
          <cell r="J2224" t="str">
            <v>USD</v>
          </cell>
        </row>
        <row r="2225">
          <cell r="A2225">
            <v>1596945</v>
          </cell>
          <cell r="B2225" t="str">
            <v>罗马丽笙酒店</v>
          </cell>
          <cell r="C2225" t="str">
            <v>424473652</v>
          </cell>
          <cell r="D2225" t="str">
            <v>1825482</v>
          </cell>
          <cell r="E2225" t="str">
            <v/>
          </cell>
          <cell r="F2225" t="str">
            <v>2876.42</v>
          </cell>
          <cell r="G2225" t="str">
            <v>RMB</v>
          </cell>
          <cell r="H2225" t="str">
            <v>1</v>
          </cell>
          <cell r="I2225" t="str">
            <v>404.52</v>
          </cell>
          <cell r="J2225" t="str">
            <v>USD</v>
          </cell>
        </row>
        <row r="2226">
          <cell r="A2226">
            <v>1634060</v>
          </cell>
          <cell r="B2226" t="str">
            <v>罗马丽笙酒店</v>
          </cell>
          <cell r="C2226" t="str">
            <v>442920160</v>
          </cell>
          <cell r="D2226" t="str">
            <v>442920160</v>
          </cell>
          <cell r="E2226" t="str">
            <v/>
          </cell>
          <cell r="F2226" t="str">
            <v>1215.14</v>
          </cell>
          <cell r="G2226" t="str">
            <v>RMB</v>
          </cell>
          <cell r="H2226" t="str">
            <v>1</v>
          </cell>
          <cell r="I2226" t="str">
            <v>169.99</v>
          </cell>
          <cell r="J2226" t="str">
            <v>USD</v>
          </cell>
        </row>
        <row r="2227">
          <cell r="A2227">
            <v>1622558</v>
          </cell>
          <cell r="B2227" t="str">
            <v>罗马丽笙酒店</v>
          </cell>
          <cell r="C2227" t="str">
            <v>436854100</v>
          </cell>
          <cell r="D2227" t="str">
            <v>436854100</v>
          </cell>
          <cell r="E2227" t="str">
            <v/>
          </cell>
          <cell r="F2227" t="str">
            <v>2020.68</v>
          </cell>
          <cell r="G2227" t="str">
            <v>RMB</v>
          </cell>
          <cell r="H2227" t="str">
            <v>1</v>
          </cell>
          <cell r="I2227" t="str">
            <v>282.7</v>
          </cell>
          <cell r="J2227" t="str">
            <v>USD</v>
          </cell>
        </row>
        <row r="2228">
          <cell r="A2228">
            <v>1630796</v>
          </cell>
          <cell r="B2228" t="str">
            <v>罗马丽笙酒店</v>
          </cell>
          <cell r="C2228" t="str">
            <v>441328488</v>
          </cell>
          <cell r="D2228" t="str">
            <v>441328488</v>
          </cell>
          <cell r="E2228" t="str">
            <v/>
          </cell>
          <cell r="F2228" t="str">
            <v>1176</v>
          </cell>
          <cell r="G2228" t="str">
            <v>RMB</v>
          </cell>
          <cell r="H2228" t="str">
            <v>1</v>
          </cell>
          <cell r="I2228" t="str">
            <v>164.25</v>
          </cell>
          <cell r="J2228" t="str">
            <v>USD</v>
          </cell>
        </row>
        <row r="2229">
          <cell r="A2229">
            <v>1629313</v>
          </cell>
          <cell r="B2229" t="str">
            <v>罗马丽笙酒店</v>
          </cell>
          <cell r="C2229" t="str">
            <v>440133488</v>
          </cell>
          <cell r="D2229" t="str">
            <v/>
          </cell>
          <cell r="E2229" t="str">
            <v/>
          </cell>
          <cell r="F2229" t="str">
            <v>1134.86</v>
          </cell>
          <cell r="G2229" t="str">
            <v>RMB</v>
          </cell>
          <cell r="H2229" t="str">
            <v>1</v>
          </cell>
          <cell r="I2229" t="str">
            <v>158.35</v>
          </cell>
          <cell r="J2229" t="str">
            <v>USD</v>
          </cell>
        </row>
        <row r="2230">
          <cell r="A2230">
            <v>1627736</v>
          </cell>
          <cell r="B2230" t="str">
            <v>罗马丽笙酒店</v>
          </cell>
          <cell r="C2230" t="str">
            <v>439022348</v>
          </cell>
          <cell r="D2230" t="str">
            <v>reconfirmed</v>
          </cell>
          <cell r="E2230" t="str">
            <v/>
          </cell>
          <cell r="F2230" t="str">
            <v>2252.65</v>
          </cell>
          <cell r="G2230" t="str">
            <v>RMB</v>
          </cell>
          <cell r="H2230" t="str">
            <v>1</v>
          </cell>
          <cell r="I2230" t="str">
            <v>314.44</v>
          </cell>
          <cell r="J2230" t="str">
            <v>USD</v>
          </cell>
        </row>
        <row r="2231">
          <cell r="A2231">
            <v>1633378</v>
          </cell>
          <cell r="B2231" t="str">
            <v>蒙泰马丁尼宫廷酒店</v>
          </cell>
          <cell r="C2231" t="str">
            <v>442634072</v>
          </cell>
          <cell r="D2231" t="str">
            <v/>
          </cell>
          <cell r="E2231" t="str">
            <v/>
          </cell>
          <cell r="F2231" t="str">
            <v>2448.53</v>
          </cell>
          <cell r="G2231" t="str">
            <v>RMB</v>
          </cell>
          <cell r="H2231" t="str">
            <v>1</v>
          </cell>
          <cell r="I2231" t="str">
            <v>341.84</v>
          </cell>
          <cell r="J2231" t="str">
            <v>USD</v>
          </cell>
        </row>
        <row r="2232">
          <cell r="A2232">
            <v>1635347</v>
          </cell>
          <cell r="B2232" t="str">
            <v>罗马星际都市酒店</v>
          </cell>
          <cell r="C2232" t="str">
            <v>443451576</v>
          </cell>
          <cell r="D2232" t="str">
            <v/>
          </cell>
          <cell r="E2232" t="str">
            <v/>
          </cell>
          <cell r="F2232" t="str">
            <v>2766.82</v>
          </cell>
          <cell r="G2232" t="str">
            <v>RMB</v>
          </cell>
          <cell r="H2232" t="str">
            <v>1</v>
          </cell>
          <cell r="I2232" t="str">
            <v>389.38</v>
          </cell>
          <cell r="J2232" t="str">
            <v>USD</v>
          </cell>
        </row>
        <row r="2233">
          <cell r="A2233">
            <v>1635353</v>
          </cell>
          <cell r="B2233" t="str">
            <v>罗马星际都市酒店</v>
          </cell>
          <cell r="C2233" t="str">
            <v>443454700</v>
          </cell>
          <cell r="D2233" t="str">
            <v>443454700</v>
          </cell>
          <cell r="E2233" t="str">
            <v/>
          </cell>
          <cell r="F2233" t="str">
            <v>5600.43</v>
          </cell>
          <cell r="G2233" t="str">
            <v>RMB</v>
          </cell>
          <cell r="H2233" t="str">
            <v>1</v>
          </cell>
          <cell r="I2233" t="str">
            <v>788.16</v>
          </cell>
          <cell r="J2233" t="str">
            <v>USD</v>
          </cell>
        </row>
        <row r="2234">
          <cell r="A2234">
            <v>1635350</v>
          </cell>
          <cell r="B2234" t="str">
            <v>罗马星际都市酒店</v>
          </cell>
          <cell r="C2234" t="str">
            <v>443452408</v>
          </cell>
          <cell r="D2234" t="str">
            <v>443452408</v>
          </cell>
          <cell r="E2234" t="str">
            <v/>
          </cell>
          <cell r="F2234" t="str">
            <v>5600.43</v>
          </cell>
          <cell r="G2234" t="str">
            <v>RMB</v>
          </cell>
          <cell r="H2234" t="str">
            <v>1</v>
          </cell>
          <cell r="I2234" t="str">
            <v>788.16</v>
          </cell>
          <cell r="J2234" t="str">
            <v>USD</v>
          </cell>
        </row>
        <row r="2235">
          <cell r="A2235">
            <v>1639358</v>
          </cell>
          <cell r="B2235" t="str">
            <v>罗马星际都市酒店</v>
          </cell>
          <cell r="C2235" t="str">
            <v>445273768</v>
          </cell>
          <cell r="D2235" t="str">
            <v/>
          </cell>
          <cell r="E2235" t="str">
            <v/>
          </cell>
          <cell r="F2235" t="str">
            <v>2662.26</v>
          </cell>
          <cell r="G2235" t="str">
            <v>RMB</v>
          </cell>
          <cell r="H2235" t="str">
            <v>1</v>
          </cell>
          <cell r="I2235" t="str">
            <v>375.04</v>
          </cell>
          <cell r="J2235" t="str">
            <v>USD</v>
          </cell>
        </row>
        <row r="2236">
          <cell r="A2236">
            <v>1638256</v>
          </cell>
          <cell r="B2236" t="str">
            <v>罗马星际都市酒店</v>
          </cell>
          <cell r="C2236" t="str">
            <v>444749504</v>
          </cell>
          <cell r="D2236" t="str">
            <v/>
          </cell>
          <cell r="E2236" t="str">
            <v/>
          </cell>
          <cell r="F2236" t="str">
            <v>4630.97</v>
          </cell>
          <cell r="G2236" t="str">
            <v>RMB</v>
          </cell>
          <cell r="H2236" t="str">
            <v>1</v>
          </cell>
          <cell r="I2236" t="str">
            <v>653.76</v>
          </cell>
          <cell r="J2236" t="str">
            <v>USD</v>
          </cell>
        </row>
        <row r="2237">
          <cell r="A2237">
            <v>1624623</v>
          </cell>
          <cell r="B2237" t="str">
            <v>罗马星际都市酒店</v>
          </cell>
          <cell r="C2237" t="str">
            <v>437695028</v>
          </cell>
          <cell r="D2237" t="str">
            <v/>
          </cell>
          <cell r="E2237" t="str">
            <v/>
          </cell>
          <cell r="F2237" t="str">
            <v>2717.32</v>
          </cell>
          <cell r="G2237" t="str">
            <v>RMB</v>
          </cell>
          <cell r="H2237" t="str">
            <v>1</v>
          </cell>
          <cell r="I2237" t="str">
            <v>380.7</v>
          </cell>
          <cell r="J2237" t="str">
            <v>USD</v>
          </cell>
        </row>
        <row r="2238">
          <cell r="A2238">
            <v>1631662</v>
          </cell>
          <cell r="B2238" t="str">
            <v>VOI唐娜卡米拉萨维利酒店</v>
          </cell>
          <cell r="C2238" t="str">
            <v>441826936</v>
          </cell>
          <cell r="D2238" t="str">
            <v>1252196</v>
          </cell>
          <cell r="E2238" t="str">
            <v/>
          </cell>
          <cell r="F2238" t="str">
            <v>2356.29</v>
          </cell>
          <cell r="G2238" t="str">
            <v>RMB</v>
          </cell>
          <cell r="H2238" t="str">
            <v>1</v>
          </cell>
          <cell r="I2238" t="str">
            <v>329.1</v>
          </cell>
          <cell r="J2238" t="str">
            <v>USD</v>
          </cell>
        </row>
        <row r="2239">
          <cell r="A2239">
            <v>1631202</v>
          </cell>
          <cell r="B2239" t="str">
            <v>VOI唐娜卡米拉萨维利酒店</v>
          </cell>
          <cell r="C2239" t="str">
            <v>441586984</v>
          </cell>
          <cell r="D2239" t="str">
            <v>1251843</v>
          </cell>
          <cell r="E2239" t="str">
            <v/>
          </cell>
          <cell r="F2239" t="str">
            <v>3332.1</v>
          </cell>
          <cell r="G2239" t="str">
            <v>RMB</v>
          </cell>
          <cell r="H2239" t="str">
            <v>1</v>
          </cell>
          <cell r="I2239" t="str">
            <v>465.39</v>
          </cell>
          <cell r="J2239" t="str">
            <v>USD</v>
          </cell>
        </row>
        <row r="2240">
          <cell r="A2240">
            <v>1631004</v>
          </cell>
          <cell r="B2240" t="str">
            <v>巴赛利亚酒店</v>
          </cell>
          <cell r="C2240" t="str">
            <v>441443632</v>
          </cell>
          <cell r="D2240" t="str">
            <v/>
          </cell>
          <cell r="E2240" t="str">
            <v/>
          </cell>
          <cell r="F2240" t="str">
            <v>657.99</v>
          </cell>
          <cell r="G2240" t="str">
            <v>RMB</v>
          </cell>
          <cell r="H2240" t="str">
            <v>1</v>
          </cell>
          <cell r="I2240" t="str">
            <v>91.9</v>
          </cell>
          <cell r="J2240" t="str">
            <v>USD</v>
          </cell>
        </row>
        <row r="2241">
          <cell r="A2241">
            <v>1602308</v>
          </cell>
          <cell r="B2241" t="str">
            <v>罗马皮萨博洛尼亚美爵酒店</v>
          </cell>
          <cell r="C2241" t="str">
            <v>426906184</v>
          </cell>
          <cell r="D2241" t="str">
            <v>1910160508</v>
          </cell>
          <cell r="E2241" t="str">
            <v/>
          </cell>
          <cell r="F2241" t="str">
            <v>1634.71</v>
          </cell>
          <cell r="G2241" t="str">
            <v>RMB</v>
          </cell>
          <cell r="H2241" t="str">
            <v>1</v>
          </cell>
          <cell r="I2241" t="str">
            <v>227.84</v>
          </cell>
          <cell r="J2241" t="str">
            <v>USD</v>
          </cell>
        </row>
        <row r="2242">
          <cell r="A2242">
            <v>1629578</v>
          </cell>
          <cell r="B2242" t="str">
            <v>奥格尼三提宫酒店</v>
          </cell>
          <cell r="C2242" t="str">
            <v>440385392</v>
          </cell>
          <cell r="D2242" t="str">
            <v/>
          </cell>
          <cell r="E2242" t="str">
            <v/>
          </cell>
          <cell r="F2242" t="str">
            <v>757.46</v>
          </cell>
          <cell r="G2242" t="str">
            <v>RMB</v>
          </cell>
          <cell r="H2242" t="str">
            <v>1</v>
          </cell>
          <cell r="I2242" t="str">
            <v>105.69</v>
          </cell>
          <cell r="J2242" t="str">
            <v>USD</v>
          </cell>
        </row>
        <row r="2243">
          <cell r="A2243">
            <v>1632320</v>
          </cell>
          <cell r="B2243" t="str">
            <v>首尔明洞索拉利亚西铁酒店</v>
          </cell>
          <cell r="C2243" t="str">
            <v>442140808</v>
          </cell>
          <cell r="D2243" t="str">
            <v/>
          </cell>
          <cell r="E2243" t="str">
            <v/>
          </cell>
          <cell r="F2243" t="str">
            <v>3420.38</v>
          </cell>
          <cell r="G2243" t="str">
            <v>RMB</v>
          </cell>
          <cell r="H2243" t="str">
            <v>1</v>
          </cell>
          <cell r="I2243" t="str">
            <v>477.72</v>
          </cell>
          <cell r="J2243" t="str">
            <v>USD</v>
          </cell>
        </row>
        <row r="2244">
          <cell r="A2244">
            <v>1626765</v>
          </cell>
          <cell r="B2244" t="str">
            <v>首尔明洞索拉利亚西铁酒店</v>
          </cell>
          <cell r="C2244" t="str">
            <v>438556740</v>
          </cell>
          <cell r="D2244" t="str">
            <v/>
          </cell>
          <cell r="E2244" t="str">
            <v/>
          </cell>
          <cell r="F2244" t="str">
            <v>547.98</v>
          </cell>
          <cell r="G2244" t="str">
            <v>RMB</v>
          </cell>
          <cell r="H2244" t="str">
            <v>1</v>
          </cell>
          <cell r="I2244" t="str">
            <v>76.73</v>
          </cell>
          <cell r="J2244" t="str">
            <v>USD</v>
          </cell>
        </row>
        <row r="2245">
          <cell r="A2245">
            <v>1607910</v>
          </cell>
          <cell r="B2245" t="str">
            <v>首尔明洞索拉利亚西铁酒店</v>
          </cell>
          <cell r="C2245" t="str">
            <v>429830476</v>
          </cell>
          <cell r="D2245" t="str">
            <v>429830476</v>
          </cell>
          <cell r="E2245" t="str">
            <v/>
          </cell>
          <cell r="F2245" t="str">
            <v>5087.75</v>
          </cell>
          <cell r="G2245" t="str">
            <v>RMB</v>
          </cell>
          <cell r="H2245" t="str">
            <v>1</v>
          </cell>
          <cell r="I2245" t="str">
            <v>713.4</v>
          </cell>
          <cell r="J2245" t="str">
            <v>USD</v>
          </cell>
        </row>
        <row r="2246">
          <cell r="A2246">
            <v>1638920</v>
          </cell>
          <cell r="B2246" t="str">
            <v>首尔明洞索拉利亚西铁酒店</v>
          </cell>
          <cell r="C2246" t="str">
            <v>445068004</v>
          </cell>
          <cell r="D2246" t="str">
            <v/>
          </cell>
          <cell r="E2246" t="str">
            <v/>
          </cell>
          <cell r="F2246" t="str">
            <v>2550.67</v>
          </cell>
          <cell r="G2246" t="str">
            <v>RMB</v>
          </cell>
          <cell r="H2246" t="str">
            <v>1</v>
          </cell>
          <cell r="I2246" t="str">
            <v>359.32</v>
          </cell>
          <cell r="J2246" t="str">
            <v>USD</v>
          </cell>
        </row>
        <row r="2247">
          <cell r="A2247">
            <v>1633104</v>
          </cell>
          <cell r="B2247" t="str">
            <v>首尔明洞索拉利亚西铁酒店</v>
          </cell>
          <cell r="C2247" t="str">
            <v>442504512</v>
          </cell>
          <cell r="D2247" t="str">
            <v/>
          </cell>
          <cell r="E2247" t="str">
            <v/>
          </cell>
          <cell r="F2247" t="str">
            <v>2943.91</v>
          </cell>
          <cell r="G2247" t="str">
            <v>RMB</v>
          </cell>
          <cell r="H2247" t="str">
            <v>1</v>
          </cell>
          <cell r="I2247" t="str">
            <v>411</v>
          </cell>
          <cell r="J2247" t="str">
            <v>USD</v>
          </cell>
        </row>
        <row r="2248">
          <cell r="A2248">
            <v>1637996</v>
          </cell>
          <cell r="B2248" t="str">
            <v>苏梅岛檀香豪华别墅度假酒店</v>
          </cell>
          <cell r="C2248" t="str">
            <v>444643084</v>
          </cell>
          <cell r="D2248" t="str">
            <v/>
          </cell>
          <cell r="E2248" t="str">
            <v/>
          </cell>
          <cell r="F2248" t="str">
            <v>1507.04</v>
          </cell>
          <cell r="G2248" t="str">
            <v>RMB</v>
          </cell>
          <cell r="H2248" t="str">
            <v>1</v>
          </cell>
          <cell r="I2248" t="str">
            <v>212.75</v>
          </cell>
          <cell r="J2248" t="str">
            <v>USD</v>
          </cell>
        </row>
        <row r="2249">
          <cell r="A2249">
            <v>1619981</v>
          </cell>
          <cell r="B2249" t="str">
            <v>登别石水亭</v>
          </cell>
          <cell r="C2249" t="str">
            <v>435725340</v>
          </cell>
          <cell r="D2249" t="str">
            <v>435725340</v>
          </cell>
          <cell r="E2249" t="str">
            <v/>
          </cell>
          <cell r="F2249" t="str">
            <v>1549.8</v>
          </cell>
          <cell r="G2249" t="str">
            <v>RMB</v>
          </cell>
          <cell r="H2249" t="str">
            <v>1</v>
          </cell>
          <cell r="I2249" t="str">
            <v>218.03</v>
          </cell>
          <cell r="J2249" t="str">
            <v>USD</v>
          </cell>
        </row>
        <row r="2250">
          <cell r="A2250">
            <v>1593500</v>
          </cell>
          <cell r="B2250" t="str">
            <v>济州岛阳光公园酒店</v>
          </cell>
          <cell r="C2250" t="str">
            <v>422882612</v>
          </cell>
          <cell r="D2250" t="str">
            <v>19112883</v>
          </cell>
          <cell r="E2250" t="str">
            <v/>
          </cell>
          <cell r="F2250" t="str">
            <v>739.17</v>
          </cell>
          <cell r="G2250" t="str">
            <v>RMB</v>
          </cell>
          <cell r="H2250" t="str">
            <v>1</v>
          </cell>
          <cell r="I2250" t="str">
            <v>104.6</v>
          </cell>
          <cell r="J2250" t="str">
            <v>USD</v>
          </cell>
        </row>
        <row r="2251">
          <cell r="A2251">
            <v>1638306</v>
          </cell>
          <cell r="B2251" t="str">
            <v>冲绳那霸歌町大和ROYNET酒店</v>
          </cell>
          <cell r="C2251" t="str">
            <v>444771348</v>
          </cell>
          <cell r="D2251" t="str">
            <v/>
          </cell>
          <cell r="E2251" t="str">
            <v/>
          </cell>
          <cell r="F2251" t="str">
            <v>1466.02</v>
          </cell>
          <cell r="G2251" t="str">
            <v>RMB</v>
          </cell>
          <cell r="H2251" t="str">
            <v>1</v>
          </cell>
          <cell r="I2251" t="str">
            <v>206.96</v>
          </cell>
          <cell r="J2251" t="str">
            <v>USD</v>
          </cell>
        </row>
        <row r="2252">
          <cell r="A2252">
            <v>1639773</v>
          </cell>
          <cell r="B2252" t="str">
            <v>冲绳那霸歌町大和ROYNET酒店</v>
          </cell>
          <cell r="C2252" t="str">
            <v>445468964</v>
          </cell>
          <cell r="D2252" t="str">
            <v/>
          </cell>
          <cell r="E2252" t="str">
            <v/>
          </cell>
          <cell r="F2252" t="str">
            <v>3542.91</v>
          </cell>
          <cell r="G2252" t="str">
            <v>RMB</v>
          </cell>
          <cell r="H2252" t="str">
            <v>1</v>
          </cell>
          <cell r="I2252" t="str">
            <v>498.18</v>
          </cell>
          <cell r="J2252" t="str">
            <v>USD</v>
          </cell>
        </row>
        <row r="2253">
          <cell r="A2253">
            <v>1629915</v>
          </cell>
          <cell r="B2253" t="str">
            <v>冲绳那霸歌町大和ROYNET酒店</v>
          </cell>
          <cell r="C2253" t="str">
            <v>440857952</v>
          </cell>
          <cell r="D2253" t="str">
            <v/>
          </cell>
          <cell r="E2253" t="str">
            <v/>
          </cell>
          <cell r="F2253" t="str">
            <v>1079.32</v>
          </cell>
          <cell r="G2253" t="str">
            <v>RMB</v>
          </cell>
          <cell r="H2253" t="str">
            <v>1</v>
          </cell>
          <cell r="I2253" t="str">
            <v>150.6</v>
          </cell>
          <cell r="J2253" t="str">
            <v>USD</v>
          </cell>
        </row>
        <row r="2254">
          <cell r="A2254">
            <v>1631481</v>
          </cell>
          <cell r="B2254" t="str">
            <v>冲绳那霸歌町大和ROYNET酒店</v>
          </cell>
          <cell r="C2254" t="str">
            <v>441736224</v>
          </cell>
          <cell r="D2254" t="str">
            <v/>
          </cell>
          <cell r="E2254" t="str">
            <v/>
          </cell>
          <cell r="F2254" t="str">
            <v>1592.27</v>
          </cell>
          <cell r="G2254" t="str">
            <v>RMB</v>
          </cell>
          <cell r="H2254" t="str">
            <v>1</v>
          </cell>
          <cell r="I2254" t="str">
            <v>222.39</v>
          </cell>
          <cell r="J2254" t="str">
            <v>USD</v>
          </cell>
        </row>
        <row r="2255">
          <cell r="A2255">
            <v>1622386</v>
          </cell>
          <cell r="B2255" t="str">
            <v>威基基伊娃酒店</v>
          </cell>
          <cell r="C2255" t="str">
            <v>436780376</v>
          </cell>
          <cell r="D2255" t="str">
            <v/>
          </cell>
          <cell r="E2255" t="str">
            <v/>
          </cell>
          <cell r="F2255" t="str">
            <v>3600.78</v>
          </cell>
          <cell r="G2255" t="str">
            <v>RMB</v>
          </cell>
          <cell r="H2255" t="str">
            <v>1</v>
          </cell>
          <cell r="I2255" t="str">
            <v>503.76</v>
          </cell>
          <cell r="J2255" t="str">
            <v>USD</v>
          </cell>
        </row>
        <row r="2256">
          <cell r="A2256">
            <v>1624054</v>
          </cell>
          <cell r="B2256" t="str">
            <v>威基基伊娃酒店</v>
          </cell>
          <cell r="C2256" t="str">
            <v>437480716</v>
          </cell>
          <cell r="D2256" t="str">
            <v>56687SB026512</v>
          </cell>
          <cell r="E2256" t="str">
            <v/>
          </cell>
          <cell r="F2256" t="str">
            <v>2044.63</v>
          </cell>
          <cell r="G2256" t="str">
            <v>RMB</v>
          </cell>
          <cell r="H2256" t="str">
            <v>1</v>
          </cell>
          <cell r="I2256" t="str">
            <v>286.05</v>
          </cell>
          <cell r="J2256" t="str">
            <v>USD</v>
          </cell>
        </row>
        <row r="2257">
          <cell r="A2257">
            <v>1625958</v>
          </cell>
          <cell r="B2257" t="str">
            <v>RENAISSANCE NEWARK AIRPORT HOTEL</v>
          </cell>
          <cell r="C2257" t="str">
            <v>438212428</v>
          </cell>
          <cell r="D2257" t="str">
            <v/>
          </cell>
          <cell r="E2257" t="str">
            <v/>
          </cell>
          <cell r="F2257" t="str">
            <v>873.29</v>
          </cell>
          <cell r="G2257" t="str">
            <v>RMB</v>
          </cell>
          <cell r="H2257" t="str">
            <v>1</v>
          </cell>
          <cell r="I2257" t="str">
            <v>122.28</v>
          </cell>
          <cell r="J2257" t="str">
            <v>USD</v>
          </cell>
        </row>
        <row r="2258">
          <cell r="A2258">
            <v>1636537</v>
          </cell>
          <cell r="B2258" t="str">
            <v>RENAISSANCE NEWARK AIRPORT HOTEL</v>
          </cell>
          <cell r="C2258" t="str">
            <v>443993980</v>
          </cell>
          <cell r="D2258" t="str">
            <v>99646131</v>
          </cell>
          <cell r="E2258" t="str">
            <v/>
          </cell>
          <cell r="F2258" t="str">
            <v>867.16</v>
          </cell>
          <cell r="G2258" t="str">
            <v>RMB</v>
          </cell>
          <cell r="H2258" t="str">
            <v>1</v>
          </cell>
          <cell r="I2258" t="str">
            <v>122.28</v>
          </cell>
          <cell r="J2258" t="str">
            <v>USD</v>
          </cell>
        </row>
        <row r="2259">
          <cell r="A2259">
            <v>1633426</v>
          </cell>
          <cell r="B2259" t="str">
            <v>RENAISSANCE NEWARK AIRPORT HOTEL</v>
          </cell>
          <cell r="C2259" t="str">
            <v>442659180</v>
          </cell>
          <cell r="D2259" t="str">
            <v>92552149</v>
          </cell>
          <cell r="E2259" t="str">
            <v/>
          </cell>
          <cell r="F2259" t="str">
            <v>1007.23</v>
          </cell>
          <cell r="G2259" t="str">
            <v>RMB</v>
          </cell>
          <cell r="H2259" t="str">
            <v>1</v>
          </cell>
          <cell r="I2259" t="str">
            <v>140.62</v>
          </cell>
          <cell r="J2259" t="str">
            <v>USD</v>
          </cell>
        </row>
        <row r="2260">
          <cell r="A2260">
            <v>1624117</v>
          </cell>
          <cell r="B2260" t="str">
            <v>梅因盖特克拉丽奥酒店</v>
          </cell>
          <cell r="C2260" t="str">
            <v>437505580</v>
          </cell>
          <cell r="D2260" t="str">
            <v>677337604</v>
          </cell>
          <cell r="E2260" t="str">
            <v/>
          </cell>
          <cell r="F2260" t="str">
            <v>1663.94</v>
          </cell>
          <cell r="G2260" t="str">
            <v>RMB</v>
          </cell>
          <cell r="H2260" t="str">
            <v>1</v>
          </cell>
          <cell r="I2260" t="str">
            <v>233.12</v>
          </cell>
          <cell r="J2260" t="str">
            <v>USD</v>
          </cell>
        </row>
        <row r="2261">
          <cell r="A2261">
            <v>1598793</v>
          </cell>
          <cell r="B2261" t="str">
            <v>凯恩斯皇家棕榈酒店</v>
          </cell>
          <cell r="C2261" t="str">
            <v>425343760</v>
          </cell>
          <cell r="D2261" t="str">
            <v>4367006</v>
          </cell>
          <cell r="E2261" t="str">
            <v/>
          </cell>
          <cell r="F2261" t="str">
            <v>1090.22</v>
          </cell>
          <cell r="G2261" t="str">
            <v>RMB</v>
          </cell>
          <cell r="H2261" t="str">
            <v>1</v>
          </cell>
          <cell r="I2261" t="str">
            <v>152.1</v>
          </cell>
          <cell r="J2261" t="str">
            <v>USD</v>
          </cell>
        </row>
        <row r="2262">
          <cell r="A2262">
            <v>1636197</v>
          </cell>
          <cell r="B2262" t="str">
            <v>黄金海岸狂想曲度假酒店</v>
          </cell>
          <cell r="C2262" t="str">
            <v>443845144</v>
          </cell>
          <cell r="D2262" t="str">
            <v/>
          </cell>
          <cell r="E2262" t="str">
            <v/>
          </cell>
          <cell r="F2262" t="str">
            <v>2071.74</v>
          </cell>
          <cell r="G2262" t="str">
            <v>RMB</v>
          </cell>
          <cell r="H2262" t="str">
            <v>1</v>
          </cell>
          <cell r="I2262" t="str">
            <v>292.14</v>
          </cell>
          <cell r="J2262" t="str">
            <v>USD</v>
          </cell>
        </row>
        <row r="2263">
          <cell r="A2263">
            <v>1636843</v>
          </cell>
          <cell r="B2263" t="str">
            <v>黄金海岸狂想曲度假酒店</v>
          </cell>
          <cell r="C2263" t="str">
            <v>444180748</v>
          </cell>
          <cell r="D2263" t="str">
            <v/>
          </cell>
          <cell r="E2263" t="str">
            <v/>
          </cell>
          <cell r="F2263" t="str">
            <v>1319.32</v>
          </cell>
          <cell r="G2263" t="str">
            <v>RMB</v>
          </cell>
          <cell r="H2263" t="str">
            <v>1</v>
          </cell>
          <cell r="I2263" t="str">
            <v>186.04</v>
          </cell>
          <cell r="J2263" t="str">
            <v>USD</v>
          </cell>
        </row>
        <row r="2264">
          <cell r="A2264">
            <v>1620053</v>
          </cell>
          <cell r="B2264" t="str">
            <v>黄金海岸狂想曲度假酒店</v>
          </cell>
          <cell r="C2264" t="str">
            <v>435765400</v>
          </cell>
          <cell r="D2264" t="str">
            <v>435765400</v>
          </cell>
          <cell r="E2264" t="str">
            <v/>
          </cell>
          <cell r="F2264" t="str">
            <v>7164.5</v>
          </cell>
          <cell r="G2264" t="str">
            <v>RMB</v>
          </cell>
          <cell r="H2264" t="str">
            <v>1</v>
          </cell>
          <cell r="I2264" t="str">
            <v>1007.92</v>
          </cell>
          <cell r="J2264" t="str">
            <v>USD</v>
          </cell>
        </row>
        <row r="2265">
          <cell r="A2265">
            <v>1640869</v>
          </cell>
          <cell r="B2265" t="str">
            <v>黄金海岸狂想曲度假酒店</v>
          </cell>
          <cell r="C2265" t="str">
            <v>445917120</v>
          </cell>
          <cell r="D2265" t="str">
            <v/>
          </cell>
          <cell r="E2265" t="str">
            <v/>
          </cell>
          <cell r="F2265" t="str">
            <v>4478.76</v>
          </cell>
          <cell r="G2265" t="str">
            <v>RMB</v>
          </cell>
          <cell r="H2265" t="str">
            <v>1</v>
          </cell>
          <cell r="I2265" t="str">
            <v>631.38</v>
          </cell>
          <cell r="J2265" t="str">
            <v>USD</v>
          </cell>
        </row>
        <row r="2266">
          <cell r="A2266">
            <v>1620858</v>
          </cell>
          <cell r="B2266" t="str">
            <v>黄金海岸狂想曲度假酒店</v>
          </cell>
          <cell r="C2266" t="str">
            <v>436085092</v>
          </cell>
          <cell r="D2266" t="str">
            <v>81867</v>
          </cell>
          <cell r="E2266" t="str">
            <v/>
          </cell>
          <cell r="F2266" t="str">
            <v>4290.55</v>
          </cell>
          <cell r="G2266" t="str">
            <v>RMB</v>
          </cell>
          <cell r="H2266" t="str">
            <v>1</v>
          </cell>
          <cell r="I2266" t="str">
            <v>601.28</v>
          </cell>
          <cell r="J2266" t="str">
            <v>USD</v>
          </cell>
        </row>
        <row r="2267">
          <cell r="A2267">
            <v>1633991</v>
          </cell>
          <cell r="B2267" t="str">
            <v>黄金海岸星亿酒店</v>
          </cell>
          <cell r="C2267" t="str">
            <v>442893880</v>
          </cell>
          <cell r="D2267" t="str">
            <v>442893880</v>
          </cell>
          <cell r="E2267" t="str">
            <v/>
          </cell>
          <cell r="F2267" t="str">
            <v>3318.67</v>
          </cell>
          <cell r="G2267" t="str">
            <v>RMB</v>
          </cell>
          <cell r="H2267" t="str">
            <v>1</v>
          </cell>
          <cell r="I2267" t="str">
            <v>464.26</v>
          </cell>
          <cell r="J2267" t="str">
            <v>USD</v>
          </cell>
        </row>
        <row r="2268">
          <cell r="A2268">
            <v>1628870</v>
          </cell>
          <cell r="B2268" t="str">
            <v>黄金海岸星亿酒店</v>
          </cell>
          <cell r="C2268" t="str">
            <v>439734920</v>
          </cell>
          <cell r="D2268" t="str">
            <v/>
          </cell>
          <cell r="E2268" t="str">
            <v/>
          </cell>
          <cell r="F2268" t="str">
            <v>984.22</v>
          </cell>
          <cell r="G2268" t="str">
            <v>RMB</v>
          </cell>
          <cell r="H2268" t="str">
            <v>1</v>
          </cell>
          <cell r="I2268" t="str">
            <v>137.33</v>
          </cell>
          <cell r="J2268" t="str">
            <v>USD</v>
          </cell>
        </row>
        <row r="2269">
          <cell r="A2269">
            <v>1619181</v>
          </cell>
          <cell r="B2269" t="str">
            <v>黄金海岸星亿酒店</v>
          </cell>
          <cell r="C2269" t="str">
            <v>435426220</v>
          </cell>
          <cell r="D2269" t="str">
            <v>435426220</v>
          </cell>
          <cell r="E2269" t="str">
            <v/>
          </cell>
          <cell r="F2269" t="str">
            <v>3774.17</v>
          </cell>
          <cell r="G2269" t="str">
            <v>RMB</v>
          </cell>
          <cell r="H2269" t="str">
            <v>1</v>
          </cell>
          <cell r="I2269" t="str">
            <v>530.96</v>
          </cell>
          <cell r="J2269" t="str">
            <v>USD</v>
          </cell>
        </row>
        <row r="2270">
          <cell r="A2270">
            <v>1625229</v>
          </cell>
          <cell r="B2270" t="str">
            <v>黄金海岸星亿酒店</v>
          </cell>
          <cell r="C2270" t="str">
            <v>437956260</v>
          </cell>
          <cell r="D2270" t="str">
            <v>437956260</v>
          </cell>
          <cell r="E2270" t="str">
            <v/>
          </cell>
          <cell r="F2270" t="str">
            <v>3973.43</v>
          </cell>
          <cell r="G2270" t="str">
            <v>RMB</v>
          </cell>
          <cell r="H2270" t="str">
            <v>1</v>
          </cell>
          <cell r="I2270" t="str">
            <v>556.76</v>
          </cell>
          <cell r="J2270" t="str">
            <v>USD</v>
          </cell>
        </row>
        <row r="2271">
          <cell r="A2271">
            <v>1622197</v>
          </cell>
          <cell r="B2271" t="str">
            <v>黄金海岸星亿酒店</v>
          </cell>
          <cell r="C2271" t="str">
            <v>436703888</v>
          </cell>
          <cell r="D2271" t="str">
            <v>436703888</v>
          </cell>
          <cell r="E2271" t="str">
            <v/>
          </cell>
          <cell r="F2271" t="str">
            <v>945.08</v>
          </cell>
          <cell r="G2271" t="str">
            <v>RMB</v>
          </cell>
          <cell r="H2271" t="str">
            <v>1</v>
          </cell>
          <cell r="I2271" t="str">
            <v>132.22</v>
          </cell>
          <cell r="J2271" t="str">
            <v>USD</v>
          </cell>
        </row>
        <row r="2272">
          <cell r="A2272">
            <v>1620514</v>
          </cell>
          <cell r="B2272" t="str">
            <v>黄金海岸星亿酒店</v>
          </cell>
          <cell r="C2272" t="str">
            <v>435951428</v>
          </cell>
          <cell r="D2272" t="str">
            <v>reconfirmed</v>
          </cell>
          <cell r="E2272" t="str">
            <v/>
          </cell>
          <cell r="F2272" t="str">
            <v>1871.27</v>
          </cell>
          <cell r="G2272" t="str">
            <v>RMB</v>
          </cell>
          <cell r="H2272" t="str">
            <v>1</v>
          </cell>
          <cell r="I2272" t="str">
            <v>262.24</v>
          </cell>
          <cell r="J2272" t="str">
            <v>USD</v>
          </cell>
        </row>
        <row r="2273">
          <cell r="A2273">
            <v>1625237</v>
          </cell>
          <cell r="B2273" t="str">
            <v>黄金海岸星亿酒店</v>
          </cell>
          <cell r="C2273" t="str">
            <v>437959640</v>
          </cell>
          <cell r="D2273" t="str">
            <v>437959640</v>
          </cell>
          <cell r="E2273" t="str">
            <v/>
          </cell>
          <cell r="F2273" t="str">
            <v>1817.72</v>
          </cell>
          <cell r="G2273" t="str">
            <v>RMB</v>
          </cell>
          <cell r="H2273" t="str">
            <v>1</v>
          </cell>
          <cell r="I2273" t="str">
            <v>254.7</v>
          </cell>
          <cell r="J2273" t="str">
            <v>USD</v>
          </cell>
        </row>
        <row r="2274">
          <cell r="A2274">
            <v>1620816</v>
          </cell>
          <cell r="B2274" t="str">
            <v>黄金海岸星亿酒店</v>
          </cell>
          <cell r="C2274" t="str">
            <v>436064428</v>
          </cell>
          <cell r="D2274" t="str">
            <v>reconfirmed</v>
          </cell>
          <cell r="E2274" t="str">
            <v/>
          </cell>
          <cell r="F2274" t="str">
            <v>1871.27</v>
          </cell>
          <cell r="G2274" t="str">
            <v>RMB</v>
          </cell>
          <cell r="H2274" t="str">
            <v>1</v>
          </cell>
          <cell r="I2274" t="str">
            <v>262.24</v>
          </cell>
          <cell r="J2274" t="str">
            <v>USD</v>
          </cell>
        </row>
        <row r="2275">
          <cell r="A2275">
            <v>1627025</v>
          </cell>
          <cell r="B2275" t="str">
            <v>黄金海岸星亿酒店</v>
          </cell>
          <cell r="C2275" t="str">
            <v>438675692</v>
          </cell>
          <cell r="D2275" t="str">
            <v>5328373</v>
          </cell>
          <cell r="E2275" t="str">
            <v/>
          </cell>
          <cell r="F2275" t="str">
            <v>2064.52</v>
          </cell>
          <cell r="G2275" t="str">
            <v>RMB</v>
          </cell>
          <cell r="H2275" t="str">
            <v>1</v>
          </cell>
          <cell r="I2275" t="str">
            <v>288.18</v>
          </cell>
          <cell r="J2275" t="str">
            <v>USD</v>
          </cell>
        </row>
        <row r="2276">
          <cell r="A2276">
            <v>1620524</v>
          </cell>
          <cell r="B2276" t="str">
            <v>黄金海岸星亿酒店</v>
          </cell>
          <cell r="C2276" t="str">
            <v>435953072</v>
          </cell>
          <cell r="D2276" t="str">
            <v>reconfirmed</v>
          </cell>
          <cell r="E2276" t="str">
            <v/>
          </cell>
          <cell r="F2276" t="str">
            <v>1871.27</v>
          </cell>
          <cell r="G2276" t="str">
            <v>RMB</v>
          </cell>
          <cell r="H2276" t="str">
            <v>1</v>
          </cell>
          <cell r="I2276" t="str">
            <v>262.24</v>
          </cell>
          <cell r="J2276" t="str">
            <v>USD</v>
          </cell>
        </row>
        <row r="2277">
          <cell r="A2277">
            <v>1623267</v>
          </cell>
          <cell r="B2277" t="str">
            <v>黄金海岸星亿酒店</v>
          </cell>
          <cell r="C2277" t="str">
            <v>437164292</v>
          </cell>
          <cell r="D2277" t="str">
            <v>reconfirmed</v>
          </cell>
          <cell r="E2277" t="str">
            <v/>
          </cell>
          <cell r="F2277" t="str">
            <v>3464.18</v>
          </cell>
          <cell r="G2277" t="str">
            <v>RMB</v>
          </cell>
          <cell r="H2277" t="str">
            <v>1</v>
          </cell>
          <cell r="I2277" t="str">
            <v>484.65</v>
          </cell>
          <cell r="J2277" t="str">
            <v>USD</v>
          </cell>
        </row>
        <row r="2278">
          <cell r="A2278">
            <v>1607001</v>
          </cell>
          <cell r="B2278" t="str">
            <v>黄金海岸海岛度假村</v>
          </cell>
          <cell r="C2278" t="str">
            <v>429398116</v>
          </cell>
          <cell r="D2278" t="str">
            <v>80118SB017305</v>
          </cell>
          <cell r="E2278" t="str">
            <v/>
          </cell>
          <cell r="F2278" t="str">
            <v>3583.54</v>
          </cell>
          <cell r="G2278" t="str">
            <v>RMB</v>
          </cell>
          <cell r="H2278" t="str">
            <v>1</v>
          </cell>
          <cell r="I2278" t="str">
            <v>502.48</v>
          </cell>
          <cell r="J2278" t="str">
            <v>USD</v>
          </cell>
        </row>
        <row r="2279">
          <cell r="A2279">
            <v>1637428</v>
          </cell>
          <cell r="B2279" t="str">
            <v>阿布扎比市中心温德姆豪顿套房酒店</v>
          </cell>
          <cell r="C2279" t="str">
            <v>444393968</v>
          </cell>
          <cell r="D2279" t="str">
            <v/>
          </cell>
          <cell r="E2279" t="str">
            <v/>
          </cell>
          <cell r="F2279" t="str">
            <v>970.98</v>
          </cell>
          <cell r="G2279" t="str">
            <v>RMB</v>
          </cell>
          <cell r="H2279" t="str">
            <v>1</v>
          </cell>
          <cell r="I2279" t="str">
            <v>136.92</v>
          </cell>
          <cell r="J2279" t="str">
            <v>USD</v>
          </cell>
        </row>
        <row r="2280">
          <cell r="A2280">
            <v>1635449</v>
          </cell>
          <cell r="B2280" t="str">
            <v>阿布扎比市中心温德姆豪顿套房酒店</v>
          </cell>
          <cell r="C2280" t="str">
            <v>443495980</v>
          </cell>
          <cell r="D2280" t="str">
            <v/>
          </cell>
          <cell r="E2280" t="str">
            <v/>
          </cell>
          <cell r="F2280" t="str">
            <v>2853.93</v>
          </cell>
          <cell r="G2280" t="str">
            <v>RMB</v>
          </cell>
          <cell r="H2280" t="str">
            <v>1</v>
          </cell>
          <cell r="I2280" t="str">
            <v>401.64</v>
          </cell>
          <cell r="J2280" t="str">
            <v>USD</v>
          </cell>
        </row>
        <row r="2281">
          <cell r="A2281">
            <v>1635210</v>
          </cell>
          <cell r="B2281" t="str">
            <v>首尔明洞喜普乐吉酒店</v>
          </cell>
          <cell r="C2281" t="str">
            <v>443384376</v>
          </cell>
          <cell r="D2281" t="str">
            <v/>
          </cell>
          <cell r="E2281" t="str">
            <v/>
          </cell>
          <cell r="F2281" t="str">
            <v>1530.39</v>
          </cell>
          <cell r="G2281" t="str">
            <v>RMB</v>
          </cell>
          <cell r="H2281" t="str">
            <v>1</v>
          </cell>
          <cell r="I2281" t="str">
            <v>214.59</v>
          </cell>
          <cell r="J2281" t="str">
            <v>USD</v>
          </cell>
        </row>
        <row r="2282">
          <cell r="A2282">
            <v>1632465</v>
          </cell>
          <cell r="B2282" t="str">
            <v>首尔明洞喜普乐吉酒店</v>
          </cell>
          <cell r="C2282" t="str">
            <v>442227408</v>
          </cell>
          <cell r="D2282" t="str">
            <v/>
          </cell>
          <cell r="E2282" t="str">
            <v/>
          </cell>
          <cell r="F2282" t="str">
            <v>903.42</v>
          </cell>
          <cell r="G2282" t="str">
            <v>RMB</v>
          </cell>
          <cell r="H2282" t="str">
            <v>1</v>
          </cell>
          <cell r="I2282" t="str">
            <v>126.18</v>
          </cell>
          <cell r="J2282" t="str">
            <v>USD</v>
          </cell>
        </row>
        <row r="2283">
          <cell r="A2283">
            <v>1628564</v>
          </cell>
          <cell r="B2283" t="str">
            <v>斯里兰卡加勒阿玛瑞酒店</v>
          </cell>
          <cell r="C2283" t="str">
            <v>439584120</v>
          </cell>
          <cell r="D2283" t="str">
            <v>77239SB063890</v>
          </cell>
          <cell r="E2283" t="str">
            <v/>
          </cell>
          <cell r="F2283" t="str">
            <v>742.34</v>
          </cell>
          <cell r="G2283" t="str">
            <v>RMB</v>
          </cell>
          <cell r="H2283" t="str">
            <v>1</v>
          </cell>
          <cell r="I2283" t="str">
            <v>103.58</v>
          </cell>
          <cell r="J2283" t="str">
            <v>USD</v>
          </cell>
        </row>
        <row r="2284">
          <cell r="A2284">
            <v>1639400</v>
          </cell>
          <cell r="B2284" t="str">
            <v>斯里兰卡加勒阿玛瑞酒店</v>
          </cell>
          <cell r="C2284" t="str">
            <v>445304488</v>
          </cell>
          <cell r="D2284" t="str">
            <v/>
          </cell>
          <cell r="E2284" t="str">
            <v/>
          </cell>
          <cell r="F2284" t="str">
            <v>3139</v>
          </cell>
          <cell r="G2284" t="str">
            <v>RMB</v>
          </cell>
          <cell r="H2284" t="str">
            <v>1</v>
          </cell>
          <cell r="I2284" t="str">
            <v>442.2</v>
          </cell>
          <cell r="J2284" t="str">
            <v>USD</v>
          </cell>
        </row>
        <row r="2285">
          <cell r="A2285">
            <v>1634224</v>
          </cell>
          <cell r="B2285" t="str">
            <v>布里斯班花园城市旅行者酒店</v>
          </cell>
          <cell r="C2285" t="str">
            <v>442998912</v>
          </cell>
          <cell r="D2285" t="str">
            <v>442998912</v>
          </cell>
          <cell r="E2285" t="str">
            <v/>
          </cell>
          <cell r="F2285" t="str">
            <v>1059.66</v>
          </cell>
          <cell r="G2285" t="str">
            <v>RMB</v>
          </cell>
          <cell r="H2285" t="str">
            <v>1</v>
          </cell>
          <cell r="I2285" t="str">
            <v>148.24</v>
          </cell>
          <cell r="J2285" t="str">
            <v>USD</v>
          </cell>
        </row>
        <row r="2286">
          <cell r="A2286">
            <v>1606510</v>
          </cell>
          <cell r="B2286" t="str">
            <v>悉尼乌鲁姆鲁奥公馆</v>
          </cell>
          <cell r="C2286" t="str">
            <v>429126596</v>
          </cell>
          <cell r="D2286" t="str">
            <v>817890</v>
          </cell>
          <cell r="E2286" t="str">
            <v/>
          </cell>
          <cell r="F2286" t="str">
            <v>2762.05</v>
          </cell>
          <cell r="G2286" t="str">
            <v>RMB</v>
          </cell>
          <cell r="H2286" t="str">
            <v>1</v>
          </cell>
          <cell r="I2286" t="str">
            <v>385.4</v>
          </cell>
          <cell r="J2286" t="str">
            <v>USD</v>
          </cell>
        </row>
        <row r="2287">
          <cell r="A2287">
            <v>1633908</v>
          </cell>
          <cell r="B2287" t="str">
            <v>悉尼拉莫特兰斯莫尔酒店</v>
          </cell>
          <cell r="C2287" t="str">
            <v>442861036</v>
          </cell>
          <cell r="D2287" t="str">
            <v>8007475,8007474</v>
          </cell>
          <cell r="E2287" t="str">
            <v/>
          </cell>
          <cell r="F2287" t="str">
            <v>1431.8</v>
          </cell>
          <cell r="G2287" t="str">
            <v>RMB</v>
          </cell>
          <cell r="H2287" t="str">
            <v>1</v>
          </cell>
          <cell r="I2287" t="str">
            <v>200.3</v>
          </cell>
          <cell r="J2287" t="str">
            <v>USD</v>
          </cell>
        </row>
        <row r="2288">
          <cell r="A2288">
            <v>1633582</v>
          </cell>
          <cell r="B2288" t="str">
            <v>长滩岛航路与蓝海度假村</v>
          </cell>
          <cell r="C2288" t="str">
            <v>442740140</v>
          </cell>
          <cell r="D2288" t="str">
            <v/>
          </cell>
          <cell r="E2288" t="str">
            <v/>
          </cell>
          <cell r="F2288" t="str">
            <v>2634</v>
          </cell>
          <cell r="G2288" t="str">
            <v>RMB</v>
          </cell>
          <cell r="H2288" t="str">
            <v>1</v>
          </cell>
          <cell r="I2288" t="str">
            <v>368.6</v>
          </cell>
          <cell r="J2288" t="str">
            <v>USD</v>
          </cell>
        </row>
        <row r="2289">
          <cell r="A2289">
            <v>1633307</v>
          </cell>
          <cell r="B2289" t="str">
            <v>长滩岛航路与蓝海度假村</v>
          </cell>
          <cell r="C2289" t="str">
            <v>442604780</v>
          </cell>
          <cell r="D2289" t="str">
            <v>442604780</v>
          </cell>
          <cell r="E2289" t="str">
            <v/>
          </cell>
          <cell r="F2289" t="str">
            <v>1054.36</v>
          </cell>
          <cell r="G2289" t="str">
            <v>RMB</v>
          </cell>
          <cell r="H2289" t="str">
            <v>1</v>
          </cell>
          <cell r="I2289" t="str">
            <v>147.2</v>
          </cell>
          <cell r="J2289" t="str">
            <v>USD</v>
          </cell>
        </row>
        <row r="2290">
          <cell r="A2290">
            <v>1625315</v>
          </cell>
          <cell r="B2290" t="str">
            <v>长滩岛航路与蓝海度假村</v>
          </cell>
          <cell r="C2290" t="str">
            <v>437987004</v>
          </cell>
          <cell r="D2290" t="str">
            <v/>
          </cell>
          <cell r="E2290" t="str">
            <v/>
          </cell>
          <cell r="F2290" t="str">
            <v>1134.88</v>
          </cell>
          <cell r="G2290" t="str">
            <v>RMB</v>
          </cell>
          <cell r="H2290" t="str">
            <v>1</v>
          </cell>
          <cell r="I2290" t="str">
            <v>159.02</v>
          </cell>
          <cell r="J2290" t="str">
            <v>USD</v>
          </cell>
        </row>
        <row r="2291">
          <cell r="A2291">
            <v>1610241</v>
          </cell>
          <cell r="B2291" t="str">
            <v>长滩岛航路与蓝海度假村</v>
          </cell>
          <cell r="C2291" t="str">
            <v>430916120</v>
          </cell>
          <cell r="D2291" t="str">
            <v>430916120</v>
          </cell>
          <cell r="E2291" t="str">
            <v/>
          </cell>
          <cell r="F2291" t="str">
            <v>3553</v>
          </cell>
          <cell r="G2291" t="str">
            <v>RMB</v>
          </cell>
          <cell r="H2291" t="str">
            <v>1</v>
          </cell>
          <cell r="I2291" t="str">
            <v>498.45</v>
          </cell>
          <cell r="J2291" t="str">
            <v>USD</v>
          </cell>
        </row>
        <row r="2292">
          <cell r="A2292">
            <v>1622572</v>
          </cell>
          <cell r="B2292" t="str">
            <v>长滩岛航路与蓝海度假村</v>
          </cell>
          <cell r="C2292" t="str">
            <v>436860564</v>
          </cell>
          <cell r="D2292" t="str">
            <v>436860564</v>
          </cell>
          <cell r="E2292" t="str">
            <v/>
          </cell>
          <cell r="F2292" t="str">
            <v>3029.95</v>
          </cell>
          <cell r="G2292" t="str">
            <v>RMB</v>
          </cell>
          <cell r="H2292" t="str">
            <v>1</v>
          </cell>
          <cell r="I2292" t="str">
            <v>423.9</v>
          </cell>
          <cell r="J2292" t="str">
            <v>USD</v>
          </cell>
        </row>
        <row r="2293">
          <cell r="A2293">
            <v>1620674</v>
          </cell>
          <cell r="B2293" t="str">
            <v>长滩岛航路与蓝海度假村</v>
          </cell>
          <cell r="C2293" t="str">
            <v>436015860</v>
          </cell>
          <cell r="D2293" t="str">
            <v/>
          </cell>
          <cell r="E2293" t="str">
            <v/>
          </cell>
          <cell r="F2293" t="str">
            <v>1096.04</v>
          </cell>
          <cell r="G2293" t="str">
            <v>RMB</v>
          </cell>
          <cell r="H2293" t="str">
            <v>1</v>
          </cell>
          <cell r="I2293" t="str">
            <v>153.6</v>
          </cell>
          <cell r="J2293" t="str">
            <v>USD</v>
          </cell>
        </row>
        <row r="2294">
          <cell r="A2294">
            <v>1601284</v>
          </cell>
          <cell r="B2294" t="str">
            <v>长滩岛航路与蓝海度假村</v>
          </cell>
          <cell r="C2294" t="str">
            <v>426368064</v>
          </cell>
          <cell r="D2294" t="str">
            <v>426368064</v>
          </cell>
          <cell r="E2294" t="str">
            <v/>
          </cell>
          <cell r="F2294" t="str">
            <v>2239.87</v>
          </cell>
          <cell r="G2294" t="str">
            <v>RMB</v>
          </cell>
          <cell r="H2294" t="str">
            <v>1</v>
          </cell>
          <cell r="I2294" t="str">
            <v>312.84</v>
          </cell>
          <cell r="J2294" t="str">
            <v>USD</v>
          </cell>
        </row>
        <row r="2295">
          <cell r="A2295">
            <v>1611840</v>
          </cell>
          <cell r="B2295" t="str">
            <v>长滩岛航路与蓝海度假村</v>
          </cell>
          <cell r="C2295" t="str">
            <v>431686100</v>
          </cell>
          <cell r="D2295" t="str">
            <v/>
          </cell>
          <cell r="E2295" t="str">
            <v/>
          </cell>
          <cell r="F2295" t="str">
            <v>2065</v>
          </cell>
          <cell r="G2295" t="str">
            <v>RMB</v>
          </cell>
          <cell r="H2295" t="str">
            <v>1</v>
          </cell>
          <cell r="I2295" t="str">
            <v>291.12</v>
          </cell>
          <cell r="J2295" t="str">
            <v>USD</v>
          </cell>
        </row>
        <row r="2296">
          <cell r="A2296">
            <v>1630297</v>
          </cell>
          <cell r="B2296" t="str">
            <v>长滩岛航路与蓝海度假村</v>
          </cell>
          <cell r="C2296" t="str">
            <v>441051988</v>
          </cell>
          <cell r="D2296" t="str">
            <v/>
          </cell>
          <cell r="E2296" t="str">
            <v/>
          </cell>
          <cell r="F2296" t="str">
            <v>1569.09</v>
          </cell>
          <cell r="G2296" t="str">
            <v>RMB</v>
          </cell>
          <cell r="H2296" t="str">
            <v>1</v>
          </cell>
          <cell r="I2296" t="str">
            <v>219</v>
          </cell>
          <cell r="J2296" t="str">
            <v>USD</v>
          </cell>
        </row>
        <row r="2297">
          <cell r="A2297">
            <v>1609284</v>
          </cell>
          <cell r="B2297" t="str">
            <v>长滩岛航路与蓝海度假村</v>
          </cell>
          <cell r="C2297" t="str">
            <v>430497400</v>
          </cell>
          <cell r="D2297" t="str">
            <v/>
          </cell>
          <cell r="E2297" t="str">
            <v/>
          </cell>
          <cell r="F2297" t="str">
            <v>560.92</v>
          </cell>
          <cell r="G2297" t="str">
            <v>RMB</v>
          </cell>
          <cell r="H2297" t="str">
            <v>1</v>
          </cell>
          <cell r="I2297" t="str">
            <v>78.58</v>
          </cell>
          <cell r="J2297" t="str">
            <v>USD</v>
          </cell>
        </row>
        <row r="2298">
          <cell r="A2298">
            <v>1620999</v>
          </cell>
          <cell r="B2298" t="str">
            <v>长滩岛航路与蓝海度假村</v>
          </cell>
          <cell r="C2298" t="str">
            <v>436261132</v>
          </cell>
          <cell r="D2298" t="str">
            <v>FBW4310004391</v>
          </cell>
          <cell r="E2298" t="str">
            <v/>
          </cell>
          <cell r="F2298" t="str">
            <v>605.54</v>
          </cell>
          <cell r="G2298" t="str">
            <v>RMB</v>
          </cell>
          <cell r="H2298" t="str">
            <v>1</v>
          </cell>
          <cell r="I2298" t="str">
            <v>84.86</v>
          </cell>
          <cell r="J2298" t="str">
            <v>USD</v>
          </cell>
        </row>
        <row r="2299">
          <cell r="A2299">
            <v>1640294</v>
          </cell>
          <cell r="B2299" t="str">
            <v>马尼拉马比尼红色行星酒店</v>
          </cell>
          <cell r="C2299" t="str">
            <v>445752432</v>
          </cell>
          <cell r="D2299" t="str">
            <v/>
          </cell>
          <cell r="E2299" t="str">
            <v/>
          </cell>
          <cell r="F2299" t="str">
            <v>364.33</v>
          </cell>
          <cell r="G2299" t="str">
            <v>RMB</v>
          </cell>
          <cell r="H2299" t="str">
            <v>1</v>
          </cell>
          <cell r="I2299" t="str">
            <v>51.36</v>
          </cell>
          <cell r="J2299" t="str">
            <v>USD</v>
          </cell>
        </row>
        <row r="2300">
          <cell r="A2300">
            <v>1609530</v>
          </cell>
          <cell r="B2300" t="str">
            <v>宿务麦丹岛瑞享酒店</v>
          </cell>
          <cell r="C2300" t="str">
            <v>430583412</v>
          </cell>
          <cell r="D2300" t="str">
            <v/>
          </cell>
          <cell r="E2300" t="str">
            <v/>
          </cell>
          <cell r="F2300" t="str">
            <v>1322.85</v>
          </cell>
          <cell r="G2300" t="str">
            <v>RMB</v>
          </cell>
          <cell r="H2300" t="str">
            <v>1</v>
          </cell>
          <cell r="I2300" t="str">
            <v>185.32</v>
          </cell>
          <cell r="J2300" t="str">
            <v>USD</v>
          </cell>
        </row>
        <row r="2301">
          <cell r="A2301">
            <v>1616323</v>
          </cell>
          <cell r="B2301" t="str">
            <v>新山希尔顿逸林酒店</v>
          </cell>
          <cell r="C2301" t="str">
            <v>434155136</v>
          </cell>
          <cell r="D2301" t="str">
            <v/>
          </cell>
          <cell r="E2301" t="str">
            <v/>
          </cell>
          <cell r="F2301" t="str">
            <v>1830.92</v>
          </cell>
          <cell r="G2301" t="str">
            <v>RMB</v>
          </cell>
          <cell r="H2301" t="str">
            <v>1</v>
          </cell>
          <cell r="I2301" t="str">
            <v>257.76</v>
          </cell>
          <cell r="J2301" t="str">
            <v>USD</v>
          </cell>
        </row>
        <row r="2302">
          <cell r="A2302">
            <v>1628117</v>
          </cell>
          <cell r="B2302" t="str">
            <v>百利酒店</v>
          </cell>
          <cell r="C2302" t="str">
            <v>439242752</v>
          </cell>
          <cell r="D2302" t="str">
            <v/>
          </cell>
          <cell r="E2302" t="str">
            <v/>
          </cell>
          <cell r="F2302" t="str">
            <v>721.34</v>
          </cell>
          <cell r="G2302" t="str">
            <v>RMB</v>
          </cell>
          <cell r="H2302" t="str">
            <v>1</v>
          </cell>
          <cell r="I2302" t="str">
            <v>100.65</v>
          </cell>
          <cell r="J2302" t="str">
            <v>USD</v>
          </cell>
        </row>
        <row r="2303">
          <cell r="A2303">
            <v>1640394</v>
          </cell>
          <cell r="B2303" t="str">
            <v>林尼克酒店及赌场</v>
          </cell>
          <cell r="C2303" t="str">
            <v>445734616</v>
          </cell>
          <cell r="D2303" t="str">
            <v/>
          </cell>
          <cell r="E2303" t="str">
            <v/>
          </cell>
          <cell r="F2303" t="str">
            <v>1838.52</v>
          </cell>
          <cell r="G2303" t="str">
            <v>RMB</v>
          </cell>
          <cell r="H2303" t="str">
            <v>1</v>
          </cell>
          <cell r="I2303" t="str">
            <v>259.18</v>
          </cell>
          <cell r="J2303" t="str">
            <v>USD</v>
          </cell>
        </row>
        <row r="2304">
          <cell r="A2304">
            <v>1629138</v>
          </cell>
          <cell r="B2304" t="str">
            <v>林尼克酒店及赌场</v>
          </cell>
          <cell r="C2304" t="str">
            <v>439957852</v>
          </cell>
          <cell r="D2304" t="str">
            <v/>
          </cell>
          <cell r="E2304" t="str">
            <v/>
          </cell>
          <cell r="F2304" t="str">
            <v>571.27</v>
          </cell>
          <cell r="G2304" t="str">
            <v>RMB</v>
          </cell>
          <cell r="H2304" t="str">
            <v>1</v>
          </cell>
          <cell r="I2304" t="str">
            <v>79.71</v>
          </cell>
          <cell r="J2304" t="str">
            <v>USD</v>
          </cell>
        </row>
        <row r="2305">
          <cell r="A2305">
            <v>1631296</v>
          </cell>
          <cell r="B2305" t="str">
            <v>波士顿公园广场酒店</v>
          </cell>
          <cell r="C2305" t="str">
            <v>441639824</v>
          </cell>
          <cell r="D2305" t="str">
            <v>441639824</v>
          </cell>
          <cell r="E2305" t="str">
            <v/>
          </cell>
          <cell r="F2305" t="str">
            <v>1614.68</v>
          </cell>
          <cell r="G2305" t="str">
            <v>RMB</v>
          </cell>
          <cell r="H2305" t="str">
            <v>1</v>
          </cell>
          <cell r="I2305" t="str">
            <v>225.52</v>
          </cell>
          <cell r="J2305" t="str">
            <v>USD</v>
          </cell>
        </row>
        <row r="2306">
          <cell r="A2306">
            <v>1617210</v>
          </cell>
          <cell r="B2306" t="str">
            <v>波士顿公园广场酒店</v>
          </cell>
          <cell r="C2306" t="str">
            <v>434549152</v>
          </cell>
          <cell r="D2306" t="str">
            <v>BOSPAR140101761</v>
          </cell>
          <cell r="E2306" t="str">
            <v/>
          </cell>
          <cell r="F2306" t="str">
            <v>12878.93</v>
          </cell>
          <cell r="G2306" t="str">
            <v>RMB</v>
          </cell>
          <cell r="H2306" t="str">
            <v>1</v>
          </cell>
          <cell r="I2306" t="str">
            <v>1810.44</v>
          </cell>
          <cell r="J2306" t="str">
            <v>USD</v>
          </cell>
        </row>
        <row r="2307">
          <cell r="A2307">
            <v>1625763</v>
          </cell>
          <cell r="B2307" t="str">
            <v>波士顿公园广场酒店</v>
          </cell>
          <cell r="C2307" t="str">
            <v>408265657</v>
          </cell>
          <cell r="D2307" t="str">
            <v/>
          </cell>
          <cell r="E2307" t="str">
            <v/>
          </cell>
          <cell r="F2307" t="str">
            <v>4536.59</v>
          </cell>
          <cell r="G2307" t="str">
            <v>RMB</v>
          </cell>
          <cell r="H2307" t="str">
            <v>1</v>
          </cell>
          <cell r="I2307" t="str">
            <v>635.67</v>
          </cell>
          <cell r="J2307" t="str">
            <v>USD</v>
          </cell>
        </row>
        <row r="2308">
          <cell r="A2308">
            <v>1605594</v>
          </cell>
          <cell r="B2308" t="str">
            <v>波士顿公园广场酒店</v>
          </cell>
          <cell r="C2308" t="str">
            <v>428668240</v>
          </cell>
          <cell r="D2308" t="str">
            <v/>
          </cell>
          <cell r="E2308" t="str">
            <v/>
          </cell>
          <cell r="F2308" t="str">
            <v>2771.04</v>
          </cell>
          <cell r="G2308" t="str">
            <v>RMB</v>
          </cell>
          <cell r="H2308" t="str">
            <v>1</v>
          </cell>
          <cell r="I2308" t="str">
            <v>386.92</v>
          </cell>
          <cell r="J2308" t="str">
            <v>USD</v>
          </cell>
        </row>
        <row r="2309">
          <cell r="A2309">
            <v>1627907</v>
          </cell>
          <cell r="B2309" t="str">
            <v>波士顿公园广场酒店</v>
          </cell>
          <cell r="C2309" t="str">
            <v>439134296</v>
          </cell>
          <cell r="D2309" t="str">
            <v>439134296</v>
          </cell>
          <cell r="E2309" t="str">
            <v/>
          </cell>
          <cell r="F2309" t="str">
            <v>1689.43</v>
          </cell>
          <cell r="G2309" t="str">
            <v>RMB</v>
          </cell>
          <cell r="H2309" t="str">
            <v>1</v>
          </cell>
          <cell r="I2309" t="str">
            <v>235.73</v>
          </cell>
          <cell r="J2309" t="str">
            <v>USD</v>
          </cell>
        </row>
        <row r="2310">
          <cell r="A2310">
            <v>1627806</v>
          </cell>
          <cell r="B2310" t="str">
            <v>波士顿公园广场酒店</v>
          </cell>
          <cell r="C2310" t="str">
            <v>439078532</v>
          </cell>
          <cell r="D2310" t="str">
            <v/>
          </cell>
          <cell r="E2310" t="str">
            <v/>
          </cell>
          <cell r="F2310" t="str">
            <v>2107.22</v>
          </cell>
          <cell r="G2310" t="str">
            <v>RMB</v>
          </cell>
          <cell r="H2310" t="str">
            <v>1</v>
          </cell>
          <cell r="I2310" t="str">
            <v>294.14</v>
          </cell>
          <cell r="J2310" t="str">
            <v>USD</v>
          </cell>
        </row>
        <row r="2311">
          <cell r="A2311">
            <v>1628742</v>
          </cell>
          <cell r="B2311" t="str">
            <v>波士顿公园广场酒店</v>
          </cell>
          <cell r="C2311" t="str">
            <v>439676472</v>
          </cell>
          <cell r="D2311" t="str">
            <v>439676472</v>
          </cell>
          <cell r="E2311" t="str">
            <v/>
          </cell>
          <cell r="F2311" t="str">
            <v>8687.31</v>
          </cell>
          <cell r="G2311" t="str">
            <v>RMB</v>
          </cell>
          <cell r="H2311" t="str">
            <v>1</v>
          </cell>
          <cell r="I2311" t="str">
            <v>1212.16</v>
          </cell>
          <cell r="J2311" t="str">
            <v>USD</v>
          </cell>
        </row>
        <row r="2312">
          <cell r="A2312">
            <v>1627660</v>
          </cell>
          <cell r="B2312" t="str">
            <v>波士顿公园广场酒店</v>
          </cell>
          <cell r="C2312" t="str">
            <v>438967696</v>
          </cell>
          <cell r="D2312" t="str">
            <v>BOSPAR140657243</v>
          </cell>
          <cell r="E2312" t="str">
            <v/>
          </cell>
          <cell r="F2312" t="str">
            <v>2802.13</v>
          </cell>
          <cell r="G2312" t="str">
            <v>RMB</v>
          </cell>
          <cell r="H2312" t="str">
            <v>1</v>
          </cell>
          <cell r="I2312" t="str">
            <v>391.14</v>
          </cell>
          <cell r="J2312" t="str">
            <v>USD</v>
          </cell>
        </row>
        <row r="2313">
          <cell r="A2313">
            <v>1625971</v>
          </cell>
          <cell r="B2313" t="str">
            <v>波士顿公园广场酒店</v>
          </cell>
          <cell r="C2313" t="str">
            <v>438217276</v>
          </cell>
          <cell r="D2313" t="str">
            <v>BOSPAR140582963</v>
          </cell>
          <cell r="E2313" t="str">
            <v/>
          </cell>
          <cell r="F2313" t="str">
            <v>2382.19</v>
          </cell>
          <cell r="G2313" t="str">
            <v>RMB</v>
          </cell>
          <cell r="H2313" t="str">
            <v>1</v>
          </cell>
          <cell r="I2313" t="str">
            <v>333.56</v>
          </cell>
          <cell r="J2313" t="str">
            <v>USD</v>
          </cell>
        </row>
        <row r="2314">
          <cell r="A2314">
            <v>1639505</v>
          </cell>
          <cell r="B2314" t="str">
            <v>波士顿公园广场酒店</v>
          </cell>
          <cell r="C2314" t="str">
            <v>445353860</v>
          </cell>
          <cell r="D2314" t="str">
            <v>BOSPAR141507776</v>
          </cell>
          <cell r="E2314" t="str">
            <v/>
          </cell>
          <cell r="F2314" t="str">
            <v>1537.83</v>
          </cell>
          <cell r="G2314" t="str">
            <v>RMB</v>
          </cell>
          <cell r="H2314" t="str">
            <v>1</v>
          </cell>
          <cell r="I2314" t="str">
            <v>216.24</v>
          </cell>
          <cell r="J2314" t="str">
            <v>USD</v>
          </cell>
        </row>
        <row r="2315">
          <cell r="A2315">
            <v>1633242</v>
          </cell>
          <cell r="B2315" t="str">
            <v>波士顿公园广场酒店</v>
          </cell>
          <cell r="C2315" t="str">
            <v>442566244</v>
          </cell>
          <cell r="D2315" t="str">
            <v>1903674</v>
          </cell>
          <cell r="E2315" t="str">
            <v/>
          </cell>
          <cell r="F2315" t="str">
            <v>1296.04</v>
          </cell>
          <cell r="G2315" t="str">
            <v>RMB</v>
          </cell>
          <cell r="H2315" t="str">
            <v>1</v>
          </cell>
          <cell r="I2315" t="str">
            <v>180.94</v>
          </cell>
          <cell r="J2315" t="str">
            <v>USD</v>
          </cell>
        </row>
        <row r="2316">
          <cell r="A2316">
            <v>1633474</v>
          </cell>
          <cell r="B2316" t="str">
            <v>波士顿公园广场酒店</v>
          </cell>
          <cell r="C2316" t="str">
            <v>442687416</v>
          </cell>
          <cell r="D2316" t="str">
            <v>1903928</v>
          </cell>
          <cell r="E2316" t="str">
            <v/>
          </cell>
          <cell r="F2316" t="str">
            <v>4628.17</v>
          </cell>
          <cell r="G2316" t="str">
            <v>RMB</v>
          </cell>
          <cell r="H2316" t="str">
            <v>1</v>
          </cell>
          <cell r="I2316" t="str">
            <v>646.14</v>
          </cell>
          <cell r="J2316" t="str">
            <v>USD</v>
          </cell>
        </row>
        <row r="2317">
          <cell r="A2317">
            <v>1638609</v>
          </cell>
          <cell r="B2317" t="str">
            <v>波士顿公园广场酒店</v>
          </cell>
          <cell r="C2317" t="str">
            <v>444924792</v>
          </cell>
          <cell r="D2317" t="str">
            <v>444924792</v>
          </cell>
          <cell r="E2317" t="str">
            <v/>
          </cell>
          <cell r="F2317" t="str">
            <v>1698.06</v>
          </cell>
          <cell r="G2317" t="str">
            <v>RMB</v>
          </cell>
          <cell r="H2317" t="str">
            <v>1</v>
          </cell>
          <cell r="I2317" t="str">
            <v>239.21</v>
          </cell>
          <cell r="J2317" t="str">
            <v>USD</v>
          </cell>
        </row>
        <row r="2318">
          <cell r="A2318">
            <v>1630789</v>
          </cell>
          <cell r="B2318" t="str">
            <v>波士顿公园广场酒店</v>
          </cell>
          <cell r="C2318" t="str">
            <v>441323776</v>
          </cell>
          <cell r="D2318" t="str">
            <v/>
          </cell>
          <cell r="E2318" t="str">
            <v/>
          </cell>
          <cell r="F2318" t="str">
            <v>1824.75</v>
          </cell>
          <cell r="G2318" t="str">
            <v>RMB</v>
          </cell>
          <cell r="H2318" t="str">
            <v>1</v>
          </cell>
          <cell r="I2318" t="str">
            <v>254.86</v>
          </cell>
          <cell r="J2318" t="str">
            <v>USD</v>
          </cell>
        </row>
        <row r="2319">
          <cell r="A2319">
            <v>1627803</v>
          </cell>
          <cell r="B2319" t="str">
            <v>波士顿公园广场酒店</v>
          </cell>
          <cell r="C2319" t="str">
            <v>439077564</v>
          </cell>
          <cell r="D2319" t="str">
            <v>BOSPAR14067031</v>
          </cell>
          <cell r="E2319" t="str">
            <v/>
          </cell>
          <cell r="F2319" t="str">
            <v>1860.92</v>
          </cell>
          <cell r="G2319" t="str">
            <v>RMB</v>
          </cell>
          <cell r="H2319" t="str">
            <v>1</v>
          </cell>
          <cell r="I2319" t="str">
            <v>259.76</v>
          </cell>
          <cell r="J2319" t="str">
            <v>USD</v>
          </cell>
        </row>
        <row r="2320">
          <cell r="A2320">
            <v>1625940</v>
          </cell>
          <cell r="B2320" t="str">
            <v>波士顿公园广场酒店</v>
          </cell>
          <cell r="C2320" t="str">
            <v>438205944</v>
          </cell>
          <cell r="D2320" t="str">
            <v/>
          </cell>
          <cell r="E2320" t="str">
            <v/>
          </cell>
          <cell r="F2320" t="str">
            <v>1014.55</v>
          </cell>
          <cell r="G2320" t="str">
            <v>RMB</v>
          </cell>
          <cell r="H2320" t="str">
            <v>1</v>
          </cell>
          <cell r="I2320" t="str">
            <v>142.16</v>
          </cell>
          <cell r="J2320" t="str">
            <v>USD</v>
          </cell>
        </row>
        <row r="2321">
          <cell r="A2321">
            <v>1627921</v>
          </cell>
          <cell r="B2321" t="str">
            <v>波士顿公园广场酒店</v>
          </cell>
          <cell r="C2321" t="str">
            <v>439141100</v>
          </cell>
          <cell r="D2321" t="str">
            <v>439141100</v>
          </cell>
          <cell r="E2321" t="str">
            <v/>
          </cell>
          <cell r="F2321" t="str">
            <v>3450.81</v>
          </cell>
          <cell r="G2321" t="str">
            <v>RMB</v>
          </cell>
          <cell r="H2321" t="str">
            <v>1</v>
          </cell>
          <cell r="I2321" t="str">
            <v>481.5</v>
          </cell>
          <cell r="J2321" t="str">
            <v>USD</v>
          </cell>
        </row>
        <row r="2322">
          <cell r="A2322">
            <v>1640820</v>
          </cell>
          <cell r="B2322" t="str">
            <v>波士顿公园广场酒店</v>
          </cell>
          <cell r="C2322" t="str">
            <v>445901132</v>
          </cell>
          <cell r="D2322" t="str">
            <v/>
          </cell>
          <cell r="E2322" t="str">
            <v/>
          </cell>
          <cell r="F2322" t="str">
            <v>1479.3</v>
          </cell>
          <cell r="G2322" t="str">
            <v>RMB</v>
          </cell>
          <cell r="H2322" t="str">
            <v>1</v>
          </cell>
          <cell r="I2322" t="str">
            <v>208.54</v>
          </cell>
          <cell r="J2322" t="str">
            <v>USD</v>
          </cell>
        </row>
        <row r="2323">
          <cell r="A2323">
            <v>1625970</v>
          </cell>
          <cell r="B2323" t="str">
            <v>波士顿公园广场酒店</v>
          </cell>
          <cell r="C2323" t="str">
            <v>438217244</v>
          </cell>
          <cell r="D2323" t="str">
            <v>1896809 / 1896810</v>
          </cell>
          <cell r="E2323" t="str">
            <v/>
          </cell>
          <cell r="F2323" t="str">
            <v>1385.42</v>
          </cell>
          <cell r="G2323" t="str">
            <v>RMB</v>
          </cell>
          <cell r="H2323" t="str">
            <v>1</v>
          </cell>
          <cell r="I2323" t="str">
            <v>193.99</v>
          </cell>
          <cell r="J2323" t="str">
            <v>USD</v>
          </cell>
        </row>
        <row r="2324">
          <cell r="A2324">
            <v>1626923</v>
          </cell>
          <cell r="B2324" t="str">
            <v>波士顿公园广场酒店</v>
          </cell>
          <cell r="C2324" t="str">
            <v>438644072</v>
          </cell>
          <cell r="D2324" t="str">
            <v>BOSPAR140624790</v>
          </cell>
          <cell r="E2324" t="str">
            <v/>
          </cell>
          <cell r="F2324" t="str">
            <v>2222.56</v>
          </cell>
          <cell r="G2324" t="str">
            <v>RMB</v>
          </cell>
          <cell r="H2324" t="str">
            <v>1</v>
          </cell>
          <cell r="I2324" t="str">
            <v>310.24</v>
          </cell>
          <cell r="J2324" t="str">
            <v>USD</v>
          </cell>
        </row>
        <row r="2325">
          <cell r="A2325">
            <v>1632966</v>
          </cell>
          <cell r="B2325" t="str">
            <v>波士顿公园广场酒店</v>
          </cell>
          <cell r="C2325" t="str">
            <v>442445292</v>
          </cell>
          <cell r="D2325" t="str">
            <v>BOSPAR141089104</v>
          </cell>
          <cell r="E2325" t="str">
            <v/>
          </cell>
          <cell r="F2325" t="str">
            <v>4202.99</v>
          </cell>
          <cell r="G2325" t="str">
            <v>RMB</v>
          </cell>
          <cell r="H2325" t="str">
            <v>1</v>
          </cell>
          <cell r="I2325" t="str">
            <v>586.78</v>
          </cell>
          <cell r="J2325" t="str">
            <v>USD</v>
          </cell>
        </row>
        <row r="2326">
          <cell r="A2326">
            <v>1630152</v>
          </cell>
          <cell r="B2326" t="str">
            <v>波士顿公园广场酒店</v>
          </cell>
          <cell r="C2326" t="str">
            <v>440977060</v>
          </cell>
          <cell r="D2326" t="str">
            <v>1901407</v>
          </cell>
          <cell r="E2326" t="str">
            <v/>
          </cell>
          <cell r="F2326" t="str">
            <v>993.9</v>
          </cell>
          <cell r="G2326" t="str">
            <v>RMB</v>
          </cell>
          <cell r="H2326" t="str">
            <v>1</v>
          </cell>
          <cell r="I2326" t="str">
            <v>138.72</v>
          </cell>
          <cell r="J2326" t="str">
            <v>USD</v>
          </cell>
        </row>
        <row r="2327">
          <cell r="A2327">
            <v>1627430</v>
          </cell>
          <cell r="B2327" t="str">
            <v>波士顿公园广场酒店</v>
          </cell>
          <cell r="C2327" t="str">
            <v>438850556</v>
          </cell>
          <cell r="D2327" t="str">
            <v>438850556</v>
          </cell>
          <cell r="E2327" t="str">
            <v/>
          </cell>
          <cell r="F2327" t="str">
            <v>4707.03</v>
          </cell>
          <cell r="G2327" t="str">
            <v>RMB</v>
          </cell>
          <cell r="H2327" t="str">
            <v>1</v>
          </cell>
          <cell r="I2327" t="str">
            <v>657.04</v>
          </cell>
          <cell r="J2327" t="str">
            <v>USD</v>
          </cell>
        </row>
        <row r="2328">
          <cell r="A2328">
            <v>1617503</v>
          </cell>
          <cell r="B2328" t="str">
            <v>波士顿公园广场酒店</v>
          </cell>
          <cell r="C2328" t="str">
            <v>434683072</v>
          </cell>
          <cell r="D2328" t="str">
            <v/>
          </cell>
          <cell r="E2328" t="str">
            <v/>
          </cell>
          <cell r="F2328" t="str">
            <v>1752.67</v>
          </cell>
          <cell r="G2328" t="str">
            <v>RMB</v>
          </cell>
          <cell r="H2328" t="str">
            <v>1</v>
          </cell>
          <cell r="I2328" t="str">
            <v>246.57</v>
          </cell>
          <cell r="J2328" t="str">
            <v>USD</v>
          </cell>
        </row>
        <row r="2329">
          <cell r="A2329">
            <v>1628054</v>
          </cell>
          <cell r="B2329" t="str">
            <v>波士顿公园广场酒店</v>
          </cell>
          <cell r="C2329" t="str">
            <v>439211452</v>
          </cell>
          <cell r="D2329" t="str">
            <v>reconfirmed</v>
          </cell>
          <cell r="E2329" t="str">
            <v/>
          </cell>
          <cell r="F2329" t="str">
            <v>1228.82</v>
          </cell>
          <cell r="G2329" t="str">
            <v>RMB</v>
          </cell>
          <cell r="H2329" t="str">
            <v>1</v>
          </cell>
          <cell r="I2329" t="str">
            <v>171.46</v>
          </cell>
          <cell r="J2329" t="str">
            <v>USD</v>
          </cell>
        </row>
        <row r="2330">
          <cell r="A2330">
            <v>1635430</v>
          </cell>
          <cell r="B2330" t="str">
            <v>波士顿公园广场酒店</v>
          </cell>
          <cell r="C2330" t="str">
            <v>443490036</v>
          </cell>
          <cell r="D2330" t="str">
            <v/>
          </cell>
          <cell r="E2330" t="str">
            <v/>
          </cell>
          <cell r="F2330" t="str">
            <v>2124.68</v>
          </cell>
          <cell r="G2330" t="str">
            <v>RMB</v>
          </cell>
          <cell r="H2330" t="str">
            <v>1</v>
          </cell>
          <cell r="I2330" t="str">
            <v>299.01</v>
          </cell>
          <cell r="J2330" t="str">
            <v>USD</v>
          </cell>
        </row>
        <row r="2331">
          <cell r="A2331">
            <v>1599097</v>
          </cell>
          <cell r="B2331" t="str">
            <v>波士顿公园广场酒店</v>
          </cell>
          <cell r="C2331" t="str">
            <v>425474784</v>
          </cell>
          <cell r="D2331" t="str">
            <v>425474784</v>
          </cell>
          <cell r="E2331" t="str">
            <v/>
          </cell>
          <cell r="F2331" t="str">
            <v>1311.28</v>
          </cell>
          <cell r="G2331" t="str">
            <v>RMB</v>
          </cell>
          <cell r="H2331" t="str">
            <v>1</v>
          </cell>
          <cell r="I2331" t="str">
            <v>182.66</v>
          </cell>
          <cell r="J2331" t="str">
            <v>USD</v>
          </cell>
        </row>
        <row r="2332">
          <cell r="A2332">
            <v>1627891</v>
          </cell>
          <cell r="B2332" t="str">
            <v>波士顿公园广场酒店</v>
          </cell>
          <cell r="C2332" t="str">
            <v>439124828</v>
          </cell>
          <cell r="D2332" t="str">
            <v/>
          </cell>
          <cell r="E2332" t="str">
            <v/>
          </cell>
          <cell r="F2332" t="str">
            <v>2371.35</v>
          </cell>
          <cell r="G2332" t="str">
            <v>RMB</v>
          </cell>
          <cell r="H2332" t="str">
            <v>1</v>
          </cell>
          <cell r="I2332" t="str">
            <v>330.88</v>
          </cell>
          <cell r="J2332" t="str">
            <v>USD</v>
          </cell>
        </row>
        <row r="2333">
          <cell r="A2333">
            <v>1627943</v>
          </cell>
          <cell r="B2333" t="str">
            <v>波士顿公园广场酒店</v>
          </cell>
          <cell r="C2333" t="str">
            <v>439149680</v>
          </cell>
          <cell r="D2333" t="str">
            <v>439149680</v>
          </cell>
          <cell r="E2333" t="str">
            <v/>
          </cell>
          <cell r="F2333" t="str">
            <v>2875.03</v>
          </cell>
          <cell r="G2333" t="str">
            <v>RMB</v>
          </cell>
          <cell r="H2333" t="str">
            <v>1</v>
          </cell>
          <cell r="I2333" t="str">
            <v>401.16</v>
          </cell>
          <cell r="J2333" t="str">
            <v>USD</v>
          </cell>
        </row>
        <row r="2334">
          <cell r="A2334">
            <v>1627608</v>
          </cell>
          <cell r="B2334" t="str">
            <v>波士顿公园广场酒店</v>
          </cell>
          <cell r="C2334" t="str">
            <v>438936376</v>
          </cell>
          <cell r="D2334" t="str">
            <v>BOSPAR140655843</v>
          </cell>
          <cell r="E2334" t="str">
            <v/>
          </cell>
          <cell r="F2334" t="str">
            <v>1757.19</v>
          </cell>
          <cell r="G2334" t="str">
            <v>RMB</v>
          </cell>
          <cell r="H2334" t="str">
            <v>1</v>
          </cell>
          <cell r="I2334" t="str">
            <v>245.28</v>
          </cell>
          <cell r="J2334" t="str">
            <v>USD</v>
          </cell>
        </row>
        <row r="2335">
          <cell r="A2335">
            <v>1611942</v>
          </cell>
          <cell r="B2335" t="str">
            <v>波士顿公园广场酒店</v>
          </cell>
          <cell r="C2335" t="str">
            <v>431741268</v>
          </cell>
          <cell r="D2335" t="str">
            <v>bofpar139741590</v>
          </cell>
          <cell r="E2335" t="str">
            <v/>
          </cell>
          <cell r="F2335" t="str">
            <v>1945.13</v>
          </cell>
          <cell r="G2335" t="str">
            <v>RMB</v>
          </cell>
          <cell r="H2335" t="str">
            <v>1</v>
          </cell>
          <cell r="I2335" t="str">
            <v>274.14</v>
          </cell>
          <cell r="J2335" t="str">
            <v>USD</v>
          </cell>
        </row>
        <row r="2336">
          <cell r="A2336">
            <v>1618365</v>
          </cell>
          <cell r="B2336" t="str">
            <v>波士顿公园广场酒店</v>
          </cell>
          <cell r="C2336" t="str">
            <v>435057944</v>
          </cell>
          <cell r="D2336" t="str">
            <v>BOSPAR140176110</v>
          </cell>
          <cell r="E2336" t="str">
            <v/>
          </cell>
          <cell r="F2336" t="str">
            <v>4252.13</v>
          </cell>
          <cell r="G2336" t="str">
            <v>RMB</v>
          </cell>
          <cell r="H2336" t="str">
            <v>1</v>
          </cell>
          <cell r="I2336" t="str">
            <v>598.2</v>
          </cell>
          <cell r="J2336" t="str">
            <v>USD</v>
          </cell>
        </row>
        <row r="2337">
          <cell r="A2337">
            <v>1625143</v>
          </cell>
          <cell r="B2337" t="str">
            <v>波士顿公园广场酒店</v>
          </cell>
          <cell r="C2337" t="str">
            <v>437926952</v>
          </cell>
          <cell r="D2337" t="str">
            <v>reconfirmed</v>
          </cell>
          <cell r="E2337" t="str">
            <v/>
          </cell>
          <cell r="F2337" t="str">
            <v>3715.29</v>
          </cell>
          <cell r="G2337" t="str">
            <v>RMB</v>
          </cell>
          <cell r="H2337" t="str">
            <v>1</v>
          </cell>
          <cell r="I2337" t="str">
            <v>520.59</v>
          </cell>
          <cell r="J2337" t="str">
            <v>USD</v>
          </cell>
        </row>
        <row r="2338">
          <cell r="A2338">
            <v>1628160</v>
          </cell>
          <cell r="B2338" t="str">
            <v>波士顿公园广场酒店</v>
          </cell>
          <cell r="C2338" t="str">
            <v>439266248</v>
          </cell>
          <cell r="D2338" t="str">
            <v>BOSPAR140706854</v>
          </cell>
          <cell r="E2338" t="str">
            <v/>
          </cell>
          <cell r="F2338" t="str">
            <v>1077.67</v>
          </cell>
          <cell r="G2338" t="str">
            <v>RMB</v>
          </cell>
          <cell r="H2338" t="str">
            <v>1</v>
          </cell>
          <cell r="I2338" t="str">
            <v>150.37</v>
          </cell>
          <cell r="J2338" t="str">
            <v>USD</v>
          </cell>
        </row>
        <row r="2339">
          <cell r="A2339">
            <v>1625776</v>
          </cell>
          <cell r="B2339" t="str">
            <v>波士顿公园广场酒店</v>
          </cell>
          <cell r="C2339" t="str">
            <v>408271801</v>
          </cell>
          <cell r="D2339" t="str">
            <v/>
          </cell>
          <cell r="E2339" t="str">
            <v/>
          </cell>
          <cell r="F2339" t="str">
            <v>944.47</v>
          </cell>
          <cell r="G2339" t="str">
            <v>RMB</v>
          </cell>
          <cell r="H2339" t="str">
            <v>1</v>
          </cell>
          <cell r="I2339" t="str">
            <v>132.34</v>
          </cell>
          <cell r="J2339" t="str">
            <v>USD</v>
          </cell>
        </row>
        <row r="2340">
          <cell r="A2340">
            <v>1624957</v>
          </cell>
          <cell r="B2340" t="str">
            <v>波士顿公园广场酒店</v>
          </cell>
          <cell r="C2340" t="str">
            <v>437858108</v>
          </cell>
          <cell r="D2340" t="str">
            <v>437858108</v>
          </cell>
          <cell r="E2340" t="str">
            <v/>
          </cell>
          <cell r="F2340" t="str">
            <v>1735.75</v>
          </cell>
          <cell r="G2340" t="str">
            <v>RMB</v>
          </cell>
          <cell r="H2340" t="str">
            <v>1</v>
          </cell>
          <cell r="I2340" t="str">
            <v>243.18</v>
          </cell>
          <cell r="J2340" t="str">
            <v>USD</v>
          </cell>
        </row>
        <row r="2341">
          <cell r="A2341">
            <v>1612563</v>
          </cell>
          <cell r="B2341" t="str">
            <v>波士顿公园广场酒店</v>
          </cell>
          <cell r="C2341" t="str">
            <v>432176148</v>
          </cell>
          <cell r="D2341" t="str">
            <v>BOSPAR139801351, BOSPAR139801343</v>
          </cell>
          <cell r="E2341" t="str">
            <v/>
          </cell>
          <cell r="F2341" t="str">
            <v>2272.37</v>
          </cell>
          <cell r="G2341" t="str">
            <v>RMB</v>
          </cell>
          <cell r="H2341" t="str">
            <v>1</v>
          </cell>
          <cell r="I2341" t="str">
            <v>320.16</v>
          </cell>
          <cell r="J2341" t="str">
            <v>USD</v>
          </cell>
        </row>
        <row r="2342">
          <cell r="A2342">
            <v>1638611</v>
          </cell>
          <cell r="B2342" t="str">
            <v>波士顿公园广场酒店</v>
          </cell>
          <cell r="C2342" t="str">
            <v>444925548</v>
          </cell>
          <cell r="D2342" t="str">
            <v>444925548</v>
          </cell>
          <cell r="E2342" t="str">
            <v/>
          </cell>
          <cell r="F2342" t="str">
            <v>1780.26</v>
          </cell>
          <cell r="G2342" t="str">
            <v>RMB</v>
          </cell>
          <cell r="H2342" t="str">
            <v>1</v>
          </cell>
          <cell r="I2342" t="str">
            <v>250.79</v>
          </cell>
          <cell r="J2342" t="str">
            <v>USD</v>
          </cell>
        </row>
        <row r="2343">
          <cell r="A2343">
            <v>1627816</v>
          </cell>
          <cell r="B2343" t="str">
            <v>波士顿公园广场酒店</v>
          </cell>
          <cell r="C2343" t="str">
            <v>439081228</v>
          </cell>
          <cell r="D2343" t="str">
            <v>BOSPAR140671722,BOSPAR140671724</v>
          </cell>
          <cell r="E2343" t="str">
            <v/>
          </cell>
          <cell r="F2343" t="str">
            <v>2154.5</v>
          </cell>
          <cell r="G2343" t="str">
            <v>RMB</v>
          </cell>
          <cell r="H2343" t="str">
            <v>1</v>
          </cell>
          <cell r="I2343" t="str">
            <v>300.74</v>
          </cell>
          <cell r="J2343" t="str">
            <v>USD</v>
          </cell>
        </row>
        <row r="2344">
          <cell r="A2344">
            <v>1639433</v>
          </cell>
          <cell r="B2344" t="str">
            <v>渔人码头喜来登酒店</v>
          </cell>
          <cell r="C2344" t="str">
            <v>445322740</v>
          </cell>
          <cell r="D2344" t="str">
            <v/>
          </cell>
          <cell r="E2344" t="str">
            <v/>
          </cell>
          <cell r="F2344" t="str">
            <v>1634.59</v>
          </cell>
          <cell r="G2344" t="str">
            <v>RMB</v>
          </cell>
          <cell r="H2344" t="str">
            <v>1</v>
          </cell>
          <cell r="I2344" t="str">
            <v>230.27</v>
          </cell>
          <cell r="J2344" t="str">
            <v>USD</v>
          </cell>
        </row>
        <row r="2345">
          <cell r="A2345">
            <v>1639347</v>
          </cell>
          <cell r="B2345" t="str">
            <v>威斯汀博纳旺蒂尔套房酒店</v>
          </cell>
          <cell r="C2345" t="str">
            <v>445262820</v>
          </cell>
          <cell r="D2345" t="str">
            <v>77215579</v>
          </cell>
          <cell r="E2345" t="str">
            <v/>
          </cell>
          <cell r="F2345" t="str">
            <v>2023.1</v>
          </cell>
          <cell r="G2345" t="str">
            <v>RMB</v>
          </cell>
          <cell r="H2345" t="str">
            <v>1</v>
          </cell>
          <cell r="I2345" t="str">
            <v>285</v>
          </cell>
          <cell r="J2345" t="str">
            <v>USD</v>
          </cell>
        </row>
        <row r="2346">
          <cell r="A2346">
            <v>1627954</v>
          </cell>
          <cell r="B2346" t="str">
            <v>洛杉矶福朋喜来登酒店</v>
          </cell>
          <cell r="C2346" t="str">
            <v>439154536</v>
          </cell>
          <cell r="D2346" t="str">
            <v>1627954</v>
          </cell>
          <cell r="E2346" t="str">
            <v/>
          </cell>
          <cell r="F2346" t="str">
            <v>749.58</v>
          </cell>
          <cell r="G2346" t="str">
            <v>RMB</v>
          </cell>
          <cell r="H2346" t="str">
            <v>1</v>
          </cell>
          <cell r="I2346" t="str">
            <v>104.59</v>
          </cell>
          <cell r="J2346" t="str">
            <v>USD</v>
          </cell>
        </row>
        <row r="2347">
          <cell r="A2347">
            <v>1637116</v>
          </cell>
          <cell r="B2347" t="str">
            <v>洛杉矶福朋喜来登酒店</v>
          </cell>
          <cell r="C2347" t="str">
            <v>444279616</v>
          </cell>
          <cell r="D2347" t="str">
            <v>71055923</v>
          </cell>
          <cell r="E2347" t="str">
            <v/>
          </cell>
          <cell r="F2347" t="str">
            <v>871.49</v>
          </cell>
          <cell r="G2347" t="str">
            <v>RMB</v>
          </cell>
          <cell r="H2347" t="str">
            <v>1</v>
          </cell>
          <cell r="I2347" t="str">
            <v>122.89</v>
          </cell>
          <cell r="J2347" t="str">
            <v>USD</v>
          </cell>
        </row>
        <row r="2348">
          <cell r="A2348">
            <v>1637127</v>
          </cell>
          <cell r="B2348" t="str">
            <v>洛杉矶福朋喜来登酒店</v>
          </cell>
          <cell r="C2348" t="str">
            <v>444281620</v>
          </cell>
          <cell r="D2348" t="str">
            <v>71061508</v>
          </cell>
          <cell r="E2348" t="str">
            <v/>
          </cell>
          <cell r="F2348" t="str">
            <v>871.49</v>
          </cell>
          <cell r="G2348" t="str">
            <v>RMB</v>
          </cell>
          <cell r="H2348" t="str">
            <v>1</v>
          </cell>
          <cell r="I2348" t="str">
            <v>122.89</v>
          </cell>
          <cell r="J2348" t="str">
            <v>USD</v>
          </cell>
        </row>
        <row r="2349">
          <cell r="A2349">
            <v>1627021</v>
          </cell>
          <cell r="B2349" t="str">
            <v>洛杉矶国际机场凯悦酒店</v>
          </cell>
          <cell r="C2349" t="str">
            <v>438675180</v>
          </cell>
          <cell r="D2349" t="str">
            <v/>
          </cell>
          <cell r="E2349" t="str">
            <v/>
          </cell>
          <cell r="F2349" t="str">
            <v>857.67</v>
          </cell>
          <cell r="G2349" t="str">
            <v>RMB</v>
          </cell>
          <cell r="H2349" t="str">
            <v>1</v>
          </cell>
          <cell r="I2349" t="str">
            <v>119.72</v>
          </cell>
          <cell r="J2349" t="str">
            <v>USD</v>
          </cell>
        </row>
        <row r="2350">
          <cell r="A2350">
            <v>1630607</v>
          </cell>
          <cell r="B2350" t="str">
            <v>纽约时代广场凯悦中心酒店</v>
          </cell>
          <cell r="C2350" t="str">
            <v>441240364</v>
          </cell>
          <cell r="D2350" t="str">
            <v>44510784</v>
          </cell>
          <cell r="E2350" t="str">
            <v/>
          </cell>
          <cell r="F2350" t="str">
            <v>3087.74</v>
          </cell>
          <cell r="G2350" t="str">
            <v>RMB</v>
          </cell>
          <cell r="H2350" t="str">
            <v>1</v>
          </cell>
          <cell r="I2350" t="str">
            <v>431.26</v>
          </cell>
          <cell r="J2350" t="str">
            <v>USD</v>
          </cell>
        </row>
        <row r="2351">
          <cell r="A2351">
            <v>1632660</v>
          </cell>
          <cell r="B2351" t="str">
            <v>纽约市大都市逸林酒店</v>
          </cell>
          <cell r="C2351" t="str">
            <v>442336460</v>
          </cell>
          <cell r="D2351" t="str">
            <v>84589971</v>
          </cell>
          <cell r="E2351" t="str">
            <v/>
          </cell>
          <cell r="F2351" t="str">
            <v>2947.78</v>
          </cell>
          <cell r="G2351" t="str">
            <v>RMB</v>
          </cell>
          <cell r="H2351" t="str">
            <v>1</v>
          </cell>
          <cell r="I2351" t="str">
            <v>411.54</v>
          </cell>
          <cell r="J2351" t="str">
            <v>USD</v>
          </cell>
        </row>
        <row r="2352">
          <cell r="A2352">
            <v>1639494</v>
          </cell>
          <cell r="B2352" t="str">
            <v>纽约市大都市逸林酒店</v>
          </cell>
          <cell r="C2352" t="str">
            <v>445351368</v>
          </cell>
          <cell r="D2352" t="str">
            <v>85796670</v>
          </cell>
          <cell r="E2352" t="str">
            <v/>
          </cell>
          <cell r="F2352" t="str">
            <v>9167.55</v>
          </cell>
          <cell r="G2352" t="str">
            <v>RMB</v>
          </cell>
          <cell r="H2352" t="str">
            <v>1</v>
          </cell>
          <cell r="I2352" t="str">
            <v>1289.08</v>
          </cell>
          <cell r="J2352" t="str">
            <v>USD</v>
          </cell>
        </row>
        <row r="2353">
          <cell r="A2353">
            <v>1628929</v>
          </cell>
          <cell r="B2353" t="str">
            <v>威基基智选假日酒店</v>
          </cell>
          <cell r="C2353" t="str">
            <v>439771704</v>
          </cell>
          <cell r="D2353" t="str">
            <v/>
          </cell>
          <cell r="E2353" t="str">
            <v/>
          </cell>
          <cell r="F2353" t="str">
            <v>2299.25</v>
          </cell>
          <cell r="G2353" t="str">
            <v>RMB</v>
          </cell>
          <cell r="H2353" t="str">
            <v>1</v>
          </cell>
          <cell r="I2353" t="str">
            <v>320.82</v>
          </cell>
          <cell r="J2353" t="str">
            <v>USD</v>
          </cell>
        </row>
        <row r="2354">
          <cell r="A2354">
            <v>1615484</v>
          </cell>
          <cell r="B2354" t="str">
            <v>威基基智选假日酒店</v>
          </cell>
          <cell r="C2354" t="str">
            <v>433788408</v>
          </cell>
          <cell r="D2354" t="str">
            <v/>
          </cell>
          <cell r="E2354" t="str">
            <v/>
          </cell>
          <cell r="F2354" t="str">
            <v>3801.02</v>
          </cell>
          <cell r="G2354" t="str">
            <v>RMB</v>
          </cell>
          <cell r="H2354" t="str">
            <v>1</v>
          </cell>
          <cell r="I2354" t="str">
            <v>534.7</v>
          </cell>
          <cell r="J2354" t="str">
            <v>USD</v>
          </cell>
        </row>
        <row r="2355">
          <cell r="A2355">
            <v>1625539</v>
          </cell>
          <cell r="B2355" t="str">
            <v>威基基智选假日酒店</v>
          </cell>
          <cell r="C2355" t="str">
            <v>438055400</v>
          </cell>
          <cell r="D2355" t="str">
            <v/>
          </cell>
          <cell r="E2355" t="str">
            <v/>
          </cell>
          <cell r="F2355" t="str">
            <v>1526.4</v>
          </cell>
          <cell r="G2355" t="str">
            <v>RMB</v>
          </cell>
          <cell r="H2355" t="str">
            <v>1</v>
          </cell>
          <cell r="I2355" t="str">
            <v>213.88</v>
          </cell>
          <cell r="J2355" t="str">
            <v>USD</v>
          </cell>
        </row>
        <row r="2356">
          <cell r="A2356">
            <v>1627236</v>
          </cell>
          <cell r="B2356" t="str">
            <v>威基基智选假日酒店</v>
          </cell>
          <cell r="C2356" t="str">
            <v>438766592</v>
          </cell>
          <cell r="D2356" t="str">
            <v/>
          </cell>
          <cell r="E2356" t="str">
            <v/>
          </cell>
          <cell r="F2356" t="str">
            <v>3064.47</v>
          </cell>
          <cell r="G2356" t="str">
            <v>RMB</v>
          </cell>
          <cell r="H2356" t="str">
            <v>1</v>
          </cell>
          <cell r="I2356" t="str">
            <v>427.76</v>
          </cell>
          <cell r="J2356" t="str">
            <v>USD</v>
          </cell>
        </row>
        <row r="2357">
          <cell r="A2357">
            <v>1629688</v>
          </cell>
          <cell r="B2357" t="str">
            <v>威基基智选假日酒店</v>
          </cell>
          <cell r="C2357" t="str">
            <v>440511488</v>
          </cell>
          <cell r="D2357" t="str">
            <v/>
          </cell>
          <cell r="E2357" t="str">
            <v/>
          </cell>
          <cell r="F2357" t="str">
            <v>1532.84</v>
          </cell>
          <cell r="G2357" t="str">
            <v>RMB</v>
          </cell>
          <cell r="H2357" t="str">
            <v>1</v>
          </cell>
          <cell r="I2357" t="str">
            <v>213.88</v>
          </cell>
          <cell r="J2357" t="str">
            <v>USD</v>
          </cell>
        </row>
        <row r="2358">
          <cell r="A2358">
            <v>1618319</v>
          </cell>
          <cell r="B2358" t="str">
            <v>威基基智选假日酒店</v>
          </cell>
          <cell r="C2358" t="str">
            <v>435034608</v>
          </cell>
          <cell r="D2358" t="str">
            <v/>
          </cell>
          <cell r="E2358" t="str">
            <v/>
          </cell>
          <cell r="F2358" t="str">
            <v>2280.45</v>
          </cell>
          <cell r="G2358" t="str">
            <v>RMB</v>
          </cell>
          <cell r="H2358" t="str">
            <v>1</v>
          </cell>
          <cell r="I2358" t="str">
            <v>320.82</v>
          </cell>
          <cell r="J2358" t="str">
            <v>USD</v>
          </cell>
        </row>
        <row r="2359">
          <cell r="A2359">
            <v>1624894</v>
          </cell>
          <cell r="B2359" t="str">
            <v>威基基智选假日酒店</v>
          </cell>
          <cell r="C2359" t="str">
            <v>437826476</v>
          </cell>
          <cell r="D2359" t="str">
            <v/>
          </cell>
          <cell r="E2359" t="str">
            <v/>
          </cell>
          <cell r="F2359" t="str">
            <v>4579.83</v>
          </cell>
          <cell r="G2359" t="str">
            <v>RMB</v>
          </cell>
          <cell r="H2359" t="str">
            <v>1</v>
          </cell>
          <cell r="I2359" t="str">
            <v>641.64</v>
          </cell>
          <cell r="J2359" t="str">
            <v>USD</v>
          </cell>
        </row>
        <row r="2360">
          <cell r="A2360">
            <v>1622624</v>
          </cell>
          <cell r="B2360" t="str">
            <v>威基基智选假日酒店</v>
          </cell>
          <cell r="C2360" t="str">
            <v>436880252</v>
          </cell>
          <cell r="D2360" t="str">
            <v/>
          </cell>
          <cell r="E2360" t="str">
            <v/>
          </cell>
          <cell r="F2360" t="str">
            <v>4777.23</v>
          </cell>
          <cell r="G2360" t="str">
            <v>RMB</v>
          </cell>
          <cell r="H2360" t="str">
            <v>1</v>
          </cell>
          <cell r="I2360" t="str">
            <v>668.35</v>
          </cell>
          <cell r="J2360" t="str">
            <v>USD</v>
          </cell>
        </row>
        <row r="2361">
          <cell r="A2361">
            <v>1615485</v>
          </cell>
          <cell r="B2361" t="str">
            <v>威基基智选假日酒店</v>
          </cell>
          <cell r="C2361" t="str">
            <v>433788424</v>
          </cell>
          <cell r="D2361" t="str">
            <v/>
          </cell>
          <cell r="E2361" t="str">
            <v/>
          </cell>
          <cell r="F2361" t="str">
            <v>3801.02</v>
          </cell>
          <cell r="G2361" t="str">
            <v>RMB</v>
          </cell>
          <cell r="H2361" t="str">
            <v>1</v>
          </cell>
          <cell r="I2361" t="str">
            <v>534.7</v>
          </cell>
          <cell r="J2361" t="str">
            <v>USD</v>
          </cell>
        </row>
        <row r="2362">
          <cell r="A2362">
            <v>1626087</v>
          </cell>
          <cell r="B2362" t="str">
            <v>威基基智选假日酒店</v>
          </cell>
          <cell r="C2362" t="str">
            <v>438260892</v>
          </cell>
          <cell r="D2362" t="str">
            <v/>
          </cell>
          <cell r="E2362" t="str">
            <v/>
          </cell>
          <cell r="F2362" t="str">
            <v>1527.47</v>
          </cell>
          <cell r="G2362" t="str">
            <v>RMB</v>
          </cell>
          <cell r="H2362" t="str">
            <v>1</v>
          </cell>
          <cell r="I2362" t="str">
            <v>213.88</v>
          </cell>
          <cell r="J2362" t="str">
            <v>USD</v>
          </cell>
        </row>
        <row r="2363">
          <cell r="A2363">
            <v>1615482</v>
          </cell>
          <cell r="B2363" t="str">
            <v>威基基智选假日酒店</v>
          </cell>
          <cell r="C2363" t="str">
            <v>433787816</v>
          </cell>
          <cell r="D2363" t="str">
            <v/>
          </cell>
          <cell r="E2363" t="str">
            <v/>
          </cell>
          <cell r="F2363" t="str">
            <v>3801.02</v>
          </cell>
          <cell r="G2363" t="str">
            <v>RMB</v>
          </cell>
          <cell r="H2363" t="str">
            <v>1</v>
          </cell>
          <cell r="I2363" t="str">
            <v>534.7</v>
          </cell>
          <cell r="J2363" t="str">
            <v>USD</v>
          </cell>
        </row>
        <row r="2364">
          <cell r="A2364">
            <v>1622346</v>
          </cell>
          <cell r="B2364" t="str">
            <v>新加坡史丹福瑞士酒店</v>
          </cell>
          <cell r="C2364" t="str">
            <v>436764580</v>
          </cell>
          <cell r="D2364" t="str">
            <v>41290602</v>
          </cell>
          <cell r="E2364" t="str">
            <v/>
          </cell>
          <cell r="F2364" t="str">
            <v>2465.06</v>
          </cell>
          <cell r="G2364" t="str">
            <v>RMB</v>
          </cell>
          <cell r="H2364" t="str">
            <v>1</v>
          </cell>
          <cell r="I2364" t="str">
            <v>344.87</v>
          </cell>
          <cell r="J2364" t="str">
            <v>USD</v>
          </cell>
        </row>
        <row r="2365">
          <cell r="A2365">
            <v>1623480</v>
          </cell>
          <cell r="B2365" t="str">
            <v>新加坡史丹福瑞士酒店</v>
          </cell>
          <cell r="C2365" t="str">
            <v>437241136</v>
          </cell>
          <cell r="D2365" t="str">
            <v/>
          </cell>
          <cell r="E2365" t="str">
            <v/>
          </cell>
          <cell r="F2365" t="str">
            <v>0</v>
          </cell>
          <cell r="G2365" t="str">
            <v>RMB</v>
          </cell>
          <cell r="H2365" t="str">
            <v>1</v>
          </cell>
          <cell r="I2365" t="str">
            <v>0</v>
          </cell>
          <cell r="J2365" t="str">
            <v>USD</v>
          </cell>
        </row>
        <row r="2366">
          <cell r="A2366">
            <v>1620744</v>
          </cell>
          <cell r="B2366" t="str">
            <v>新加坡史丹福瑞士酒店</v>
          </cell>
          <cell r="C2366" t="str">
            <v>436040428</v>
          </cell>
          <cell r="D2366" t="str">
            <v/>
          </cell>
          <cell r="E2366" t="str">
            <v/>
          </cell>
          <cell r="F2366" t="str">
            <v>4809.75</v>
          </cell>
          <cell r="G2366" t="str">
            <v>RMB</v>
          </cell>
          <cell r="H2366" t="str">
            <v>1</v>
          </cell>
          <cell r="I2366" t="str">
            <v>674.04</v>
          </cell>
          <cell r="J2366" t="str">
            <v>USD</v>
          </cell>
        </row>
        <row r="2367">
          <cell r="A2367">
            <v>1519412</v>
          </cell>
          <cell r="B2367" t="str">
            <v>新加坡安国酒店</v>
          </cell>
          <cell r="C2367" t="str">
            <v>393225296</v>
          </cell>
          <cell r="D2367" t="str">
            <v>45615316</v>
          </cell>
          <cell r="E2367" t="str">
            <v/>
          </cell>
          <cell r="F2367" t="str">
            <v>2288.77</v>
          </cell>
          <cell r="G2367" t="str">
            <v>RMB</v>
          </cell>
          <cell r="H2367" t="str">
            <v>1</v>
          </cell>
          <cell r="I2367" t="str">
            <v>330.69</v>
          </cell>
          <cell r="J2367" t="str">
            <v>USD</v>
          </cell>
        </row>
        <row r="2368">
          <cell r="A2368">
            <v>1619410</v>
          </cell>
          <cell r="B2368" t="str">
            <v>Citadines Mount Sophia Singapo</v>
          </cell>
          <cell r="C2368" t="str">
            <v>435500148</v>
          </cell>
          <cell r="D2368" t="str">
            <v/>
          </cell>
          <cell r="E2368" t="str">
            <v/>
          </cell>
          <cell r="F2368" t="str">
            <v>8988.75</v>
          </cell>
          <cell r="G2368" t="str">
            <v>RMB</v>
          </cell>
          <cell r="H2368" t="str">
            <v>1</v>
          </cell>
          <cell r="I2368" t="str">
            <v>1264.56</v>
          </cell>
          <cell r="J2368" t="str">
            <v>USD</v>
          </cell>
        </row>
        <row r="2369">
          <cell r="A2369">
            <v>1616907</v>
          </cell>
          <cell r="B2369" t="str">
            <v>广州白天鹅宾馆</v>
          </cell>
          <cell r="C2369" t="str">
            <v>434416156</v>
          </cell>
          <cell r="D2369" t="str">
            <v/>
          </cell>
          <cell r="E2369" t="str">
            <v/>
          </cell>
          <cell r="F2369" t="str">
            <v>3144</v>
          </cell>
          <cell r="G2369" t="str">
            <v>RMB</v>
          </cell>
          <cell r="H2369" t="str">
            <v>1</v>
          </cell>
          <cell r="I2369" t="str">
            <v>442.04</v>
          </cell>
          <cell r="J2369" t="str">
            <v>USD</v>
          </cell>
        </row>
        <row r="2370">
          <cell r="A2370">
            <v>1634130</v>
          </cell>
          <cell r="B2370" t="str">
            <v>香港珀丽尚品酒店</v>
          </cell>
          <cell r="C2370" t="str">
            <v>442950084</v>
          </cell>
          <cell r="D2370" t="str">
            <v>442950084</v>
          </cell>
          <cell r="E2370" t="str">
            <v/>
          </cell>
          <cell r="F2370" t="str">
            <v>1203.92</v>
          </cell>
          <cell r="G2370" t="str">
            <v>RMB</v>
          </cell>
          <cell r="H2370" t="str">
            <v>1</v>
          </cell>
          <cell r="I2370" t="str">
            <v>168.42</v>
          </cell>
          <cell r="J2370" t="str">
            <v>USD</v>
          </cell>
        </row>
        <row r="2371">
          <cell r="A2371">
            <v>1627707</v>
          </cell>
          <cell r="B2371" t="str">
            <v>M1酒店</v>
          </cell>
          <cell r="C2371" t="str">
            <v>439001016</v>
          </cell>
          <cell r="D2371" t="str">
            <v/>
          </cell>
          <cell r="E2371" t="str">
            <v/>
          </cell>
          <cell r="F2371" t="str">
            <v>326.42</v>
          </cell>
          <cell r="G2371" t="str">
            <v>RMB</v>
          </cell>
          <cell r="H2371" t="str">
            <v>1</v>
          </cell>
          <cell r="I2371" t="str">
            <v>45.59</v>
          </cell>
          <cell r="J2371" t="str">
            <v>USD</v>
          </cell>
        </row>
        <row r="2372">
          <cell r="A2372">
            <v>1640528</v>
          </cell>
          <cell r="B2372" t="str">
            <v>澳门万事发酒店</v>
          </cell>
          <cell r="C2372" t="str">
            <v>445790972</v>
          </cell>
          <cell r="D2372" t="str">
            <v/>
          </cell>
          <cell r="E2372" t="str">
            <v/>
          </cell>
          <cell r="F2372" t="str">
            <v>624.38</v>
          </cell>
          <cell r="G2372" t="str">
            <v>RMB</v>
          </cell>
          <cell r="H2372" t="str">
            <v>1</v>
          </cell>
          <cell r="I2372" t="str">
            <v>88.02</v>
          </cell>
          <cell r="J2372" t="str">
            <v>USD</v>
          </cell>
        </row>
        <row r="2373">
          <cell r="A2373">
            <v>1640431</v>
          </cell>
          <cell r="B2373" t="str">
            <v>澳门万事发酒店</v>
          </cell>
          <cell r="C2373" t="str">
            <v>445752944</v>
          </cell>
          <cell r="D2373" t="str">
            <v/>
          </cell>
          <cell r="E2373" t="str">
            <v/>
          </cell>
          <cell r="F2373" t="str">
            <v>605.79</v>
          </cell>
          <cell r="G2373" t="str">
            <v>RMB</v>
          </cell>
          <cell r="H2373" t="str">
            <v>1</v>
          </cell>
          <cell r="I2373" t="str">
            <v>85.4</v>
          </cell>
          <cell r="J2373" t="str">
            <v>USD</v>
          </cell>
        </row>
        <row r="2374">
          <cell r="A2374">
            <v>1640695</v>
          </cell>
          <cell r="B2374" t="str">
            <v>澳门万事发酒店</v>
          </cell>
          <cell r="C2374" t="str">
            <v>445857464</v>
          </cell>
          <cell r="D2374" t="str">
            <v/>
          </cell>
          <cell r="E2374" t="str">
            <v/>
          </cell>
          <cell r="F2374" t="str">
            <v>504.43</v>
          </cell>
          <cell r="G2374" t="str">
            <v>RMB</v>
          </cell>
          <cell r="H2374" t="str">
            <v>1</v>
          </cell>
          <cell r="I2374" t="str">
            <v>71.11</v>
          </cell>
          <cell r="J2374" t="str">
            <v>USD</v>
          </cell>
        </row>
        <row r="2375">
          <cell r="A2375">
            <v>1635588</v>
          </cell>
          <cell r="B2375" t="str">
            <v>澳门威尼斯人度假村酒店</v>
          </cell>
          <cell r="C2375" t="str">
            <v>443548780</v>
          </cell>
          <cell r="D2375" t="str">
            <v/>
          </cell>
          <cell r="E2375" t="str">
            <v/>
          </cell>
          <cell r="F2375" t="str">
            <v>1873.28</v>
          </cell>
          <cell r="G2375" t="str">
            <v>RMB</v>
          </cell>
          <cell r="H2375" t="str">
            <v>1</v>
          </cell>
          <cell r="I2375" t="str">
            <v>263.63</v>
          </cell>
          <cell r="J2375" t="str">
            <v>USD</v>
          </cell>
        </row>
        <row r="2376">
          <cell r="A2376">
            <v>1640864</v>
          </cell>
          <cell r="B2376" t="str">
            <v>澳门威尼斯人度假村酒店</v>
          </cell>
          <cell r="C2376" t="str">
            <v>445915200</v>
          </cell>
          <cell r="D2376" t="str">
            <v/>
          </cell>
          <cell r="E2376" t="str">
            <v/>
          </cell>
          <cell r="F2376" t="str">
            <v>2150.71</v>
          </cell>
          <cell r="G2376" t="str">
            <v>RMB</v>
          </cell>
          <cell r="H2376" t="str">
            <v>1</v>
          </cell>
          <cell r="I2376" t="str">
            <v>303.19</v>
          </cell>
          <cell r="J2376" t="str">
            <v>USD</v>
          </cell>
        </row>
        <row r="2377">
          <cell r="A2377">
            <v>1634097</v>
          </cell>
          <cell r="B2377" t="str">
            <v>澳门威尼斯人度假村酒店</v>
          </cell>
          <cell r="C2377" t="str">
            <v>442937452</v>
          </cell>
          <cell r="D2377" t="str">
            <v>442937452</v>
          </cell>
          <cell r="E2377" t="str">
            <v/>
          </cell>
          <cell r="F2377" t="str">
            <v>3462.64</v>
          </cell>
          <cell r="G2377" t="str">
            <v>RMB</v>
          </cell>
          <cell r="H2377" t="str">
            <v>1</v>
          </cell>
          <cell r="I2377" t="str">
            <v>484.4</v>
          </cell>
          <cell r="J2377" t="str">
            <v>USD</v>
          </cell>
        </row>
        <row r="2378">
          <cell r="A2378">
            <v>1628266</v>
          </cell>
          <cell r="B2378" t="str">
            <v>澳门威尼斯人度假村酒店</v>
          </cell>
          <cell r="C2378" t="str">
            <v>439338472</v>
          </cell>
          <cell r="D2378" t="str">
            <v/>
          </cell>
          <cell r="E2378" t="str">
            <v/>
          </cell>
          <cell r="F2378" t="str">
            <v>2430.98</v>
          </cell>
          <cell r="G2378" t="str">
            <v>RMB</v>
          </cell>
          <cell r="H2378" t="str">
            <v>1</v>
          </cell>
          <cell r="I2378" t="str">
            <v>339.2</v>
          </cell>
          <cell r="J2378" t="str">
            <v>USD</v>
          </cell>
        </row>
        <row r="2379">
          <cell r="A2379">
            <v>1631647</v>
          </cell>
          <cell r="B2379" t="str">
            <v>澳门威尼斯人度假村酒店</v>
          </cell>
          <cell r="C2379" t="str">
            <v>441819176</v>
          </cell>
          <cell r="D2379" t="str">
            <v>441819176R1AGO</v>
          </cell>
          <cell r="E2379" t="str">
            <v/>
          </cell>
          <cell r="F2379" t="str">
            <v>1540.5</v>
          </cell>
          <cell r="G2379" t="str">
            <v>RMB</v>
          </cell>
          <cell r="H2379" t="str">
            <v>1</v>
          </cell>
          <cell r="I2379" t="str">
            <v>215.16</v>
          </cell>
          <cell r="J2379" t="str">
            <v>USD</v>
          </cell>
        </row>
        <row r="2380">
          <cell r="A2380">
            <v>1629250</v>
          </cell>
          <cell r="B2380" t="str">
            <v>澳门威尼斯人度假村酒店</v>
          </cell>
          <cell r="C2380" t="str">
            <v>440067980</v>
          </cell>
          <cell r="D2380" t="str">
            <v>440067980R1AGO</v>
          </cell>
          <cell r="E2380" t="str">
            <v/>
          </cell>
          <cell r="F2380" t="str">
            <v>1588.88</v>
          </cell>
          <cell r="G2380" t="str">
            <v>RMB</v>
          </cell>
          <cell r="H2380" t="str">
            <v>1</v>
          </cell>
          <cell r="I2380" t="str">
            <v>221.7</v>
          </cell>
          <cell r="J2380" t="str">
            <v>USD</v>
          </cell>
        </row>
        <row r="2381">
          <cell r="A2381">
            <v>1637394</v>
          </cell>
          <cell r="B2381" t="str">
            <v>澳门威尼斯人度假村酒店</v>
          </cell>
          <cell r="C2381" t="str">
            <v>444370760</v>
          </cell>
          <cell r="D2381" t="str">
            <v/>
          </cell>
          <cell r="E2381" t="str">
            <v/>
          </cell>
          <cell r="F2381" t="str">
            <v>2593.82</v>
          </cell>
          <cell r="G2381" t="str">
            <v>RMB</v>
          </cell>
          <cell r="H2381" t="str">
            <v>1</v>
          </cell>
          <cell r="I2381" t="str">
            <v>365.76</v>
          </cell>
          <cell r="J2381" t="str">
            <v>USD</v>
          </cell>
        </row>
        <row r="2382">
          <cell r="A2382">
            <v>1640806</v>
          </cell>
          <cell r="B2382" t="str">
            <v>澳门威尼斯人度假村酒店</v>
          </cell>
          <cell r="C2382" t="str">
            <v>445897796</v>
          </cell>
          <cell r="D2382" t="str">
            <v/>
          </cell>
          <cell r="E2382" t="str">
            <v/>
          </cell>
          <cell r="F2382" t="str">
            <v>2150.71</v>
          </cell>
          <cell r="G2382" t="str">
            <v>RMB</v>
          </cell>
          <cell r="H2382" t="str">
            <v>1</v>
          </cell>
          <cell r="I2382" t="str">
            <v>303.19</v>
          </cell>
          <cell r="J2382" t="str">
            <v>USD</v>
          </cell>
        </row>
        <row r="2383">
          <cell r="A2383">
            <v>1638347</v>
          </cell>
          <cell r="B2383" t="str">
            <v>澳门威尼斯人度假村酒店</v>
          </cell>
          <cell r="C2383" t="str">
            <v>444786104</v>
          </cell>
          <cell r="D2383" t="str">
            <v/>
          </cell>
          <cell r="E2383" t="str">
            <v/>
          </cell>
          <cell r="F2383" t="str">
            <v>2380.37</v>
          </cell>
          <cell r="G2383" t="str">
            <v>RMB</v>
          </cell>
          <cell r="H2383" t="str">
            <v>1</v>
          </cell>
          <cell r="I2383" t="str">
            <v>336.04</v>
          </cell>
          <cell r="J2383" t="str">
            <v>USD</v>
          </cell>
        </row>
        <row r="2384">
          <cell r="A2384">
            <v>1639286</v>
          </cell>
          <cell r="B2384" t="str">
            <v>澳门威尼斯人度假村酒店</v>
          </cell>
          <cell r="C2384" t="str">
            <v>445228700</v>
          </cell>
          <cell r="D2384" t="str">
            <v/>
          </cell>
          <cell r="E2384" t="str">
            <v/>
          </cell>
          <cell r="F2384" t="str">
            <v>2386.34</v>
          </cell>
          <cell r="G2384" t="str">
            <v>RMB</v>
          </cell>
          <cell r="H2384" t="str">
            <v>1</v>
          </cell>
          <cell r="I2384" t="str">
            <v>336.17</v>
          </cell>
          <cell r="J2384" t="str">
            <v>USD</v>
          </cell>
        </row>
        <row r="2385">
          <cell r="A2385">
            <v>1629141</v>
          </cell>
          <cell r="B2385" t="str">
            <v>澳门威尼斯人度假村酒店</v>
          </cell>
          <cell r="C2385" t="str">
            <v>439960304</v>
          </cell>
          <cell r="D2385" t="str">
            <v/>
          </cell>
          <cell r="E2385" t="str">
            <v/>
          </cell>
          <cell r="F2385" t="str">
            <v>3286.41</v>
          </cell>
          <cell r="G2385" t="str">
            <v>RMB</v>
          </cell>
          <cell r="H2385" t="str">
            <v>1</v>
          </cell>
          <cell r="I2385" t="str">
            <v>458.56</v>
          </cell>
          <cell r="J2385" t="str">
            <v>USD</v>
          </cell>
        </row>
        <row r="2386">
          <cell r="A2386">
            <v>1636431</v>
          </cell>
          <cell r="B2386" t="str">
            <v>澳门威尼斯人度假村酒店</v>
          </cell>
          <cell r="C2386" t="str">
            <v>443939024</v>
          </cell>
          <cell r="D2386" t="str">
            <v/>
          </cell>
          <cell r="E2386" t="str">
            <v/>
          </cell>
          <cell r="F2386" t="str">
            <v>2207.76</v>
          </cell>
          <cell r="G2386" t="str">
            <v>RMB</v>
          </cell>
          <cell r="H2386" t="str">
            <v>1</v>
          </cell>
          <cell r="I2386" t="str">
            <v>311.32</v>
          </cell>
          <cell r="J2386" t="str">
            <v>USD</v>
          </cell>
        </row>
        <row r="2387">
          <cell r="A2387">
            <v>1639290</v>
          </cell>
          <cell r="B2387" t="str">
            <v>澳门威尼斯人度假村酒店</v>
          </cell>
          <cell r="C2387" t="str">
            <v>445232072</v>
          </cell>
          <cell r="D2387" t="str">
            <v/>
          </cell>
          <cell r="E2387" t="str">
            <v/>
          </cell>
          <cell r="F2387" t="str">
            <v>3816.63</v>
          </cell>
          <cell r="G2387" t="str">
            <v>RMB</v>
          </cell>
          <cell r="H2387" t="str">
            <v>1</v>
          </cell>
          <cell r="I2387" t="str">
            <v>537.66</v>
          </cell>
          <cell r="J2387" t="str">
            <v>USD</v>
          </cell>
        </row>
        <row r="2388">
          <cell r="A2388">
            <v>1640825</v>
          </cell>
          <cell r="B2388" t="str">
            <v>澳门威尼斯人度假村酒店</v>
          </cell>
          <cell r="C2388" t="str">
            <v>445902660</v>
          </cell>
          <cell r="D2388" t="str">
            <v/>
          </cell>
          <cell r="E2388" t="str">
            <v/>
          </cell>
          <cell r="F2388" t="str">
            <v>3141.61</v>
          </cell>
          <cell r="G2388" t="str">
            <v>RMB</v>
          </cell>
          <cell r="H2388" t="str">
            <v>1</v>
          </cell>
          <cell r="I2388" t="str">
            <v>442.88</v>
          </cell>
          <cell r="J2388" t="str">
            <v>USD</v>
          </cell>
        </row>
        <row r="2389">
          <cell r="A2389">
            <v>1628753</v>
          </cell>
          <cell r="B2389" t="str">
            <v>北京丽都维景酒店</v>
          </cell>
          <cell r="C2389" t="str">
            <v>439678056</v>
          </cell>
          <cell r="D2389" t="str">
            <v>184525</v>
          </cell>
          <cell r="E2389" t="str">
            <v/>
          </cell>
          <cell r="F2389" t="str">
            <v>384</v>
          </cell>
          <cell r="G2389" t="str">
            <v>RMB</v>
          </cell>
          <cell r="H2389" t="str">
            <v>1</v>
          </cell>
          <cell r="I2389" t="str">
            <v>53.64</v>
          </cell>
          <cell r="J2389" t="str">
            <v>USD</v>
          </cell>
        </row>
        <row r="2390">
          <cell r="A2390">
            <v>1633593</v>
          </cell>
          <cell r="B2390" t="str">
            <v>北京东方美爵酒店</v>
          </cell>
          <cell r="C2390" t="str">
            <v>442747724</v>
          </cell>
          <cell r="D2390" t="str">
            <v>1910100564</v>
          </cell>
          <cell r="E2390" t="str">
            <v/>
          </cell>
          <cell r="F2390" t="str">
            <v>683</v>
          </cell>
          <cell r="G2390" t="str">
            <v>RMB</v>
          </cell>
          <cell r="H2390" t="str">
            <v>1</v>
          </cell>
          <cell r="I2390" t="str">
            <v>95.64</v>
          </cell>
          <cell r="J2390" t="str">
            <v>USD</v>
          </cell>
        </row>
        <row r="2391">
          <cell r="A2391">
            <v>1627274</v>
          </cell>
          <cell r="B2391" t="str">
            <v>北京东方美爵酒店</v>
          </cell>
          <cell r="C2391" t="str">
            <v>438784460</v>
          </cell>
          <cell r="D2391" t="str">
            <v/>
          </cell>
          <cell r="E2391" t="str">
            <v/>
          </cell>
          <cell r="F2391" t="str">
            <v>1424</v>
          </cell>
          <cell r="G2391" t="str">
            <v>RMB</v>
          </cell>
          <cell r="H2391" t="str">
            <v>1</v>
          </cell>
          <cell r="I2391" t="str">
            <v>198.88</v>
          </cell>
          <cell r="J2391" t="str">
            <v>USD</v>
          </cell>
        </row>
        <row r="2392">
          <cell r="A2392">
            <v>1634754</v>
          </cell>
          <cell r="B2392" t="str">
            <v>北京东方美爵酒店</v>
          </cell>
          <cell r="C2392" t="str">
            <v>443216512</v>
          </cell>
          <cell r="D2392" t="str">
            <v/>
          </cell>
          <cell r="E2392" t="str">
            <v/>
          </cell>
          <cell r="F2392" t="str">
            <v>1548</v>
          </cell>
          <cell r="G2392" t="str">
            <v>RMB</v>
          </cell>
          <cell r="H2392" t="str">
            <v>1</v>
          </cell>
          <cell r="I2392" t="str">
            <v>217.06</v>
          </cell>
          <cell r="J2392" t="str">
            <v>USD</v>
          </cell>
        </row>
        <row r="2393">
          <cell r="A2393">
            <v>1628955</v>
          </cell>
          <cell r="B2393" t="str">
            <v>富豪香港酒店</v>
          </cell>
          <cell r="C2393" t="str">
            <v>439800020</v>
          </cell>
          <cell r="D2393" t="str">
            <v>439800020</v>
          </cell>
          <cell r="E2393" t="str">
            <v/>
          </cell>
          <cell r="F2393" t="str">
            <v>1574</v>
          </cell>
          <cell r="G2393" t="str">
            <v>RMB</v>
          </cell>
          <cell r="H2393" t="str">
            <v>1</v>
          </cell>
          <cell r="I2393" t="str">
            <v>219.68</v>
          </cell>
          <cell r="J2393" t="str">
            <v>USD</v>
          </cell>
        </row>
        <row r="2394">
          <cell r="A2394">
            <v>1638628</v>
          </cell>
          <cell r="B2394" t="str">
            <v>奥兰多海洋世界希尔顿逸林酒店</v>
          </cell>
          <cell r="C2394" t="str">
            <v>444929520</v>
          </cell>
          <cell r="D2394" t="str">
            <v>444929520</v>
          </cell>
          <cell r="E2394" t="str">
            <v/>
          </cell>
          <cell r="F2394" t="str">
            <v>638.38</v>
          </cell>
          <cell r="G2394" t="str">
            <v>RMB</v>
          </cell>
          <cell r="H2394" t="str">
            <v>1</v>
          </cell>
          <cell r="I2394" t="str">
            <v>89.93</v>
          </cell>
          <cell r="J2394" t="str">
            <v>USD</v>
          </cell>
        </row>
        <row r="2395">
          <cell r="A2395">
            <v>1640649</v>
          </cell>
          <cell r="B2395" t="str">
            <v>希尔顿雅典酒店</v>
          </cell>
          <cell r="C2395" t="str">
            <v>445832996</v>
          </cell>
          <cell r="D2395" t="str">
            <v/>
          </cell>
          <cell r="E2395" t="str">
            <v/>
          </cell>
          <cell r="F2395" t="str">
            <v>1642.88</v>
          </cell>
          <cell r="G2395" t="str">
            <v>RMB</v>
          </cell>
          <cell r="H2395" t="str">
            <v>1</v>
          </cell>
          <cell r="I2395" t="str">
            <v>231.6</v>
          </cell>
          <cell r="J2395" t="str">
            <v>USD</v>
          </cell>
        </row>
        <row r="2396">
          <cell r="A2396">
            <v>1622600</v>
          </cell>
          <cell r="B2396" t="str">
            <v>希尔顿雅典酒店</v>
          </cell>
          <cell r="C2396" t="str">
            <v>436868448</v>
          </cell>
          <cell r="D2396" t="str">
            <v>3149382989</v>
          </cell>
          <cell r="E2396" t="str">
            <v/>
          </cell>
          <cell r="F2396" t="str">
            <v>5069.01</v>
          </cell>
          <cell r="G2396" t="str">
            <v>RMB</v>
          </cell>
          <cell r="H2396" t="str">
            <v>1</v>
          </cell>
          <cell r="I2396" t="str">
            <v>709.17</v>
          </cell>
          <cell r="J2396" t="str">
            <v>USD</v>
          </cell>
        </row>
        <row r="2397">
          <cell r="A2397">
            <v>1638621</v>
          </cell>
          <cell r="B2397" t="str">
            <v>法兰克福丽笙酒店 </v>
          </cell>
          <cell r="C2397" t="str">
            <v>444926520</v>
          </cell>
          <cell r="D2397" t="str">
            <v/>
          </cell>
          <cell r="E2397" t="str">
            <v/>
          </cell>
          <cell r="F2397" t="str">
            <v>2567.14</v>
          </cell>
          <cell r="G2397" t="str">
            <v>RMB</v>
          </cell>
          <cell r="H2397" t="str">
            <v>1</v>
          </cell>
          <cell r="I2397" t="str">
            <v>361.64</v>
          </cell>
          <cell r="J2397" t="str">
            <v>USD</v>
          </cell>
        </row>
        <row r="2398">
          <cell r="A2398">
            <v>1637680</v>
          </cell>
          <cell r="B2398" t="str">
            <v>法兰克福丽笙酒店 </v>
          </cell>
          <cell r="C2398" t="str">
            <v>444524440</v>
          </cell>
          <cell r="D2398" t="str">
            <v/>
          </cell>
          <cell r="E2398" t="str">
            <v/>
          </cell>
          <cell r="F2398" t="str">
            <v>1019.05</v>
          </cell>
          <cell r="G2398" t="str">
            <v>RMB</v>
          </cell>
          <cell r="H2398" t="str">
            <v>1</v>
          </cell>
          <cell r="I2398" t="str">
            <v>143.86</v>
          </cell>
          <cell r="J2398" t="str">
            <v>USD</v>
          </cell>
        </row>
        <row r="2399">
          <cell r="A2399">
            <v>1629152</v>
          </cell>
          <cell r="B2399" t="str">
            <v>清迈龙的屋经典之家</v>
          </cell>
          <cell r="C2399" t="str">
            <v>439974040</v>
          </cell>
          <cell r="D2399" t="str">
            <v/>
          </cell>
          <cell r="E2399" t="str">
            <v/>
          </cell>
          <cell r="F2399" t="str">
            <v>1950.95</v>
          </cell>
          <cell r="G2399" t="str">
            <v>RMB</v>
          </cell>
          <cell r="H2399" t="str">
            <v>1</v>
          </cell>
          <cell r="I2399" t="str">
            <v>272.22</v>
          </cell>
          <cell r="J2399" t="str">
            <v>USD</v>
          </cell>
        </row>
        <row r="2400">
          <cell r="A2400">
            <v>1617708</v>
          </cell>
          <cell r="B2400" t="str">
            <v>薄荷岛海滩俱乐部酒店度假村</v>
          </cell>
          <cell r="C2400" t="str">
            <v>434763544</v>
          </cell>
          <cell r="D2400" t="str">
            <v>55821</v>
          </cell>
          <cell r="E2400" t="str">
            <v/>
          </cell>
          <cell r="F2400" t="str">
            <v>1061.04</v>
          </cell>
          <cell r="G2400" t="str">
            <v>RMB</v>
          </cell>
          <cell r="H2400" t="str">
            <v>1</v>
          </cell>
          <cell r="I2400" t="str">
            <v>149.27</v>
          </cell>
          <cell r="J2400" t="str">
            <v>USD</v>
          </cell>
        </row>
        <row r="2401">
          <cell r="A2401">
            <v>1630475</v>
          </cell>
          <cell r="B2401" t="str">
            <v>曼谷城市酒店</v>
          </cell>
          <cell r="C2401" t="str">
            <v>441152248</v>
          </cell>
          <cell r="D2401" t="str">
            <v>441152248</v>
          </cell>
          <cell r="E2401" t="str">
            <v/>
          </cell>
          <cell r="F2401" t="str">
            <v>750.01</v>
          </cell>
          <cell r="G2401" t="str">
            <v>RMB</v>
          </cell>
          <cell r="H2401" t="str">
            <v>1</v>
          </cell>
          <cell r="I2401" t="str">
            <v>104.68</v>
          </cell>
          <cell r="J2401" t="str">
            <v>USD</v>
          </cell>
        </row>
        <row r="2402">
          <cell r="A2402">
            <v>1633417</v>
          </cell>
          <cell r="B2402" t="str">
            <v>曼谷城市酒店</v>
          </cell>
          <cell r="C2402" t="str">
            <v>442654048</v>
          </cell>
          <cell r="D2402" t="str">
            <v/>
          </cell>
          <cell r="E2402" t="str">
            <v/>
          </cell>
          <cell r="F2402" t="str">
            <v>1667.07</v>
          </cell>
          <cell r="G2402" t="str">
            <v>RMB</v>
          </cell>
          <cell r="H2402" t="str">
            <v>1</v>
          </cell>
          <cell r="I2402" t="str">
            <v>232.74</v>
          </cell>
          <cell r="J2402" t="str">
            <v>USD</v>
          </cell>
        </row>
        <row r="2403">
          <cell r="A2403">
            <v>1635263</v>
          </cell>
          <cell r="B2403" t="str">
            <v>曼谷城市酒店</v>
          </cell>
          <cell r="C2403" t="str">
            <v>443415440</v>
          </cell>
          <cell r="D2403" t="str">
            <v/>
          </cell>
          <cell r="E2403" t="str">
            <v/>
          </cell>
          <cell r="F2403" t="str">
            <v>1224.16</v>
          </cell>
          <cell r="G2403" t="str">
            <v>RMB</v>
          </cell>
          <cell r="H2403" t="str">
            <v>1</v>
          </cell>
          <cell r="I2403" t="str">
            <v>171.65</v>
          </cell>
          <cell r="J2403" t="str">
            <v>USD</v>
          </cell>
        </row>
        <row r="2404">
          <cell r="A2404">
            <v>1633365</v>
          </cell>
          <cell r="B2404" t="str">
            <v>曼谷城市酒店</v>
          </cell>
          <cell r="C2404" t="str">
            <v>442625028</v>
          </cell>
          <cell r="D2404" t="str">
            <v>442625028</v>
          </cell>
          <cell r="E2404" t="str">
            <v/>
          </cell>
          <cell r="F2404" t="str">
            <v>493.37</v>
          </cell>
          <cell r="G2404" t="str">
            <v>RMB</v>
          </cell>
          <cell r="H2404" t="str">
            <v>1</v>
          </cell>
          <cell r="I2404" t="str">
            <v>68.88</v>
          </cell>
          <cell r="J2404" t="str">
            <v>USD</v>
          </cell>
        </row>
        <row r="2405">
          <cell r="A2405">
            <v>1633588</v>
          </cell>
          <cell r="B2405" t="str">
            <v>曼谷城市酒店</v>
          </cell>
          <cell r="C2405" t="str">
            <v>442743768</v>
          </cell>
          <cell r="D2405" t="str">
            <v/>
          </cell>
          <cell r="E2405" t="str">
            <v/>
          </cell>
          <cell r="F2405" t="str">
            <v>1012</v>
          </cell>
          <cell r="G2405" t="str">
            <v>RMB</v>
          </cell>
          <cell r="H2405" t="str">
            <v>1</v>
          </cell>
          <cell r="I2405" t="str">
            <v>141.6</v>
          </cell>
          <cell r="J2405" t="str">
            <v>USD</v>
          </cell>
        </row>
        <row r="2406">
          <cell r="A2406">
            <v>1620534</v>
          </cell>
          <cell r="B2406" t="str">
            <v>曼谷城市酒店</v>
          </cell>
          <cell r="C2406" t="str">
            <v>435958836</v>
          </cell>
          <cell r="D2406" t="str">
            <v>435958836</v>
          </cell>
          <cell r="E2406" t="str">
            <v/>
          </cell>
          <cell r="F2406" t="str">
            <v>655</v>
          </cell>
          <cell r="G2406" t="str">
            <v>RMB</v>
          </cell>
          <cell r="H2406" t="str">
            <v>1</v>
          </cell>
          <cell r="I2406" t="str">
            <v>91.82</v>
          </cell>
          <cell r="J2406" t="str">
            <v>USD</v>
          </cell>
        </row>
        <row r="2407">
          <cell r="A2407">
            <v>1617981</v>
          </cell>
          <cell r="B2407" t="str">
            <v>曼谷城市酒店</v>
          </cell>
          <cell r="C2407" t="str">
            <v>434879048</v>
          </cell>
          <cell r="D2407" t="str">
            <v>434879048</v>
          </cell>
          <cell r="E2407" t="str">
            <v/>
          </cell>
          <cell r="F2407" t="str">
            <v>1040.21</v>
          </cell>
          <cell r="G2407" t="str">
            <v>RMB</v>
          </cell>
          <cell r="H2407" t="str">
            <v>1</v>
          </cell>
          <cell r="I2407" t="str">
            <v>146.34</v>
          </cell>
          <cell r="J2407" t="str">
            <v>USD</v>
          </cell>
        </row>
        <row r="2408">
          <cell r="A2408">
            <v>1617388</v>
          </cell>
          <cell r="B2408" t="str">
            <v>曼谷城市酒店</v>
          </cell>
          <cell r="C2408" t="str">
            <v>434639160</v>
          </cell>
          <cell r="D2408" t="str">
            <v>434639160</v>
          </cell>
          <cell r="E2408" t="str">
            <v/>
          </cell>
          <cell r="F2408" t="str">
            <v>958.22</v>
          </cell>
          <cell r="G2408" t="str">
            <v>RMB</v>
          </cell>
          <cell r="H2408" t="str">
            <v>1</v>
          </cell>
          <cell r="I2408" t="str">
            <v>134.7</v>
          </cell>
          <cell r="J2408" t="str">
            <v>USD</v>
          </cell>
        </row>
        <row r="2409">
          <cell r="A2409">
            <v>1620606</v>
          </cell>
          <cell r="B2409" t="str">
            <v>曼谷城市酒店</v>
          </cell>
          <cell r="C2409" t="str">
            <v>435982624</v>
          </cell>
          <cell r="D2409" t="str">
            <v>435982624</v>
          </cell>
          <cell r="E2409" t="str">
            <v/>
          </cell>
          <cell r="F2409" t="str">
            <v>655.2</v>
          </cell>
          <cell r="G2409" t="str">
            <v>RMB</v>
          </cell>
          <cell r="H2409" t="str">
            <v>1</v>
          </cell>
          <cell r="I2409" t="str">
            <v>91.82</v>
          </cell>
          <cell r="J2409" t="str">
            <v>USD</v>
          </cell>
        </row>
        <row r="2410">
          <cell r="A2410">
            <v>1624721</v>
          </cell>
          <cell r="B2410" t="str">
            <v>曼谷城市套房酒店</v>
          </cell>
          <cell r="C2410" t="str">
            <v>437735456</v>
          </cell>
          <cell r="D2410" t="str">
            <v/>
          </cell>
          <cell r="E2410" t="str">
            <v/>
          </cell>
          <cell r="F2410" t="str">
            <v>705.78</v>
          </cell>
          <cell r="G2410" t="str">
            <v>RMB</v>
          </cell>
          <cell r="H2410" t="str">
            <v>1</v>
          </cell>
          <cell r="I2410" t="str">
            <v>98.88</v>
          </cell>
          <cell r="J2410" t="str">
            <v>USD</v>
          </cell>
        </row>
        <row r="2411">
          <cell r="A2411">
            <v>1640307</v>
          </cell>
          <cell r="B2411" t="str">
            <v>曼谷城市套房酒店</v>
          </cell>
          <cell r="C2411" t="str">
            <v>445698488</v>
          </cell>
          <cell r="D2411" t="str">
            <v/>
          </cell>
          <cell r="E2411" t="str">
            <v/>
          </cell>
          <cell r="F2411" t="str">
            <v>834.63</v>
          </cell>
          <cell r="G2411" t="str">
            <v>RMB</v>
          </cell>
          <cell r="H2411" t="str">
            <v>1</v>
          </cell>
          <cell r="I2411" t="str">
            <v>117.36</v>
          </cell>
          <cell r="J2411" t="str">
            <v>USD</v>
          </cell>
        </row>
        <row r="2412">
          <cell r="A2412">
            <v>1636045</v>
          </cell>
          <cell r="B2412" t="str">
            <v>考山皇宫酒店（原考山皇宫旅馆）</v>
          </cell>
          <cell r="C2412" t="str">
            <v>443772896</v>
          </cell>
          <cell r="D2412" t="str">
            <v>201545</v>
          </cell>
          <cell r="E2412" t="str">
            <v/>
          </cell>
          <cell r="F2412" t="str">
            <v>1109.34</v>
          </cell>
          <cell r="G2412" t="str">
            <v>RMB</v>
          </cell>
          <cell r="H2412" t="str">
            <v>1</v>
          </cell>
          <cell r="I2412" t="str">
            <v>156.12</v>
          </cell>
          <cell r="J2412" t="str">
            <v>USD</v>
          </cell>
        </row>
        <row r="2413">
          <cell r="A2413">
            <v>1635309</v>
          </cell>
          <cell r="B2413" t="str">
            <v>温迪之家</v>
          </cell>
          <cell r="C2413" t="str">
            <v>443436412</v>
          </cell>
          <cell r="D2413" t="str">
            <v>NOI1210</v>
          </cell>
          <cell r="E2413" t="str">
            <v/>
          </cell>
          <cell r="F2413" t="str">
            <v>263.94</v>
          </cell>
          <cell r="G2413" t="str">
            <v>RMB</v>
          </cell>
          <cell r="H2413" t="str">
            <v>1</v>
          </cell>
          <cell r="I2413" t="str">
            <v>37.01</v>
          </cell>
          <cell r="J2413" t="str">
            <v>USD</v>
          </cell>
        </row>
        <row r="2414">
          <cell r="A2414">
            <v>1630963</v>
          </cell>
          <cell r="B2414" t="str">
            <v>曼谷水门伯克利酒店</v>
          </cell>
          <cell r="C2414" t="str">
            <v>441422476</v>
          </cell>
          <cell r="D2414" t="str">
            <v/>
          </cell>
          <cell r="E2414" t="str">
            <v/>
          </cell>
          <cell r="F2414" t="str">
            <v>2528.55</v>
          </cell>
          <cell r="G2414" t="str">
            <v>RMB</v>
          </cell>
          <cell r="H2414" t="str">
            <v>1</v>
          </cell>
          <cell r="I2414" t="str">
            <v>353.16</v>
          </cell>
          <cell r="J2414" t="str">
            <v>USD</v>
          </cell>
        </row>
        <row r="2415">
          <cell r="A2415">
            <v>1631340</v>
          </cell>
          <cell r="B2415" t="str">
            <v>曼谷水门伯克利酒店</v>
          </cell>
          <cell r="C2415" t="str">
            <v>441658456</v>
          </cell>
          <cell r="D2415" t="str">
            <v>441658456</v>
          </cell>
          <cell r="E2415" t="str">
            <v/>
          </cell>
          <cell r="F2415" t="str">
            <v>487.44</v>
          </cell>
          <cell r="G2415" t="str">
            <v>RMB</v>
          </cell>
          <cell r="H2415" t="str">
            <v>1</v>
          </cell>
          <cell r="I2415" t="str">
            <v>68.08</v>
          </cell>
          <cell r="J2415" t="str">
            <v>USD</v>
          </cell>
        </row>
        <row r="2416">
          <cell r="A2416">
            <v>1621702</v>
          </cell>
          <cell r="B2416" t="str">
            <v>曼谷水门伯克利酒店</v>
          </cell>
          <cell r="C2416" t="str">
            <v>436461888</v>
          </cell>
          <cell r="D2416" t="str">
            <v>10010783786</v>
          </cell>
          <cell r="E2416" t="str">
            <v/>
          </cell>
          <cell r="F2416" t="str">
            <v>1896.46</v>
          </cell>
          <cell r="G2416" t="str">
            <v>RMB</v>
          </cell>
          <cell r="H2416" t="str">
            <v>1</v>
          </cell>
          <cell r="I2416" t="str">
            <v>265.92</v>
          </cell>
          <cell r="J2416" t="str">
            <v>USD</v>
          </cell>
        </row>
        <row r="2417">
          <cell r="A2417">
            <v>1634955</v>
          </cell>
          <cell r="B2417" t="str">
            <v>曼谷水门伯克利酒店</v>
          </cell>
          <cell r="C2417" t="str">
            <v>443283672</v>
          </cell>
          <cell r="D2417" t="str">
            <v>10010789723</v>
          </cell>
          <cell r="E2417" t="str">
            <v/>
          </cell>
          <cell r="F2417" t="str">
            <v>1089.01</v>
          </cell>
          <cell r="G2417" t="str">
            <v>RMB</v>
          </cell>
          <cell r="H2417" t="str">
            <v>1</v>
          </cell>
          <cell r="I2417" t="str">
            <v>152.7</v>
          </cell>
          <cell r="J2417" t="str">
            <v>USD</v>
          </cell>
        </row>
        <row r="2418">
          <cell r="A2418">
            <v>1640093</v>
          </cell>
          <cell r="B2418" t="str">
            <v>曼谷普罗姆阿查达公寓酒店</v>
          </cell>
          <cell r="C2418" t="str">
            <v>445595840</v>
          </cell>
          <cell r="D2418" t="str">
            <v/>
          </cell>
          <cell r="E2418" t="str">
            <v/>
          </cell>
          <cell r="F2418" t="str">
            <v>1135.03</v>
          </cell>
          <cell r="G2418" t="str">
            <v>RMB</v>
          </cell>
          <cell r="H2418" t="str">
            <v>1</v>
          </cell>
          <cell r="I2418" t="str">
            <v>159.6</v>
          </cell>
          <cell r="J2418" t="str">
            <v>USD</v>
          </cell>
        </row>
        <row r="2419">
          <cell r="A2419">
            <v>1615448</v>
          </cell>
          <cell r="B2419" t="str">
            <v>曼谷爱姆酒店</v>
          </cell>
          <cell r="C2419" t="str">
            <v>433757504</v>
          </cell>
          <cell r="D2419" t="str">
            <v>028611128</v>
          </cell>
          <cell r="E2419" t="str">
            <v/>
          </cell>
          <cell r="F2419" t="str">
            <v>935.5</v>
          </cell>
          <cell r="G2419" t="str">
            <v>RMB</v>
          </cell>
          <cell r="H2419" t="str">
            <v>1</v>
          </cell>
          <cell r="I2419" t="str">
            <v>131.6</v>
          </cell>
          <cell r="J2419" t="str">
            <v>USD</v>
          </cell>
        </row>
        <row r="2420">
          <cell r="A2420">
            <v>1635465</v>
          </cell>
          <cell r="B2420" t="str">
            <v>拉姆布特里村广场旅店</v>
          </cell>
          <cell r="C2420" t="str">
            <v>443499924</v>
          </cell>
          <cell r="D2420" t="str">
            <v/>
          </cell>
          <cell r="E2420" t="str">
            <v/>
          </cell>
          <cell r="F2420" t="str">
            <v>321.46</v>
          </cell>
          <cell r="G2420" t="str">
            <v>RMB</v>
          </cell>
          <cell r="H2420" t="str">
            <v>1</v>
          </cell>
          <cell r="I2420" t="str">
            <v>45.24</v>
          </cell>
          <cell r="J2420" t="str">
            <v>USD</v>
          </cell>
        </row>
        <row r="2421">
          <cell r="A2421">
            <v>1638530</v>
          </cell>
          <cell r="B2421" t="str">
            <v>拉姆布特里村广场旅店</v>
          </cell>
          <cell r="C2421" t="str">
            <v>444890864</v>
          </cell>
          <cell r="D2421" t="str">
            <v/>
          </cell>
          <cell r="E2421" t="str">
            <v/>
          </cell>
          <cell r="F2421" t="str">
            <v>640.92</v>
          </cell>
          <cell r="G2421" t="str">
            <v>RMB</v>
          </cell>
          <cell r="H2421" t="str">
            <v>1</v>
          </cell>
          <cell r="I2421" t="str">
            <v>90.48</v>
          </cell>
          <cell r="J2421" t="str">
            <v>USD</v>
          </cell>
        </row>
        <row r="2422">
          <cell r="A2422">
            <v>1619825</v>
          </cell>
          <cell r="B2422" t="str">
            <v>曼谷通罗酒店</v>
          </cell>
          <cell r="C2422" t="str">
            <v>435646956</v>
          </cell>
          <cell r="D2422" t="str">
            <v>41381</v>
          </cell>
          <cell r="E2422" t="str">
            <v/>
          </cell>
          <cell r="F2422" t="str">
            <v>923.99</v>
          </cell>
          <cell r="G2422" t="str">
            <v>RMB</v>
          </cell>
          <cell r="H2422" t="str">
            <v>1</v>
          </cell>
          <cell r="I2422" t="str">
            <v>129.99</v>
          </cell>
          <cell r="J2422" t="str">
            <v>USD</v>
          </cell>
        </row>
        <row r="2423">
          <cell r="A2423">
            <v>1630962</v>
          </cell>
          <cell r="B2423" t="str">
            <v>曼谷克鲁博酒店</v>
          </cell>
          <cell r="C2423" t="str">
            <v>441425264</v>
          </cell>
          <cell r="D2423" t="str">
            <v>441425264</v>
          </cell>
          <cell r="E2423" t="str">
            <v/>
          </cell>
          <cell r="F2423" t="str">
            <v>2696.02</v>
          </cell>
          <cell r="G2423" t="str">
            <v>RMB</v>
          </cell>
          <cell r="H2423" t="str">
            <v>1</v>
          </cell>
          <cell r="I2423" t="str">
            <v>376.55</v>
          </cell>
          <cell r="J2423" t="str">
            <v>USD</v>
          </cell>
        </row>
        <row r="2424">
          <cell r="A2424">
            <v>1635316</v>
          </cell>
          <cell r="B2424" t="str">
            <v>曼谷克鲁博酒店</v>
          </cell>
          <cell r="C2424" t="str">
            <v>443467828</v>
          </cell>
          <cell r="D2424" t="str">
            <v>WR19006609</v>
          </cell>
          <cell r="E2424" t="str">
            <v/>
          </cell>
          <cell r="F2424" t="str">
            <v>695.77</v>
          </cell>
          <cell r="G2424" t="str">
            <v>RMB</v>
          </cell>
          <cell r="H2424" t="str">
            <v>1</v>
          </cell>
          <cell r="I2424" t="str">
            <v>97.56</v>
          </cell>
          <cell r="J2424" t="str">
            <v>USD</v>
          </cell>
        </row>
        <row r="2425">
          <cell r="A2425">
            <v>1627985</v>
          </cell>
          <cell r="B2425" t="str">
            <v>曼谷克鲁博酒店</v>
          </cell>
          <cell r="C2425" t="str">
            <v>439181300</v>
          </cell>
          <cell r="D2425" t="str">
            <v/>
          </cell>
          <cell r="E2425" t="str">
            <v/>
          </cell>
          <cell r="F2425" t="str">
            <v>1830.11</v>
          </cell>
          <cell r="G2425" t="str">
            <v>RMB</v>
          </cell>
          <cell r="H2425" t="str">
            <v>1</v>
          </cell>
          <cell r="I2425" t="str">
            <v>255.36</v>
          </cell>
          <cell r="J2425" t="str">
            <v>USD</v>
          </cell>
        </row>
        <row r="2426">
          <cell r="A2426">
            <v>1628940</v>
          </cell>
          <cell r="B2426" t="str">
            <v>曼谷克鲁博酒店</v>
          </cell>
          <cell r="C2426" t="str">
            <v>439781632</v>
          </cell>
          <cell r="D2426" t="str">
            <v>WR19006476</v>
          </cell>
          <cell r="E2426" t="str">
            <v/>
          </cell>
          <cell r="F2426" t="str">
            <v>456.53</v>
          </cell>
          <cell r="G2426" t="str">
            <v>RMB</v>
          </cell>
          <cell r="H2426" t="str">
            <v>1</v>
          </cell>
          <cell r="I2426" t="str">
            <v>63.7</v>
          </cell>
          <cell r="J2426" t="str">
            <v>USD</v>
          </cell>
        </row>
        <row r="2427">
          <cell r="A2427">
            <v>1638085</v>
          </cell>
          <cell r="B2427" t="str">
            <v>曼谷克鲁博酒店</v>
          </cell>
          <cell r="C2427" t="str">
            <v>444685692</v>
          </cell>
          <cell r="D2427" t="str">
            <v/>
          </cell>
          <cell r="E2427" t="str">
            <v/>
          </cell>
          <cell r="F2427" t="str">
            <v>582.27</v>
          </cell>
          <cell r="G2427" t="str">
            <v>RMB</v>
          </cell>
          <cell r="H2427" t="str">
            <v>1</v>
          </cell>
          <cell r="I2427" t="str">
            <v>82.2</v>
          </cell>
          <cell r="J2427" t="str">
            <v>USD</v>
          </cell>
        </row>
        <row r="2428">
          <cell r="A2428">
            <v>1592547</v>
          </cell>
          <cell r="B2428" t="str">
            <v>民丹岛悦梿</v>
          </cell>
          <cell r="C2428" t="str">
            <v>422517004</v>
          </cell>
          <cell r="D2428" t="str">
            <v>33327311</v>
          </cell>
          <cell r="E2428" t="str">
            <v/>
          </cell>
          <cell r="F2428" t="str">
            <v>1209.94</v>
          </cell>
          <cell r="G2428" t="str">
            <v>RMB</v>
          </cell>
          <cell r="H2428" t="str">
            <v>1</v>
          </cell>
          <cell r="I2428" t="str">
            <v>171.22</v>
          </cell>
          <cell r="J2428" t="str">
            <v>USD</v>
          </cell>
        </row>
        <row r="2429">
          <cell r="A2429">
            <v>1629720</v>
          </cell>
          <cell r="B2429" t="str">
            <v>普吉岛机场公寓酒店</v>
          </cell>
          <cell r="C2429" t="str">
            <v>440553936</v>
          </cell>
          <cell r="D2429" t="str">
            <v/>
          </cell>
          <cell r="E2429" t="str">
            <v/>
          </cell>
          <cell r="F2429" t="str">
            <v>177.59</v>
          </cell>
          <cell r="G2429" t="str">
            <v>RMB</v>
          </cell>
          <cell r="H2429" t="str">
            <v>1</v>
          </cell>
          <cell r="I2429" t="str">
            <v>24.78</v>
          </cell>
          <cell r="J2429" t="str">
            <v>USD</v>
          </cell>
        </row>
        <row r="2430">
          <cell r="A2430">
            <v>1616082</v>
          </cell>
          <cell r="B2430" t="str">
            <v>普吉岛机场温泉度假酒店</v>
          </cell>
          <cell r="C2430" t="str">
            <v>434043256</v>
          </cell>
          <cell r="D2430" t="str">
            <v>32560410</v>
          </cell>
          <cell r="E2430" t="str">
            <v/>
          </cell>
          <cell r="F2430" t="str">
            <v>261</v>
          </cell>
          <cell r="G2430" t="str">
            <v>RMB</v>
          </cell>
          <cell r="H2430" t="str">
            <v>1</v>
          </cell>
          <cell r="I2430" t="str">
            <v>36.77</v>
          </cell>
          <cell r="J2430" t="str">
            <v>USD</v>
          </cell>
        </row>
        <row r="2431">
          <cell r="A2431">
            <v>1615357</v>
          </cell>
          <cell r="B2431" t="str">
            <v>普吉岛阿拉曼达拉古纳酒店</v>
          </cell>
          <cell r="C2431" t="str">
            <v>433694260</v>
          </cell>
          <cell r="D2431" t="str">
            <v>reconfirmed</v>
          </cell>
          <cell r="E2431" t="str">
            <v/>
          </cell>
          <cell r="F2431" t="str">
            <v>1259.45</v>
          </cell>
          <cell r="G2431" t="str">
            <v>RMB</v>
          </cell>
          <cell r="H2431" t="str">
            <v>1</v>
          </cell>
          <cell r="I2431" t="str">
            <v>177.17</v>
          </cell>
          <cell r="J2431" t="str">
            <v>USD</v>
          </cell>
        </row>
        <row r="2432">
          <cell r="A2432">
            <v>1640133</v>
          </cell>
          <cell r="B2432" t="str">
            <v>普吉岛阿拉曼达拉古纳酒店</v>
          </cell>
          <cell r="C2432" t="str">
            <v>445614796</v>
          </cell>
          <cell r="D2432" t="str">
            <v/>
          </cell>
          <cell r="E2432" t="str">
            <v/>
          </cell>
          <cell r="F2432" t="str">
            <v>478.62</v>
          </cell>
          <cell r="G2432" t="str">
            <v>RMB</v>
          </cell>
          <cell r="H2432" t="str">
            <v>1</v>
          </cell>
          <cell r="I2432" t="str">
            <v>67.3</v>
          </cell>
          <cell r="J2432" t="str">
            <v>USD</v>
          </cell>
        </row>
        <row r="2433">
          <cell r="A2433">
            <v>1623291</v>
          </cell>
          <cell r="B2433" t="str">
            <v>普吉岛阿拉曼达拉古纳酒店</v>
          </cell>
          <cell r="C2433" t="str">
            <v>437171636</v>
          </cell>
          <cell r="D2433" t="str">
            <v>reconfirmed</v>
          </cell>
          <cell r="E2433" t="str">
            <v/>
          </cell>
          <cell r="F2433" t="str">
            <v>392.27</v>
          </cell>
          <cell r="G2433" t="str">
            <v>RMB</v>
          </cell>
          <cell r="H2433" t="str">
            <v>1</v>
          </cell>
          <cell r="I2433" t="str">
            <v>54.88</v>
          </cell>
          <cell r="J2433" t="str">
            <v>USD</v>
          </cell>
        </row>
        <row r="2434">
          <cell r="A2434">
            <v>1627330</v>
          </cell>
          <cell r="B2434" t="str">
            <v>普吉岛阿拉曼达拉古纳酒店</v>
          </cell>
          <cell r="C2434" t="str">
            <v>438806948</v>
          </cell>
          <cell r="D2434" t="str">
            <v>438806948</v>
          </cell>
          <cell r="E2434" t="str">
            <v/>
          </cell>
          <cell r="F2434" t="str">
            <v>182.9</v>
          </cell>
          <cell r="G2434" t="str">
            <v>RMB</v>
          </cell>
          <cell r="H2434" t="str">
            <v>1</v>
          </cell>
          <cell r="I2434" t="str">
            <v>25.53</v>
          </cell>
          <cell r="J2434" t="str">
            <v>USD</v>
          </cell>
        </row>
        <row r="2435">
          <cell r="A2435">
            <v>1633135</v>
          </cell>
          <cell r="B2435" t="str">
            <v>普吉岛奈阳海滩16号酒店</v>
          </cell>
          <cell r="C2435" t="str">
            <v>442518304</v>
          </cell>
          <cell r="D2435" t="str">
            <v>442518304</v>
          </cell>
          <cell r="E2435" t="str">
            <v/>
          </cell>
          <cell r="F2435" t="str">
            <v>388.58</v>
          </cell>
          <cell r="G2435" t="str">
            <v>RMB</v>
          </cell>
          <cell r="H2435" t="str">
            <v>1</v>
          </cell>
          <cell r="I2435" t="str">
            <v>54.25</v>
          </cell>
          <cell r="J2435" t="str">
            <v>USD</v>
          </cell>
        </row>
        <row r="2436">
          <cell r="A2436">
            <v>1633731</v>
          </cell>
          <cell r="B2436" t="str">
            <v>芭堤雅海岸之路酒店</v>
          </cell>
          <cell r="C2436" t="str">
            <v>442792296</v>
          </cell>
          <cell r="D2436" t="str">
            <v/>
          </cell>
          <cell r="E2436" t="str">
            <v/>
          </cell>
          <cell r="F2436" t="str">
            <v>324.53</v>
          </cell>
          <cell r="G2436" t="str">
            <v>RMB</v>
          </cell>
          <cell r="H2436" t="str">
            <v>1</v>
          </cell>
          <cell r="I2436" t="str">
            <v>45.4</v>
          </cell>
          <cell r="J2436" t="str">
            <v>USD</v>
          </cell>
        </row>
        <row r="2437">
          <cell r="A2437">
            <v>1592491</v>
          </cell>
          <cell r="B2437" t="str">
            <v>芭堤雅海岸之路酒店</v>
          </cell>
          <cell r="C2437" t="str">
            <v>422492532</v>
          </cell>
          <cell r="D2437" t="str">
            <v/>
          </cell>
          <cell r="E2437" t="str">
            <v/>
          </cell>
          <cell r="F2437" t="str">
            <v>276.94</v>
          </cell>
          <cell r="G2437" t="str">
            <v>RMB</v>
          </cell>
          <cell r="H2437" t="str">
            <v>1</v>
          </cell>
          <cell r="I2437" t="str">
            <v>39.19</v>
          </cell>
          <cell r="J2437" t="str">
            <v>USD</v>
          </cell>
        </row>
        <row r="2438">
          <cell r="A2438">
            <v>1629664</v>
          </cell>
          <cell r="B2438" t="str">
            <v>芭堤雅海岸之路酒店</v>
          </cell>
          <cell r="C2438" t="str">
            <v>440474756</v>
          </cell>
          <cell r="D2438" t="str">
            <v/>
          </cell>
          <cell r="E2438" t="str">
            <v/>
          </cell>
          <cell r="F2438" t="str">
            <v>445.2</v>
          </cell>
          <cell r="G2438" t="str">
            <v>RMB</v>
          </cell>
          <cell r="H2438" t="str">
            <v>1</v>
          </cell>
          <cell r="I2438" t="str">
            <v>62.12</v>
          </cell>
          <cell r="J2438" t="str">
            <v>USD</v>
          </cell>
        </row>
        <row r="2439">
          <cell r="A2439">
            <v>1639848</v>
          </cell>
          <cell r="B2439" t="str">
            <v>芭堤雅维斯塔酒店</v>
          </cell>
          <cell r="C2439" t="str">
            <v>445497764</v>
          </cell>
          <cell r="D2439" t="str">
            <v/>
          </cell>
          <cell r="E2439" t="str">
            <v/>
          </cell>
          <cell r="F2439" t="str">
            <v>3338.52</v>
          </cell>
          <cell r="G2439" t="str">
            <v>RMB</v>
          </cell>
          <cell r="H2439" t="str">
            <v>1</v>
          </cell>
          <cell r="I2439" t="str">
            <v>469.44</v>
          </cell>
          <cell r="J2439" t="str">
            <v>USD</v>
          </cell>
        </row>
        <row r="2440">
          <cell r="A2440">
            <v>1631864</v>
          </cell>
          <cell r="B2440" t="str">
            <v>芭堤雅维斯塔酒店</v>
          </cell>
          <cell r="C2440" t="str">
            <v>441971860</v>
          </cell>
          <cell r="D2440" t="str">
            <v>reconfirmed</v>
          </cell>
          <cell r="E2440" t="str">
            <v/>
          </cell>
          <cell r="F2440" t="str">
            <v>371.24</v>
          </cell>
          <cell r="G2440" t="str">
            <v>RMB</v>
          </cell>
          <cell r="H2440" t="str">
            <v>1</v>
          </cell>
          <cell r="I2440" t="str">
            <v>51.85</v>
          </cell>
          <cell r="J2440" t="str">
            <v>USD</v>
          </cell>
        </row>
        <row r="2441">
          <cell r="A2441">
            <v>1637003</v>
          </cell>
          <cell r="B2441" t="str">
            <v>芭堤雅三月酒店</v>
          </cell>
          <cell r="C2441" t="str">
            <v>444234412</v>
          </cell>
          <cell r="D2441" t="str">
            <v/>
          </cell>
          <cell r="E2441" t="str">
            <v/>
          </cell>
          <cell r="F2441" t="str">
            <v>201.54</v>
          </cell>
          <cell r="G2441" t="str">
            <v>RMB</v>
          </cell>
          <cell r="H2441" t="str">
            <v>1</v>
          </cell>
          <cell r="I2441" t="str">
            <v>28.42</v>
          </cell>
          <cell r="J2441" t="str">
            <v>USD</v>
          </cell>
        </row>
        <row r="2442">
          <cell r="A2442">
            <v>1629197</v>
          </cell>
          <cell r="B2442" t="str">
            <v>芭堤雅三月酒店</v>
          </cell>
          <cell r="C2442" t="str">
            <v>440025724</v>
          </cell>
          <cell r="D2442" t="str">
            <v/>
          </cell>
          <cell r="E2442" t="str">
            <v/>
          </cell>
          <cell r="F2442" t="str">
            <v>1590.31</v>
          </cell>
          <cell r="G2442" t="str">
            <v>RMB</v>
          </cell>
          <cell r="H2442" t="str">
            <v>1</v>
          </cell>
          <cell r="I2442" t="str">
            <v>221.9</v>
          </cell>
          <cell r="J2442" t="str">
            <v>USD</v>
          </cell>
        </row>
        <row r="2443">
          <cell r="A2443">
            <v>1640567</v>
          </cell>
          <cell r="B2443" t="str">
            <v>芭堤雅三月酒店</v>
          </cell>
          <cell r="C2443" t="str">
            <v>445800940</v>
          </cell>
          <cell r="D2443" t="str">
            <v/>
          </cell>
          <cell r="E2443" t="str">
            <v/>
          </cell>
          <cell r="F2443" t="str">
            <v>781.64</v>
          </cell>
          <cell r="G2443" t="str">
            <v>RMB</v>
          </cell>
          <cell r="H2443" t="str">
            <v>1</v>
          </cell>
          <cell r="I2443" t="str">
            <v>110.19</v>
          </cell>
          <cell r="J2443" t="str">
            <v>USD</v>
          </cell>
        </row>
        <row r="2444">
          <cell r="A2444">
            <v>1632891</v>
          </cell>
          <cell r="B2444" t="str">
            <v>塔陪门户别墅</v>
          </cell>
          <cell r="C2444" t="str">
            <v>442417808</v>
          </cell>
          <cell r="D2444" t="str">
            <v/>
          </cell>
          <cell r="E2444" t="str">
            <v/>
          </cell>
          <cell r="F2444" t="str">
            <v>3592.65</v>
          </cell>
          <cell r="G2444" t="str">
            <v>RMB</v>
          </cell>
          <cell r="H2444" t="str">
            <v>1</v>
          </cell>
          <cell r="I2444" t="str">
            <v>501.57</v>
          </cell>
          <cell r="J2444" t="str">
            <v>USD</v>
          </cell>
        </row>
        <row r="2445">
          <cell r="A2445">
            <v>1637645</v>
          </cell>
          <cell r="B2445" t="str">
            <v>P21清迈酒店</v>
          </cell>
          <cell r="C2445" t="str">
            <v>444510168</v>
          </cell>
          <cell r="D2445" t="str">
            <v/>
          </cell>
          <cell r="E2445" t="str">
            <v/>
          </cell>
          <cell r="F2445" t="str">
            <v>1313.51</v>
          </cell>
          <cell r="G2445" t="str">
            <v>RMB</v>
          </cell>
          <cell r="H2445" t="str">
            <v>1</v>
          </cell>
          <cell r="I2445" t="str">
            <v>185.22</v>
          </cell>
          <cell r="J2445" t="str">
            <v>USD</v>
          </cell>
        </row>
        <row r="2446">
          <cell r="A2446">
            <v>1634113</v>
          </cell>
          <cell r="B2446" t="str">
            <v>拉查曼卡花屋酒店</v>
          </cell>
          <cell r="C2446" t="str">
            <v>442942720</v>
          </cell>
          <cell r="D2446" t="str">
            <v/>
          </cell>
          <cell r="E2446" t="str">
            <v/>
          </cell>
          <cell r="F2446" t="str">
            <v>746.85</v>
          </cell>
          <cell r="G2446" t="str">
            <v>RMB</v>
          </cell>
          <cell r="H2446" t="str">
            <v>1</v>
          </cell>
          <cell r="I2446" t="str">
            <v>104.48</v>
          </cell>
          <cell r="J2446" t="str">
            <v>USD</v>
          </cell>
        </row>
        <row r="2447">
          <cell r="A2447">
            <v>1638722</v>
          </cell>
          <cell r="B2447" t="str">
            <v>苏梅岛曼特拉度假酒店</v>
          </cell>
          <cell r="C2447" t="str">
            <v>444971412</v>
          </cell>
          <cell r="D2447" t="str">
            <v/>
          </cell>
          <cell r="E2447" t="str">
            <v/>
          </cell>
          <cell r="F2447" t="str">
            <v>831.25</v>
          </cell>
          <cell r="G2447" t="str">
            <v>RMB</v>
          </cell>
          <cell r="H2447" t="str">
            <v>1</v>
          </cell>
          <cell r="I2447" t="str">
            <v>117.1</v>
          </cell>
          <cell r="J2447" t="str">
            <v>USD</v>
          </cell>
        </row>
        <row r="2448">
          <cell r="A2448">
            <v>1627237</v>
          </cell>
          <cell r="B2448" t="str">
            <v>象岛海景度假村以及水疗中心</v>
          </cell>
          <cell r="C2448" t="str">
            <v>438767400</v>
          </cell>
          <cell r="D2448" t="str">
            <v/>
          </cell>
          <cell r="E2448" t="str">
            <v/>
          </cell>
          <cell r="F2448" t="str">
            <v>5878.06</v>
          </cell>
          <cell r="G2448" t="str">
            <v>RMB</v>
          </cell>
          <cell r="H2448" t="str">
            <v>1</v>
          </cell>
          <cell r="I2448" t="str">
            <v>820.5</v>
          </cell>
          <cell r="J2448" t="str">
            <v>USD</v>
          </cell>
        </row>
        <row r="2449">
          <cell r="A2449">
            <v>1634679</v>
          </cell>
          <cell r="B2449" t="str">
            <v>甲米湾前度假酒店</v>
          </cell>
          <cell r="C2449" t="str">
            <v>443189828</v>
          </cell>
          <cell r="D2449" t="str">
            <v>075626777</v>
          </cell>
          <cell r="E2449" t="str">
            <v/>
          </cell>
          <cell r="F2449" t="str">
            <v>208.03</v>
          </cell>
          <cell r="G2449" t="str">
            <v>RMB</v>
          </cell>
          <cell r="H2449" t="str">
            <v>1</v>
          </cell>
          <cell r="I2449" t="str">
            <v>29.17</v>
          </cell>
          <cell r="J2449" t="str">
            <v>USD</v>
          </cell>
        </row>
        <row r="2450">
          <cell r="A2450">
            <v>1638247</v>
          </cell>
          <cell r="B2450" t="str">
            <v>甲米湾前度假酒店</v>
          </cell>
          <cell r="C2450" t="str">
            <v>444747104</v>
          </cell>
          <cell r="D2450" t="str">
            <v/>
          </cell>
          <cell r="E2450" t="str">
            <v/>
          </cell>
          <cell r="F2450" t="str">
            <v>206.49</v>
          </cell>
          <cell r="G2450" t="str">
            <v>RMB</v>
          </cell>
          <cell r="H2450" t="str">
            <v>1</v>
          </cell>
          <cell r="I2450" t="str">
            <v>29.15</v>
          </cell>
          <cell r="J2450" t="str">
            <v>USD</v>
          </cell>
        </row>
        <row r="2451">
          <cell r="A2451">
            <v>1638224</v>
          </cell>
          <cell r="B2451" t="str">
            <v>甲米湾前度假酒店</v>
          </cell>
          <cell r="C2451" t="str">
            <v>444735896</v>
          </cell>
          <cell r="D2451" t="str">
            <v/>
          </cell>
          <cell r="E2451" t="str">
            <v/>
          </cell>
          <cell r="F2451" t="str">
            <v>350.28</v>
          </cell>
          <cell r="G2451" t="str">
            <v>RMB</v>
          </cell>
          <cell r="H2451" t="str">
            <v>1</v>
          </cell>
          <cell r="I2451" t="str">
            <v>49.45</v>
          </cell>
          <cell r="J2451" t="str">
            <v>USD</v>
          </cell>
        </row>
        <row r="2452">
          <cell r="A2452">
            <v>1637780</v>
          </cell>
          <cell r="B2452" t="str">
            <v>甲米湾前度假酒店</v>
          </cell>
          <cell r="C2452" t="str">
            <v>444567316</v>
          </cell>
          <cell r="D2452" t="str">
            <v/>
          </cell>
          <cell r="E2452" t="str">
            <v/>
          </cell>
          <cell r="F2452" t="str">
            <v>206.49</v>
          </cell>
          <cell r="G2452" t="str">
            <v>RMB</v>
          </cell>
          <cell r="H2452" t="str">
            <v>1</v>
          </cell>
          <cell r="I2452" t="str">
            <v>29.15</v>
          </cell>
          <cell r="J2452" t="str">
            <v>USD</v>
          </cell>
        </row>
        <row r="2453">
          <cell r="A2453">
            <v>1630742</v>
          </cell>
          <cell r="B2453" t="str">
            <v>甲米湾前度假酒店</v>
          </cell>
          <cell r="C2453" t="str">
            <v>441300972</v>
          </cell>
          <cell r="D2453" t="str">
            <v>32379</v>
          </cell>
          <cell r="E2453" t="str">
            <v/>
          </cell>
          <cell r="F2453" t="str">
            <v>211.07</v>
          </cell>
          <cell r="G2453" t="str">
            <v>RMB</v>
          </cell>
          <cell r="H2453" t="str">
            <v>1</v>
          </cell>
          <cell r="I2453" t="str">
            <v>29.48</v>
          </cell>
          <cell r="J2453" t="str">
            <v>USD</v>
          </cell>
        </row>
        <row r="2454">
          <cell r="A2454">
            <v>1635055</v>
          </cell>
          <cell r="B2454" t="str">
            <v>兰塔普拉海滩度假酒店</v>
          </cell>
          <cell r="C2454" t="str">
            <v>443316808</v>
          </cell>
          <cell r="D2454" t="str">
            <v/>
          </cell>
          <cell r="E2454" t="str">
            <v/>
          </cell>
          <cell r="F2454" t="str">
            <v>1044.94</v>
          </cell>
          <cell r="G2454" t="str">
            <v>RMB</v>
          </cell>
          <cell r="H2454" t="str">
            <v>1</v>
          </cell>
          <cell r="I2454" t="str">
            <v>146.52</v>
          </cell>
          <cell r="J2454" t="str">
            <v>USD</v>
          </cell>
        </row>
        <row r="2455">
          <cell r="A2455">
            <v>1632108</v>
          </cell>
          <cell r="B2455" t="str">
            <v>皮皮岛酒店</v>
          </cell>
          <cell r="C2455" t="str">
            <v>442054316</v>
          </cell>
          <cell r="D2455" t="str">
            <v/>
          </cell>
          <cell r="E2455" t="str">
            <v/>
          </cell>
          <cell r="F2455" t="str">
            <v>310.52</v>
          </cell>
          <cell r="G2455" t="str">
            <v>RMB</v>
          </cell>
          <cell r="H2455" t="str">
            <v>1</v>
          </cell>
          <cell r="I2455" t="str">
            <v>43.37</v>
          </cell>
          <cell r="J2455" t="str">
            <v>USD</v>
          </cell>
        </row>
        <row r="2456">
          <cell r="A2456">
            <v>1620526</v>
          </cell>
          <cell r="B2456" t="str">
            <v>阿德莱德盛橡自由塔酒店</v>
          </cell>
          <cell r="C2456" t="str">
            <v>435955680</v>
          </cell>
          <cell r="D2456" t="str">
            <v>435955680</v>
          </cell>
          <cell r="E2456" t="str">
            <v/>
          </cell>
          <cell r="F2456" t="str">
            <v>837.8</v>
          </cell>
          <cell r="G2456" t="str">
            <v>RMB</v>
          </cell>
          <cell r="H2456" t="str">
            <v>1</v>
          </cell>
          <cell r="I2456" t="str">
            <v>117.41</v>
          </cell>
          <cell r="J2456" t="str">
            <v>USD</v>
          </cell>
        </row>
        <row r="2457">
          <cell r="A2457">
            <v>1619112</v>
          </cell>
          <cell r="B2457" t="str">
            <v>拜岛度假酒店</v>
          </cell>
          <cell r="C2457" t="str">
            <v>435393920</v>
          </cell>
          <cell r="D2457" t="str">
            <v/>
          </cell>
          <cell r="E2457" t="str">
            <v/>
          </cell>
          <cell r="F2457" t="str">
            <v>2370.73</v>
          </cell>
          <cell r="G2457" t="str">
            <v>RMB</v>
          </cell>
          <cell r="H2457" t="str">
            <v>1</v>
          </cell>
          <cell r="I2457" t="str">
            <v>333.52</v>
          </cell>
          <cell r="J2457" t="str">
            <v>USD</v>
          </cell>
        </row>
        <row r="2458">
          <cell r="A2458">
            <v>1635859</v>
          </cell>
          <cell r="B2458" t="str">
            <v>高雄中央公园英迪格酒店</v>
          </cell>
          <cell r="C2458" t="str">
            <v>443671016</v>
          </cell>
          <cell r="D2458" t="str">
            <v/>
          </cell>
          <cell r="E2458" t="str">
            <v/>
          </cell>
          <cell r="F2458" t="str">
            <v>1208.25</v>
          </cell>
          <cell r="G2458" t="str">
            <v>RMB</v>
          </cell>
          <cell r="H2458" t="str">
            <v>1</v>
          </cell>
          <cell r="I2458" t="str">
            <v>170.04</v>
          </cell>
          <cell r="J2458" t="str">
            <v>USD</v>
          </cell>
        </row>
        <row r="2459">
          <cell r="A2459">
            <v>1615967</v>
          </cell>
          <cell r="B2459" t="str">
            <v>旅游山林小屋素坤逸11号酒店</v>
          </cell>
          <cell r="C2459" t="str">
            <v>434000228</v>
          </cell>
          <cell r="D2459" t="str">
            <v>56635</v>
          </cell>
          <cell r="E2459" t="str">
            <v/>
          </cell>
          <cell r="F2459" t="str">
            <v>588</v>
          </cell>
          <cell r="G2459" t="str">
            <v>RMB</v>
          </cell>
          <cell r="H2459" t="str">
            <v>1</v>
          </cell>
          <cell r="I2459" t="str">
            <v>82.78</v>
          </cell>
          <cell r="J2459" t="str">
            <v>USD</v>
          </cell>
        </row>
        <row r="2460">
          <cell r="A2460">
            <v>1616482</v>
          </cell>
          <cell r="B2460" t="str">
            <v>旅游山林小屋素坤逸11号酒店</v>
          </cell>
          <cell r="C2460" t="str">
            <v>434246688</v>
          </cell>
          <cell r="D2460" t="str">
            <v>434246688</v>
          </cell>
          <cell r="E2460" t="str">
            <v/>
          </cell>
          <cell r="F2460" t="str">
            <v>602.35</v>
          </cell>
          <cell r="G2460" t="str">
            <v>RMB</v>
          </cell>
          <cell r="H2460" t="str">
            <v>1</v>
          </cell>
          <cell r="I2460" t="str">
            <v>84.8</v>
          </cell>
          <cell r="J2460" t="str">
            <v>USD</v>
          </cell>
        </row>
        <row r="2461">
          <cell r="A2461">
            <v>1628670</v>
          </cell>
          <cell r="B2461" t="str">
            <v>旅游山林小屋素坤逸11号酒店</v>
          </cell>
          <cell r="C2461" t="str">
            <v>439644612</v>
          </cell>
          <cell r="D2461" t="str">
            <v>57698</v>
          </cell>
          <cell r="E2461" t="str">
            <v/>
          </cell>
          <cell r="F2461" t="str">
            <v>954.83</v>
          </cell>
          <cell r="G2461" t="str">
            <v>RMB</v>
          </cell>
          <cell r="H2461" t="str">
            <v>1</v>
          </cell>
          <cell r="I2461" t="str">
            <v>133.23</v>
          </cell>
          <cell r="J2461" t="str">
            <v>USD</v>
          </cell>
        </row>
        <row r="2462">
          <cell r="A2462">
            <v>1639201</v>
          </cell>
          <cell r="B2462" t="str">
            <v>济州岛海洋套房酒店</v>
          </cell>
          <cell r="C2462" t="str">
            <v>445180376</v>
          </cell>
          <cell r="D2462" t="str">
            <v/>
          </cell>
          <cell r="E2462" t="str">
            <v/>
          </cell>
          <cell r="F2462" t="str">
            <v>1115.9</v>
          </cell>
          <cell r="G2462" t="str">
            <v>RMB</v>
          </cell>
          <cell r="H2462" t="str">
            <v>1</v>
          </cell>
          <cell r="I2462" t="str">
            <v>157.2</v>
          </cell>
          <cell r="J2462" t="str">
            <v>USD</v>
          </cell>
        </row>
        <row r="2463">
          <cell r="A2463">
            <v>1638873</v>
          </cell>
          <cell r="B2463" t="str">
            <v>济州岛海洋套房酒店</v>
          </cell>
          <cell r="C2463" t="str">
            <v>445049300</v>
          </cell>
          <cell r="D2463" t="str">
            <v/>
          </cell>
          <cell r="E2463" t="str">
            <v/>
          </cell>
          <cell r="F2463" t="str">
            <v>10697.59</v>
          </cell>
          <cell r="G2463" t="str">
            <v>RMB</v>
          </cell>
          <cell r="H2463" t="str">
            <v>1</v>
          </cell>
          <cell r="I2463" t="str">
            <v>1507</v>
          </cell>
          <cell r="J2463" t="str">
            <v>USD</v>
          </cell>
        </row>
        <row r="2464">
          <cell r="A2464">
            <v>1639831</v>
          </cell>
          <cell r="B2464" t="str">
            <v>济州岛海洋套房酒店</v>
          </cell>
          <cell r="C2464" t="str">
            <v>445489804</v>
          </cell>
          <cell r="D2464" t="str">
            <v/>
          </cell>
          <cell r="E2464" t="str">
            <v/>
          </cell>
          <cell r="F2464" t="str">
            <v>1407.83</v>
          </cell>
          <cell r="G2464" t="str">
            <v>RMB</v>
          </cell>
          <cell r="H2464" t="str">
            <v>1</v>
          </cell>
          <cell r="I2464" t="str">
            <v>197.96</v>
          </cell>
          <cell r="J2464" t="str">
            <v>USD</v>
          </cell>
        </row>
        <row r="2465">
          <cell r="A2465">
            <v>1640309</v>
          </cell>
          <cell r="B2465" t="str">
            <v>巴洛伊巴淡艾酒店</v>
          </cell>
          <cell r="C2465" t="str">
            <v>445700044</v>
          </cell>
          <cell r="D2465" t="str">
            <v/>
          </cell>
          <cell r="E2465" t="str">
            <v/>
          </cell>
          <cell r="F2465" t="str">
            <v>446.05</v>
          </cell>
          <cell r="G2465" t="str">
            <v>RMB</v>
          </cell>
          <cell r="H2465" t="str">
            <v>1</v>
          </cell>
          <cell r="I2465" t="str">
            <v>62.72</v>
          </cell>
          <cell r="J2465" t="str">
            <v>USD</v>
          </cell>
        </row>
        <row r="2466">
          <cell r="A2466">
            <v>1541089</v>
          </cell>
          <cell r="B2466" t="str">
            <v>丁索度假村</v>
          </cell>
          <cell r="C2466" t="str">
            <v>402198244</v>
          </cell>
          <cell r="D2466" t="str">
            <v/>
          </cell>
          <cell r="E2466" t="str">
            <v/>
          </cell>
          <cell r="F2466" t="str">
            <v>1325.98</v>
          </cell>
          <cell r="G2466" t="str">
            <v>RMB</v>
          </cell>
          <cell r="H2466" t="str">
            <v>1</v>
          </cell>
          <cell r="I2466" t="str">
            <v>192.36</v>
          </cell>
          <cell r="J2466" t="str">
            <v>USD</v>
          </cell>
        </row>
        <row r="2467">
          <cell r="A2467">
            <v>1631135</v>
          </cell>
          <cell r="B2467" t="str">
            <v>巴黎 安庭特里尼特酒店</v>
          </cell>
          <cell r="C2467" t="str">
            <v>441545128</v>
          </cell>
          <cell r="D2467" t="str">
            <v/>
          </cell>
          <cell r="E2467" t="str">
            <v/>
          </cell>
          <cell r="F2467" t="str">
            <v>2840.65</v>
          </cell>
          <cell r="G2467" t="str">
            <v>RMB</v>
          </cell>
          <cell r="H2467" t="str">
            <v>1</v>
          </cell>
          <cell r="I2467" t="str">
            <v>396.75</v>
          </cell>
          <cell r="J2467" t="str">
            <v>USD</v>
          </cell>
        </row>
        <row r="2468">
          <cell r="A2468">
            <v>1637048</v>
          </cell>
          <cell r="B2468" t="str">
            <v>维多利亚庭院酒店</v>
          </cell>
          <cell r="C2468" t="str">
            <v>444252556</v>
          </cell>
          <cell r="D2468" t="str">
            <v/>
          </cell>
          <cell r="E2468" t="str">
            <v/>
          </cell>
          <cell r="F2468" t="str">
            <v>293.88</v>
          </cell>
          <cell r="G2468" t="str">
            <v>RMB</v>
          </cell>
          <cell r="H2468" t="str">
            <v>1</v>
          </cell>
          <cell r="I2468" t="str">
            <v>41.44</v>
          </cell>
          <cell r="J2468" t="str">
            <v>USD</v>
          </cell>
        </row>
        <row r="2469">
          <cell r="A2469">
            <v>1602828</v>
          </cell>
          <cell r="B2469" t="str">
            <v>济州岛卡尔酒店</v>
          </cell>
          <cell r="C2469" t="str">
            <v>427161472</v>
          </cell>
          <cell r="D2469" t="str">
            <v>1848462</v>
          </cell>
          <cell r="E2469" t="str">
            <v/>
          </cell>
          <cell r="F2469" t="str">
            <v>870.88</v>
          </cell>
          <cell r="G2469" t="str">
            <v>RMB</v>
          </cell>
          <cell r="H2469" t="str">
            <v>1</v>
          </cell>
          <cell r="I2469" t="str">
            <v>121.38</v>
          </cell>
          <cell r="J2469" t="str">
            <v>USD</v>
          </cell>
        </row>
        <row r="2470">
          <cell r="A2470">
            <v>1626766</v>
          </cell>
          <cell r="B2470" t="str">
            <v>济州茵斯酒店</v>
          </cell>
          <cell r="C2470" t="str">
            <v>438557580</v>
          </cell>
          <cell r="D2470" t="str">
            <v>438557580</v>
          </cell>
          <cell r="E2470" t="str">
            <v/>
          </cell>
          <cell r="F2470" t="str">
            <v>665.89</v>
          </cell>
          <cell r="G2470" t="str">
            <v>RMB</v>
          </cell>
          <cell r="H2470" t="str">
            <v>1</v>
          </cell>
          <cell r="I2470" t="str">
            <v>93.24</v>
          </cell>
          <cell r="J2470" t="str">
            <v>USD</v>
          </cell>
        </row>
        <row r="2471">
          <cell r="A2471">
            <v>1619068</v>
          </cell>
          <cell r="B2471" t="str">
            <v>济州之家酒店</v>
          </cell>
          <cell r="C2471" t="str">
            <v>435373588</v>
          </cell>
          <cell r="D2471" t="str">
            <v>435373588</v>
          </cell>
          <cell r="E2471" t="str">
            <v/>
          </cell>
          <cell r="F2471" t="str">
            <v>1186.36</v>
          </cell>
          <cell r="G2471" t="str">
            <v>RMB</v>
          </cell>
          <cell r="H2471" t="str">
            <v>1</v>
          </cell>
          <cell r="I2471" t="str">
            <v>166.9</v>
          </cell>
          <cell r="J2471" t="str">
            <v>USD</v>
          </cell>
        </row>
        <row r="2472">
          <cell r="A2472">
            <v>1619091</v>
          </cell>
          <cell r="B2472" t="str">
            <v>济州之家酒店</v>
          </cell>
          <cell r="C2472" t="str">
            <v>435382556</v>
          </cell>
          <cell r="D2472" t="str">
            <v>435382556</v>
          </cell>
          <cell r="E2472" t="str">
            <v/>
          </cell>
          <cell r="F2472" t="str">
            <v>1186.36</v>
          </cell>
          <cell r="G2472" t="str">
            <v>RMB</v>
          </cell>
          <cell r="H2472" t="str">
            <v>1</v>
          </cell>
          <cell r="I2472" t="str">
            <v>166.9</v>
          </cell>
          <cell r="J2472" t="str">
            <v>USD</v>
          </cell>
        </row>
        <row r="2473">
          <cell r="A2473">
            <v>1637433</v>
          </cell>
          <cell r="B2473" t="str">
            <v>首尔哈达酒店</v>
          </cell>
          <cell r="C2473" t="str">
            <v>444397728</v>
          </cell>
          <cell r="D2473" t="str">
            <v/>
          </cell>
          <cell r="E2473" t="str">
            <v/>
          </cell>
          <cell r="F2473" t="str">
            <v>1311.38</v>
          </cell>
          <cell r="G2473" t="str">
            <v>RMB</v>
          </cell>
          <cell r="H2473" t="str">
            <v>1</v>
          </cell>
          <cell r="I2473" t="str">
            <v>184.92</v>
          </cell>
          <cell r="J2473" t="str">
            <v>USD</v>
          </cell>
        </row>
        <row r="2474">
          <cell r="A2474">
            <v>1629709</v>
          </cell>
          <cell r="B2474" t="str">
            <v>首尔哈达酒店</v>
          </cell>
          <cell r="C2474" t="str">
            <v>440539800</v>
          </cell>
          <cell r="D2474" t="str">
            <v>19033318</v>
          </cell>
          <cell r="E2474" t="str">
            <v/>
          </cell>
          <cell r="F2474" t="str">
            <v>1820.22</v>
          </cell>
          <cell r="G2474" t="str">
            <v>RMB</v>
          </cell>
          <cell r="H2474" t="str">
            <v>1</v>
          </cell>
          <cell r="I2474" t="str">
            <v>253.98</v>
          </cell>
          <cell r="J2474" t="str">
            <v>USD</v>
          </cell>
        </row>
        <row r="2475">
          <cell r="A2475">
            <v>1636487</v>
          </cell>
          <cell r="B2475" t="str">
            <v>济州国际酒店</v>
          </cell>
          <cell r="C2475" t="str">
            <v>443969412</v>
          </cell>
          <cell r="D2475" t="str">
            <v/>
          </cell>
          <cell r="E2475" t="str">
            <v/>
          </cell>
          <cell r="F2475" t="str">
            <v>418.69</v>
          </cell>
          <cell r="G2475" t="str">
            <v>RMB</v>
          </cell>
          <cell r="H2475" t="str">
            <v>1</v>
          </cell>
          <cell r="I2475" t="str">
            <v>59.04</v>
          </cell>
          <cell r="J2475" t="str">
            <v>USD</v>
          </cell>
        </row>
        <row r="2476">
          <cell r="A2476">
            <v>1635061</v>
          </cell>
          <cell r="B2476" t="str">
            <v>济州国际酒店</v>
          </cell>
          <cell r="C2476" t="str">
            <v>443320096</v>
          </cell>
          <cell r="D2476" t="str">
            <v>443320096</v>
          </cell>
          <cell r="E2476" t="str">
            <v/>
          </cell>
          <cell r="F2476" t="str">
            <v>611.69</v>
          </cell>
          <cell r="G2476" t="str">
            <v>RMB</v>
          </cell>
          <cell r="H2476" t="str">
            <v>1</v>
          </cell>
          <cell r="I2476" t="str">
            <v>85.77</v>
          </cell>
          <cell r="J2476" t="str">
            <v>USD</v>
          </cell>
        </row>
        <row r="2477">
          <cell r="A2477">
            <v>1639273</v>
          </cell>
          <cell r="B2477" t="str">
            <v>济州国际酒店</v>
          </cell>
          <cell r="C2477" t="str">
            <v>445216936</v>
          </cell>
          <cell r="D2477" t="str">
            <v/>
          </cell>
          <cell r="E2477" t="str">
            <v/>
          </cell>
          <cell r="F2477" t="str">
            <v>612.04</v>
          </cell>
          <cell r="G2477" t="str">
            <v>RMB</v>
          </cell>
          <cell r="H2477" t="str">
            <v>1</v>
          </cell>
          <cell r="I2477" t="str">
            <v>86.22</v>
          </cell>
          <cell r="J2477" t="str">
            <v>USD</v>
          </cell>
        </row>
        <row r="2478">
          <cell r="A2478">
            <v>1615873</v>
          </cell>
          <cell r="B2478" t="str">
            <v>四季酒店</v>
          </cell>
          <cell r="C2478" t="str">
            <v>433961000</v>
          </cell>
          <cell r="D2478" t="str">
            <v>433961000</v>
          </cell>
          <cell r="E2478" t="str">
            <v/>
          </cell>
          <cell r="F2478" t="str">
            <v>839.31</v>
          </cell>
          <cell r="G2478" t="str">
            <v>RMB</v>
          </cell>
          <cell r="H2478" t="str">
            <v>1</v>
          </cell>
          <cell r="I2478" t="str">
            <v>118.16</v>
          </cell>
          <cell r="J2478" t="str">
            <v>USD</v>
          </cell>
        </row>
        <row r="2479">
          <cell r="A2479">
            <v>1615404</v>
          </cell>
          <cell r="B2479" t="str">
            <v>四季酒店</v>
          </cell>
          <cell r="C2479" t="str">
            <v>433730200</v>
          </cell>
          <cell r="D2479" t="str">
            <v>433730200</v>
          </cell>
          <cell r="E2479" t="str">
            <v/>
          </cell>
          <cell r="F2479" t="str">
            <v>843.09</v>
          </cell>
          <cell r="G2479" t="str">
            <v>RMB</v>
          </cell>
          <cell r="H2479" t="str">
            <v>1</v>
          </cell>
          <cell r="I2479" t="str">
            <v>118.6</v>
          </cell>
          <cell r="J2479" t="str">
            <v>USD</v>
          </cell>
        </row>
        <row r="2480">
          <cell r="A2480">
            <v>1616284</v>
          </cell>
          <cell r="B2480" t="str">
            <v>四季酒店</v>
          </cell>
          <cell r="C2480" t="str">
            <v>434129792</v>
          </cell>
          <cell r="D2480" t="str">
            <v>434129792</v>
          </cell>
          <cell r="E2480" t="str">
            <v/>
          </cell>
          <cell r="F2480" t="str">
            <v>858.35</v>
          </cell>
          <cell r="G2480" t="str">
            <v>RMB</v>
          </cell>
          <cell r="H2480" t="str">
            <v>1</v>
          </cell>
          <cell r="I2480" t="str">
            <v>120.84</v>
          </cell>
          <cell r="J2480" t="str">
            <v>USD</v>
          </cell>
        </row>
        <row r="2481">
          <cell r="A2481">
            <v>1619679</v>
          </cell>
          <cell r="B2481" t="str">
            <v>济州琥珀房子海景酒店</v>
          </cell>
          <cell r="C2481" t="str">
            <v>435602588</v>
          </cell>
          <cell r="D2481" t="str">
            <v>435602588</v>
          </cell>
          <cell r="E2481" t="str">
            <v/>
          </cell>
          <cell r="F2481" t="str">
            <v>1411.4</v>
          </cell>
          <cell r="G2481" t="str">
            <v>RMB</v>
          </cell>
          <cell r="H2481" t="str">
            <v>1</v>
          </cell>
          <cell r="I2481" t="str">
            <v>198.56</v>
          </cell>
          <cell r="J2481" t="str">
            <v>USD</v>
          </cell>
        </row>
        <row r="2482">
          <cell r="A2482">
            <v>1624155</v>
          </cell>
          <cell r="B2482" t="str">
            <v>济州琥珀房子海景酒店</v>
          </cell>
          <cell r="C2482" t="str">
            <v>437514780</v>
          </cell>
          <cell r="D2482" t="str">
            <v>437514780</v>
          </cell>
          <cell r="E2482" t="str">
            <v/>
          </cell>
          <cell r="F2482" t="str">
            <v>1005.7</v>
          </cell>
          <cell r="G2482" t="str">
            <v>RMB</v>
          </cell>
          <cell r="H2482" t="str">
            <v>1</v>
          </cell>
          <cell r="I2482" t="str">
            <v>140.9</v>
          </cell>
          <cell r="J2482" t="str">
            <v>USD</v>
          </cell>
        </row>
        <row r="2483">
          <cell r="A2483">
            <v>1617225</v>
          </cell>
          <cell r="B2483" t="str">
            <v>哈鲁酒店</v>
          </cell>
          <cell r="C2483" t="str">
            <v>434554928</v>
          </cell>
          <cell r="D2483" t="str">
            <v>reconfirmed</v>
          </cell>
          <cell r="E2483" t="str">
            <v/>
          </cell>
          <cell r="F2483" t="str">
            <v>296.29</v>
          </cell>
          <cell r="G2483" t="str">
            <v>RMB</v>
          </cell>
          <cell r="H2483" t="str">
            <v>1</v>
          </cell>
          <cell r="I2483" t="str">
            <v>41.65</v>
          </cell>
          <cell r="J2483" t="str">
            <v>USD</v>
          </cell>
        </row>
        <row r="2484">
          <cell r="A2484">
            <v>1640199</v>
          </cell>
          <cell r="B2484" t="str">
            <v>哈鲁酒店</v>
          </cell>
          <cell r="C2484" t="str">
            <v>445649492</v>
          </cell>
          <cell r="D2484" t="str">
            <v/>
          </cell>
          <cell r="E2484" t="str">
            <v/>
          </cell>
          <cell r="F2484" t="str">
            <v>914.85</v>
          </cell>
          <cell r="G2484" t="str">
            <v>RMB</v>
          </cell>
          <cell r="H2484" t="str">
            <v>1</v>
          </cell>
          <cell r="I2484" t="str">
            <v>128.64</v>
          </cell>
          <cell r="J2484" t="str">
            <v>USD</v>
          </cell>
        </row>
        <row r="2485">
          <cell r="A2485">
            <v>1629632</v>
          </cell>
          <cell r="B2485" t="str">
            <v>哈鲁酒店</v>
          </cell>
          <cell r="C2485" t="str">
            <v>440441516</v>
          </cell>
          <cell r="D2485" t="str">
            <v>reconfirmed</v>
          </cell>
          <cell r="E2485" t="str">
            <v/>
          </cell>
          <cell r="F2485" t="str">
            <v>1123.4</v>
          </cell>
          <cell r="G2485" t="str">
            <v>RMB</v>
          </cell>
          <cell r="H2485" t="str">
            <v>1</v>
          </cell>
          <cell r="I2485" t="str">
            <v>156.75</v>
          </cell>
          <cell r="J2485" t="str">
            <v>USD</v>
          </cell>
        </row>
        <row r="2486">
          <cell r="A2486">
            <v>1639918</v>
          </cell>
          <cell r="B2486" t="str">
            <v>哈鲁酒店</v>
          </cell>
          <cell r="C2486" t="str">
            <v>445521152</v>
          </cell>
          <cell r="D2486" t="str">
            <v/>
          </cell>
          <cell r="E2486" t="str">
            <v/>
          </cell>
          <cell r="F2486" t="str">
            <v>761.09</v>
          </cell>
          <cell r="G2486" t="str">
            <v>RMB</v>
          </cell>
          <cell r="H2486" t="str">
            <v>1</v>
          </cell>
          <cell r="I2486" t="str">
            <v>107.02</v>
          </cell>
          <cell r="J2486" t="str">
            <v>USD</v>
          </cell>
        </row>
        <row r="2487">
          <cell r="A2487">
            <v>1621420</v>
          </cell>
          <cell r="B2487" t="str">
            <v>哈鲁酒店</v>
          </cell>
          <cell r="C2487" t="str">
            <v>436341200</v>
          </cell>
          <cell r="D2487" t="str">
            <v>436341200</v>
          </cell>
          <cell r="E2487" t="str">
            <v/>
          </cell>
          <cell r="F2487" t="str">
            <v>1198.13</v>
          </cell>
          <cell r="G2487" t="str">
            <v>RMB</v>
          </cell>
          <cell r="H2487" t="str">
            <v>1</v>
          </cell>
          <cell r="I2487" t="str">
            <v>168</v>
          </cell>
          <cell r="J2487" t="str">
            <v>USD</v>
          </cell>
        </row>
        <row r="2488">
          <cell r="A2488">
            <v>1633154</v>
          </cell>
          <cell r="B2488" t="str">
            <v>首尔清凉里设计师酒店</v>
          </cell>
          <cell r="C2488" t="str">
            <v>442526200</v>
          </cell>
          <cell r="D2488" t="str">
            <v>19089648</v>
          </cell>
          <cell r="E2488" t="str">
            <v/>
          </cell>
          <cell r="F2488" t="str">
            <v>1599.81</v>
          </cell>
          <cell r="G2488" t="str">
            <v>RMB</v>
          </cell>
          <cell r="H2488" t="str">
            <v>1</v>
          </cell>
          <cell r="I2488" t="str">
            <v>223.35</v>
          </cell>
          <cell r="J2488" t="str">
            <v>USD</v>
          </cell>
        </row>
        <row r="2489">
          <cell r="A2489">
            <v>1636031</v>
          </cell>
          <cell r="B2489" t="str">
            <v>首尔清凉里设计师酒店</v>
          </cell>
          <cell r="C2489" t="str">
            <v>443763352</v>
          </cell>
          <cell r="D2489" t="str">
            <v>19091476</v>
          </cell>
          <cell r="E2489" t="str">
            <v/>
          </cell>
          <cell r="F2489" t="str">
            <v>405.52</v>
          </cell>
          <cell r="G2489" t="str">
            <v>RMB</v>
          </cell>
          <cell r="H2489" t="str">
            <v>1</v>
          </cell>
          <cell r="I2489" t="str">
            <v>57.07</v>
          </cell>
          <cell r="J2489" t="str">
            <v>USD</v>
          </cell>
        </row>
        <row r="2490">
          <cell r="A2490">
            <v>1633730</v>
          </cell>
          <cell r="B2490" t="str">
            <v>首尔清凉里设计师酒店</v>
          </cell>
          <cell r="C2490" t="str">
            <v>442791740</v>
          </cell>
          <cell r="D2490" t="str">
            <v>442791740</v>
          </cell>
          <cell r="E2490" t="str">
            <v/>
          </cell>
          <cell r="F2490" t="str">
            <v>511.6</v>
          </cell>
          <cell r="G2490" t="str">
            <v>RMB</v>
          </cell>
          <cell r="H2490" t="str">
            <v>1</v>
          </cell>
          <cell r="I2490" t="str">
            <v>71.57</v>
          </cell>
          <cell r="J2490" t="str">
            <v>USD</v>
          </cell>
        </row>
        <row r="2491">
          <cell r="A2491">
            <v>1633564</v>
          </cell>
          <cell r="B2491" t="str">
            <v>中心马克酒店首尔/仁寺洞</v>
          </cell>
          <cell r="C2491" t="str">
            <v>442732676</v>
          </cell>
          <cell r="D2491" t="str">
            <v/>
          </cell>
          <cell r="E2491" t="str">
            <v/>
          </cell>
          <cell r="F2491" t="str">
            <v>1658.55</v>
          </cell>
          <cell r="G2491" t="str">
            <v>RMB</v>
          </cell>
          <cell r="H2491" t="str">
            <v>1</v>
          </cell>
          <cell r="I2491" t="str">
            <v>232.02</v>
          </cell>
          <cell r="J2491" t="str">
            <v>USD</v>
          </cell>
        </row>
        <row r="2492">
          <cell r="A2492">
            <v>1623386</v>
          </cell>
          <cell r="B2492" t="str">
            <v>中心马克酒店首尔/仁寺洞</v>
          </cell>
          <cell r="C2492" t="str">
            <v>437204320</v>
          </cell>
          <cell r="D2492" t="str">
            <v/>
          </cell>
          <cell r="E2492" t="str">
            <v/>
          </cell>
          <cell r="F2492" t="str">
            <v>3674.97</v>
          </cell>
          <cell r="G2492" t="str">
            <v>RMB</v>
          </cell>
          <cell r="H2492" t="str">
            <v>1</v>
          </cell>
          <cell r="I2492" t="str">
            <v>514.14</v>
          </cell>
          <cell r="J2492" t="str">
            <v>USD</v>
          </cell>
        </row>
        <row r="2493">
          <cell r="A2493">
            <v>1619307</v>
          </cell>
          <cell r="B2493" t="str">
            <v>明洞榆树宾馆</v>
          </cell>
          <cell r="C2493" t="str">
            <v>435467680</v>
          </cell>
          <cell r="D2493" t="str">
            <v>435467680</v>
          </cell>
          <cell r="E2493" t="str">
            <v/>
          </cell>
          <cell r="F2493" t="str">
            <v>1050.24</v>
          </cell>
          <cell r="G2493" t="str">
            <v>RMB</v>
          </cell>
          <cell r="H2493" t="str">
            <v>1</v>
          </cell>
          <cell r="I2493" t="str">
            <v>147.75</v>
          </cell>
          <cell r="J2493" t="str">
            <v>USD</v>
          </cell>
        </row>
        <row r="2494">
          <cell r="A2494">
            <v>1631753</v>
          </cell>
          <cell r="B2494" t="str">
            <v>首尔斯塔兹酒店明洞1号店</v>
          </cell>
          <cell r="C2494" t="str">
            <v>441893632</v>
          </cell>
          <cell r="D2494" t="str">
            <v/>
          </cell>
          <cell r="E2494" t="str">
            <v/>
          </cell>
          <cell r="F2494" t="str">
            <v>1677.97</v>
          </cell>
          <cell r="G2494" t="str">
            <v>RMB</v>
          </cell>
          <cell r="H2494" t="str">
            <v>1</v>
          </cell>
          <cell r="I2494" t="str">
            <v>234.36</v>
          </cell>
          <cell r="J2494" t="str">
            <v>USD</v>
          </cell>
        </row>
        <row r="2495">
          <cell r="A2495">
            <v>1632474</v>
          </cell>
          <cell r="B2495" t="str">
            <v>济州岛纳松公园酒店</v>
          </cell>
          <cell r="C2495" t="str">
            <v>442234736</v>
          </cell>
          <cell r="D2495" t="str">
            <v/>
          </cell>
          <cell r="E2495" t="str">
            <v/>
          </cell>
          <cell r="F2495" t="str">
            <v>213.65</v>
          </cell>
          <cell r="G2495" t="str">
            <v>RMB</v>
          </cell>
          <cell r="H2495" t="str">
            <v>1</v>
          </cell>
          <cell r="I2495" t="str">
            <v>29.84</v>
          </cell>
          <cell r="J2495" t="str">
            <v>USD</v>
          </cell>
        </row>
        <row r="2496">
          <cell r="A2496">
            <v>1632863</v>
          </cell>
          <cell r="B2496" t="str">
            <v>济州岛纳松公园酒店</v>
          </cell>
          <cell r="C2496" t="str">
            <v>442409172</v>
          </cell>
          <cell r="D2496" t="str">
            <v/>
          </cell>
          <cell r="E2496" t="str">
            <v/>
          </cell>
          <cell r="F2496" t="str">
            <v>213.38</v>
          </cell>
          <cell r="G2496" t="str">
            <v>RMB</v>
          </cell>
          <cell r="H2496" t="str">
            <v>1</v>
          </cell>
          <cell r="I2496" t="str">
            <v>29.79</v>
          </cell>
          <cell r="J2496" t="str">
            <v>USD</v>
          </cell>
        </row>
        <row r="2497">
          <cell r="A2497">
            <v>1640605</v>
          </cell>
          <cell r="B2497" t="str">
            <v>济州岛纳松公园酒店</v>
          </cell>
          <cell r="C2497" t="str">
            <v>445814364</v>
          </cell>
          <cell r="D2497" t="str">
            <v/>
          </cell>
          <cell r="E2497" t="str">
            <v/>
          </cell>
          <cell r="F2497" t="str">
            <v>214.87</v>
          </cell>
          <cell r="G2497" t="str">
            <v>RMB</v>
          </cell>
          <cell r="H2497" t="str">
            <v>1</v>
          </cell>
          <cell r="I2497" t="str">
            <v>30.29</v>
          </cell>
          <cell r="J2497" t="str">
            <v>USD</v>
          </cell>
        </row>
        <row r="2498">
          <cell r="A2498">
            <v>1612177</v>
          </cell>
          <cell r="B2498" t="str">
            <v>济州岛纳松公园酒店</v>
          </cell>
          <cell r="C2498" t="str">
            <v>431920616</v>
          </cell>
          <cell r="D2498" t="str">
            <v/>
          </cell>
          <cell r="E2498" t="str">
            <v/>
          </cell>
          <cell r="F2498" t="str">
            <v>425.43</v>
          </cell>
          <cell r="G2498" t="str">
            <v>RMB</v>
          </cell>
          <cell r="H2498" t="str">
            <v>1</v>
          </cell>
          <cell r="I2498" t="str">
            <v>59.94</v>
          </cell>
          <cell r="J2498" t="str">
            <v>USD</v>
          </cell>
        </row>
        <row r="2499">
          <cell r="A2499">
            <v>1606064</v>
          </cell>
          <cell r="B2499" t="str">
            <v>宜必思仁寺洞大使酒店</v>
          </cell>
          <cell r="C2499" t="str">
            <v>428897476</v>
          </cell>
          <cell r="D2499" t="str">
            <v/>
          </cell>
          <cell r="E2499" t="str">
            <v/>
          </cell>
          <cell r="F2499" t="str">
            <v>3003.37</v>
          </cell>
          <cell r="G2499" t="str">
            <v>RMB</v>
          </cell>
          <cell r="H2499" t="str">
            <v>1</v>
          </cell>
          <cell r="I2499" t="str">
            <v>419.36</v>
          </cell>
          <cell r="J2499" t="str">
            <v>USD</v>
          </cell>
        </row>
        <row r="2500">
          <cell r="A2500">
            <v>1619942</v>
          </cell>
          <cell r="B2500" t="str">
            <v>宜必思仁寺洞大使酒店</v>
          </cell>
          <cell r="C2500" t="str">
            <v>435704520</v>
          </cell>
          <cell r="D2500" t="str">
            <v>1910030646</v>
          </cell>
          <cell r="E2500" t="str">
            <v/>
          </cell>
          <cell r="F2500" t="str">
            <v>3087.8</v>
          </cell>
          <cell r="G2500" t="str">
            <v>RMB</v>
          </cell>
          <cell r="H2500" t="str">
            <v>1</v>
          </cell>
          <cell r="I2500" t="str">
            <v>434.4</v>
          </cell>
          <cell r="J2500" t="str">
            <v>USD</v>
          </cell>
        </row>
        <row r="2501">
          <cell r="A2501">
            <v>1615661</v>
          </cell>
          <cell r="B2501" t="str">
            <v>名声酒店</v>
          </cell>
          <cell r="C2501" t="str">
            <v>433889224</v>
          </cell>
          <cell r="D2501" t="str">
            <v>20190919</v>
          </cell>
          <cell r="E2501" t="str">
            <v/>
          </cell>
          <cell r="F2501" t="str">
            <v>508.87</v>
          </cell>
          <cell r="G2501" t="str">
            <v>RMB</v>
          </cell>
          <cell r="H2501" t="str">
            <v>1</v>
          </cell>
          <cell r="I2501" t="str">
            <v>71.64</v>
          </cell>
          <cell r="J2501" t="str">
            <v>USD</v>
          </cell>
        </row>
        <row r="2502">
          <cell r="A2502">
            <v>1572196</v>
          </cell>
          <cell r="B2502" t="str">
            <v>UH酒店</v>
          </cell>
          <cell r="C2502" t="str">
            <v>414473936</v>
          </cell>
          <cell r="D2502" t="str">
            <v>414473936</v>
          </cell>
          <cell r="E2502" t="str">
            <v/>
          </cell>
          <cell r="F2502" t="str">
            <v>1283.73</v>
          </cell>
          <cell r="G2502" t="str">
            <v>RMB</v>
          </cell>
          <cell r="H2502" t="str">
            <v>1</v>
          </cell>
          <cell r="I2502" t="str">
            <v>185.8</v>
          </cell>
          <cell r="J2502" t="str">
            <v>USD</v>
          </cell>
        </row>
        <row r="2503">
          <cell r="A2503">
            <v>1630331</v>
          </cell>
          <cell r="B2503" t="str">
            <v>公主酒店</v>
          </cell>
          <cell r="C2503" t="str">
            <v>441064844</v>
          </cell>
          <cell r="D2503" t="str">
            <v>F0078613</v>
          </cell>
          <cell r="E2503" t="str">
            <v/>
          </cell>
          <cell r="F2503" t="str">
            <v>379.52</v>
          </cell>
          <cell r="G2503" t="str">
            <v>RMB</v>
          </cell>
          <cell r="H2503" t="str">
            <v>1</v>
          </cell>
          <cell r="I2503" t="str">
            <v>52.97</v>
          </cell>
          <cell r="J2503" t="str">
            <v>USD</v>
          </cell>
        </row>
        <row r="2504">
          <cell r="A2504">
            <v>1639397</v>
          </cell>
          <cell r="B2504" t="str">
            <v>公主酒店</v>
          </cell>
          <cell r="C2504" t="str">
            <v>445301424</v>
          </cell>
          <cell r="D2504" t="str">
            <v>reconfirmed</v>
          </cell>
          <cell r="E2504" t="str">
            <v/>
          </cell>
          <cell r="F2504" t="str">
            <v>374.31</v>
          </cell>
          <cell r="G2504" t="str">
            <v>RMB</v>
          </cell>
          <cell r="H2504" t="str">
            <v>1</v>
          </cell>
          <cell r="I2504" t="str">
            <v>52.73</v>
          </cell>
          <cell r="J2504" t="str">
            <v>USD</v>
          </cell>
        </row>
        <row r="2505">
          <cell r="A2505">
            <v>1628705</v>
          </cell>
          <cell r="B2505" t="str">
            <v>济州东方酒店及赌场</v>
          </cell>
          <cell r="C2505" t="str">
            <v>439664820</v>
          </cell>
          <cell r="D2505" t="str">
            <v>19120296</v>
          </cell>
          <cell r="E2505" t="str">
            <v/>
          </cell>
          <cell r="F2505" t="str">
            <v>1243.58</v>
          </cell>
          <cell r="G2505" t="str">
            <v>RMB</v>
          </cell>
          <cell r="H2505" t="str">
            <v>1</v>
          </cell>
          <cell r="I2505" t="str">
            <v>173.52</v>
          </cell>
          <cell r="J2505" t="str">
            <v>USD</v>
          </cell>
        </row>
        <row r="2506">
          <cell r="A2506">
            <v>1628927</v>
          </cell>
          <cell r="B2506" t="str">
            <v>济州东方酒店及赌场</v>
          </cell>
          <cell r="C2506" t="str">
            <v>439771432</v>
          </cell>
          <cell r="D2506" t="str">
            <v>439771432</v>
          </cell>
          <cell r="E2506" t="str">
            <v/>
          </cell>
          <cell r="F2506" t="str">
            <v>650.89</v>
          </cell>
          <cell r="G2506" t="str">
            <v>RMB</v>
          </cell>
          <cell r="H2506" t="str">
            <v>1</v>
          </cell>
          <cell r="I2506" t="str">
            <v>90.82</v>
          </cell>
          <cell r="J2506" t="str">
            <v>USD</v>
          </cell>
        </row>
        <row r="2507">
          <cell r="A2507">
            <v>1636584</v>
          </cell>
          <cell r="B2507" t="str">
            <v>明洞1号步伐旅舍</v>
          </cell>
          <cell r="C2507" t="str">
            <v>444019144</v>
          </cell>
          <cell r="D2507" t="str">
            <v/>
          </cell>
          <cell r="E2507" t="str">
            <v/>
          </cell>
          <cell r="F2507" t="str">
            <v>190.91</v>
          </cell>
          <cell r="G2507" t="str">
            <v>RMB</v>
          </cell>
          <cell r="H2507" t="str">
            <v>1</v>
          </cell>
          <cell r="I2507" t="str">
            <v>26.92</v>
          </cell>
          <cell r="J2507" t="str">
            <v>USD</v>
          </cell>
        </row>
        <row r="2508">
          <cell r="A2508">
            <v>1638988</v>
          </cell>
          <cell r="B2508" t="str">
            <v>首尔明洞妈妈旅馆</v>
          </cell>
          <cell r="C2508" t="str">
            <v>445095928</v>
          </cell>
          <cell r="D2508" t="str">
            <v>5819101504</v>
          </cell>
          <cell r="E2508" t="str">
            <v/>
          </cell>
          <cell r="F2508" t="str">
            <v>517.56</v>
          </cell>
          <cell r="G2508" t="str">
            <v>RMB</v>
          </cell>
          <cell r="H2508" t="str">
            <v>1</v>
          </cell>
          <cell r="I2508" t="str">
            <v>72.91</v>
          </cell>
          <cell r="J2508" t="str">
            <v>USD</v>
          </cell>
        </row>
        <row r="2509">
          <cell r="A2509">
            <v>1640686</v>
          </cell>
          <cell r="B2509" t="str">
            <v>九棵树至尊酒店明洞2号店</v>
          </cell>
          <cell r="C2509" t="str">
            <v>445848820</v>
          </cell>
          <cell r="D2509" t="str">
            <v/>
          </cell>
          <cell r="E2509" t="str">
            <v/>
          </cell>
          <cell r="F2509" t="str">
            <v>3057.63</v>
          </cell>
          <cell r="G2509" t="str">
            <v>RMB</v>
          </cell>
          <cell r="H2509" t="str">
            <v>1</v>
          </cell>
          <cell r="I2509" t="str">
            <v>431.04</v>
          </cell>
          <cell r="J2509" t="str">
            <v>USD</v>
          </cell>
        </row>
        <row r="2510">
          <cell r="A2510">
            <v>1631687</v>
          </cell>
          <cell r="B2510" t="str">
            <v>九棵树至尊酒店明洞2号店</v>
          </cell>
          <cell r="C2510" t="str">
            <v>441849504</v>
          </cell>
          <cell r="D2510" t="str">
            <v>CH21910070411</v>
          </cell>
          <cell r="E2510" t="str">
            <v/>
          </cell>
          <cell r="F2510" t="str">
            <v>1081.56</v>
          </cell>
          <cell r="G2510" t="str">
            <v>RMB</v>
          </cell>
          <cell r="H2510" t="str">
            <v>1</v>
          </cell>
          <cell r="I2510" t="str">
            <v>151.06</v>
          </cell>
          <cell r="J2510" t="str">
            <v>USD</v>
          </cell>
        </row>
        <row r="2511">
          <cell r="A2511">
            <v>1638070</v>
          </cell>
          <cell r="B2511" t="str">
            <v>九棵树至尊酒店明洞2号店</v>
          </cell>
          <cell r="C2511" t="str">
            <v>444678012</v>
          </cell>
          <cell r="D2511" t="str">
            <v>CH21910152014</v>
          </cell>
          <cell r="E2511" t="str">
            <v/>
          </cell>
          <cell r="F2511" t="str">
            <v>966.2</v>
          </cell>
          <cell r="G2511" t="str">
            <v>RMB</v>
          </cell>
          <cell r="H2511" t="str">
            <v>1</v>
          </cell>
          <cell r="I2511" t="str">
            <v>136.4</v>
          </cell>
          <cell r="J2511" t="str">
            <v>USD</v>
          </cell>
        </row>
        <row r="2512">
          <cell r="A2512">
            <v>1622444</v>
          </cell>
          <cell r="B2512" t="str">
            <v>九棵树至尊酒店明洞2号店</v>
          </cell>
          <cell r="C2512" t="str">
            <v>436809052</v>
          </cell>
          <cell r="D2512" t="str">
            <v/>
          </cell>
          <cell r="E2512" t="str">
            <v/>
          </cell>
          <cell r="F2512" t="str">
            <v>4939.84</v>
          </cell>
          <cell r="G2512" t="str">
            <v>RMB</v>
          </cell>
          <cell r="H2512" t="str">
            <v>1</v>
          </cell>
          <cell r="I2512" t="str">
            <v>691.1</v>
          </cell>
          <cell r="J2512" t="str">
            <v>USD</v>
          </cell>
        </row>
        <row r="2513">
          <cell r="A2513">
            <v>1621332</v>
          </cell>
          <cell r="B2513" t="str">
            <v>九棵树至尊酒店明洞2号店</v>
          </cell>
          <cell r="C2513" t="str">
            <v>436304904</v>
          </cell>
          <cell r="D2513" t="str">
            <v/>
          </cell>
          <cell r="E2513" t="str">
            <v/>
          </cell>
          <cell r="F2513" t="str">
            <v>937.18</v>
          </cell>
          <cell r="G2513" t="str">
            <v>RMB</v>
          </cell>
          <cell r="H2513" t="str">
            <v>1</v>
          </cell>
          <cell r="I2513" t="str">
            <v>131.41</v>
          </cell>
          <cell r="J2513" t="str">
            <v>USD</v>
          </cell>
        </row>
        <row r="2514">
          <cell r="A2514">
            <v>1637466</v>
          </cell>
          <cell r="B2514" t="str">
            <v>兰卡威甘榜托克瑟尼克酒店</v>
          </cell>
          <cell r="C2514" t="str">
            <v>444416256</v>
          </cell>
          <cell r="D2514" t="str">
            <v/>
          </cell>
          <cell r="E2514" t="str">
            <v/>
          </cell>
          <cell r="F2514" t="str">
            <v>0</v>
          </cell>
          <cell r="G2514" t="str">
            <v>RMB</v>
          </cell>
          <cell r="H2514" t="str">
            <v>1</v>
          </cell>
          <cell r="I2514" t="str">
            <v>0</v>
          </cell>
          <cell r="J2514" t="str">
            <v>USD</v>
          </cell>
        </row>
        <row r="2515">
          <cell r="A2515">
            <v>1637812</v>
          </cell>
          <cell r="B2515" t="str">
            <v>查亚酒店</v>
          </cell>
          <cell r="C2515" t="str">
            <v>444579928</v>
          </cell>
          <cell r="D2515" t="str">
            <v/>
          </cell>
          <cell r="E2515" t="str">
            <v/>
          </cell>
          <cell r="F2515" t="str">
            <v>474.18</v>
          </cell>
          <cell r="G2515" t="str">
            <v>RMB</v>
          </cell>
          <cell r="H2515" t="str">
            <v>1</v>
          </cell>
          <cell r="I2515" t="str">
            <v>66.94</v>
          </cell>
          <cell r="J2515" t="str">
            <v>USD</v>
          </cell>
        </row>
        <row r="2516">
          <cell r="A2516">
            <v>1551095</v>
          </cell>
          <cell r="B2516" t="str">
            <v>巴厘岛库塔海滩馨乐庭酒店</v>
          </cell>
          <cell r="C2516" t="str">
            <v>406352508</v>
          </cell>
          <cell r="D2516" t="str">
            <v>62230SB019322</v>
          </cell>
          <cell r="E2516" t="str">
            <v/>
          </cell>
          <cell r="F2516" t="str">
            <v>2361.25</v>
          </cell>
          <cell r="G2516" t="str">
            <v>RMB</v>
          </cell>
          <cell r="H2516" t="str">
            <v>1</v>
          </cell>
          <cell r="I2516" t="str">
            <v>342.3</v>
          </cell>
          <cell r="J2516" t="str">
            <v>USD</v>
          </cell>
        </row>
        <row r="2517">
          <cell r="A2517">
            <v>1634456</v>
          </cell>
          <cell r="B2517" t="str">
            <v>北江孟清大酒店</v>
          </cell>
          <cell r="C2517" t="str">
            <v>443106668</v>
          </cell>
          <cell r="D2517" t="str">
            <v/>
          </cell>
          <cell r="E2517" t="str">
            <v/>
          </cell>
          <cell r="F2517" t="str">
            <v>445.8</v>
          </cell>
          <cell r="G2517" t="str">
            <v>RMB</v>
          </cell>
          <cell r="H2517" t="str">
            <v>1</v>
          </cell>
          <cell r="I2517" t="str">
            <v>62.51</v>
          </cell>
          <cell r="J2517" t="str">
            <v>USD</v>
          </cell>
        </row>
        <row r="2518">
          <cell r="A2518">
            <v>1627725</v>
          </cell>
          <cell r="B2518" t="str">
            <v>清迈塔佩度假酒店 - 素食度假</v>
          </cell>
          <cell r="C2518" t="str">
            <v>439011676</v>
          </cell>
          <cell r="D2518" t="str">
            <v>9838</v>
          </cell>
          <cell r="E2518" t="str">
            <v/>
          </cell>
          <cell r="F2518" t="str">
            <v>1500.86</v>
          </cell>
          <cell r="G2518" t="str">
            <v>RMB</v>
          </cell>
          <cell r="H2518" t="str">
            <v>1</v>
          </cell>
          <cell r="I2518" t="str">
            <v>209.5</v>
          </cell>
          <cell r="J2518" t="str">
            <v>USD</v>
          </cell>
        </row>
        <row r="2519">
          <cell r="A2519">
            <v>1619928</v>
          </cell>
          <cell r="B2519" t="str">
            <v>东京相铁弗雷萨旅店银座七丁目酒店</v>
          </cell>
          <cell r="C2519" t="str">
            <v>435701164</v>
          </cell>
          <cell r="D2519" t="str">
            <v>435701164</v>
          </cell>
          <cell r="E2519" t="str">
            <v/>
          </cell>
          <cell r="F2519" t="str">
            <v>2086.4</v>
          </cell>
          <cell r="G2519" t="str">
            <v>RMB</v>
          </cell>
          <cell r="H2519" t="str">
            <v>1</v>
          </cell>
          <cell r="I2519" t="str">
            <v>293.52</v>
          </cell>
          <cell r="J2519" t="str">
            <v>USD</v>
          </cell>
        </row>
        <row r="2520">
          <cell r="A2520">
            <v>1634305</v>
          </cell>
          <cell r="B2520" t="str">
            <v>东京相铁弗雷萨旅店银座七丁目酒店</v>
          </cell>
          <cell r="C2520" t="str">
            <v>443045372</v>
          </cell>
          <cell r="D2520" t="str">
            <v>443045372</v>
          </cell>
          <cell r="E2520" t="str">
            <v/>
          </cell>
          <cell r="F2520" t="str">
            <v>740.85</v>
          </cell>
          <cell r="G2520" t="str">
            <v>RMB</v>
          </cell>
          <cell r="H2520" t="str">
            <v>1</v>
          </cell>
          <cell r="I2520" t="str">
            <v>103.64</v>
          </cell>
          <cell r="J2520" t="str">
            <v>USD</v>
          </cell>
        </row>
        <row r="2521">
          <cell r="A2521">
            <v>1626555</v>
          </cell>
          <cell r="B2521" t="str">
            <v>东京相铁弗雷萨旅店银座七丁目酒店</v>
          </cell>
          <cell r="C2521" t="str">
            <v>438436760</v>
          </cell>
          <cell r="D2521" t="str">
            <v>438436760</v>
          </cell>
          <cell r="E2521" t="str">
            <v/>
          </cell>
          <cell r="F2521" t="str">
            <v>1222</v>
          </cell>
          <cell r="G2521" t="str">
            <v>RMB</v>
          </cell>
          <cell r="H2521" t="str">
            <v>1</v>
          </cell>
          <cell r="I2521" t="str">
            <v>171.22</v>
          </cell>
          <cell r="J2521" t="str">
            <v>USD</v>
          </cell>
        </row>
        <row r="2522">
          <cell r="A2522">
            <v>1623421</v>
          </cell>
          <cell r="B2522" t="str">
            <v>东京相铁弗雷萨旅店银座七丁目酒店</v>
          </cell>
          <cell r="C2522" t="str">
            <v>437218220</v>
          </cell>
          <cell r="D2522" t="str">
            <v>437218220</v>
          </cell>
          <cell r="E2522" t="str">
            <v/>
          </cell>
          <cell r="F2522" t="str">
            <v>7078.61</v>
          </cell>
          <cell r="G2522" t="str">
            <v>RMB</v>
          </cell>
          <cell r="H2522" t="str">
            <v>1</v>
          </cell>
          <cell r="I2522" t="str">
            <v>990.32</v>
          </cell>
          <cell r="J2522" t="str">
            <v>USD</v>
          </cell>
        </row>
        <row r="2523">
          <cell r="A2523">
            <v>1633537</v>
          </cell>
          <cell r="B2523" t="str">
            <v>东京相铁弗雷萨旅店银座七丁目酒店</v>
          </cell>
          <cell r="C2523" t="str">
            <v>442721732</v>
          </cell>
          <cell r="D2523" t="str">
            <v>442721732</v>
          </cell>
          <cell r="E2523" t="str">
            <v/>
          </cell>
          <cell r="F2523" t="str">
            <v>3184.57</v>
          </cell>
          <cell r="G2523" t="str">
            <v>RMB</v>
          </cell>
          <cell r="H2523" t="str">
            <v>1</v>
          </cell>
          <cell r="I2523" t="str">
            <v>445.5</v>
          </cell>
          <cell r="J2523" t="str">
            <v>USD</v>
          </cell>
        </row>
        <row r="2524">
          <cell r="A2524">
            <v>1634705</v>
          </cell>
          <cell r="B2524" t="str">
            <v>东京相铁弗雷萨旅店银座七丁目酒店</v>
          </cell>
          <cell r="C2524" t="str">
            <v>443198328</v>
          </cell>
          <cell r="D2524" t="str">
            <v/>
          </cell>
          <cell r="E2524" t="str">
            <v/>
          </cell>
          <cell r="F2524" t="str">
            <v>737.06</v>
          </cell>
          <cell r="G2524" t="str">
            <v>RMB</v>
          </cell>
          <cell r="H2524" t="str">
            <v>1</v>
          </cell>
          <cell r="I2524" t="str">
            <v>103.35</v>
          </cell>
          <cell r="J2524" t="str">
            <v>USD</v>
          </cell>
        </row>
        <row r="2525">
          <cell r="A2525">
            <v>1639268</v>
          </cell>
          <cell r="B2525" t="str">
            <v>东京银座大和ROYNET酒店</v>
          </cell>
          <cell r="C2525" t="str">
            <v>445214304</v>
          </cell>
          <cell r="D2525" t="str">
            <v/>
          </cell>
          <cell r="E2525" t="str">
            <v/>
          </cell>
          <cell r="F2525" t="str">
            <v>3158.81</v>
          </cell>
          <cell r="G2525" t="str">
            <v>RMB</v>
          </cell>
          <cell r="H2525" t="str">
            <v>1</v>
          </cell>
          <cell r="I2525" t="str">
            <v>444.99</v>
          </cell>
          <cell r="J2525" t="str">
            <v>USD</v>
          </cell>
        </row>
        <row r="2526">
          <cell r="A2526">
            <v>1638452</v>
          </cell>
          <cell r="B2526" t="str">
            <v>东京银座大和ROYNET酒店</v>
          </cell>
          <cell r="C2526" t="str">
            <v>444838592</v>
          </cell>
          <cell r="D2526" t="str">
            <v/>
          </cell>
          <cell r="E2526" t="str">
            <v/>
          </cell>
          <cell r="F2526" t="str">
            <v>4267.16</v>
          </cell>
          <cell r="G2526" t="str">
            <v>RMB</v>
          </cell>
          <cell r="H2526" t="str">
            <v>1</v>
          </cell>
          <cell r="I2526" t="str">
            <v>602.4</v>
          </cell>
          <cell r="J2526" t="str">
            <v>USD</v>
          </cell>
        </row>
        <row r="2527">
          <cell r="A2527">
            <v>1639498</v>
          </cell>
          <cell r="B2527" t="str">
            <v>东京银座大和ROYNET酒店</v>
          </cell>
          <cell r="C2527" t="str">
            <v>445352360</v>
          </cell>
          <cell r="D2527" t="str">
            <v/>
          </cell>
          <cell r="E2527" t="str">
            <v/>
          </cell>
          <cell r="F2527" t="str">
            <v>4823.15</v>
          </cell>
          <cell r="G2527" t="str">
            <v>RMB</v>
          </cell>
          <cell r="H2527" t="str">
            <v>1</v>
          </cell>
          <cell r="I2527" t="str">
            <v>678.2</v>
          </cell>
          <cell r="J2527" t="str">
            <v>USD</v>
          </cell>
        </row>
        <row r="2528">
          <cell r="A2528">
            <v>1584365</v>
          </cell>
          <cell r="B2528" t="str">
            <v>东京银座大和ROYNET酒店</v>
          </cell>
          <cell r="C2528" t="str">
            <v>419129008</v>
          </cell>
          <cell r="D2528" t="str">
            <v>100285724</v>
          </cell>
          <cell r="E2528" t="str">
            <v/>
          </cell>
          <cell r="F2528" t="str">
            <v>3808.84</v>
          </cell>
          <cell r="G2528" t="str">
            <v>RMB</v>
          </cell>
          <cell r="H2528" t="str">
            <v>1</v>
          </cell>
          <cell r="I2528" t="str">
            <v>538.23</v>
          </cell>
          <cell r="J2528" t="str">
            <v>USD</v>
          </cell>
        </row>
        <row r="2529">
          <cell r="A2529">
            <v>1631727</v>
          </cell>
          <cell r="B2529" t="str">
            <v>东京银座大和ROYNET酒店</v>
          </cell>
          <cell r="C2529" t="str">
            <v>441878760</v>
          </cell>
          <cell r="D2529" t="str">
            <v/>
          </cell>
          <cell r="E2529" t="str">
            <v/>
          </cell>
          <cell r="F2529" t="str">
            <v>4046.72</v>
          </cell>
          <cell r="G2529" t="str">
            <v>RMB</v>
          </cell>
          <cell r="H2529" t="str">
            <v>1</v>
          </cell>
          <cell r="I2529" t="str">
            <v>565.2</v>
          </cell>
          <cell r="J2529" t="str">
            <v>USD</v>
          </cell>
        </row>
        <row r="2530">
          <cell r="A2530">
            <v>1598171</v>
          </cell>
          <cell r="B2530" t="str">
            <v>东京筑地东急STAY酒店</v>
          </cell>
          <cell r="C2530" t="str">
            <v>425075844</v>
          </cell>
          <cell r="D2530" t="str">
            <v>257653</v>
          </cell>
          <cell r="E2530" t="str">
            <v/>
          </cell>
          <cell r="F2530" t="str">
            <v>3221.57</v>
          </cell>
          <cell r="G2530" t="str">
            <v>RMB</v>
          </cell>
          <cell r="H2530" t="str">
            <v>1</v>
          </cell>
          <cell r="I2530" t="str">
            <v>449.45</v>
          </cell>
          <cell r="J2530" t="str">
            <v>USD</v>
          </cell>
        </row>
        <row r="2531">
          <cell r="A2531">
            <v>1635368</v>
          </cell>
          <cell r="B2531" t="str">
            <v>后乐宾馆</v>
          </cell>
          <cell r="C2531" t="str">
            <v>443468948</v>
          </cell>
          <cell r="D2531" t="str">
            <v>443468948</v>
          </cell>
          <cell r="E2531" t="str">
            <v/>
          </cell>
          <cell r="F2531" t="str">
            <v>584.23</v>
          </cell>
          <cell r="G2531" t="str">
            <v>RMB</v>
          </cell>
          <cell r="H2531" t="str">
            <v>1</v>
          </cell>
          <cell r="I2531" t="str">
            <v>82.22</v>
          </cell>
          <cell r="J2531" t="str">
            <v>USD</v>
          </cell>
        </row>
        <row r="2532">
          <cell r="A2532">
            <v>1619899</v>
          </cell>
          <cell r="B2532" t="str">
            <v>后乐宾馆</v>
          </cell>
          <cell r="C2532" t="str">
            <v>435680548</v>
          </cell>
          <cell r="D2532" t="str">
            <v>435680548</v>
          </cell>
          <cell r="E2532" t="str">
            <v/>
          </cell>
          <cell r="F2532" t="str">
            <v>520.11</v>
          </cell>
          <cell r="G2532" t="str">
            <v>RMB</v>
          </cell>
          <cell r="H2532" t="str">
            <v>1</v>
          </cell>
          <cell r="I2532" t="str">
            <v>73.17</v>
          </cell>
          <cell r="J2532" t="str">
            <v>USD</v>
          </cell>
        </row>
        <row r="2533">
          <cell r="A2533">
            <v>1615779</v>
          </cell>
          <cell r="B2533" t="str">
            <v>东京丸之内雅诗阁服务公寓酒店</v>
          </cell>
          <cell r="C2533" t="str">
            <v>433932560</v>
          </cell>
          <cell r="D2533" t="str">
            <v>76592SB037881</v>
          </cell>
          <cell r="E2533" t="str">
            <v/>
          </cell>
          <cell r="F2533" t="str">
            <v>7557.95</v>
          </cell>
          <cell r="G2533" t="str">
            <v>RMB</v>
          </cell>
          <cell r="H2533" t="str">
            <v>1</v>
          </cell>
          <cell r="I2533" t="str">
            <v>1064.02</v>
          </cell>
          <cell r="J2533" t="str">
            <v>USD</v>
          </cell>
        </row>
        <row r="2534">
          <cell r="A2534">
            <v>1623346</v>
          </cell>
          <cell r="B2534" t="str">
            <v>Villa Fontaine大阪心斎桥酒店</v>
          </cell>
          <cell r="C2534" t="str">
            <v>437191560</v>
          </cell>
          <cell r="D2534" t="str">
            <v>437191560</v>
          </cell>
          <cell r="E2534" t="str">
            <v/>
          </cell>
          <cell r="F2534" t="str">
            <v>2712.45</v>
          </cell>
          <cell r="G2534" t="str">
            <v>RMB</v>
          </cell>
          <cell r="H2534" t="str">
            <v>1</v>
          </cell>
          <cell r="I2534" t="str">
            <v>379.48</v>
          </cell>
          <cell r="J2534" t="str">
            <v>USD</v>
          </cell>
        </row>
        <row r="2535">
          <cell r="A2535">
            <v>1601541</v>
          </cell>
          <cell r="B2535" t="str">
            <v>大阪天然温泉都市超级酒店</v>
          </cell>
          <cell r="C2535" t="str">
            <v>426474356</v>
          </cell>
          <cell r="D2535" t="str">
            <v/>
          </cell>
          <cell r="E2535" t="str">
            <v/>
          </cell>
          <cell r="F2535" t="str">
            <v>1367</v>
          </cell>
          <cell r="G2535" t="str">
            <v>RMB</v>
          </cell>
          <cell r="H2535" t="str">
            <v>1</v>
          </cell>
          <cell r="I2535" t="str">
            <v>190.95</v>
          </cell>
          <cell r="J2535" t="str">
            <v>USD</v>
          </cell>
        </row>
        <row r="2536">
          <cell r="A2536">
            <v>1623365</v>
          </cell>
          <cell r="B2536" t="str">
            <v>太阳广场酒店 </v>
          </cell>
          <cell r="C2536" t="str">
            <v>437198392</v>
          </cell>
          <cell r="D2536" t="str">
            <v>437198392</v>
          </cell>
          <cell r="E2536" t="str">
            <v/>
          </cell>
          <cell r="F2536" t="str">
            <v>772.82</v>
          </cell>
          <cell r="G2536" t="str">
            <v>RMB</v>
          </cell>
          <cell r="H2536" t="str">
            <v>1</v>
          </cell>
          <cell r="I2536" t="str">
            <v>108.12</v>
          </cell>
          <cell r="J2536" t="str">
            <v>USD</v>
          </cell>
        </row>
        <row r="2537">
          <cell r="A2537">
            <v>1640660</v>
          </cell>
          <cell r="B2537" t="str">
            <v>大阪难波光芒酒店</v>
          </cell>
          <cell r="C2537" t="str">
            <v>445835300</v>
          </cell>
          <cell r="D2537" t="str">
            <v/>
          </cell>
          <cell r="E2537" t="str">
            <v/>
          </cell>
          <cell r="F2537" t="str">
            <v>1705.16</v>
          </cell>
          <cell r="G2537" t="str">
            <v>RMB</v>
          </cell>
          <cell r="H2537" t="str">
            <v>1</v>
          </cell>
          <cell r="I2537" t="str">
            <v>240.38</v>
          </cell>
          <cell r="J2537" t="str">
            <v>USD</v>
          </cell>
        </row>
        <row r="2538">
          <cell r="A2538">
            <v>1634243</v>
          </cell>
          <cell r="B2538" t="str">
            <v>大阪难波光芒酒店</v>
          </cell>
          <cell r="C2538" t="str">
            <v>443010320</v>
          </cell>
          <cell r="D2538" t="str">
            <v/>
          </cell>
          <cell r="E2538" t="str">
            <v/>
          </cell>
          <cell r="F2538" t="str">
            <v>6278.35</v>
          </cell>
          <cell r="G2538" t="str">
            <v>RMB</v>
          </cell>
          <cell r="H2538" t="str">
            <v>1</v>
          </cell>
          <cell r="I2538" t="str">
            <v>878.3</v>
          </cell>
          <cell r="J2538" t="str">
            <v>USD</v>
          </cell>
        </row>
        <row r="2539">
          <cell r="A2539">
            <v>1616450</v>
          </cell>
          <cell r="B2539" t="str">
            <v>大阪难波光芒酒店</v>
          </cell>
          <cell r="C2539" t="str">
            <v>434229168</v>
          </cell>
          <cell r="D2539" t="str">
            <v/>
          </cell>
          <cell r="E2539" t="str">
            <v/>
          </cell>
          <cell r="F2539" t="str">
            <v>13633.88</v>
          </cell>
          <cell r="G2539" t="str">
            <v>RMB</v>
          </cell>
          <cell r="H2539" t="str">
            <v>1</v>
          </cell>
          <cell r="I2539" t="str">
            <v>1919.4</v>
          </cell>
          <cell r="J2539" t="str">
            <v>USD</v>
          </cell>
        </row>
        <row r="2540">
          <cell r="A2540">
            <v>1633330</v>
          </cell>
          <cell r="B2540" t="str">
            <v>大阪难波光芒酒店</v>
          </cell>
          <cell r="C2540" t="str">
            <v>442608428</v>
          </cell>
          <cell r="D2540" t="str">
            <v/>
          </cell>
          <cell r="E2540" t="str">
            <v/>
          </cell>
          <cell r="F2540" t="str">
            <v>4164.17</v>
          </cell>
          <cell r="G2540" t="str">
            <v>RMB</v>
          </cell>
          <cell r="H2540" t="str">
            <v>1</v>
          </cell>
          <cell r="I2540" t="str">
            <v>581.36</v>
          </cell>
          <cell r="J2540" t="str">
            <v>USD</v>
          </cell>
        </row>
        <row r="2541">
          <cell r="A2541">
            <v>1631053</v>
          </cell>
          <cell r="B2541" t="str">
            <v>大阪难波光芒酒店</v>
          </cell>
          <cell r="C2541" t="str">
            <v>441475220</v>
          </cell>
          <cell r="D2541" t="str">
            <v>441475220</v>
          </cell>
          <cell r="E2541" t="str">
            <v/>
          </cell>
          <cell r="F2541" t="str">
            <v>1645.18</v>
          </cell>
          <cell r="G2541" t="str">
            <v>RMB</v>
          </cell>
          <cell r="H2541" t="str">
            <v>1</v>
          </cell>
          <cell r="I2541" t="str">
            <v>229.78</v>
          </cell>
          <cell r="J2541" t="str">
            <v>USD</v>
          </cell>
        </row>
        <row r="2542">
          <cell r="A2542">
            <v>1627933</v>
          </cell>
          <cell r="B2542" t="str">
            <v>大阪难波光芒酒店</v>
          </cell>
          <cell r="C2542" t="str">
            <v>439145212</v>
          </cell>
          <cell r="D2542" t="str">
            <v>19100250036</v>
          </cell>
          <cell r="E2542" t="str">
            <v/>
          </cell>
          <cell r="F2542" t="str">
            <v>3254.3</v>
          </cell>
          <cell r="G2542" t="str">
            <v>RMB</v>
          </cell>
          <cell r="H2542" t="str">
            <v>1</v>
          </cell>
          <cell r="I2542" t="str">
            <v>454.08</v>
          </cell>
          <cell r="J2542" t="str">
            <v>USD</v>
          </cell>
        </row>
        <row r="2543">
          <cell r="A2543">
            <v>1638664</v>
          </cell>
          <cell r="B2543" t="str">
            <v>大阪难波光芒酒店</v>
          </cell>
          <cell r="C2543" t="str">
            <v>444947260</v>
          </cell>
          <cell r="D2543" t="str">
            <v/>
          </cell>
          <cell r="E2543" t="str">
            <v/>
          </cell>
          <cell r="F2543" t="str">
            <v>2638.83</v>
          </cell>
          <cell r="G2543" t="str">
            <v>RMB</v>
          </cell>
          <cell r="H2543" t="str">
            <v>1</v>
          </cell>
          <cell r="I2543" t="str">
            <v>371.74</v>
          </cell>
          <cell r="J2543" t="str">
            <v>USD</v>
          </cell>
        </row>
        <row r="2544">
          <cell r="A2544">
            <v>1634939</v>
          </cell>
          <cell r="B2544" t="str">
            <v>大阪难波光芒酒店</v>
          </cell>
          <cell r="C2544" t="str">
            <v>443280928</v>
          </cell>
          <cell r="D2544" t="str">
            <v>19101150159</v>
          </cell>
          <cell r="E2544" t="str">
            <v/>
          </cell>
          <cell r="F2544" t="str">
            <v>0</v>
          </cell>
          <cell r="G2544" t="str">
            <v>RMB</v>
          </cell>
          <cell r="H2544" t="str">
            <v>1</v>
          </cell>
          <cell r="I2544" t="str">
            <v>0</v>
          </cell>
          <cell r="J2544" t="str">
            <v>USD</v>
          </cell>
        </row>
        <row r="2545">
          <cell r="A2545">
            <v>1571834</v>
          </cell>
          <cell r="B2545" t="str">
            <v>大阪难波光芒酒店</v>
          </cell>
          <cell r="C2545" t="str">
            <v>414333056</v>
          </cell>
          <cell r="D2545" t="str">
            <v>19072950290</v>
          </cell>
          <cell r="E2545" t="str">
            <v/>
          </cell>
          <cell r="F2545" t="str">
            <v>4001.7</v>
          </cell>
          <cell r="G2545" t="str">
            <v>RMB</v>
          </cell>
          <cell r="H2545" t="str">
            <v>1</v>
          </cell>
          <cell r="I2545" t="str">
            <v>580.36</v>
          </cell>
          <cell r="J2545" t="str">
            <v>USD</v>
          </cell>
        </row>
        <row r="2546">
          <cell r="A2546">
            <v>1625900</v>
          </cell>
          <cell r="B2546" t="str">
            <v>大阪难波光芒酒店</v>
          </cell>
          <cell r="C2546" t="str">
            <v>408326233</v>
          </cell>
          <cell r="D2546" t="str">
            <v/>
          </cell>
          <cell r="E2546" t="str">
            <v/>
          </cell>
          <cell r="F2546" t="str">
            <v>4752.47</v>
          </cell>
          <cell r="G2546" t="str">
            <v>RMB</v>
          </cell>
          <cell r="H2546" t="str">
            <v>1</v>
          </cell>
          <cell r="I2546" t="str">
            <v>665.92</v>
          </cell>
          <cell r="J2546" t="str">
            <v>USD</v>
          </cell>
        </row>
        <row r="2547">
          <cell r="A2547">
            <v>1510579</v>
          </cell>
          <cell r="B2547" t="str">
            <v>札幌站住宿酒店</v>
          </cell>
          <cell r="C2547" t="str">
            <v>389723328</v>
          </cell>
          <cell r="D2547" t="str">
            <v/>
          </cell>
          <cell r="E2547" t="str">
            <v/>
          </cell>
          <cell r="F2547" t="str">
            <v>1498.44</v>
          </cell>
          <cell r="G2547" t="str">
            <v>RMB</v>
          </cell>
          <cell r="H2547" t="str">
            <v>1</v>
          </cell>
          <cell r="I2547" t="str">
            <v>216.5</v>
          </cell>
          <cell r="J2547" t="str">
            <v>USD</v>
          </cell>
        </row>
        <row r="2548">
          <cell r="A2548">
            <v>1631706</v>
          </cell>
          <cell r="B2548" t="str">
            <v>御宿清水屋</v>
          </cell>
          <cell r="C2548" t="str">
            <v>441862760</v>
          </cell>
          <cell r="D2548" t="str">
            <v>24763</v>
          </cell>
          <cell r="E2548" t="str">
            <v/>
          </cell>
          <cell r="F2548" t="str">
            <v>2128.75</v>
          </cell>
          <cell r="G2548" t="str">
            <v>RMB</v>
          </cell>
          <cell r="H2548" t="str">
            <v>1</v>
          </cell>
          <cell r="I2548" t="str">
            <v>297.32</v>
          </cell>
          <cell r="J2548" t="str">
            <v>USD</v>
          </cell>
        </row>
        <row r="2549">
          <cell r="A2549">
            <v>1619647</v>
          </cell>
          <cell r="B2549" t="str">
            <v>御宿清水屋</v>
          </cell>
          <cell r="C2549" t="str">
            <v>435591036</v>
          </cell>
          <cell r="D2549" t="str">
            <v>435591036</v>
          </cell>
          <cell r="E2549" t="str">
            <v/>
          </cell>
          <cell r="F2549" t="str">
            <v>1449.5</v>
          </cell>
          <cell r="G2549" t="str">
            <v>RMB</v>
          </cell>
          <cell r="H2549" t="str">
            <v>1</v>
          </cell>
          <cell r="I2549" t="str">
            <v>203.92</v>
          </cell>
          <cell r="J2549" t="str">
            <v>USD</v>
          </cell>
        </row>
        <row r="2550">
          <cell r="A2550">
            <v>1635562</v>
          </cell>
          <cell r="B2550" t="str">
            <v>御宿清水屋</v>
          </cell>
          <cell r="C2550" t="str">
            <v>443534984</v>
          </cell>
          <cell r="D2550" t="str">
            <v/>
          </cell>
          <cell r="E2550" t="str">
            <v/>
          </cell>
          <cell r="F2550" t="str">
            <v>980.59</v>
          </cell>
          <cell r="G2550" t="str">
            <v>RMB</v>
          </cell>
          <cell r="H2550" t="str">
            <v>1</v>
          </cell>
          <cell r="I2550" t="str">
            <v>138</v>
          </cell>
          <cell r="J2550" t="str">
            <v>USD</v>
          </cell>
        </row>
        <row r="2551">
          <cell r="A2551">
            <v>1638044</v>
          </cell>
          <cell r="B2551" t="str">
            <v>御宿清水屋</v>
          </cell>
          <cell r="C2551" t="str">
            <v>444662248</v>
          </cell>
          <cell r="D2551" t="str">
            <v/>
          </cell>
          <cell r="E2551" t="str">
            <v/>
          </cell>
          <cell r="F2551" t="str">
            <v>1026.63</v>
          </cell>
          <cell r="G2551" t="str">
            <v>RMB</v>
          </cell>
          <cell r="H2551" t="str">
            <v>1</v>
          </cell>
          <cell r="I2551" t="str">
            <v>144.93</v>
          </cell>
          <cell r="J2551" t="str">
            <v>USD</v>
          </cell>
        </row>
        <row r="2552">
          <cell r="A2552">
            <v>1635563</v>
          </cell>
          <cell r="B2552" t="str">
            <v>御宿清水屋</v>
          </cell>
          <cell r="C2552" t="str">
            <v>443534992</v>
          </cell>
          <cell r="D2552" t="str">
            <v/>
          </cell>
          <cell r="E2552" t="str">
            <v/>
          </cell>
          <cell r="F2552" t="str">
            <v>980.59</v>
          </cell>
          <cell r="G2552" t="str">
            <v>RMB</v>
          </cell>
          <cell r="H2552" t="str">
            <v>1</v>
          </cell>
          <cell r="I2552" t="str">
            <v>138</v>
          </cell>
          <cell r="J2552" t="str">
            <v>USD</v>
          </cell>
        </row>
        <row r="2553">
          <cell r="A2553">
            <v>1629111</v>
          </cell>
          <cell r="B2553" t="str">
            <v>御宿清水屋</v>
          </cell>
          <cell r="C2553" t="str">
            <v>439928952</v>
          </cell>
          <cell r="D2553" t="str">
            <v/>
          </cell>
          <cell r="E2553" t="str">
            <v/>
          </cell>
          <cell r="F2553" t="str">
            <v>1488.54</v>
          </cell>
          <cell r="G2553" t="str">
            <v>RMB</v>
          </cell>
          <cell r="H2553" t="str">
            <v>1</v>
          </cell>
          <cell r="I2553" t="str">
            <v>207.7</v>
          </cell>
          <cell r="J2553" t="str">
            <v>USD</v>
          </cell>
        </row>
        <row r="2554">
          <cell r="A2554">
            <v>1636007</v>
          </cell>
          <cell r="B2554" t="str">
            <v>御宿清水屋</v>
          </cell>
          <cell r="C2554" t="str">
            <v>443750028</v>
          </cell>
          <cell r="D2554" t="str">
            <v>24901</v>
          </cell>
          <cell r="E2554" t="str">
            <v/>
          </cell>
          <cell r="F2554" t="str">
            <v>1029.62</v>
          </cell>
          <cell r="G2554" t="str">
            <v>RMB</v>
          </cell>
          <cell r="H2554" t="str">
            <v>1</v>
          </cell>
          <cell r="I2554" t="str">
            <v>144.9</v>
          </cell>
          <cell r="J2554" t="str">
            <v>USD</v>
          </cell>
        </row>
        <row r="2555">
          <cell r="A2555">
            <v>1634401</v>
          </cell>
          <cell r="B2555" t="str">
            <v>御宿清水屋</v>
          </cell>
          <cell r="C2555" t="str">
            <v>443082176</v>
          </cell>
          <cell r="D2555" t="str">
            <v/>
          </cell>
          <cell r="E2555" t="str">
            <v/>
          </cell>
          <cell r="F2555" t="str">
            <v>2076.47</v>
          </cell>
          <cell r="G2555" t="str">
            <v>RMB</v>
          </cell>
          <cell r="H2555" t="str">
            <v>1</v>
          </cell>
          <cell r="I2555" t="str">
            <v>291.16</v>
          </cell>
          <cell r="J2555" t="str">
            <v>USD</v>
          </cell>
        </row>
        <row r="2556">
          <cell r="A2556">
            <v>1627223</v>
          </cell>
          <cell r="B2556" t="str">
            <v>御宿清水屋</v>
          </cell>
          <cell r="C2556" t="str">
            <v>438760440</v>
          </cell>
          <cell r="D2556" t="str">
            <v/>
          </cell>
          <cell r="E2556" t="str">
            <v/>
          </cell>
          <cell r="F2556" t="str">
            <v>1473.99</v>
          </cell>
          <cell r="G2556" t="str">
            <v>RMB</v>
          </cell>
          <cell r="H2556" t="str">
            <v>1</v>
          </cell>
          <cell r="I2556" t="str">
            <v>205.75</v>
          </cell>
          <cell r="J2556" t="str">
            <v>USD</v>
          </cell>
        </row>
        <row r="2557">
          <cell r="A2557">
            <v>1635564</v>
          </cell>
          <cell r="B2557" t="str">
            <v>御宿清水屋</v>
          </cell>
          <cell r="C2557" t="str">
            <v>443535112</v>
          </cell>
          <cell r="D2557" t="str">
            <v/>
          </cell>
          <cell r="E2557" t="str">
            <v/>
          </cell>
          <cell r="F2557" t="str">
            <v>980.59</v>
          </cell>
          <cell r="G2557" t="str">
            <v>RMB</v>
          </cell>
          <cell r="H2557" t="str">
            <v>1</v>
          </cell>
          <cell r="I2557" t="str">
            <v>138</v>
          </cell>
          <cell r="J2557" t="str">
            <v>USD</v>
          </cell>
        </row>
        <row r="2558">
          <cell r="A2558">
            <v>1549530</v>
          </cell>
          <cell r="B2558" t="str">
            <v>福冈天神里士满酒店</v>
          </cell>
          <cell r="C2558" t="str">
            <v>405711356</v>
          </cell>
          <cell r="D2558" t="str">
            <v>405711356</v>
          </cell>
          <cell r="E2558" t="str">
            <v/>
          </cell>
          <cell r="F2558" t="str">
            <v>1926.01</v>
          </cell>
          <cell r="G2558" t="str">
            <v>RMB</v>
          </cell>
          <cell r="H2558" t="str">
            <v>1</v>
          </cell>
          <cell r="I2558" t="str">
            <v>278.76</v>
          </cell>
          <cell r="J2558" t="str">
            <v>USD</v>
          </cell>
        </row>
        <row r="2559">
          <cell r="A2559">
            <v>1564810</v>
          </cell>
          <cell r="B2559" t="str">
            <v>福冈天神里士满酒店</v>
          </cell>
          <cell r="C2559" t="str">
            <v>411515252</v>
          </cell>
          <cell r="D2559" t="str">
            <v/>
          </cell>
          <cell r="E2559" t="str">
            <v/>
          </cell>
          <cell r="F2559" t="str">
            <v>957.95</v>
          </cell>
          <cell r="G2559" t="str">
            <v>RMB</v>
          </cell>
          <cell r="H2559" t="str">
            <v>1</v>
          </cell>
          <cell r="I2559" t="str">
            <v>138.88</v>
          </cell>
          <cell r="J2559" t="str">
            <v>USD</v>
          </cell>
        </row>
        <row r="2560">
          <cell r="A2560">
            <v>1640041</v>
          </cell>
          <cell r="B2560" t="str">
            <v>福冈天神里士满酒店</v>
          </cell>
          <cell r="C2560" t="str">
            <v>445571856</v>
          </cell>
          <cell r="D2560" t="str">
            <v/>
          </cell>
          <cell r="E2560" t="str">
            <v/>
          </cell>
          <cell r="F2560" t="str">
            <v>6257.09</v>
          </cell>
          <cell r="G2560" t="str">
            <v>RMB</v>
          </cell>
          <cell r="H2560" t="str">
            <v>1</v>
          </cell>
          <cell r="I2560" t="str">
            <v>879.83</v>
          </cell>
          <cell r="J2560" t="str">
            <v>USD</v>
          </cell>
        </row>
        <row r="2561">
          <cell r="A2561">
            <v>1552765</v>
          </cell>
          <cell r="B2561" t="str">
            <v>福冈天神里士满酒店</v>
          </cell>
          <cell r="C2561" t="str">
            <v>406972508</v>
          </cell>
          <cell r="D2561" t="str">
            <v>reconfirmed</v>
          </cell>
          <cell r="E2561" t="str">
            <v/>
          </cell>
          <cell r="F2561" t="str">
            <v>1162.72</v>
          </cell>
          <cell r="G2561" t="str">
            <v>RMB</v>
          </cell>
          <cell r="H2561" t="str">
            <v>1</v>
          </cell>
          <cell r="I2561" t="str">
            <v>168.42</v>
          </cell>
          <cell r="J2561" t="str">
            <v>USD</v>
          </cell>
        </row>
        <row r="2562">
          <cell r="A2562">
            <v>1625574</v>
          </cell>
          <cell r="B2562" t="str">
            <v>福冈天神里士满酒店</v>
          </cell>
          <cell r="C2562" t="str">
            <v>438067900</v>
          </cell>
          <cell r="D2562" t="str">
            <v/>
          </cell>
          <cell r="E2562" t="str">
            <v/>
          </cell>
          <cell r="F2562" t="str">
            <v>500.57</v>
          </cell>
          <cell r="G2562" t="str">
            <v>RMB</v>
          </cell>
          <cell r="H2562" t="str">
            <v>1</v>
          </cell>
          <cell r="I2562" t="str">
            <v>70.14</v>
          </cell>
          <cell r="J2562" t="str">
            <v>USD</v>
          </cell>
        </row>
        <row r="2563">
          <cell r="A2563">
            <v>1618824</v>
          </cell>
          <cell r="B2563" t="str">
            <v>福冈天神里士满酒店</v>
          </cell>
          <cell r="C2563" t="str">
            <v>435245296</v>
          </cell>
          <cell r="D2563" t="str">
            <v/>
          </cell>
          <cell r="E2563" t="str">
            <v/>
          </cell>
          <cell r="F2563" t="str">
            <v>591.4</v>
          </cell>
          <cell r="G2563" t="str">
            <v>RMB</v>
          </cell>
          <cell r="H2563" t="str">
            <v>1</v>
          </cell>
          <cell r="I2563" t="str">
            <v>83.2</v>
          </cell>
          <cell r="J2563" t="str">
            <v>USD</v>
          </cell>
        </row>
        <row r="2564">
          <cell r="A2564">
            <v>1636631</v>
          </cell>
          <cell r="B2564" t="str">
            <v>福冈天神里士满酒店</v>
          </cell>
          <cell r="C2564" t="str">
            <v>444049188</v>
          </cell>
          <cell r="D2564" t="str">
            <v/>
          </cell>
          <cell r="E2564" t="str">
            <v/>
          </cell>
          <cell r="F2564" t="str">
            <v>1272.23</v>
          </cell>
          <cell r="G2564" t="str">
            <v>RMB</v>
          </cell>
          <cell r="H2564" t="str">
            <v>1</v>
          </cell>
          <cell r="I2564" t="str">
            <v>179.4</v>
          </cell>
          <cell r="J2564" t="str">
            <v>USD</v>
          </cell>
        </row>
        <row r="2565">
          <cell r="A2565">
            <v>1549535</v>
          </cell>
          <cell r="B2565" t="str">
            <v>福冈天神里士满酒店</v>
          </cell>
          <cell r="C2565" t="str">
            <v>405714656</v>
          </cell>
          <cell r="D2565" t="str">
            <v/>
          </cell>
          <cell r="E2565" t="str">
            <v/>
          </cell>
          <cell r="F2565" t="str">
            <v>1926.01</v>
          </cell>
          <cell r="G2565" t="str">
            <v>RMB</v>
          </cell>
          <cell r="H2565" t="str">
            <v>1</v>
          </cell>
          <cell r="I2565" t="str">
            <v>278.76</v>
          </cell>
          <cell r="J2565" t="str">
            <v>USD</v>
          </cell>
        </row>
        <row r="2566">
          <cell r="A2566">
            <v>1636628</v>
          </cell>
          <cell r="B2566" t="str">
            <v>福冈天神里士满酒店</v>
          </cell>
          <cell r="C2566" t="str">
            <v>444043908</v>
          </cell>
          <cell r="D2566" t="str">
            <v/>
          </cell>
          <cell r="E2566" t="str">
            <v/>
          </cell>
          <cell r="F2566" t="str">
            <v>1683.4</v>
          </cell>
          <cell r="G2566" t="str">
            <v>RMB</v>
          </cell>
          <cell r="H2566" t="str">
            <v>1</v>
          </cell>
          <cell r="I2566" t="str">
            <v>237.38</v>
          </cell>
          <cell r="J2566" t="str">
            <v>USD</v>
          </cell>
        </row>
        <row r="2567">
          <cell r="A2567">
            <v>1544475</v>
          </cell>
          <cell r="B2567" t="str">
            <v>福冈天神里士满酒店</v>
          </cell>
          <cell r="C2567" t="str">
            <v>403662200</v>
          </cell>
          <cell r="D2567" t="str">
            <v/>
          </cell>
          <cell r="E2567" t="str">
            <v/>
          </cell>
          <cell r="F2567" t="str">
            <v>1420.39</v>
          </cell>
          <cell r="G2567" t="str">
            <v>RMB</v>
          </cell>
          <cell r="H2567" t="str">
            <v>1</v>
          </cell>
          <cell r="I2567" t="str">
            <v>206.78</v>
          </cell>
          <cell r="J2567" t="str">
            <v>USD</v>
          </cell>
        </row>
        <row r="2568">
          <cell r="A2568">
            <v>1549563</v>
          </cell>
          <cell r="B2568" t="str">
            <v>福冈天神里士满酒店</v>
          </cell>
          <cell r="C2568" t="str">
            <v>405727548</v>
          </cell>
          <cell r="D2568" t="str">
            <v/>
          </cell>
          <cell r="E2568" t="str">
            <v/>
          </cell>
          <cell r="F2568" t="str">
            <v>1733.38</v>
          </cell>
          <cell r="G2568" t="str">
            <v>RMB</v>
          </cell>
          <cell r="H2568" t="str">
            <v>1</v>
          </cell>
          <cell r="I2568" t="str">
            <v>250.88</v>
          </cell>
          <cell r="J2568" t="str">
            <v>USD</v>
          </cell>
        </row>
        <row r="2569">
          <cell r="A2569">
            <v>1625375</v>
          </cell>
          <cell r="B2569" t="str">
            <v>福冈天神里士满酒店</v>
          </cell>
          <cell r="C2569" t="str">
            <v>438001352</v>
          </cell>
          <cell r="D2569" t="str">
            <v>1011423</v>
          </cell>
          <cell r="E2569" t="str">
            <v/>
          </cell>
          <cell r="F2569" t="str">
            <v>1176.27</v>
          </cell>
          <cell r="G2569" t="str">
            <v>RMB</v>
          </cell>
          <cell r="H2569" t="str">
            <v>1</v>
          </cell>
          <cell r="I2569" t="str">
            <v>164.82</v>
          </cell>
          <cell r="J2569" t="str">
            <v>USD</v>
          </cell>
        </row>
        <row r="2570">
          <cell r="A2570">
            <v>1626777</v>
          </cell>
          <cell r="B2570" t="str">
            <v>福冈天神里士满酒店</v>
          </cell>
          <cell r="C2570" t="str">
            <v>438567420</v>
          </cell>
          <cell r="D2570" t="str">
            <v>reconfirmed</v>
          </cell>
          <cell r="E2570" t="str">
            <v/>
          </cell>
          <cell r="F2570" t="str">
            <v>611.04</v>
          </cell>
          <cell r="G2570" t="str">
            <v>RMB</v>
          </cell>
          <cell r="H2570" t="str">
            <v>1</v>
          </cell>
          <cell r="I2570" t="str">
            <v>85.56</v>
          </cell>
          <cell r="J2570" t="str">
            <v>USD</v>
          </cell>
        </row>
        <row r="2571">
          <cell r="A2571">
            <v>1618450</v>
          </cell>
          <cell r="B2571" t="str">
            <v>福冈天神里士满酒店</v>
          </cell>
          <cell r="C2571" t="str">
            <v>435095656</v>
          </cell>
          <cell r="D2571" t="str">
            <v/>
          </cell>
          <cell r="E2571" t="str">
            <v/>
          </cell>
          <cell r="F2571" t="str">
            <v>468.22</v>
          </cell>
          <cell r="G2571" t="str">
            <v>RMB</v>
          </cell>
          <cell r="H2571" t="str">
            <v>1</v>
          </cell>
          <cell r="I2571" t="str">
            <v>65.87</v>
          </cell>
          <cell r="J2571" t="str">
            <v>USD</v>
          </cell>
        </row>
        <row r="2572">
          <cell r="A2572">
            <v>1544313</v>
          </cell>
          <cell r="B2572" t="str">
            <v>福冈天神里士满酒店</v>
          </cell>
          <cell r="C2572" t="str">
            <v>403608332</v>
          </cell>
          <cell r="D2572" t="str">
            <v>reconfirmed</v>
          </cell>
          <cell r="E2572" t="str">
            <v/>
          </cell>
          <cell r="F2572" t="str">
            <v>1293.31</v>
          </cell>
          <cell r="G2572" t="str">
            <v>RMB</v>
          </cell>
          <cell r="H2572" t="str">
            <v>1</v>
          </cell>
          <cell r="I2572" t="str">
            <v>188.28</v>
          </cell>
          <cell r="J2572" t="str">
            <v>USD</v>
          </cell>
        </row>
        <row r="2573">
          <cell r="A2573">
            <v>1588406</v>
          </cell>
          <cell r="B2573" t="str">
            <v>福冈天神里士满酒店</v>
          </cell>
          <cell r="C2573" t="str">
            <v>420776396</v>
          </cell>
          <cell r="D2573" t="str">
            <v>420776396</v>
          </cell>
          <cell r="E2573" t="str">
            <v/>
          </cell>
          <cell r="F2573" t="str">
            <v>5062.84</v>
          </cell>
          <cell r="G2573" t="str">
            <v>RMB</v>
          </cell>
          <cell r="H2573" t="str">
            <v>1</v>
          </cell>
          <cell r="I2573" t="str">
            <v>719</v>
          </cell>
          <cell r="J2573" t="str">
            <v>USD</v>
          </cell>
        </row>
        <row r="2574">
          <cell r="A2574">
            <v>1565386</v>
          </cell>
          <cell r="B2574" t="str">
            <v>福冈天神里士满酒店</v>
          </cell>
          <cell r="C2574" t="str">
            <v>411752532</v>
          </cell>
          <cell r="D2574" t="str">
            <v/>
          </cell>
          <cell r="E2574" t="str">
            <v/>
          </cell>
          <cell r="F2574" t="str">
            <v>1369.27</v>
          </cell>
          <cell r="G2574" t="str">
            <v>RMB</v>
          </cell>
          <cell r="H2574" t="str">
            <v>1</v>
          </cell>
          <cell r="I2574" t="str">
            <v>198.54</v>
          </cell>
          <cell r="J2574" t="str">
            <v>USD</v>
          </cell>
        </row>
        <row r="2575">
          <cell r="A2575">
            <v>1635267</v>
          </cell>
          <cell r="B2575" t="str">
            <v>福冈天神里士满酒店</v>
          </cell>
          <cell r="C2575" t="str">
            <v>443418864</v>
          </cell>
          <cell r="D2575" t="str">
            <v/>
          </cell>
          <cell r="E2575" t="str">
            <v/>
          </cell>
          <cell r="F2575" t="str">
            <v>2101.28</v>
          </cell>
          <cell r="G2575" t="str">
            <v>RMB</v>
          </cell>
          <cell r="H2575" t="str">
            <v>1</v>
          </cell>
          <cell r="I2575" t="str">
            <v>294.64</v>
          </cell>
          <cell r="J2575" t="str">
            <v>USD</v>
          </cell>
        </row>
        <row r="2576">
          <cell r="A2576">
            <v>1632535</v>
          </cell>
          <cell r="B2576" t="str">
            <v>河口湖酒店</v>
          </cell>
          <cell r="C2576" t="str">
            <v>442279412</v>
          </cell>
          <cell r="D2576" t="str">
            <v/>
          </cell>
          <cell r="E2576" t="str">
            <v/>
          </cell>
          <cell r="F2576" t="str">
            <v>1044.76</v>
          </cell>
          <cell r="G2576" t="str">
            <v>RMB</v>
          </cell>
          <cell r="H2576" t="str">
            <v>1</v>
          </cell>
          <cell r="I2576" t="str">
            <v>145.92</v>
          </cell>
          <cell r="J2576" t="str">
            <v>USD</v>
          </cell>
        </row>
        <row r="2577">
          <cell r="A2577">
            <v>1638330</v>
          </cell>
          <cell r="B2577" t="str">
            <v>名古屋太阖通口 大和ROYNET酒店</v>
          </cell>
          <cell r="C2577" t="str">
            <v>444780644</v>
          </cell>
          <cell r="D2577" t="str">
            <v/>
          </cell>
          <cell r="E2577" t="str">
            <v/>
          </cell>
          <cell r="F2577" t="str">
            <v>512.43</v>
          </cell>
          <cell r="G2577" t="str">
            <v>RMB</v>
          </cell>
          <cell r="H2577" t="str">
            <v>1</v>
          </cell>
          <cell r="I2577" t="str">
            <v>72.34</v>
          </cell>
          <cell r="J2577" t="str">
            <v>USD</v>
          </cell>
        </row>
        <row r="2578">
          <cell r="A2578">
            <v>1636035</v>
          </cell>
          <cell r="B2578" t="str">
            <v>神户大仓饭店</v>
          </cell>
          <cell r="C2578" t="str">
            <v>443765840</v>
          </cell>
          <cell r="D2578" t="str">
            <v/>
          </cell>
          <cell r="E2578" t="str">
            <v/>
          </cell>
          <cell r="F2578" t="str">
            <v>1534.19</v>
          </cell>
          <cell r="G2578" t="str">
            <v>RMB</v>
          </cell>
          <cell r="H2578" t="str">
            <v>1</v>
          </cell>
          <cell r="I2578" t="str">
            <v>215.91</v>
          </cell>
          <cell r="J2578" t="str">
            <v>USD</v>
          </cell>
        </row>
        <row r="2579">
          <cell r="A2579">
            <v>1640575</v>
          </cell>
          <cell r="B2579" t="str">
            <v>神户大仓饭店</v>
          </cell>
          <cell r="C2579" t="str">
            <v>445802936</v>
          </cell>
          <cell r="D2579" t="str">
            <v/>
          </cell>
          <cell r="E2579" t="str">
            <v/>
          </cell>
          <cell r="F2579" t="str">
            <v>563.66</v>
          </cell>
          <cell r="G2579" t="str">
            <v>RMB</v>
          </cell>
          <cell r="H2579" t="str">
            <v>1</v>
          </cell>
          <cell r="I2579" t="str">
            <v>79.46</v>
          </cell>
          <cell r="J2579" t="str">
            <v>USD</v>
          </cell>
        </row>
        <row r="2580">
          <cell r="A2580">
            <v>1636036</v>
          </cell>
          <cell r="B2580" t="str">
            <v>神户大仓饭店</v>
          </cell>
          <cell r="C2580" t="str">
            <v>443766424</v>
          </cell>
          <cell r="D2580" t="str">
            <v/>
          </cell>
          <cell r="E2580" t="str">
            <v/>
          </cell>
          <cell r="F2580" t="str">
            <v>1630.05</v>
          </cell>
          <cell r="G2580" t="str">
            <v>RMB</v>
          </cell>
          <cell r="H2580" t="str">
            <v>1</v>
          </cell>
          <cell r="I2580" t="str">
            <v>229.4</v>
          </cell>
          <cell r="J2580" t="str">
            <v>USD</v>
          </cell>
        </row>
        <row r="2581">
          <cell r="A2581">
            <v>1639419</v>
          </cell>
          <cell r="B2581" t="str">
            <v>神户大仓饭店</v>
          </cell>
          <cell r="C2581" t="str">
            <v>445318904</v>
          </cell>
          <cell r="D2581" t="str">
            <v/>
          </cell>
          <cell r="E2581" t="str">
            <v/>
          </cell>
          <cell r="F2581" t="str">
            <v>562.42</v>
          </cell>
          <cell r="G2581" t="str">
            <v>RMB</v>
          </cell>
          <cell r="H2581" t="str">
            <v>1</v>
          </cell>
          <cell r="I2581" t="str">
            <v>79.23</v>
          </cell>
          <cell r="J2581" t="str">
            <v>USD</v>
          </cell>
        </row>
        <row r="2582">
          <cell r="A2582">
            <v>1629418</v>
          </cell>
          <cell r="B2582" t="str">
            <v>神户大仓饭店</v>
          </cell>
          <cell r="C2582" t="str">
            <v>440228832</v>
          </cell>
          <cell r="D2582" t="str">
            <v>440228832</v>
          </cell>
          <cell r="E2582" t="str">
            <v/>
          </cell>
          <cell r="F2582" t="str">
            <v>895.63</v>
          </cell>
          <cell r="G2582" t="str">
            <v>RMB</v>
          </cell>
          <cell r="H2582" t="str">
            <v>1</v>
          </cell>
          <cell r="I2582" t="str">
            <v>124.97</v>
          </cell>
          <cell r="J2582" t="str">
            <v>USD</v>
          </cell>
        </row>
        <row r="2583">
          <cell r="A2583">
            <v>1635725</v>
          </cell>
          <cell r="B2583" t="str">
            <v>有马温泉竹取亭円山</v>
          </cell>
          <cell r="C2583" t="str">
            <v>443609724</v>
          </cell>
          <cell r="D2583" t="str">
            <v/>
          </cell>
          <cell r="E2583" t="str">
            <v/>
          </cell>
          <cell r="F2583" t="str">
            <v>2049.5</v>
          </cell>
          <cell r="G2583" t="str">
            <v>RMB</v>
          </cell>
          <cell r="H2583" t="str">
            <v>1</v>
          </cell>
          <cell r="I2583" t="str">
            <v>288.43</v>
          </cell>
          <cell r="J2583" t="str">
            <v>USD</v>
          </cell>
        </row>
        <row r="2584">
          <cell r="A2584">
            <v>1639081</v>
          </cell>
          <cell r="B2584" t="str">
            <v>东方酒店 </v>
          </cell>
          <cell r="C2584" t="str">
            <v>445129936</v>
          </cell>
          <cell r="D2584" t="str">
            <v/>
          </cell>
          <cell r="E2584" t="str">
            <v/>
          </cell>
          <cell r="F2584" t="str">
            <v>1430.15</v>
          </cell>
          <cell r="G2584" t="str">
            <v>RMB</v>
          </cell>
          <cell r="H2584" t="str">
            <v>1</v>
          </cell>
          <cell r="I2584" t="str">
            <v>201.47</v>
          </cell>
          <cell r="J2584" t="str">
            <v>USD</v>
          </cell>
        </row>
        <row r="2585">
          <cell r="A2585">
            <v>1639062</v>
          </cell>
          <cell r="B2585" t="str">
            <v>东方酒店 </v>
          </cell>
          <cell r="C2585" t="str">
            <v>445123036</v>
          </cell>
          <cell r="D2585" t="str">
            <v/>
          </cell>
          <cell r="E2585" t="str">
            <v/>
          </cell>
          <cell r="F2585" t="str">
            <v>1430.15</v>
          </cell>
          <cell r="G2585" t="str">
            <v>RMB</v>
          </cell>
          <cell r="H2585" t="str">
            <v>1</v>
          </cell>
          <cell r="I2585" t="str">
            <v>201.47</v>
          </cell>
          <cell r="J2585" t="str">
            <v>USD</v>
          </cell>
        </row>
        <row r="2586">
          <cell r="A2586">
            <v>1627243</v>
          </cell>
          <cell r="B2586" t="str">
            <v>御殿场火星花园木酒店</v>
          </cell>
          <cell r="C2586" t="str">
            <v>438769352</v>
          </cell>
          <cell r="D2586" t="str">
            <v/>
          </cell>
          <cell r="E2586" t="str">
            <v/>
          </cell>
          <cell r="F2586" t="str">
            <v>1502.22</v>
          </cell>
          <cell r="G2586" t="str">
            <v>RMB</v>
          </cell>
          <cell r="H2586" t="str">
            <v>1</v>
          </cell>
          <cell r="I2586" t="str">
            <v>209.69</v>
          </cell>
          <cell r="J2586" t="str">
            <v>USD</v>
          </cell>
        </row>
        <row r="2587">
          <cell r="A2587">
            <v>1617037</v>
          </cell>
          <cell r="B2587" t="str">
            <v>斯尔蒙花园酒店</v>
          </cell>
          <cell r="C2587" t="str">
            <v>434465340</v>
          </cell>
          <cell r="D2587" t="str">
            <v/>
          </cell>
          <cell r="E2587" t="str">
            <v/>
          </cell>
          <cell r="F2587" t="str">
            <v>627</v>
          </cell>
          <cell r="G2587" t="str">
            <v>RMB</v>
          </cell>
          <cell r="H2587" t="str">
            <v>1</v>
          </cell>
          <cell r="I2587" t="str">
            <v>88.2</v>
          </cell>
          <cell r="J2587" t="str">
            <v>USD</v>
          </cell>
        </row>
        <row r="2588">
          <cell r="A2588">
            <v>1631449</v>
          </cell>
          <cell r="B2588" t="str">
            <v>帕拉左酒店</v>
          </cell>
          <cell r="C2588" t="str">
            <v>441710912</v>
          </cell>
          <cell r="D2588" t="str">
            <v>227334</v>
          </cell>
          <cell r="E2588" t="str">
            <v/>
          </cell>
          <cell r="F2588" t="str">
            <v>315.25</v>
          </cell>
          <cell r="G2588" t="str">
            <v>RMB</v>
          </cell>
          <cell r="H2588" t="str">
            <v>1</v>
          </cell>
          <cell r="I2588" t="str">
            <v>44.03</v>
          </cell>
          <cell r="J2588" t="str">
            <v>USD</v>
          </cell>
        </row>
        <row r="2589">
          <cell r="A2589">
            <v>1618808</v>
          </cell>
          <cell r="B2589" t="str">
            <v>新加坡明古连街宜必思酒店</v>
          </cell>
          <cell r="C2589" t="str">
            <v>435239112</v>
          </cell>
          <cell r="D2589" t="str">
            <v>1910010580</v>
          </cell>
          <cell r="E2589" t="str">
            <v/>
          </cell>
          <cell r="F2589" t="str">
            <v>1749.04</v>
          </cell>
          <cell r="G2589" t="str">
            <v>RMB</v>
          </cell>
          <cell r="H2589" t="str">
            <v>1</v>
          </cell>
          <cell r="I2589" t="str">
            <v>246.06</v>
          </cell>
          <cell r="J2589" t="str">
            <v>USD</v>
          </cell>
        </row>
        <row r="2590">
          <cell r="A2590">
            <v>1620943</v>
          </cell>
          <cell r="B2590" t="str">
            <v>新加坡明古连街宜必思酒店</v>
          </cell>
          <cell r="C2590" t="str">
            <v>436134824</v>
          </cell>
          <cell r="D2590" t="str">
            <v>1910030664</v>
          </cell>
          <cell r="E2590" t="str">
            <v/>
          </cell>
          <cell r="F2590" t="str">
            <v>1914.22</v>
          </cell>
          <cell r="G2590" t="str">
            <v>RMB</v>
          </cell>
          <cell r="H2590" t="str">
            <v>1</v>
          </cell>
          <cell r="I2590" t="str">
            <v>268.26</v>
          </cell>
          <cell r="J2590" t="str">
            <v>USD</v>
          </cell>
        </row>
        <row r="2591">
          <cell r="A2591">
            <v>1624346</v>
          </cell>
          <cell r="B2591" t="str">
            <v>新加坡国敦统一酒店</v>
          </cell>
          <cell r="C2591" t="str">
            <v>437589072</v>
          </cell>
          <cell r="D2591" t="str">
            <v/>
          </cell>
          <cell r="E2591" t="str">
            <v/>
          </cell>
          <cell r="F2591" t="str">
            <v>1846.24</v>
          </cell>
          <cell r="G2591" t="str">
            <v>RMB</v>
          </cell>
          <cell r="H2591" t="str">
            <v>1</v>
          </cell>
          <cell r="I2591" t="str">
            <v>258.66</v>
          </cell>
          <cell r="J2591" t="str">
            <v>USD</v>
          </cell>
        </row>
        <row r="2592">
          <cell r="A2592">
            <v>1621827</v>
          </cell>
          <cell r="B2592" t="str">
            <v>新加坡国敦统一酒店</v>
          </cell>
          <cell r="C2592" t="str">
            <v>436516184</v>
          </cell>
          <cell r="D2592" t="str">
            <v>11279716</v>
          </cell>
          <cell r="E2592" t="str">
            <v/>
          </cell>
          <cell r="F2592" t="str">
            <v>749.76</v>
          </cell>
          <cell r="G2592" t="str">
            <v>RMB</v>
          </cell>
          <cell r="H2592" t="str">
            <v>1</v>
          </cell>
          <cell r="I2592" t="str">
            <v>105.13</v>
          </cell>
          <cell r="J2592" t="str">
            <v>USD</v>
          </cell>
        </row>
        <row r="2593">
          <cell r="A2593">
            <v>1618155</v>
          </cell>
          <cell r="B2593" t="str">
            <v>新加坡国敦统一酒店</v>
          </cell>
          <cell r="C2593" t="str">
            <v>434949976</v>
          </cell>
          <cell r="D2593" t="str">
            <v/>
          </cell>
          <cell r="E2593" t="str">
            <v/>
          </cell>
          <cell r="F2593" t="str">
            <v>4496.58</v>
          </cell>
          <cell r="G2593" t="str">
            <v>RMB</v>
          </cell>
          <cell r="H2593" t="str">
            <v>1</v>
          </cell>
          <cell r="I2593" t="str">
            <v>632.59</v>
          </cell>
          <cell r="J2593" t="str">
            <v>USD</v>
          </cell>
        </row>
        <row r="2594">
          <cell r="A2594">
            <v>1640909</v>
          </cell>
          <cell r="B2594" t="str">
            <v>新加坡国敦统一酒店</v>
          </cell>
          <cell r="C2594" t="str">
            <v>445933840</v>
          </cell>
          <cell r="D2594" t="str">
            <v/>
          </cell>
          <cell r="E2594" t="str">
            <v/>
          </cell>
          <cell r="F2594" t="str">
            <v>679.43</v>
          </cell>
          <cell r="G2594" t="str">
            <v>RMB</v>
          </cell>
          <cell r="H2594" t="str">
            <v>1</v>
          </cell>
          <cell r="I2594" t="str">
            <v>95.78</v>
          </cell>
          <cell r="J2594" t="str">
            <v>USD</v>
          </cell>
        </row>
        <row r="2595">
          <cell r="A2595">
            <v>1629771</v>
          </cell>
          <cell r="B2595" t="str">
            <v>新加坡国敦统一酒店</v>
          </cell>
          <cell r="C2595" t="str">
            <v>440620528</v>
          </cell>
          <cell r="D2595" t="str">
            <v/>
          </cell>
          <cell r="E2595" t="str">
            <v/>
          </cell>
          <cell r="F2595" t="str">
            <v>750.79</v>
          </cell>
          <cell r="G2595" t="str">
            <v>RMB</v>
          </cell>
          <cell r="H2595" t="str">
            <v>1</v>
          </cell>
          <cell r="I2595" t="str">
            <v>104.76</v>
          </cell>
          <cell r="J2595" t="str">
            <v>USD</v>
          </cell>
        </row>
        <row r="2596">
          <cell r="A2596">
            <v>1626279</v>
          </cell>
          <cell r="B2596" t="str">
            <v>新加坡国敦统一酒店</v>
          </cell>
          <cell r="C2596" t="str">
            <v>438333804</v>
          </cell>
          <cell r="D2596" t="str">
            <v>reconfirmed</v>
          </cell>
          <cell r="E2596" t="str">
            <v/>
          </cell>
          <cell r="F2596" t="str">
            <v>2287.13</v>
          </cell>
          <cell r="G2596" t="str">
            <v>RMB</v>
          </cell>
          <cell r="H2596" t="str">
            <v>1</v>
          </cell>
          <cell r="I2596" t="str">
            <v>320.25</v>
          </cell>
          <cell r="J2596" t="str">
            <v>USD</v>
          </cell>
        </row>
        <row r="2597">
          <cell r="A2597">
            <v>1640500</v>
          </cell>
          <cell r="B2597" t="str">
            <v>新加坡国敦统一酒店</v>
          </cell>
          <cell r="C2597" t="str">
            <v>445783380</v>
          </cell>
          <cell r="D2597" t="str">
            <v/>
          </cell>
          <cell r="E2597" t="str">
            <v/>
          </cell>
          <cell r="F2597" t="str">
            <v>679.43</v>
          </cell>
          <cell r="G2597" t="str">
            <v>RMB</v>
          </cell>
          <cell r="H2597" t="str">
            <v>1</v>
          </cell>
          <cell r="I2597" t="str">
            <v>95.78</v>
          </cell>
          <cell r="J2597" t="str">
            <v>USD</v>
          </cell>
        </row>
        <row r="2598">
          <cell r="A2598">
            <v>1623045</v>
          </cell>
          <cell r="B2598" t="str">
            <v>新加坡国敦统一酒店</v>
          </cell>
          <cell r="C2598" t="str">
            <v>437083284</v>
          </cell>
          <cell r="D2598" t="str">
            <v/>
          </cell>
          <cell r="E2598" t="str">
            <v/>
          </cell>
          <cell r="F2598" t="str">
            <v>1902.03</v>
          </cell>
          <cell r="G2598" t="str">
            <v>RMB</v>
          </cell>
          <cell r="H2598" t="str">
            <v>1</v>
          </cell>
          <cell r="I2598" t="str">
            <v>266.1</v>
          </cell>
          <cell r="J2598" t="str">
            <v>USD</v>
          </cell>
        </row>
        <row r="2599">
          <cell r="A2599">
            <v>1636672</v>
          </cell>
          <cell r="B2599" t="str">
            <v>波士顿市中心万怡酒店</v>
          </cell>
          <cell r="C2599" t="str">
            <v>444076040</v>
          </cell>
          <cell r="D2599" t="str">
            <v>99833154</v>
          </cell>
          <cell r="E2599" t="str">
            <v/>
          </cell>
          <cell r="F2599" t="str">
            <v>1016.94</v>
          </cell>
          <cell r="G2599" t="str">
            <v>RMB</v>
          </cell>
          <cell r="H2599" t="str">
            <v>1</v>
          </cell>
          <cell r="I2599" t="str">
            <v>143.4</v>
          </cell>
          <cell r="J2599" t="str">
            <v>USD</v>
          </cell>
        </row>
        <row r="2600">
          <cell r="A2600">
            <v>1632921</v>
          </cell>
          <cell r="B2600" t="str">
            <v>万豪费城大道万怡酒店</v>
          </cell>
          <cell r="C2600" t="str">
            <v>442429576</v>
          </cell>
          <cell r="D2600" t="str">
            <v>91752501</v>
          </cell>
          <cell r="E2600" t="str">
            <v/>
          </cell>
          <cell r="F2600" t="str">
            <v>823.15</v>
          </cell>
          <cell r="G2600" t="str">
            <v>RMB</v>
          </cell>
          <cell r="H2600" t="str">
            <v>1</v>
          </cell>
          <cell r="I2600" t="str">
            <v>114.92</v>
          </cell>
          <cell r="J2600" t="str">
            <v>USD</v>
          </cell>
        </row>
        <row r="2601">
          <cell r="A2601">
            <v>1636649</v>
          </cell>
          <cell r="B2601" t="str">
            <v>纽瓦克自由国际机场万豪酒店 </v>
          </cell>
          <cell r="C2601" t="str">
            <v>444058604</v>
          </cell>
          <cell r="D2601" t="str">
            <v>99784529</v>
          </cell>
          <cell r="E2601" t="str">
            <v/>
          </cell>
          <cell r="F2601" t="str">
            <v>1697.52</v>
          </cell>
          <cell r="G2601" t="str">
            <v>RMB</v>
          </cell>
          <cell r="H2601" t="str">
            <v>1</v>
          </cell>
          <cell r="I2601" t="str">
            <v>239.37</v>
          </cell>
          <cell r="J2601" t="str">
            <v>USD</v>
          </cell>
        </row>
        <row r="2602">
          <cell r="A2602">
            <v>1640548</v>
          </cell>
          <cell r="B2602" t="str">
            <v>亚特兰大马奎斯万豪酒店</v>
          </cell>
          <cell r="C2602" t="str">
            <v>445795712</v>
          </cell>
          <cell r="D2602" t="str">
            <v/>
          </cell>
          <cell r="E2602" t="str">
            <v/>
          </cell>
          <cell r="F2602" t="str">
            <v>1551.37</v>
          </cell>
          <cell r="G2602" t="str">
            <v>RMB</v>
          </cell>
          <cell r="H2602" t="str">
            <v>1</v>
          </cell>
          <cell r="I2602" t="str">
            <v>218.7</v>
          </cell>
          <cell r="J2602" t="str">
            <v>USD</v>
          </cell>
        </row>
        <row r="2603">
          <cell r="A2603">
            <v>1634051</v>
          </cell>
          <cell r="B2603" t="str">
            <v>棕榈沙漠城费尔菲尔德酒店</v>
          </cell>
          <cell r="C2603" t="str">
            <v>442916888</v>
          </cell>
          <cell r="D2603" t="str">
            <v/>
          </cell>
          <cell r="E2603" t="str">
            <v/>
          </cell>
          <cell r="F2603" t="str">
            <v>507.31</v>
          </cell>
          <cell r="G2603" t="str">
            <v>RMB</v>
          </cell>
          <cell r="H2603" t="str">
            <v>1</v>
          </cell>
          <cell r="I2603" t="str">
            <v>70.97</v>
          </cell>
          <cell r="J2603" t="str">
            <v>USD</v>
          </cell>
        </row>
        <row r="2604">
          <cell r="A2604">
            <v>1634053</v>
          </cell>
          <cell r="B2604" t="str">
            <v>棕榈沙漠城费尔菲尔德酒店</v>
          </cell>
          <cell r="C2604" t="str">
            <v>442917344</v>
          </cell>
          <cell r="D2604" t="str">
            <v/>
          </cell>
          <cell r="E2604" t="str">
            <v/>
          </cell>
          <cell r="F2604" t="str">
            <v>507.31</v>
          </cell>
          <cell r="G2604" t="str">
            <v>RMB</v>
          </cell>
          <cell r="H2604" t="str">
            <v>1</v>
          </cell>
          <cell r="I2604" t="str">
            <v>70.97</v>
          </cell>
          <cell r="J2604" t="str">
            <v>USD</v>
          </cell>
        </row>
        <row r="2605">
          <cell r="A2605">
            <v>1604518</v>
          </cell>
          <cell r="B2605" t="str">
            <v>仙本那龙门客栈度假村</v>
          </cell>
          <cell r="C2605" t="str">
            <v>428173892</v>
          </cell>
          <cell r="D2605" t="str">
            <v>428173892</v>
          </cell>
          <cell r="E2605" t="str">
            <v/>
          </cell>
          <cell r="F2605" t="str">
            <v>991.86</v>
          </cell>
          <cell r="G2605" t="str">
            <v>RMB</v>
          </cell>
          <cell r="H2605" t="str">
            <v>1</v>
          </cell>
          <cell r="I2605" t="str">
            <v>137.85</v>
          </cell>
          <cell r="J2605" t="str">
            <v>USD</v>
          </cell>
        </row>
        <row r="2606">
          <cell r="A2606">
            <v>1630182</v>
          </cell>
          <cell r="B2606" t="str">
            <v>仙本那龙门客栈度假村</v>
          </cell>
          <cell r="C2606" t="str">
            <v>440992844</v>
          </cell>
          <cell r="D2606" t="str">
            <v>005</v>
          </cell>
          <cell r="E2606" t="str">
            <v/>
          </cell>
          <cell r="F2606" t="str">
            <v>726.65</v>
          </cell>
          <cell r="G2606" t="str">
            <v>RMB</v>
          </cell>
          <cell r="H2606" t="str">
            <v>1</v>
          </cell>
          <cell r="I2606" t="str">
            <v>101.42</v>
          </cell>
          <cell r="J2606" t="str">
            <v>USD</v>
          </cell>
        </row>
        <row r="2607">
          <cell r="A2607">
            <v>1609223</v>
          </cell>
          <cell r="B2607" t="str">
            <v>仙本那龙门客栈度假村</v>
          </cell>
          <cell r="C2607" t="str">
            <v>430475700</v>
          </cell>
          <cell r="D2607" t="str">
            <v>430475700</v>
          </cell>
          <cell r="E2607" t="str">
            <v/>
          </cell>
          <cell r="F2607" t="str">
            <v>1455.34</v>
          </cell>
          <cell r="G2607" t="str">
            <v>RMB</v>
          </cell>
          <cell r="H2607" t="str">
            <v>1</v>
          </cell>
          <cell r="I2607" t="str">
            <v>203.88</v>
          </cell>
          <cell r="J2607" t="str">
            <v>USD</v>
          </cell>
        </row>
        <row r="2608">
          <cell r="A2608">
            <v>1615978</v>
          </cell>
          <cell r="B2608" t="str">
            <v>仙本那龙门客栈度假村</v>
          </cell>
          <cell r="C2608" t="str">
            <v>434004972</v>
          </cell>
          <cell r="D2608" t="str">
            <v>434004972</v>
          </cell>
          <cell r="E2608" t="str">
            <v/>
          </cell>
          <cell r="F2608" t="str">
            <v>356.44</v>
          </cell>
          <cell r="G2608" t="str">
            <v>RMB</v>
          </cell>
          <cell r="H2608" t="str">
            <v>1</v>
          </cell>
          <cell r="I2608" t="str">
            <v>50.18</v>
          </cell>
          <cell r="J2608" t="str">
            <v>USD</v>
          </cell>
        </row>
        <row r="2609">
          <cell r="A2609">
            <v>1634835</v>
          </cell>
          <cell r="B2609" t="str">
            <v>仙本那龙门客栈度假村</v>
          </cell>
          <cell r="C2609" t="str">
            <v>443241688</v>
          </cell>
          <cell r="D2609" t="str">
            <v/>
          </cell>
          <cell r="E2609" t="str">
            <v/>
          </cell>
          <cell r="F2609" t="str">
            <v>714.6</v>
          </cell>
          <cell r="G2609" t="str">
            <v>RMB</v>
          </cell>
          <cell r="H2609" t="str">
            <v>1</v>
          </cell>
          <cell r="I2609" t="str">
            <v>100.2</v>
          </cell>
          <cell r="J2609" t="str">
            <v>USD</v>
          </cell>
        </row>
        <row r="2610">
          <cell r="A2610">
            <v>1617463</v>
          </cell>
          <cell r="B2610" t="str">
            <v>仙本那龙门客栈度假村</v>
          </cell>
          <cell r="C2610" t="str">
            <v>434664824</v>
          </cell>
          <cell r="D2610" t="str">
            <v>434664824</v>
          </cell>
          <cell r="E2610" t="str">
            <v/>
          </cell>
          <cell r="F2610" t="str">
            <v>715.21</v>
          </cell>
          <cell r="G2610" t="str">
            <v>RMB</v>
          </cell>
          <cell r="H2610" t="str">
            <v>1</v>
          </cell>
          <cell r="I2610" t="str">
            <v>100.54</v>
          </cell>
          <cell r="J2610" t="str">
            <v>USD</v>
          </cell>
        </row>
        <row r="2611">
          <cell r="A2611">
            <v>1610301</v>
          </cell>
          <cell r="B2611" t="str">
            <v>仙本那龙门客栈度假村</v>
          </cell>
          <cell r="C2611" t="str">
            <v>430945572</v>
          </cell>
          <cell r="D2611" t="str">
            <v>430945572</v>
          </cell>
          <cell r="E2611" t="str">
            <v/>
          </cell>
          <cell r="F2611" t="str">
            <v>371.36</v>
          </cell>
          <cell r="G2611" t="str">
            <v>RMB</v>
          </cell>
          <cell r="H2611" t="str">
            <v>1</v>
          </cell>
          <cell r="I2611" t="str">
            <v>52.09</v>
          </cell>
          <cell r="J2611" t="str">
            <v>USD</v>
          </cell>
        </row>
        <row r="2612">
          <cell r="A2612">
            <v>1630415</v>
          </cell>
          <cell r="B2612" t="str">
            <v>仙本那海丰大酒店</v>
          </cell>
          <cell r="C2612" t="str">
            <v>441110348</v>
          </cell>
          <cell r="D2612" t="str">
            <v>441110348</v>
          </cell>
          <cell r="E2612" t="str">
            <v/>
          </cell>
          <cell r="F2612" t="str">
            <v>809.91</v>
          </cell>
          <cell r="G2612" t="str">
            <v>RMB</v>
          </cell>
          <cell r="H2612" t="str">
            <v>1</v>
          </cell>
          <cell r="I2612" t="str">
            <v>113.04</v>
          </cell>
          <cell r="J2612" t="str">
            <v>USD</v>
          </cell>
        </row>
        <row r="2613">
          <cell r="A2613">
            <v>1616492</v>
          </cell>
          <cell r="B2613" t="str">
            <v>仙本那海丰大酒店</v>
          </cell>
          <cell r="C2613" t="str">
            <v>434250120</v>
          </cell>
          <cell r="D2613" t="str">
            <v>207095</v>
          </cell>
          <cell r="E2613" t="str">
            <v/>
          </cell>
          <cell r="F2613" t="str">
            <v>1253.43</v>
          </cell>
          <cell r="G2613" t="str">
            <v>RMB</v>
          </cell>
          <cell r="H2613" t="str">
            <v>1</v>
          </cell>
          <cell r="I2613" t="str">
            <v>176.46</v>
          </cell>
          <cell r="J2613" t="str">
            <v>USD</v>
          </cell>
        </row>
        <row r="2614">
          <cell r="A2614">
            <v>1630498</v>
          </cell>
          <cell r="B2614" t="str">
            <v>仙本那海丰大酒店</v>
          </cell>
          <cell r="C2614" t="str">
            <v>441165040</v>
          </cell>
          <cell r="D2614" t="str">
            <v/>
          </cell>
          <cell r="E2614" t="str">
            <v/>
          </cell>
          <cell r="F2614" t="str">
            <v>1188.21</v>
          </cell>
          <cell r="G2614" t="str">
            <v>RMB</v>
          </cell>
          <cell r="H2614" t="str">
            <v>1</v>
          </cell>
          <cell r="I2614" t="str">
            <v>165.84</v>
          </cell>
          <cell r="J2614" t="str">
            <v>USD</v>
          </cell>
        </row>
        <row r="2615">
          <cell r="A2615">
            <v>1620623</v>
          </cell>
          <cell r="B2615" t="str">
            <v>仙本那海丰大酒店</v>
          </cell>
          <cell r="C2615" t="str">
            <v>435987628</v>
          </cell>
          <cell r="D2615" t="str">
            <v>435987628</v>
          </cell>
          <cell r="E2615" t="str">
            <v/>
          </cell>
          <cell r="F2615" t="str">
            <v>1171.61</v>
          </cell>
          <cell r="G2615" t="str">
            <v>RMB</v>
          </cell>
          <cell r="H2615" t="str">
            <v>1</v>
          </cell>
          <cell r="I2615" t="str">
            <v>164.19</v>
          </cell>
          <cell r="J2615" t="str">
            <v>USD</v>
          </cell>
        </row>
        <row r="2616">
          <cell r="A2616">
            <v>1625044</v>
          </cell>
          <cell r="B2616" t="str">
            <v>仙本那海丰大酒店</v>
          </cell>
          <cell r="C2616" t="str">
            <v>437891204</v>
          </cell>
          <cell r="D2616" t="str">
            <v>207792</v>
          </cell>
          <cell r="E2616" t="str">
            <v/>
          </cell>
          <cell r="F2616" t="str">
            <v>424.13</v>
          </cell>
          <cell r="G2616" t="str">
            <v>RMB</v>
          </cell>
          <cell r="H2616" t="str">
            <v>1</v>
          </cell>
          <cell r="I2616" t="str">
            <v>59.43</v>
          </cell>
          <cell r="J2616" t="str">
            <v>USD</v>
          </cell>
        </row>
        <row r="2617">
          <cell r="A2617">
            <v>1630769</v>
          </cell>
          <cell r="B2617" t="str">
            <v>仙本那海丰大酒店</v>
          </cell>
          <cell r="C2617" t="str">
            <v>441313784</v>
          </cell>
          <cell r="D2617" t="str">
            <v>208144</v>
          </cell>
          <cell r="E2617" t="str">
            <v/>
          </cell>
          <cell r="F2617" t="str">
            <v>395.79</v>
          </cell>
          <cell r="G2617" t="str">
            <v>RMB</v>
          </cell>
          <cell r="H2617" t="str">
            <v>1</v>
          </cell>
          <cell r="I2617" t="str">
            <v>55.28</v>
          </cell>
          <cell r="J2617" t="str">
            <v>USD</v>
          </cell>
        </row>
        <row r="2618">
          <cell r="A2618">
            <v>1616875</v>
          </cell>
          <cell r="B2618" t="str">
            <v>仙本那海丰大酒店</v>
          </cell>
          <cell r="C2618" t="str">
            <v>434406680</v>
          </cell>
          <cell r="D2618" t="str">
            <v>207084</v>
          </cell>
          <cell r="E2618" t="str">
            <v/>
          </cell>
          <cell r="F2618" t="str">
            <v>343.66</v>
          </cell>
          <cell r="G2618" t="str">
            <v>RMB</v>
          </cell>
          <cell r="H2618" t="str">
            <v>1</v>
          </cell>
          <cell r="I2618" t="str">
            <v>48.31</v>
          </cell>
          <cell r="J2618" t="str">
            <v>USD</v>
          </cell>
        </row>
        <row r="2619">
          <cell r="A2619">
            <v>1637648</v>
          </cell>
          <cell r="B2619" t="str">
            <v>仙本那海丰大酒店</v>
          </cell>
          <cell r="C2619" t="str">
            <v>444512568</v>
          </cell>
          <cell r="D2619" t="str">
            <v/>
          </cell>
          <cell r="E2619" t="str">
            <v/>
          </cell>
          <cell r="F2619" t="str">
            <v>1189.26</v>
          </cell>
          <cell r="G2619" t="str">
            <v>RMB</v>
          </cell>
          <cell r="H2619" t="str">
            <v>1</v>
          </cell>
          <cell r="I2619" t="str">
            <v>167.7</v>
          </cell>
          <cell r="J2619" t="str">
            <v>USD</v>
          </cell>
        </row>
        <row r="2620">
          <cell r="A2620">
            <v>1640113</v>
          </cell>
          <cell r="B2620" t="str">
            <v>仙本那海丰大酒店</v>
          </cell>
          <cell r="C2620" t="str">
            <v>445605132</v>
          </cell>
          <cell r="D2620" t="str">
            <v/>
          </cell>
          <cell r="E2620" t="str">
            <v/>
          </cell>
          <cell r="F2620" t="str">
            <v>1191.14</v>
          </cell>
          <cell r="G2620" t="str">
            <v>RMB</v>
          </cell>
          <cell r="H2620" t="str">
            <v>1</v>
          </cell>
          <cell r="I2620" t="str">
            <v>167.49</v>
          </cell>
          <cell r="J2620" t="str">
            <v>USD</v>
          </cell>
        </row>
        <row r="2621">
          <cell r="A2621">
            <v>1639584</v>
          </cell>
          <cell r="B2621" t="str">
            <v>新山GBW酒店</v>
          </cell>
          <cell r="C2621" t="str">
            <v>445391472</v>
          </cell>
          <cell r="D2621" t="str">
            <v/>
          </cell>
          <cell r="E2621" t="str">
            <v/>
          </cell>
          <cell r="F2621" t="str">
            <v>495.83</v>
          </cell>
          <cell r="G2621" t="str">
            <v>RMB</v>
          </cell>
          <cell r="H2621" t="str">
            <v>1</v>
          </cell>
          <cell r="I2621" t="str">
            <v>69.72</v>
          </cell>
          <cell r="J2621" t="str">
            <v>USD</v>
          </cell>
        </row>
        <row r="2622">
          <cell r="A2622">
            <v>1640509</v>
          </cell>
          <cell r="B2622" t="str">
            <v>新山GBW酒店</v>
          </cell>
          <cell r="C2622" t="str">
            <v>445786300</v>
          </cell>
          <cell r="D2622" t="str">
            <v/>
          </cell>
          <cell r="E2622" t="str">
            <v/>
          </cell>
          <cell r="F2622" t="str">
            <v>798.46</v>
          </cell>
          <cell r="G2622" t="str">
            <v>RMB</v>
          </cell>
          <cell r="H2622" t="str">
            <v>1</v>
          </cell>
          <cell r="I2622" t="str">
            <v>112.56</v>
          </cell>
          <cell r="J2622" t="str">
            <v>USD</v>
          </cell>
        </row>
        <row r="2623">
          <cell r="A2623">
            <v>1582715</v>
          </cell>
          <cell r="B2623" t="str">
            <v>森格拉尔天空SPA酒店-日本环球影城?</v>
          </cell>
          <cell r="C2623" t="str">
            <v>418461048</v>
          </cell>
          <cell r="D2623" t="str">
            <v>19080950087</v>
          </cell>
          <cell r="E2623" t="str">
            <v/>
          </cell>
          <cell r="F2623" t="str">
            <v>1225.33</v>
          </cell>
          <cell r="G2623" t="str">
            <v>RMB</v>
          </cell>
          <cell r="H2623" t="str">
            <v>1</v>
          </cell>
          <cell r="I2623" t="str">
            <v>173.52</v>
          </cell>
          <cell r="J2623" t="str">
            <v>USD</v>
          </cell>
        </row>
        <row r="2624">
          <cell r="A2624">
            <v>1586575</v>
          </cell>
          <cell r="B2624" t="str">
            <v>森格拉尔天空SPA酒店-日本环球影城?</v>
          </cell>
          <cell r="C2624" t="str">
            <v>420044912</v>
          </cell>
          <cell r="D2624" t="str">
            <v>reconfirmed</v>
          </cell>
          <cell r="E2624" t="str">
            <v/>
          </cell>
          <cell r="F2624" t="str">
            <v>2475.54</v>
          </cell>
          <cell r="G2624" t="str">
            <v>RMB</v>
          </cell>
          <cell r="H2624" t="str">
            <v>1</v>
          </cell>
          <cell r="I2624" t="str">
            <v>349.92</v>
          </cell>
          <cell r="J2624" t="str">
            <v>USD</v>
          </cell>
        </row>
        <row r="2625">
          <cell r="A2625">
            <v>1581401</v>
          </cell>
          <cell r="B2625" t="str">
            <v>森格拉尔天空SPA酒店-日本环球影城?</v>
          </cell>
          <cell r="C2625" t="str">
            <v>417977740</v>
          </cell>
          <cell r="D2625" t="str">
            <v>19080850042</v>
          </cell>
          <cell r="E2625" t="str">
            <v/>
          </cell>
          <cell r="F2625" t="str">
            <v>1277.39</v>
          </cell>
          <cell r="G2625" t="str">
            <v>RMB</v>
          </cell>
          <cell r="H2625" t="str">
            <v>1</v>
          </cell>
          <cell r="I2625" t="str">
            <v>180.56</v>
          </cell>
          <cell r="J2625" t="str">
            <v>USD</v>
          </cell>
        </row>
        <row r="2626">
          <cell r="A2626">
            <v>1598492</v>
          </cell>
          <cell r="B2626" t="str">
            <v>森格拉尔天空SPA酒店-日本环球影城?</v>
          </cell>
          <cell r="C2626" t="str">
            <v>425213728</v>
          </cell>
          <cell r="D2626" t="str">
            <v>425213728</v>
          </cell>
          <cell r="E2626" t="str">
            <v/>
          </cell>
          <cell r="F2626" t="str">
            <v>1601.29</v>
          </cell>
          <cell r="G2626" t="str">
            <v>RMB</v>
          </cell>
          <cell r="H2626" t="str">
            <v>1</v>
          </cell>
          <cell r="I2626" t="str">
            <v>223.4</v>
          </cell>
          <cell r="J2626" t="str">
            <v>USD</v>
          </cell>
        </row>
        <row r="2627">
          <cell r="A2627">
            <v>1593766</v>
          </cell>
          <cell r="B2627" t="str">
            <v>森格拉尔天空SPA酒店-日本环球影城?</v>
          </cell>
          <cell r="C2627" t="str">
            <v>422978728</v>
          </cell>
          <cell r="D2627" t="str">
            <v>19082150066</v>
          </cell>
          <cell r="E2627" t="str">
            <v/>
          </cell>
          <cell r="F2627" t="str">
            <v>2399.25</v>
          </cell>
          <cell r="G2627" t="str">
            <v>RMB</v>
          </cell>
          <cell r="H2627" t="str">
            <v>1</v>
          </cell>
          <cell r="I2627" t="str">
            <v>339.04</v>
          </cell>
          <cell r="J2627" t="str">
            <v>USD</v>
          </cell>
        </row>
        <row r="2628">
          <cell r="A2628">
            <v>1626899</v>
          </cell>
          <cell r="B2628" t="str">
            <v>富德川绿色酒店</v>
          </cell>
          <cell r="C2628" t="str">
            <v>438635420</v>
          </cell>
          <cell r="D2628" t="str">
            <v>438635420</v>
          </cell>
          <cell r="E2628" t="str">
            <v/>
          </cell>
          <cell r="F2628" t="str">
            <v>518.42</v>
          </cell>
          <cell r="G2628" t="str">
            <v>RMB</v>
          </cell>
          <cell r="H2628" t="str">
            <v>1</v>
          </cell>
          <cell r="I2628" t="str">
            <v>72.59</v>
          </cell>
          <cell r="J2628" t="str">
            <v>USD</v>
          </cell>
        </row>
        <row r="2629">
          <cell r="A2629">
            <v>1638278</v>
          </cell>
          <cell r="B2629" t="str">
            <v>铂尔曼科隆酒店</v>
          </cell>
          <cell r="C2629" t="str">
            <v>444756312</v>
          </cell>
          <cell r="D2629" t="str">
            <v/>
          </cell>
          <cell r="E2629" t="str">
            <v/>
          </cell>
          <cell r="F2629" t="str">
            <v>2742.91</v>
          </cell>
          <cell r="G2629" t="str">
            <v>RMB</v>
          </cell>
          <cell r="H2629" t="str">
            <v>1</v>
          </cell>
          <cell r="I2629" t="str">
            <v>387.22</v>
          </cell>
          <cell r="J2629" t="str">
            <v>USD</v>
          </cell>
        </row>
        <row r="2630">
          <cell r="A2630">
            <v>1639547</v>
          </cell>
          <cell r="B2630" t="str">
            <v>马赛老港口丽笙酒店</v>
          </cell>
          <cell r="C2630" t="str">
            <v>445375376</v>
          </cell>
          <cell r="D2630" t="str">
            <v/>
          </cell>
          <cell r="E2630" t="str">
            <v/>
          </cell>
          <cell r="F2630" t="str">
            <v>7347.81</v>
          </cell>
          <cell r="G2630" t="str">
            <v>RMB</v>
          </cell>
          <cell r="H2630" t="str">
            <v>1</v>
          </cell>
          <cell r="I2630" t="str">
            <v>1033.2</v>
          </cell>
          <cell r="J2630" t="str">
            <v>USD</v>
          </cell>
        </row>
        <row r="2631">
          <cell r="A2631">
            <v>1632217</v>
          </cell>
          <cell r="B2631" t="str">
            <v>吉隆坡武吉免登皇冠酒店</v>
          </cell>
          <cell r="C2631" t="str">
            <v>442098416</v>
          </cell>
          <cell r="D2631" t="str">
            <v>442098416</v>
          </cell>
          <cell r="E2631" t="str">
            <v/>
          </cell>
          <cell r="F2631" t="str">
            <v>337.23</v>
          </cell>
          <cell r="G2631" t="str">
            <v>RMB</v>
          </cell>
          <cell r="H2631" t="str">
            <v>1</v>
          </cell>
          <cell r="I2631" t="str">
            <v>47.1</v>
          </cell>
          <cell r="J2631" t="str">
            <v>USD</v>
          </cell>
        </row>
        <row r="2632">
          <cell r="A2632">
            <v>1639149</v>
          </cell>
          <cell r="B2632" t="str">
            <v>布城帝盛酒店</v>
          </cell>
          <cell r="C2632" t="str">
            <v>445155556</v>
          </cell>
          <cell r="D2632" t="str">
            <v/>
          </cell>
          <cell r="E2632" t="str">
            <v/>
          </cell>
          <cell r="F2632" t="str">
            <v>343</v>
          </cell>
          <cell r="G2632" t="str">
            <v>RMB</v>
          </cell>
          <cell r="H2632" t="str">
            <v>1</v>
          </cell>
          <cell r="I2632" t="str">
            <v>48.32</v>
          </cell>
          <cell r="J2632" t="str">
            <v>USD</v>
          </cell>
        </row>
        <row r="2633">
          <cell r="A2633">
            <v>1629213</v>
          </cell>
          <cell r="B2633" t="str">
            <v>布城帝盛酒店</v>
          </cell>
          <cell r="C2633" t="str">
            <v>440033764</v>
          </cell>
          <cell r="D2633" t="str">
            <v/>
          </cell>
          <cell r="E2633" t="str">
            <v/>
          </cell>
          <cell r="F2633" t="str">
            <v>1449.41</v>
          </cell>
          <cell r="G2633" t="str">
            <v>RMB</v>
          </cell>
          <cell r="H2633" t="str">
            <v>1</v>
          </cell>
          <cell r="I2633" t="str">
            <v>202.24</v>
          </cell>
          <cell r="J2633" t="str">
            <v>USD</v>
          </cell>
        </row>
        <row r="2634">
          <cell r="A2634">
            <v>1632970</v>
          </cell>
          <cell r="B2634" t="str">
            <v>The 5 Elements Hotel</v>
          </cell>
          <cell r="C2634" t="str">
            <v>442447092</v>
          </cell>
          <cell r="D2634" t="str">
            <v>442447092</v>
          </cell>
          <cell r="E2634" t="str">
            <v/>
          </cell>
          <cell r="F2634" t="str">
            <v>209.15</v>
          </cell>
          <cell r="G2634" t="str">
            <v>RMB</v>
          </cell>
          <cell r="H2634" t="str">
            <v>1</v>
          </cell>
          <cell r="I2634" t="str">
            <v>29.2</v>
          </cell>
          <cell r="J2634" t="str">
            <v>USD</v>
          </cell>
        </row>
        <row r="2635">
          <cell r="A2635">
            <v>1636652</v>
          </cell>
          <cell r="B2635" t="str">
            <v>安吉利斯红色星球酒店</v>
          </cell>
          <cell r="C2635" t="str">
            <v>444062276</v>
          </cell>
          <cell r="D2635" t="str">
            <v/>
          </cell>
          <cell r="E2635" t="str">
            <v/>
          </cell>
          <cell r="F2635" t="str">
            <v>206.15</v>
          </cell>
          <cell r="G2635" t="str">
            <v>RMB</v>
          </cell>
          <cell r="H2635" t="str">
            <v>1</v>
          </cell>
          <cell r="I2635" t="str">
            <v>29.07</v>
          </cell>
          <cell r="J2635" t="str">
            <v>USD</v>
          </cell>
        </row>
        <row r="2636">
          <cell r="A2636">
            <v>1631128</v>
          </cell>
          <cell r="B2636" t="str">
            <v>考多瓦珊瑚礁乡村度假酒店</v>
          </cell>
          <cell r="C2636" t="str">
            <v>441541200</v>
          </cell>
          <cell r="D2636" t="str">
            <v>CRVRA-I-2018-34616</v>
          </cell>
          <cell r="E2636" t="str">
            <v/>
          </cell>
          <cell r="F2636" t="str">
            <v>1972.1</v>
          </cell>
          <cell r="G2636" t="str">
            <v>RMB</v>
          </cell>
          <cell r="H2636" t="str">
            <v>1</v>
          </cell>
          <cell r="I2636" t="str">
            <v>275.44</v>
          </cell>
          <cell r="J2636" t="str">
            <v>USD</v>
          </cell>
        </row>
        <row r="2637">
          <cell r="A2637">
            <v>1616373</v>
          </cell>
          <cell r="B2637" t="str">
            <v>宿务哥贝利套房及酒店</v>
          </cell>
          <cell r="C2637" t="str">
            <v>434183296</v>
          </cell>
          <cell r="D2637" t="str">
            <v>434183296</v>
          </cell>
          <cell r="E2637" t="str">
            <v/>
          </cell>
          <cell r="F2637" t="str">
            <v>310.69</v>
          </cell>
          <cell r="G2637" t="str">
            <v>RMB</v>
          </cell>
          <cell r="H2637" t="str">
            <v>1</v>
          </cell>
          <cell r="I2637" t="str">
            <v>43.74</v>
          </cell>
          <cell r="J2637" t="str">
            <v>USD</v>
          </cell>
        </row>
        <row r="2638">
          <cell r="A2638">
            <v>1633136</v>
          </cell>
          <cell r="B2638" t="str">
            <v>宿务哥贝利套房及酒店</v>
          </cell>
          <cell r="C2638" t="str">
            <v>442518484</v>
          </cell>
          <cell r="D2638" t="str">
            <v/>
          </cell>
          <cell r="E2638" t="str">
            <v/>
          </cell>
          <cell r="F2638" t="str">
            <v>469.81</v>
          </cell>
          <cell r="G2638" t="str">
            <v>RMB</v>
          </cell>
          <cell r="H2638" t="str">
            <v>1</v>
          </cell>
          <cell r="I2638" t="str">
            <v>65.59</v>
          </cell>
          <cell r="J2638" t="str">
            <v>USD</v>
          </cell>
        </row>
        <row r="2639">
          <cell r="A2639">
            <v>1592873</v>
          </cell>
          <cell r="B2639" t="str">
            <v>龟岛蒙特拉度假酒店</v>
          </cell>
          <cell r="C2639" t="str">
            <v>422645876</v>
          </cell>
          <cell r="D2639" t="str">
            <v>reconfirmed</v>
          </cell>
          <cell r="E2639" t="str">
            <v/>
          </cell>
          <cell r="F2639" t="str">
            <v>1109</v>
          </cell>
          <cell r="G2639" t="str">
            <v>RMB</v>
          </cell>
          <cell r="H2639" t="str">
            <v>1</v>
          </cell>
          <cell r="I2639" t="str">
            <v>157.02</v>
          </cell>
          <cell r="J2639" t="str">
            <v>USD</v>
          </cell>
        </row>
        <row r="2640">
          <cell r="A2640">
            <v>1625953</v>
          </cell>
          <cell r="B2640" t="str">
            <v>圣克拉拉凯悦酒店</v>
          </cell>
          <cell r="C2640" t="str">
            <v>438209788</v>
          </cell>
          <cell r="D2640" t="str">
            <v>43951937</v>
          </cell>
          <cell r="E2640" t="str">
            <v/>
          </cell>
          <cell r="F2640" t="str">
            <v>1946.11</v>
          </cell>
          <cell r="G2640" t="str">
            <v>RMB</v>
          </cell>
          <cell r="H2640" t="str">
            <v>1</v>
          </cell>
          <cell r="I2640" t="str">
            <v>272.69</v>
          </cell>
          <cell r="J2640" t="str">
            <v>USD</v>
          </cell>
        </row>
        <row r="2641">
          <cell r="A2641">
            <v>1636122</v>
          </cell>
          <cell r="B2641" t="str">
            <v>杰尼瓦湖畔华美达酒店</v>
          </cell>
          <cell r="C2641" t="str">
            <v>443811896</v>
          </cell>
          <cell r="D2641" t="str">
            <v>80933EC077728</v>
          </cell>
          <cell r="E2641" t="str">
            <v/>
          </cell>
          <cell r="F2641" t="str">
            <v>943.32</v>
          </cell>
          <cell r="G2641" t="str">
            <v>RMB</v>
          </cell>
          <cell r="H2641" t="str">
            <v>1</v>
          </cell>
          <cell r="I2641" t="str">
            <v>133.02</v>
          </cell>
          <cell r="J2641" t="str">
            <v>USD</v>
          </cell>
        </row>
        <row r="2642">
          <cell r="A2642">
            <v>1626945</v>
          </cell>
          <cell r="B2642" t="str">
            <v>华美达安哥拉酒店</v>
          </cell>
          <cell r="C2642" t="str">
            <v>438650128</v>
          </cell>
          <cell r="D2642" t="str">
            <v>80649EC036668</v>
          </cell>
          <cell r="E2642" t="str">
            <v/>
          </cell>
          <cell r="F2642" t="str">
            <v>431.92</v>
          </cell>
          <cell r="G2642" t="str">
            <v>RMB</v>
          </cell>
          <cell r="H2642" t="str">
            <v>1</v>
          </cell>
          <cell r="I2642" t="str">
            <v>60.29</v>
          </cell>
          <cell r="J2642" t="str">
            <v>USD</v>
          </cell>
        </row>
        <row r="2643">
          <cell r="A2643">
            <v>1633503</v>
          </cell>
          <cell r="B2643" t="str">
            <v>拉斐特欢朋酒店</v>
          </cell>
          <cell r="C2643" t="str">
            <v>442700188</v>
          </cell>
          <cell r="D2643" t="str">
            <v>84720021</v>
          </cell>
          <cell r="E2643" t="str">
            <v/>
          </cell>
          <cell r="F2643" t="str">
            <v>2053.49</v>
          </cell>
          <cell r="G2643" t="str">
            <v>RMB</v>
          </cell>
          <cell r="H2643" t="str">
            <v>1</v>
          </cell>
          <cell r="I2643" t="str">
            <v>287.27</v>
          </cell>
          <cell r="J2643" t="str">
            <v>USD</v>
          </cell>
        </row>
        <row r="2644">
          <cell r="A2644">
            <v>1636118</v>
          </cell>
          <cell r="B2644" t="str">
            <v>欢朋沃思堡 - 伯利森酒店及套房</v>
          </cell>
          <cell r="C2644" t="str">
            <v>443809148</v>
          </cell>
          <cell r="D2644" t="str">
            <v>83856632</v>
          </cell>
          <cell r="E2644" t="str">
            <v/>
          </cell>
          <cell r="F2644" t="str">
            <v>937.23</v>
          </cell>
          <cell r="G2644" t="str">
            <v>RMB</v>
          </cell>
          <cell r="H2644" t="str">
            <v>1</v>
          </cell>
          <cell r="I2644" t="str">
            <v>132.16</v>
          </cell>
          <cell r="J2644" t="str">
            <v>USD</v>
          </cell>
        </row>
        <row r="2645">
          <cell r="A2645">
            <v>1631139</v>
          </cell>
          <cell r="B2645" t="str">
            <v>纳努特希尔顿欢朋酒店</v>
          </cell>
          <cell r="C2645" t="str">
            <v>441548928</v>
          </cell>
          <cell r="D2645" t="str">
            <v>84732656,85256944</v>
          </cell>
          <cell r="E2645" t="str">
            <v/>
          </cell>
          <cell r="F2645" t="str">
            <v>1419.5</v>
          </cell>
          <cell r="G2645" t="str">
            <v>RMB</v>
          </cell>
          <cell r="H2645" t="str">
            <v>1</v>
          </cell>
          <cell r="I2645" t="str">
            <v>198.26</v>
          </cell>
          <cell r="J2645" t="str">
            <v>USD</v>
          </cell>
        </row>
        <row r="2646">
          <cell r="A2646">
            <v>1638662</v>
          </cell>
          <cell r="B2646" t="str">
            <v>布法罗南欢朋酒店</v>
          </cell>
          <cell r="C2646" t="str">
            <v>444945904</v>
          </cell>
          <cell r="D2646" t="str">
            <v/>
          </cell>
          <cell r="E2646" t="str">
            <v/>
          </cell>
          <cell r="F2646" t="str">
            <v>536.73</v>
          </cell>
          <cell r="G2646" t="str">
            <v>RMB</v>
          </cell>
          <cell r="H2646" t="str">
            <v>1</v>
          </cell>
          <cell r="I2646" t="str">
            <v>75.61</v>
          </cell>
          <cell r="J2646" t="str">
            <v>USD</v>
          </cell>
        </row>
        <row r="2647">
          <cell r="A2647">
            <v>1636052</v>
          </cell>
          <cell r="B2647" t="str">
            <v>洛杉矶/阿卡迪亚希尔顿欢朋酒店</v>
          </cell>
          <cell r="C2647" t="str">
            <v>443775252</v>
          </cell>
          <cell r="D2647" t="str">
            <v/>
          </cell>
          <cell r="E2647" t="str">
            <v/>
          </cell>
          <cell r="F2647" t="str">
            <v>800.6</v>
          </cell>
          <cell r="G2647" t="str">
            <v>RMB</v>
          </cell>
          <cell r="H2647" t="str">
            <v>1</v>
          </cell>
          <cell r="I2647" t="str">
            <v>112.67</v>
          </cell>
          <cell r="J2647" t="str">
            <v>USD</v>
          </cell>
        </row>
        <row r="2648">
          <cell r="A2648">
            <v>1632850</v>
          </cell>
          <cell r="B2648" t="str">
            <v>芝加哥市中心希尔顿欢朋旅馆&amp;套房酒店</v>
          </cell>
          <cell r="C2648" t="str">
            <v>442406480</v>
          </cell>
          <cell r="D2648" t="str">
            <v>87834963</v>
          </cell>
          <cell r="E2648" t="str">
            <v/>
          </cell>
          <cell r="F2648" t="str">
            <v>1709.04</v>
          </cell>
          <cell r="G2648" t="str">
            <v>RMB</v>
          </cell>
          <cell r="H2648" t="str">
            <v>1</v>
          </cell>
          <cell r="I2648" t="str">
            <v>238.6</v>
          </cell>
          <cell r="J2648" t="str">
            <v>USD</v>
          </cell>
        </row>
        <row r="2649">
          <cell r="A2649">
            <v>1634819</v>
          </cell>
          <cell r="B2649" t="str">
            <v>菲利克斯酒店</v>
          </cell>
          <cell r="C2649" t="str">
            <v>443236160</v>
          </cell>
          <cell r="D2649" t="str">
            <v/>
          </cell>
          <cell r="E2649" t="str">
            <v/>
          </cell>
          <cell r="F2649" t="str">
            <v>1085.59</v>
          </cell>
          <cell r="G2649" t="str">
            <v>RMB</v>
          </cell>
          <cell r="H2649" t="str">
            <v>1</v>
          </cell>
          <cell r="I2649" t="str">
            <v>152.22</v>
          </cell>
          <cell r="J2649" t="str">
            <v>USD</v>
          </cell>
        </row>
        <row r="2650">
          <cell r="A2650">
            <v>1633304</v>
          </cell>
          <cell r="B2650" t="str">
            <v>菲利克斯酒店</v>
          </cell>
          <cell r="C2650" t="str">
            <v>442596316</v>
          </cell>
          <cell r="D2650" t="str">
            <v/>
          </cell>
          <cell r="E2650" t="str">
            <v/>
          </cell>
          <cell r="F2650" t="str">
            <v>833.03</v>
          </cell>
          <cell r="G2650" t="str">
            <v>RMB</v>
          </cell>
          <cell r="H2650" t="str">
            <v>1</v>
          </cell>
          <cell r="I2650" t="str">
            <v>116.3</v>
          </cell>
          <cell r="J2650" t="str">
            <v>USD</v>
          </cell>
        </row>
        <row r="2651">
          <cell r="A2651">
            <v>1640297</v>
          </cell>
          <cell r="B2651" t="str">
            <v>芝加哥市区/华丽一英里希尔顿花园旅馆</v>
          </cell>
          <cell r="C2651" t="str">
            <v>445693320</v>
          </cell>
          <cell r="D2651" t="str">
            <v/>
          </cell>
          <cell r="E2651" t="str">
            <v/>
          </cell>
          <cell r="F2651" t="str">
            <v>1540.82</v>
          </cell>
          <cell r="G2651" t="str">
            <v>RMB</v>
          </cell>
          <cell r="H2651" t="str">
            <v>1</v>
          </cell>
          <cell r="I2651" t="str">
            <v>216.66</v>
          </cell>
          <cell r="J2651" t="str">
            <v>USD</v>
          </cell>
        </row>
        <row r="2652">
          <cell r="A2652">
            <v>1636189</v>
          </cell>
          <cell r="B2652" t="str">
            <v>芝加哥市区/华丽一英里希尔顿花园旅馆</v>
          </cell>
          <cell r="C2652" t="str">
            <v>443842424</v>
          </cell>
          <cell r="D2652" t="str">
            <v>3156021703</v>
          </cell>
          <cell r="E2652" t="str">
            <v/>
          </cell>
          <cell r="F2652" t="str">
            <v>1119.98</v>
          </cell>
          <cell r="G2652" t="str">
            <v>RMB</v>
          </cell>
          <cell r="H2652" t="str">
            <v>1</v>
          </cell>
          <cell r="I2652" t="str">
            <v>157.93</v>
          </cell>
          <cell r="J2652" t="str">
            <v>USD</v>
          </cell>
        </row>
        <row r="2653">
          <cell r="A2653">
            <v>1628468</v>
          </cell>
          <cell r="B2653" t="str">
            <v>芝加哥市区/华丽一英里希尔顿花园旅馆</v>
          </cell>
          <cell r="C2653" t="str">
            <v>439533656</v>
          </cell>
          <cell r="D2653" t="str">
            <v>3154817594</v>
          </cell>
          <cell r="E2653" t="str">
            <v/>
          </cell>
          <cell r="F2653" t="str">
            <v>1308.16</v>
          </cell>
          <cell r="G2653" t="str">
            <v>RMB</v>
          </cell>
          <cell r="H2653" t="str">
            <v>1</v>
          </cell>
          <cell r="I2653" t="str">
            <v>182.53</v>
          </cell>
          <cell r="J2653" t="str">
            <v>USD</v>
          </cell>
        </row>
        <row r="2654">
          <cell r="A2654">
            <v>1640639</v>
          </cell>
          <cell r="B2654" t="str">
            <v>芝加哥玛特广场北河假日酒店</v>
          </cell>
          <cell r="C2654" t="str">
            <v>445830292</v>
          </cell>
          <cell r="D2654" t="str">
            <v/>
          </cell>
          <cell r="E2654" t="str">
            <v/>
          </cell>
          <cell r="F2654" t="str">
            <v>3466.36</v>
          </cell>
          <cell r="G2654" t="str">
            <v>RMB</v>
          </cell>
          <cell r="H2654" t="str">
            <v>1</v>
          </cell>
          <cell r="I2654" t="str">
            <v>488.66</v>
          </cell>
          <cell r="J2654" t="str">
            <v>USD</v>
          </cell>
        </row>
        <row r="2655">
          <cell r="A2655">
            <v>1632950</v>
          </cell>
          <cell r="B2655" t="str">
            <v>芝加哥戈弗雷酒店</v>
          </cell>
          <cell r="C2655" t="str">
            <v>442439584</v>
          </cell>
          <cell r="D2655" t="str">
            <v>442439584</v>
          </cell>
          <cell r="E2655" t="str">
            <v/>
          </cell>
          <cell r="F2655" t="str">
            <v>15891.32</v>
          </cell>
          <cell r="G2655" t="str">
            <v>RMB</v>
          </cell>
          <cell r="H2655" t="str">
            <v>1</v>
          </cell>
          <cell r="I2655" t="str">
            <v>2218.59</v>
          </cell>
          <cell r="J2655" t="str">
            <v>USD</v>
          </cell>
        </row>
        <row r="2656">
          <cell r="A2656">
            <v>1627974</v>
          </cell>
          <cell r="B2656" t="str">
            <v>芝加哥戈弗雷酒店</v>
          </cell>
          <cell r="C2656" t="str">
            <v>439164344</v>
          </cell>
          <cell r="D2656" t="str">
            <v>439164344</v>
          </cell>
          <cell r="E2656" t="str">
            <v/>
          </cell>
          <cell r="F2656" t="str">
            <v>954.33</v>
          </cell>
          <cell r="G2656" t="str">
            <v>RMB</v>
          </cell>
          <cell r="H2656" t="str">
            <v>1</v>
          </cell>
          <cell r="I2656" t="str">
            <v>133.16</v>
          </cell>
          <cell r="J2656" t="str">
            <v>USD</v>
          </cell>
        </row>
        <row r="2657">
          <cell r="A2657">
            <v>1638610</v>
          </cell>
          <cell r="B2657" t="str">
            <v>圣安吉洛希尔顿惠庭套房酒店</v>
          </cell>
          <cell r="C2657" t="str">
            <v>444925192</v>
          </cell>
          <cell r="D2657" t="str">
            <v/>
          </cell>
          <cell r="E2657" t="str">
            <v/>
          </cell>
          <cell r="F2657" t="str">
            <v>578.39</v>
          </cell>
          <cell r="G2657" t="str">
            <v>RMB</v>
          </cell>
          <cell r="H2657" t="str">
            <v>1</v>
          </cell>
          <cell r="I2657" t="str">
            <v>81.48</v>
          </cell>
          <cell r="J2657" t="str">
            <v>USD</v>
          </cell>
        </row>
        <row r="2658">
          <cell r="A2658">
            <v>1640400</v>
          </cell>
          <cell r="B2658" t="str">
            <v>达尔文机场美居度假酒店</v>
          </cell>
          <cell r="C2658" t="str">
            <v>445736516</v>
          </cell>
          <cell r="D2658" t="str">
            <v/>
          </cell>
          <cell r="E2658" t="str">
            <v/>
          </cell>
          <cell r="F2658" t="str">
            <v>528.19</v>
          </cell>
          <cell r="G2658" t="str">
            <v>RMB</v>
          </cell>
          <cell r="H2658" t="str">
            <v>1</v>
          </cell>
          <cell r="I2658" t="str">
            <v>74.46</v>
          </cell>
          <cell r="J2658" t="str">
            <v>USD</v>
          </cell>
        </row>
        <row r="2659">
          <cell r="A2659">
            <v>1594838</v>
          </cell>
          <cell r="B2659" t="str">
            <v>KINGS LAND BY HILTON GRAND VAC</v>
          </cell>
          <cell r="C2659" t="str">
            <v>423446764</v>
          </cell>
          <cell r="D2659" t="str">
            <v/>
          </cell>
          <cell r="E2659" t="str">
            <v/>
          </cell>
          <cell r="F2659" t="str">
            <v>2260.59</v>
          </cell>
          <cell r="G2659" t="str">
            <v>RMB</v>
          </cell>
          <cell r="H2659" t="str">
            <v>1</v>
          </cell>
          <cell r="I2659" t="str">
            <v>319.31</v>
          </cell>
          <cell r="J2659" t="str">
            <v>USD</v>
          </cell>
        </row>
        <row r="2660">
          <cell r="A2660">
            <v>1594841</v>
          </cell>
          <cell r="B2660" t="str">
            <v>KINGS LAND BY HILTON GRAND VAC</v>
          </cell>
          <cell r="C2660" t="str">
            <v>423447488</v>
          </cell>
          <cell r="D2660" t="str">
            <v/>
          </cell>
          <cell r="E2660" t="str">
            <v/>
          </cell>
          <cell r="F2660" t="str">
            <v>2009.33</v>
          </cell>
          <cell r="G2660" t="str">
            <v>RMB</v>
          </cell>
          <cell r="H2660" t="str">
            <v>1</v>
          </cell>
          <cell r="I2660" t="str">
            <v>283.82</v>
          </cell>
          <cell r="J2660" t="str">
            <v>USD</v>
          </cell>
        </row>
        <row r="2661">
          <cell r="A2661">
            <v>1637521</v>
          </cell>
          <cell r="B2661" t="str">
            <v>斯普林菲尔德尊盛酒店</v>
          </cell>
          <cell r="C2661" t="str">
            <v>444437508</v>
          </cell>
          <cell r="D2661" t="str">
            <v>80026970,81861978</v>
          </cell>
          <cell r="E2661" t="str">
            <v/>
          </cell>
          <cell r="F2661" t="str">
            <v>4117.67</v>
          </cell>
          <cell r="G2661" t="str">
            <v>RMB</v>
          </cell>
          <cell r="H2661" t="str">
            <v>1</v>
          </cell>
          <cell r="I2661" t="str">
            <v>580.64</v>
          </cell>
          <cell r="J2661" t="str">
            <v>USD</v>
          </cell>
        </row>
        <row r="2662">
          <cell r="A2662">
            <v>1637197</v>
          </cell>
          <cell r="B2662" t="str">
            <v>欧文/橙县机场希尔顿酒店</v>
          </cell>
          <cell r="C2662" t="str">
            <v>444308616</v>
          </cell>
          <cell r="D2662" t="str">
            <v/>
          </cell>
          <cell r="E2662" t="str">
            <v/>
          </cell>
          <cell r="F2662" t="str">
            <v>687.39</v>
          </cell>
          <cell r="G2662" t="str">
            <v>RMB</v>
          </cell>
          <cell r="H2662" t="str">
            <v>1</v>
          </cell>
          <cell r="I2662" t="str">
            <v>96.93</v>
          </cell>
          <cell r="J2662" t="str">
            <v>USD</v>
          </cell>
        </row>
        <row r="2663">
          <cell r="A2663">
            <v>1635851</v>
          </cell>
          <cell r="B2663" t="str">
            <v>斯坦福德希尔顿酒店&amp;行政会议中心</v>
          </cell>
          <cell r="C2663" t="str">
            <v>443667084</v>
          </cell>
          <cell r="D2663" t="str">
            <v/>
          </cell>
          <cell r="E2663" t="str">
            <v/>
          </cell>
          <cell r="F2663" t="str">
            <v>1344.11</v>
          </cell>
          <cell r="G2663" t="str">
            <v>RMB</v>
          </cell>
          <cell r="H2663" t="str">
            <v>1</v>
          </cell>
          <cell r="I2663" t="str">
            <v>189.16</v>
          </cell>
          <cell r="J2663" t="str">
            <v>USD</v>
          </cell>
        </row>
        <row r="2664">
          <cell r="A2664">
            <v>1630073</v>
          </cell>
          <cell r="B2664" t="str">
            <v>西泰克舒适酒店及套房</v>
          </cell>
          <cell r="C2664" t="str">
            <v>440934268</v>
          </cell>
          <cell r="D2664" t="str">
            <v/>
          </cell>
          <cell r="E2664" t="str">
            <v/>
          </cell>
          <cell r="F2664" t="str">
            <v>894.81</v>
          </cell>
          <cell r="G2664" t="str">
            <v>RMB</v>
          </cell>
          <cell r="H2664" t="str">
            <v>1</v>
          </cell>
          <cell r="I2664" t="str">
            <v>124.89</v>
          </cell>
          <cell r="J2664" t="str">
            <v>USD</v>
          </cell>
        </row>
        <row r="2665">
          <cell r="A2665">
            <v>1631015</v>
          </cell>
          <cell r="B2665" t="str">
            <v>剑桥凯悦酒店</v>
          </cell>
          <cell r="C2665" t="str">
            <v>441451148</v>
          </cell>
          <cell r="D2665" t="str">
            <v/>
          </cell>
          <cell r="E2665" t="str">
            <v/>
          </cell>
          <cell r="F2665" t="str">
            <v>2372.33</v>
          </cell>
          <cell r="G2665" t="str">
            <v>RMB</v>
          </cell>
          <cell r="H2665" t="str">
            <v>1</v>
          </cell>
          <cell r="I2665" t="str">
            <v>331.34</v>
          </cell>
          <cell r="J2665" t="str">
            <v>USD</v>
          </cell>
        </row>
        <row r="2666">
          <cell r="A2666">
            <v>1632630</v>
          </cell>
          <cell r="B2666" t="str">
            <v>希尔顿逸林酒店迈阿密机场和会议中心</v>
          </cell>
          <cell r="C2666" t="str">
            <v>442328364</v>
          </cell>
          <cell r="D2666" t="str">
            <v/>
          </cell>
          <cell r="E2666" t="str">
            <v/>
          </cell>
          <cell r="F2666" t="str">
            <v>2115.6</v>
          </cell>
          <cell r="G2666" t="str">
            <v>RMB</v>
          </cell>
          <cell r="H2666" t="str">
            <v>1</v>
          </cell>
          <cell r="I2666" t="str">
            <v>295.36</v>
          </cell>
          <cell r="J2666" t="str">
            <v>USD</v>
          </cell>
        </row>
        <row r="2667">
          <cell r="A2667">
            <v>1635341</v>
          </cell>
          <cell r="B2667" t="str">
            <v>希尔顿逸林酒店迈阿密机场和会议中心</v>
          </cell>
          <cell r="C2667" t="str">
            <v>443449224</v>
          </cell>
          <cell r="D2667" t="str">
            <v>81251863</v>
          </cell>
          <cell r="E2667" t="str">
            <v/>
          </cell>
          <cell r="F2667" t="str">
            <v>524.68</v>
          </cell>
          <cell r="G2667" t="str">
            <v>RMB</v>
          </cell>
          <cell r="H2667" t="str">
            <v>1</v>
          </cell>
          <cell r="I2667" t="str">
            <v>73.84</v>
          </cell>
          <cell r="J2667" t="str">
            <v>USD</v>
          </cell>
        </row>
        <row r="2668">
          <cell r="A2668">
            <v>1633496</v>
          </cell>
          <cell r="B2668" t="str">
            <v>希尔顿逸林酒店迈阿密机场和会议中心</v>
          </cell>
          <cell r="C2668" t="str">
            <v>442697972</v>
          </cell>
          <cell r="D2668" t="str">
            <v>80504020</v>
          </cell>
          <cell r="E2668" t="str">
            <v/>
          </cell>
          <cell r="F2668" t="str">
            <v>527.83</v>
          </cell>
          <cell r="G2668" t="str">
            <v>RMB</v>
          </cell>
          <cell r="H2668" t="str">
            <v>1</v>
          </cell>
          <cell r="I2668" t="str">
            <v>73.84</v>
          </cell>
          <cell r="J2668" t="str">
            <v>USD</v>
          </cell>
        </row>
        <row r="2669">
          <cell r="A2669">
            <v>1609773</v>
          </cell>
          <cell r="B2669" t="str">
            <v>悉尼约克街旅行者酒店</v>
          </cell>
          <cell r="C2669" t="str">
            <v>430697348</v>
          </cell>
          <cell r="D2669" t="str">
            <v>27371136</v>
          </cell>
          <cell r="E2669" t="str">
            <v/>
          </cell>
          <cell r="F2669" t="str">
            <v>1010.84</v>
          </cell>
          <cell r="G2669" t="str">
            <v>RMB</v>
          </cell>
          <cell r="H2669" t="str">
            <v>1</v>
          </cell>
          <cell r="I2669" t="str">
            <v>141.61</v>
          </cell>
          <cell r="J2669" t="str">
            <v>USD</v>
          </cell>
        </row>
        <row r="2670">
          <cell r="A2670">
            <v>1608880</v>
          </cell>
          <cell r="B2670" t="str">
            <v>悉尼贝斯特韦斯特避风港酒店</v>
          </cell>
          <cell r="C2670" t="str">
            <v>430289020</v>
          </cell>
          <cell r="D2670" t="str">
            <v/>
          </cell>
          <cell r="E2670" t="str">
            <v/>
          </cell>
          <cell r="F2670" t="str">
            <v>1091.44</v>
          </cell>
          <cell r="G2670" t="str">
            <v>RMB</v>
          </cell>
          <cell r="H2670" t="str">
            <v>1</v>
          </cell>
          <cell r="I2670" t="str">
            <v>153.04</v>
          </cell>
          <cell r="J2670" t="str">
            <v>USD</v>
          </cell>
        </row>
        <row r="2671">
          <cell r="A2671">
            <v>1608468</v>
          </cell>
          <cell r="B2671" t="str">
            <v>悉尼贝斯特韦斯特避风港酒店</v>
          </cell>
          <cell r="C2671" t="str">
            <v>430118156</v>
          </cell>
          <cell r="D2671" t="str">
            <v>7497</v>
          </cell>
          <cell r="E2671" t="str">
            <v/>
          </cell>
          <cell r="F2671" t="str">
            <v>1200.98</v>
          </cell>
          <cell r="G2671" t="str">
            <v>RMB</v>
          </cell>
          <cell r="H2671" t="str">
            <v>1</v>
          </cell>
          <cell r="I2671" t="str">
            <v>168.4</v>
          </cell>
          <cell r="J2671" t="str">
            <v>USD</v>
          </cell>
        </row>
        <row r="2672">
          <cell r="A2672">
            <v>1608377</v>
          </cell>
          <cell r="B2672" t="str">
            <v>悉尼贝斯特韦斯特避风港酒店</v>
          </cell>
          <cell r="C2672" t="str">
            <v>430072488</v>
          </cell>
          <cell r="D2672" t="str">
            <v>7489</v>
          </cell>
          <cell r="E2672" t="str">
            <v/>
          </cell>
          <cell r="F2672" t="str">
            <v>545.72</v>
          </cell>
          <cell r="G2672" t="str">
            <v>RMB</v>
          </cell>
          <cell r="H2672" t="str">
            <v>1</v>
          </cell>
          <cell r="I2672" t="str">
            <v>76.52</v>
          </cell>
          <cell r="J2672" t="str">
            <v>USD</v>
          </cell>
        </row>
        <row r="2673">
          <cell r="A2673">
            <v>1627580</v>
          </cell>
          <cell r="B2673" t="str">
            <v>悉尼丽笙套房酒店</v>
          </cell>
          <cell r="C2673" t="str">
            <v>438925896</v>
          </cell>
          <cell r="D2673" t="str">
            <v>TT7XGB5</v>
          </cell>
          <cell r="E2673" t="str">
            <v/>
          </cell>
          <cell r="F2673" t="str">
            <v>2824.05</v>
          </cell>
          <cell r="G2673" t="str">
            <v>RMB</v>
          </cell>
          <cell r="H2673" t="str">
            <v>1</v>
          </cell>
          <cell r="I2673" t="str">
            <v>394.2</v>
          </cell>
          <cell r="J2673" t="str">
            <v>USD</v>
          </cell>
        </row>
        <row r="2674">
          <cell r="A2674">
            <v>1604762</v>
          </cell>
          <cell r="B2674" t="str">
            <v>悉尼邦德街曼特拉2酒店</v>
          </cell>
          <cell r="C2674" t="str">
            <v>428311176</v>
          </cell>
          <cell r="D2674" t="str">
            <v>224346072846</v>
          </cell>
          <cell r="E2674" t="str">
            <v/>
          </cell>
          <cell r="F2674" t="str">
            <v>5044.41</v>
          </cell>
          <cell r="G2674" t="str">
            <v>RMB</v>
          </cell>
          <cell r="H2674" t="str">
            <v>1</v>
          </cell>
          <cell r="I2674" t="str">
            <v>701.08</v>
          </cell>
          <cell r="J2674" t="str">
            <v>USD</v>
          </cell>
        </row>
        <row r="2675">
          <cell r="A2675">
            <v>1625183</v>
          </cell>
          <cell r="B2675" t="str">
            <v>悉尼斯坦福环形码头酒店</v>
          </cell>
          <cell r="C2675" t="str">
            <v>437938340</v>
          </cell>
          <cell r="D2675" t="str">
            <v/>
          </cell>
          <cell r="E2675" t="str">
            <v/>
          </cell>
          <cell r="F2675" t="str">
            <v>1538.1</v>
          </cell>
          <cell r="G2675" t="str">
            <v>RMB</v>
          </cell>
          <cell r="H2675" t="str">
            <v>1</v>
          </cell>
          <cell r="I2675" t="str">
            <v>215.52</v>
          </cell>
          <cell r="J2675" t="str">
            <v>USD</v>
          </cell>
        </row>
        <row r="2676">
          <cell r="A2676">
            <v>1630842</v>
          </cell>
          <cell r="B2676" t="str">
            <v>华美达格林斯堡酒店</v>
          </cell>
          <cell r="C2676" t="str">
            <v>441356116</v>
          </cell>
          <cell r="D2676" t="str">
            <v>80858EC053645</v>
          </cell>
          <cell r="E2676" t="str">
            <v/>
          </cell>
          <cell r="F2676" t="str">
            <v>665.22</v>
          </cell>
          <cell r="G2676" t="str">
            <v>RMB</v>
          </cell>
          <cell r="H2676" t="str">
            <v>1</v>
          </cell>
          <cell r="I2676" t="str">
            <v>92.91</v>
          </cell>
          <cell r="J2676" t="str">
            <v>USD</v>
          </cell>
        </row>
        <row r="2677">
          <cell r="A2677">
            <v>1630274</v>
          </cell>
          <cell r="B2677" t="str">
            <v>悉尼星港酒店</v>
          </cell>
          <cell r="C2677" t="str">
            <v>441041460</v>
          </cell>
          <cell r="D2677" t="str">
            <v/>
          </cell>
          <cell r="E2677" t="str">
            <v/>
          </cell>
          <cell r="F2677" t="str">
            <v>2378.71</v>
          </cell>
          <cell r="G2677" t="str">
            <v>RMB</v>
          </cell>
          <cell r="H2677" t="str">
            <v>1</v>
          </cell>
          <cell r="I2677" t="str">
            <v>332</v>
          </cell>
          <cell r="J2677" t="str">
            <v>USD</v>
          </cell>
        </row>
        <row r="2678">
          <cell r="A2678">
            <v>1634468</v>
          </cell>
          <cell r="B2678" t="str">
            <v>悉尼星港酒店</v>
          </cell>
          <cell r="C2678" t="str">
            <v>443115740</v>
          </cell>
          <cell r="D2678" t="str">
            <v/>
          </cell>
          <cell r="E2678" t="str">
            <v/>
          </cell>
          <cell r="F2678" t="str">
            <v>1405.66</v>
          </cell>
          <cell r="G2678" t="str">
            <v>RMB</v>
          </cell>
          <cell r="H2678" t="str">
            <v>1</v>
          </cell>
          <cell r="I2678" t="str">
            <v>197.1</v>
          </cell>
          <cell r="J2678" t="str">
            <v>USD</v>
          </cell>
        </row>
        <row r="2679">
          <cell r="A2679">
            <v>1629109</v>
          </cell>
          <cell r="B2679" t="str">
            <v>西区旅舍</v>
          </cell>
          <cell r="C2679" t="str">
            <v>439926148</v>
          </cell>
          <cell r="D2679" t="str">
            <v/>
          </cell>
          <cell r="E2679" t="str">
            <v/>
          </cell>
          <cell r="F2679" t="str">
            <v>472.15</v>
          </cell>
          <cell r="G2679" t="str">
            <v>RMB</v>
          </cell>
          <cell r="H2679" t="str">
            <v>1</v>
          </cell>
          <cell r="I2679" t="str">
            <v>65.88</v>
          </cell>
          <cell r="J2679" t="str">
            <v>USD</v>
          </cell>
        </row>
        <row r="2680">
          <cell r="A2680">
            <v>1622861</v>
          </cell>
          <cell r="B2680" t="str">
            <v>圣彼得宜必思快捷酒店</v>
          </cell>
          <cell r="C2680" t="str">
            <v>436992200</v>
          </cell>
          <cell r="D2680" t="str">
            <v>436992200</v>
          </cell>
          <cell r="E2680" t="str">
            <v/>
          </cell>
          <cell r="F2680" t="str">
            <v>375.69</v>
          </cell>
          <cell r="G2680" t="str">
            <v>RMB</v>
          </cell>
          <cell r="H2680" t="str">
            <v>1</v>
          </cell>
          <cell r="I2680" t="str">
            <v>52.56</v>
          </cell>
          <cell r="J2680" t="str">
            <v>USD</v>
          </cell>
        </row>
        <row r="2681">
          <cell r="A2681">
            <v>1630134</v>
          </cell>
          <cell r="B2681" t="str">
            <v>温特沃斯韦尔宜必思快捷酒店</v>
          </cell>
          <cell r="C2681" t="str">
            <v>440965128</v>
          </cell>
          <cell r="D2681" t="str">
            <v>1910060550</v>
          </cell>
          <cell r="E2681" t="str">
            <v/>
          </cell>
          <cell r="F2681" t="str">
            <v>1092.2</v>
          </cell>
          <cell r="G2681" t="str">
            <v>RMB</v>
          </cell>
          <cell r="H2681" t="str">
            <v>1</v>
          </cell>
          <cell r="I2681" t="str">
            <v>152.44</v>
          </cell>
          <cell r="J2681" t="str">
            <v>USD</v>
          </cell>
        </row>
        <row r="2682">
          <cell r="A2682">
            <v>1639774</v>
          </cell>
          <cell r="B2682" t="str">
            <v>悉尼贝斯青年旅馆</v>
          </cell>
          <cell r="C2682" t="str">
            <v>445468988</v>
          </cell>
          <cell r="D2682" t="str">
            <v/>
          </cell>
          <cell r="E2682" t="str">
            <v/>
          </cell>
          <cell r="F2682" t="str">
            <v>703.92</v>
          </cell>
          <cell r="G2682" t="str">
            <v>RMB</v>
          </cell>
          <cell r="H2682" t="str">
            <v>1</v>
          </cell>
          <cell r="I2682" t="str">
            <v>98.98</v>
          </cell>
          <cell r="J2682" t="str">
            <v>USD</v>
          </cell>
        </row>
        <row r="2683">
          <cell r="A2683">
            <v>1622734</v>
          </cell>
          <cell r="B2683" t="str">
            <v>悉尼贝斯青年旅馆</v>
          </cell>
          <cell r="C2683" t="str">
            <v>436925136</v>
          </cell>
          <cell r="D2683" t="str">
            <v>BSYD67348</v>
          </cell>
          <cell r="E2683" t="str">
            <v/>
          </cell>
          <cell r="F2683" t="str">
            <v>627.58</v>
          </cell>
          <cell r="G2683" t="str">
            <v>RMB</v>
          </cell>
          <cell r="H2683" t="str">
            <v>1</v>
          </cell>
          <cell r="I2683" t="str">
            <v>87.8</v>
          </cell>
          <cell r="J2683" t="str">
            <v>USD</v>
          </cell>
        </row>
        <row r="2684">
          <cell r="A2684">
            <v>1620468</v>
          </cell>
          <cell r="B2684" t="str">
            <v>悉尼贝斯青年旅馆</v>
          </cell>
          <cell r="C2684" t="str">
            <v>435936876</v>
          </cell>
          <cell r="D2684" t="str">
            <v>435936876</v>
          </cell>
          <cell r="E2684" t="str">
            <v/>
          </cell>
          <cell r="F2684" t="str">
            <v>329.95</v>
          </cell>
          <cell r="G2684" t="str">
            <v>RMB</v>
          </cell>
          <cell r="H2684" t="str">
            <v>1</v>
          </cell>
          <cell r="I2684" t="str">
            <v>46.24</v>
          </cell>
          <cell r="J2684" t="str">
            <v>USD</v>
          </cell>
        </row>
        <row r="2685">
          <cell r="A2685">
            <v>1627679</v>
          </cell>
          <cell r="B2685" t="str">
            <v>华盛顿凯西德斯杜勒斯欢朋酒店</v>
          </cell>
          <cell r="C2685" t="str">
            <v>438979176</v>
          </cell>
          <cell r="D2685" t="str">
            <v>87915497</v>
          </cell>
          <cell r="E2685" t="str">
            <v/>
          </cell>
          <cell r="F2685" t="str">
            <v>456.06</v>
          </cell>
          <cell r="G2685" t="str">
            <v>RMB</v>
          </cell>
          <cell r="H2685" t="str">
            <v>1</v>
          </cell>
          <cell r="I2685" t="str">
            <v>63.66</v>
          </cell>
          <cell r="J2685" t="str">
            <v>USD</v>
          </cell>
        </row>
        <row r="2686">
          <cell r="A2686">
            <v>1637913</v>
          </cell>
          <cell r="B2686" t="str">
            <v>帕萨迪纳华美达酒店</v>
          </cell>
          <cell r="C2686" t="str">
            <v>444609976</v>
          </cell>
          <cell r="D2686" t="str">
            <v/>
          </cell>
          <cell r="E2686" t="str">
            <v/>
          </cell>
          <cell r="F2686" t="str">
            <v>1961.87</v>
          </cell>
          <cell r="G2686" t="str">
            <v>RMB</v>
          </cell>
          <cell r="H2686" t="str">
            <v>1</v>
          </cell>
          <cell r="I2686" t="str">
            <v>276.96</v>
          </cell>
          <cell r="J2686" t="str">
            <v>USD</v>
          </cell>
        </row>
        <row r="2687">
          <cell r="A2687">
            <v>1630483</v>
          </cell>
          <cell r="B2687" t="str">
            <v>帕萨迪纳华美达酒店</v>
          </cell>
          <cell r="C2687" t="str">
            <v>441157564</v>
          </cell>
          <cell r="D2687" t="str">
            <v/>
          </cell>
          <cell r="E2687" t="str">
            <v/>
          </cell>
          <cell r="F2687" t="str">
            <v>1230.05</v>
          </cell>
          <cell r="G2687" t="str">
            <v>RMB</v>
          </cell>
          <cell r="H2687" t="str">
            <v>1</v>
          </cell>
          <cell r="I2687" t="str">
            <v>171.68</v>
          </cell>
          <cell r="J2687" t="str">
            <v>USD</v>
          </cell>
        </row>
        <row r="2688">
          <cell r="A2688">
            <v>1597499</v>
          </cell>
          <cell r="B2688" t="str">
            <v>雅诗顿卡阿纳帕利海岸酒店</v>
          </cell>
          <cell r="C2688" t="str">
            <v>424771132</v>
          </cell>
          <cell r="D2688" t="str">
            <v/>
          </cell>
          <cell r="E2688" t="str">
            <v/>
          </cell>
          <cell r="F2688" t="str">
            <v>4839.26</v>
          </cell>
          <cell r="G2688" t="str">
            <v>RMB</v>
          </cell>
          <cell r="H2688" t="str">
            <v>1</v>
          </cell>
          <cell r="I2688" t="str">
            <v>680.56</v>
          </cell>
          <cell r="J2688" t="str">
            <v>USD</v>
          </cell>
        </row>
        <row r="2689">
          <cell r="A2689">
            <v>1580582</v>
          </cell>
          <cell r="B2689" t="str">
            <v>夏威夷·火奴鲁鲁威基基国宾大酒店</v>
          </cell>
          <cell r="C2689" t="str">
            <v>417640972</v>
          </cell>
          <cell r="D2689" t="str">
            <v>2156115</v>
          </cell>
          <cell r="E2689" t="str">
            <v/>
          </cell>
          <cell r="F2689" t="str">
            <v>2480.02</v>
          </cell>
          <cell r="G2689" t="str">
            <v>RMB</v>
          </cell>
          <cell r="H2689" t="str">
            <v>1</v>
          </cell>
          <cell r="I2689" t="str">
            <v>352.2</v>
          </cell>
          <cell r="J2689" t="str">
            <v>USD</v>
          </cell>
        </row>
        <row r="2690">
          <cell r="A2690">
            <v>1627219</v>
          </cell>
          <cell r="B2690" t="str">
            <v>夏威夷·火奴鲁鲁威基基国宾大酒店</v>
          </cell>
          <cell r="C2690" t="str">
            <v>438759308</v>
          </cell>
          <cell r="D2690" t="str">
            <v>140650549,140650542</v>
          </cell>
          <cell r="E2690" t="str">
            <v/>
          </cell>
          <cell r="F2690" t="str">
            <v>7148.96</v>
          </cell>
          <cell r="G2690" t="str">
            <v>RMB</v>
          </cell>
          <cell r="H2690" t="str">
            <v>1</v>
          </cell>
          <cell r="I2690" t="str">
            <v>997.9</v>
          </cell>
          <cell r="J2690" t="str">
            <v>USD</v>
          </cell>
        </row>
        <row r="2691">
          <cell r="A2691">
            <v>1640651</v>
          </cell>
          <cell r="B2691" t="str">
            <v>夏威夷·火奴鲁鲁威基基国宾大酒店</v>
          </cell>
          <cell r="C2691" t="str">
            <v>445833280</v>
          </cell>
          <cell r="D2691" t="str">
            <v/>
          </cell>
          <cell r="E2691" t="str">
            <v/>
          </cell>
          <cell r="F2691" t="str">
            <v>2618.6</v>
          </cell>
          <cell r="G2691" t="str">
            <v>RMB</v>
          </cell>
          <cell r="H2691" t="str">
            <v>1</v>
          </cell>
          <cell r="I2691" t="str">
            <v>369.15</v>
          </cell>
          <cell r="J2691" t="str">
            <v>USD</v>
          </cell>
        </row>
        <row r="2692">
          <cell r="A2692">
            <v>1640766</v>
          </cell>
          <cell r="B2692" t="str">
            <v>夏威夷·火奴鲁鲁威基基国宾大酒店</v>
          </cell>
          <cell r="C2692" t="str">
            <v>445882676</v>
          </cell>
          <cell r="D2692" t="str">
            <v/>
          </cell>
          <cell r="E2692" t="str">
            <v/>
          </cell>
          <cell r="F2692" t="str">
            <v>2020.26</v>
          </cell>
          <cell r="G2692" t="str">
            <v>RMB</v>
          </cell>
          <cell r="H2692" t="str">
            <v>1</v>
          </cell>
          <cell r="I2692" t="str">
            <v>284.8</v>
          </cell>
          <cell r="J2692" t="str">
            <v>USD</v>
          </cell>
        </row>
        <row r="2693">
          <cell r="A2693">
            <v>1629677</v>
          </cell>
          <cell r="B2693" t="str">
            <v>想象棕榈湾酒店-罗克福德滨海艺术中心</v>
          </cell>
          <cell r="C2693" t="str">
            <v>440497824</v>
          </cell>
          <cell r="D2693" t="str">
            <v>440497824</v>
          </cell>
          <cell r="E2693" t="str">
            <v/>
          </cell>
          <cell r="F2693" t="str">
            <v>654.69</v>
          </cell>
          <cell r="G2693" t="str">
            <v>RMB</v>
          </cell>
          <cell r="H2693" t="str">
            <v>1</v>
          </cell>
          <cell r="I2693" t="str">
            <v>91.35</v>
          </cell>
          <cell r="J2693" t="str">
            <v>USD</v>
          </cell>
        </row>
        <row r="2694">
          <cell r="A2694">
            <v>1617784</v>
          </cell>
          <cell r="B2694" t="str">
            <v>橙市阿纳海姆逸林酒店</v>
          </cell>
          <cell r="C2694" t="str">
            <v>434796944</v>
          </cell>
          <cell r="D2694" t="str">
            <v/>
          </cell>
          <cell r="E2694" t="str">
            <v/>
          </cell>
          <cell r="F2694" t="str">
            <v>922.72</v>
          </cell>
          <cell r="G2694" t="str">
            <v>RMB</v>
          </cell>
          <cell r="H2694" t="str">
            <v>1</v>
          </cell>
          <cell r="I2694" t="str">
            <v>129.81</v>
          </cell>
          <cell r="J2694" t="str">
            <v>USD</v>
          </cell>
        </row>
        <row r="2695">
          <cell r="A2695">
            <v>1640264</v>
          </cell>
          <cell r="B2695" t="str">
            <v>威基基椰子酒店</v>
          </cell>
          <cell r="C2695" t="str">
            <v>445677296</v>
          </cell>
          <cell r="D2695" t="str">
            <v/>
          </cell>
          <cell r="E2695" t="str">
            <v/>
          </cell>
          <cell r="F2695" t="str">
            <v>6634.36</v>
          </cell>
          <cell r="G2695" t="str">
            <v>RMB</v>
          </cell>
          <cell r="H2695" t="str">
            <v>1</v>
          </cell>
          <cell r="I2695" t="str">
            <v>932.88</v>
          </cell>
          <cell r="J2695" t="str">
            <v>USD</v>
          </cell>
        </row>
        <row r="2696">
          <cell r="A2696">
            <v>1637018</v>
          </cell>
          <cell r="B2696" t="str">
            <v>普林斯顿希尔顿逸林酒店</v>
          </cell>
          <cell r="C2696" t="str">
            <v>444240408</v>
          </cell>
          <cell r="D2696" t="str">
            <v/>
          </cell>
          <cell r="E2696" t="str">
            <v/>
          </cell>
          <cell r="F2696" t="str">
            <v>952.54</v>
          </cell>
          <cell r="G2696" t="str">
            <v>RMB</v>
          </cell>
          <cell r="H2696" t="str">
            <v>1</v>
          </cell>
          <cell r="I2696" t="str">
            <v>134.32</v>
          </cell>
          <cell r="J2696" t="str">
            <v>USD</v>
          </cell>
        </row>
        <row r="2697">
          <cell r="A2697">
            <v>1639653</v>
          </cell>
          <cell r="B2697" t="str">
            <v>普林斯顿希尔顿逸林酒店</v>
          </cell>
          <cell r="C2697" t="str">
            <v>445417796</v>
          </cell>
          <cell r="D2697" t="str">
            <v/>
          </cell>
          <cell r="E2697" t="str">
            <v/>
          </cell>
          <cell r="F2697" t="str">
            <v>477.62</v>
          </cell>
          <cell r="G2697" t="str">
            <v>RMB</v>
          </cell>
          <cell r="H2697" t="str">
            <v>1</v>
          </cell>
          <cell r="I2697" t="str">
            <v>67.16</v>
          </cell>
          <cell r="J2697" t="str">
            <v>USD</v>
          </cell>
        </row>
        <row r="2698">
          <cell r="A2698">
            <v>1633831</v>
          </cell>
          <cell r="B2698" t="str">
            <v>阿纳海姆/加登格罗夫欢朋旅馆&amp;套房</v>
          </cell>
          <cell r="C2698" t="str">
            <v>442830480</v>
          </cell>
          <cell r="D2698" t="str">
            <v/>
          </cell>
          <cell r="E2698" t="str">
            <v/>
          </cell>
          <cell r="F2698" t="str">
            <v>788.89</v>
          </cell>
          <cell r="G2698" t="str">
            <v>RMB</v>
          </cell>
          <cell r="H2698" t="str">
            <v>1</v>
          </cell>
          <cell r="I2698" t="str">
            <v>110.36</v>
          </cell>
          <cell r="J2698" t="str">
            <v>USD</v>
          </cell>
        </row>
        <row r="2699">
          <cell r="A2699">
            <v>1640282</v>
          </cell>
          <cell r="B2699" t="str">
            <v>休斯顿威斯百特希尔顿花园酒店</v>
          </cell>
          <cell r="C2699" t="str">
            <v>445687568</v>
          </cell>
          <cell r="D2699" t="str">
            <v/>
          </cell>
          <cell r="E2699" t="str">
            <v/>
          </cell>
          <cell r="F2699" t="str">
            <v>478.12</v>
          </cell>
          <cell r="G2699" t="str">
            <v>RMB</v>
          </cell>
          <cell r="H2699" t="str">
            <v>1</v>
          </cell>
          <cell r="I2699" t="str">
            <v>67.23</v>
          </cell>
          <cell r="J2699" t="str">
            <v>USD</v>
          </cell>
        </row>
        <row r="2700">
          <cell r="A2700">
            <v>1638500</v>
          </cell>
          <cell r="B2700" t="str">
            <v>休斯顿威斯百特希尔顿花园酒店</v>
          </cell>
          <cell r="C2700" t="str">
            <v>444870760</v>
          </cell>
          <cell r="D2700" t="str">
            <v/>
          </cell>
          <cell r="E2700" t="str">
            <v/>
          </cell>
          <cell r="F2700" t="str">
            <v>1405.32</v>
          </cell>
          <cell r="G2700" t="str">
            <v>RMB</v>
          </cell>
          <cell r="H2700" t="str">
            <v>1</v>
          </cell>
          <cell r="I2700" t="str">
            <v>198.39</v>
          </cell>
          <cell r="J2700" t="str">
            <v>USD</v>
          </cell>
        </row>
        <row r="2701">
          <cell r="A2701">
            <v>1631865</v>
          </cell>
          <cell r="B2701" t="str">
            <v>华美达法拉盛皇后酒店</v>
          </cell>
          <cell r="C2701" t="str">
            <v>441969348</v>
          </cell>
          <cell r="D2701" t="str">
            <v>441969348</v>
          </cell>
          <cell r="E2701" t="str">
            <v/>
          </cell>
          <cell r="F2701" t="str">
            <v>875.86</v>
          </cell>
          <cell r="G2701" t="str">
            <v>RMB</v>
          </cell>
          <cell r="H2701" t="str">
            <v>1</v>
          </cell>
          <cell r="I2701" t="str">
            <v>122.33</v>
          </cell>
          <cell r="J2701" t="str">
            <v>USD</v>
          </cell>
        </row>
        <row r="2702">
          <cell r="A2702">
            <v>1636607</v>
          </cell>
          <cell r="B2702" t="str">
            <v>华美达法拉盛皇后酒店</v>
          </cell>
          <cell r="C2702" t="str">
            <v>444029452</v>
          </cell>
          <cell r="D2702" t="str">
            <v/>
          </cell>
          <cell r="E2702" t="str">
            <v/>
          </cell>
          <cell r="F2702" t="str">
            <v>3446.09</v>
          </cell>
          <cell r="G2702" t="str">
            <v>RMB</v>
          </cell>
          <cell r="H2702" t="str">
            <v>1</v>
          </cell>
          <cell r="I2702" t="str">
            <v>485.94</v>
          </cell>
          <cell r="J2702" t="str">
            <v>USD</v>
          </cell>
        </row>
        <row r="2703">
          <cell r="A2703">
            <v>1627135</v>
          </cell>
          <cell r="B2703" t="str">
            <v>华美达法拉盛皇后酒店</v>
          </cell>
          <cell r="C2703" t="str">
            <v>438720252</v>
          </cell>
          <cell r="D2703" t="str">
            <v/>
          </cell>
          <cell r="E2703" t="str">
            <v/>
          </cell>
          <cell r="F2703" t="str">
            <v>1034.7</v>
          </cell>
          <cell r="G2703" t="str">
            <v>RMB</v>
          </cell>
          <cell r="H2703" t="str">
            <v>1</v>
          </cell>
          <cell r="I2703" t="str">
            <v>144.43</v>
          </cell>
          <cell r="J2703" t="str">
            <v>USD</v>
          </cell>
        </row>
        <row r="2704">
          <cell r="A2704">
            <v>1627782</v>
          </cell>
          <cell r="B2704" t="str">
            <v>华美达法拉盛皇后酒店</v>
          </cell>
          <cell r="C2704" t="str">
            <v>439063444</v>
          </cell>
          <cell r="D2704" t="str">
            <v>28473338</v>
          </cell>
          <cell r="E2704" t="str">
            <v/>
          </cell>
          <cell r="F2704" t="str">
            <v>2138.6</v>
          </cell>
          <cell r="G2704" t="str">
            <v>RMB</v>
          </cell>
          <cell r="H2704" t="str">
            <v>1</v>
          </cell>
          <cell r="I2704" t="str">
            <v>298.52</v>
          </cell>
          <cell r="J2704" t="str">
            <v>USD</v>
          </cell>
        </row>
        <row r="2705">
          <cell r="A2705">
            <v>1627058</v>
          </cell>
          <cell r="B2705" t="str">
            <v>华美达法拉盛皇后酒店</v>
          </cell>
          <cell r="C2705" t="str">
            <v>438682288</v>
          </cell>
          <cell r="D2705" t="str">
            <v>80776EC043301</v>
          </cell>
          <cell r="E2705" t="str">
            <v/>
          </cell>
          <cell r="F2705" t="str">
            <v>1310.22</v>
          </cell>
          <cell r="G2705" t="str">
            <v>RMB</v>
          </cell>
          <cell r="H2705" t="str">
            <v>1</v>
          </cell>
          <cell r="I2705" t="str">
            <v>182.89</v>
          </cell>
          <cell r="J2705" t="str">
            <v>USD</v>
          </cell>
        </row>
        <row r="2706">
          <cell r="A2706">
            <v>1629934</v>
          </cell>
          <cell r="B2706" t="str">
            <v>旧金山君悦酒店</v>
          </cell>
          <cell r="C2706" t="str">
            <v>440873996</v>
          </cell>
          <cell r="D2706" t="str">
            <v/>
          </cell>
          <cell r="E2706" t="str">
            <v/>
          </cell>
          <cell r="F2706" t="str">
            <v>4871.99</v>
          </cell>
          <cell r="G2706" t="str">
            <v>RMB</v>
          </cell>
          <cell r="H2706" t="str">
            <v>1</v>
          </cell>
          <cell r="I2706" t="str">
            <v>679.8</v>
          </cell>
          <cell r="J2706" t="str">
            <v>USD</v>
          </cell>
        </row>
        <row r="2707">
          <cell r="A2707">
            <v>1631007</v>
          </cell>
          <cell r="B2707" t="str">
            <v>旧金山君悦酒店</v>
          </cell>
          <cell r="C2707" t="str">
            <v>441444108</v>
          </cell>
          <cell r="D2707" t="str">
            <v>44539480</v>
          </cell>
          <cell r="E2707" t="str">
            <v/>
          </cell>
          <cell r="F2707" t="str">
            <v>1352.27</v>
          </cell>
          <cell r="G2707" t="str">
            <v>RMB</v>
          </cell>
          <cell r="H2707" t="str">
            <v>1</v>
          </cell>
          <cell r="I2707" t="str">
            <v>188.87</v>
          </cell>
          <cell r="J2707" t="str">
            <v>USD</v>
          </cell>
        </row>
        <row r="2708">
          <cell r="A2708">
            <v>1627445</v>
          </cell>
          <cell r="B2708" t="str">
            <v>华盛顿特区 - 华盛顿市中心会议中心欢朋酒店</v>
          </cell>
          <cell r="C2708" t="str">
            <v>438857136</v>
          </cell>
          <cell r="D2708" t="str">
            <v>83413577</v>
          </cell>
          <cell r="E2708" t="str">
            <v/>
          </cell>
          <cell r="F2708" t="str">
            <v>1707.18</v>
          </cell>
          <cell r="G2708" t="str">
            <v>RMB</v>
          </cell>
          <cell r="H2708" t="str">
            <v>1</v>
          </cell>
          <cell r="I2708" t="str">
            <v>238.3</v>
          </cell>
          <cell r="J2708" t="str">
            <v>USD</v>
          </cell>
        </row>
        <row r="2709">
          <cell r="A2709">
            <v>1636902</v>
          </cell>
          <cell r="B2709" t="str">
            <v>墨尔本曼特拉贝尔城市酒店</v>
          </cell>
          <cell r="C2709" t="str">
            <v>444199976</v>
          </cell>
          <cell r="D2709" t="str">
            <v>4531256</v>
          </cell>
          <cell r="E2709" t="str">
            <v/>
          </cell>
          <cell r="F2709" t="str">
            <v>798.94</v>
          </cell>
          <cell r="G2709" t="str">
            <v>RMB</v>
          </cell>
          <cell r="H2709" t="str">
            <v>1</v>
          </cell>
          <cell r="I2709" t="str">
            <v>112.66</v>
          </cell>
          <cell r="J2709" t="str">
            <v>USD</v>
          </cell>
        </row>
        <row r="2710">
          <cell r="A2710">
            <v>1635015</v>
          </cell>
          <cell r="B2710" t="str">
            <v>博卡－拉顿温德姆酒店</v>
          </cell>
          <cell r="C2710" t="str">
            <v>443305044</v>
          </cell>
          <cell r="D2710" t="str">
            <v>80419EC134554</v>
          </cell>
          <cell r="E2710" t="str">
            <v/>
          </cell>
          <cell r="F2710" t="str">
            <v>619.74</v>
          </cell>
          <cell r="G2710" t="str">
            <v>RMB</v>
          </cell>
          <cell r="H2710" t="str">
            <v>1</v>
          </cell>
          <cell r="I2710" t="str">
            <v>86.9</v>
          </cell>
          <cell r="J2710" t="str">
            <v>USD</v>
          </cell>
        </row>
        <row r="2711">
          <cell r="A2711">
            <v>1635762</v>
          </cell>
          <cell r="B2711" t="str">
            <v>克里夫兰市中心希尔顿欢朋酒店</v>
          </cell>
          <cell r="C2711" t="str">
            <v>443627488</v>
          </cell>
          <cell r="D2711" t="str">
            <v/>
          </cell>
          <cell r="E2711" t="str">
            <v/>
          </cell>
          <cell r="F2711" t="str">
            <v>708.79</v>
          </cell>
          <cell r="G2711" t="str">
            <v>RMB</v>
          </cell>
          <cell r="H2711" t="str">
            <v>1</v>
          </cell>
          <cell r="I2711" t="str">
            <v>99.75</v>
          </cell>
          <cell r="J2711" t="str">
            <v>USD</v>
          </cell>
        </row>
        <row r="2712">
          <cell r="A2712">
            <v>1629145</v>
          </cell>
          <cell r="B2712" t="str">
            <v>克里夫兰市中心希尔顿欢朋酒店</v>
          </cell>
          <cell r="C2712" t="str">
            <v>439967356</v>
          </cell>
          <cell r="D2712" t="str">
            <v/>
          </cell>
          <cell r="E2712" t="str">
            <v/>
          </cell>
          <cell r="F2712" t="str">
            <v>780.75</v>
          </cell>
          <cell r="G2712" t="str">
            <v>RMB</v>
          </cell>
          <cell r="H2712" t="str">
            <v>1</v>
          </cell>
          <cell r="I2712" t="str">
            <v>108.94</v>
          </cell>
          <cell r="J2712" t="str">
            <v>USD</v>
          </cell>
        </row>
        <row r="2713">
          <cell r="A2713">
            <v>1628544</v>
          </cell>
          <cell r="B2713" t="str">
            <v>克里夫兰市中心希尔顿酒店 </v>
          </cell>
          <cell r="C2713" t="str">
            <v>439577272</v>
          </cell>
          <cell r="D2713" t="str">
            <v>3151793678</v>
          </cell>
          <cell r="E2713" t="str">
            <v/>
          </cell>
          <cell r="F2713" t="str">
            <v>1730.78</v>
          </cell>
          <cell r="G2713" t="str">
            <v>RMB</v>
          </cell>
          <cell r="H2713" t="str">
            <v>1</v>
          </cell>
          <cell r="I2713" t="str">
            <v>241.5</v>
          </cell>
          <cell r="J2713" t="str">
            <v>USD</v>
          </cell>
        </row>
        <row r="2714">
          <cell r="A2714">
            <v>1625567</v>
          </cell>
          <cell r="B2714" t="str">
            <v>美国希尔顿花园酒店明尼阿波利斯机场购物中心</v>
          </cell>
          <cell r="C2714" t="str">
            <v>438065152</v>
          </cell>
          <cell r="D2714" t="str">
            <v/>
          </cell>
          <cell r="E2714" t="str">
            <v/>
          </cell>
          <cell r="F2714" t="str">
            <v>821.65</v>
          </cell>
          <cell r="G2714" t="str">
            <v>RMB</v>
          </cell>
          <cell r="H2714" t="str">
            <v>1</v>
          </cell>
          <cell r="I2714" t="str">
            <v>115.13</v>
          </cell>
          <cell r="J2714" t="str">
            <v>USD</v>
          </cell>
        </row>
        <row r="2715">
          <cell r="A2715">
            <v>1636773</v>
          </cell>
          <cell r="B2715" t="str">
            <v>洛杉矶大道喜来登酒店</v>
          </cell>
          <cell r="C2715" t="str">
            <v>444145856</v>
          </cell>
          <cell r="D2715" t="str">
            <v>70162541</v>
          </cell>
          <cell r="E2715" t="str">
            <v/>
          </cell>
          <cell r="F2715" t="str">
            <v>797.24</v>
          </cell>
          <cell r="G2715" t="str">
            <v>RMB</v>
          </cell>
          <cell r="H2715" t="str">
            <v>1</v>
          </cell>
          <cell r="I2715" t="str">
            <v>112.42</v>
          </cell>
          <cell r="J2715" t="str">
            <v>USD</v>
          </cell>
        </row>
        <row r="2716">
          <cell r="A2716">
            <v>1638533</v>
          </cell>
          <cell r="B2716" t="str">
            <v>洛杉矶大道喜来登酒店</v>
          </cell>
          <cell r="C2716" t="str">
            <v>444892300</v>
          </cell>
          <cell r="D2716" t="str">
            <v/>
          </cell>
          <cell r="E2716" t="str">
            <v/>
          </cell>
          <cell r="F2716" t="str">
            <v>796.34</v>
          </cell>
          <cell r="G2716" t="str">
            <v>RMB</v>
          </cell>
          <cell r="H2716" t="str">
            <v>1</v>
          </cell>
          <cell r="I2716" t="str">
            <v>112.42</v>
          </cell>
          <cell r="J2716" t="str">
            <v>USD</v>
          </cell>
        </row>
        <row r="2717">
          <cell r="A2717">
            <v>1637793</v>
          </cell>
          <cell r="B2717" t="str">
            <v>洛杉矶大道喜来登酒店</v>
          </cell>
          <cell r="C2717" t="str">
            <v>444571644</v>
          </cell>
          <cell r="D2717" t="str">
            <v/>
          </cell>
          <cell r="E2717" t="str">
            <v/>
          </cell>
          <cell r="F2717" t="str">
            <v>851.94</v>
          </cell>
          <cell r="G2717" t="str">
            <v>RMB</v>
          </cell>
          <cell r="H2717" t="str">
            <v>1</v>
          </cell>
          <cell r="I2717" t="str">
            <v>120.27</v>
          </cell>
          <cell r="J2717" t="str">
            <v>USD</v>
          </cell>
        </row>
        <row r="2718">
          <cell r="A2718">
            <v>1623583</v>
          </cell>
          <cell r="B2718" t="str">
            <v>凡尔赛 - 特里亚农宫华尔道夫酒店</v>
          </cell>
          <cell r="C2718" t="str">
            <v>437276404</v>
          </cell>
          <cell r="D2718" t="str">
            <v>3150662120</v>
          </cell>
          <cell r="E2718" t="str">
            <v/>
          </cell>
          <cell r="F2718" t="str">
            <v>1662.72</v>
          </cell>
          <cell r="G2718" t="str">
            <v>RMB</v>
          </cell>
          <cell r="H2718" t="str">
            <v>1</v>
          </cell>
          <cell r="I2718" t="str">
            <v>232.62</v>
          </cell>
          <cell r="J2718" t="str">
            <v>USD</v>
          </cell>
        </row>
        <row r="2719">
          <cell r="A2719">
            <v>1631306</v>
          </cell>
          <cell r="B2719" t="str">
            <v>洛杉机希尔顿逸林酒店</v>
          </cell>
          <cell r="C2719" t="str">
            <v>441643856</v>
          </cell>
          <cell r="D2719" t="str">
            <v>80440880;81227312</v>
          </cell>
          <cell r="E2719" t="str">
            <v/>
          </cell>
          <cell r="F2719" t="str">
            <v>2859.62</v>
          </cell>
          <cell r="G2719" t="str">
            <v>RMB</v>
          </cell>
          <cell r="H2719" t="str">
            <v>1</v>
          </cell>
          <cell r="I2719" t="str">
            <v>399.4</v>
          </cell>
          <cell r="J2719" t="str">
            <v>USD</v>
          </cell>
        </row>
        <row r="2720">
          <cell r="A2720">
            <v>1629895</v>
          </cell>
          <cell r="B2720" t="str">
            <v>基韦斯特盖茨酒店 </v>
          </cell>
          <cell r="C2720" t="str">
            <v>440814560</v>
          </cell>
          <cell r="D2720" t="str">
            <v/>
          </cell>
          <cell r="E2720" t="str">
            <v/>
          </cell>
          <cell r="F2720" t="str">
            <v>2785.16</v>
          </cell>
          <cell r="G2720" t="str">
            <v>RMB</v>
          </cell>
          <cell r="H2720" t="str">
            <v>1</v>
          </cell>
          <cell r="I2720" t="str">
            <v>388.62</v>
          </cell>
          <cell r="J2720" t="str">
            <v>USD</v>
          </cell>
        </row>
        <row r="2721">
          <cell r="A2721">
            <v>1628407</v>
          </cell>
          <cell r="B2721" t="str">
            <v>基韦斯特盖茨酒店 </v>
          </cell>
          <cell r="C2721" t="str">
            <v>439497916</v>
          </cell>
          <cell r="D2721" t="str">
            <v/>
          </cell>
          <cell r="E2721" t="str">
            <v/>
          </cell>
          <cell r="F2721" t="str">
            <v>1620.92</v>
          </cell>
          <cell r="G2721" t="str">
            <v>RMB</v>
          </cell>
          <cell r="H2721" t="str">
            <v>1</v>
          </cell>
          <cell r="I2721" t="str">
            <v>226.17</v>
          </cell>
          <cell r="J2721" t="str">
            <v>USD</v>
          </cell>
        </row>
        <row r="2722">
          <cell r="A2722">
            <v>1629409</v>
          </cell>
          <cell r="B2722" t="str">
            <v>华盛顿国家机场皇冠假日酒店</v>
          </cell>
          <cell r="C2722" t="str">
            <v>440221916</v>
          </cell>
          <cell r="D2722" t="str">
            <v/>
          </cell>
          <cell r="E2722" t="str">
            <v/>
          </cell>
          <cell r="F2722" t="str">
            <v>622.87</v>
          </cell>
          <cell r="G2722" t="str">
            <v>RMB</v>
          </cell>
          <cell r="H2722" t="str">
            <v>1</v>
          </cell>
          <cell r="I2722" t="str">
            <v>86.91</v>
          </cell>
          <cell r="J2722" t="str">
            <v>USD</v>
          </cell>
        </row>
        <row r="2723">
          <cell r="A2723">
            <v>1626328</v>
          </cell>
          <cell r="B2723" t="str">
            <v>切萨皮克战场大道欢朋套房酒店</v>
          </cell>
          <cell r="C2723" t="str">
            <v>438354160</v>
          </cell>
          <cell r="D2723" t="str">
            <v>86911047</v>
          </cell>
          <cell r="E2723" t="str">
            <v/>
          </cell>
          <cell r="F2723" t="str">
            <v>1125.25</v>
          </cell>
          <cell r="G2723" t="str">
            <v>RMB</v>
          </cell>
          <cell r="H2723" t="str">
            <v>1</v>
          </cell>
          <cell r="I2723" t="str">
            <v>157.56</v>
          </cell>
          <cell r="J2723" t="str">
            <v>USD</v>
          </cell>
        </row>
        <row r="2724">
          <cell r="A2724">
            <v>1625883</v>
          </cell>
          <cell r="B2724" t="str">
            <v>克里斯特尔市凯悦酒店(里根国家机场)</v>
          </cell>
          <cell r="C2724" t="str">
            <v>408319997</v>
          </cell>
          <cell r="D2724" t="str">
            <v/>
          </cell>
          <cell r="E2724" t="str">
            <v/>
          </cell>
          <cell r="F2724" t="str">
            <v>958.53</v>
          </cell>
          <cell r="G2724" t="str">
            <v>RMB</v>
          </cell>
          <cell r="H2724" t="str">
            <v>1</v>
          </cell>
          <cell r="I2724" t="str">
            <v>134.31</v>
          </cell>
          <cell r="J2724" t="str">
            <v>USD</v>
          </cell>
        </row>
        <row r="2725">
          <cell r="A2725">
            <v>1631298</v>
          </cell>
          <cell r="B2725" t="str">
            <v>亚特兰大机场南凯悦嘉轩酒店</v>
          </cell>
          <cell r="C2725" t="str">
            <v>441640792</v>
          </cell>
          <cell r="D2725" t="str">
            <v>44576915</v>
          </cell>
          <cell r="E2725" t="str">
            <v/>
          </cell>
          <cell r="F2725" t="str">
            <v>728.44</v>
          </cell>
          <cell r="G2725" t="str">
            <v>RMB</v>
          </cell>
          <cell r="H2725" t="str">
            <v>1</v>
          </cell>
          <cell r="I2725" t="str">
            <v>101.74</v>
          </cell>
          <cell r="J2725" t="str">
            <v>USD</v>
          </cell>
        </row>
        <row r="2726">
          <cell r="A2726">
            <v>1631850</v>
          </cell>
          <cell r="B2726" t="str">
            <v>纳什维尔市区希尔顿酒店</v>
          </cell>
          <cell r="C2726" t="str">
            <v>441960560</v>
          </cell>
          <cell r="D2726" t="str">
            <v>3151392583</v>
          </cell>
          <cell r="E2726" t="str">
            <v/>
          </cell>
          <cell r="F2726" t="str">
            <v>3195.28</v>
          </cell>
          <cell r="G2726" t="str">
            <v>RMB</v>
          </cell>
          <cell r="H2726" t="str">
            <v>1</v>
          </cell>
          <cell r="I2726" t="str">
            <v>446.28</v>
          </cell>
          <cell r="J2726" t="str">
            <v>USD</v>
          </cell>
        </row>
        <row r="2727">
          <cell r="A2727">
            <v>1627664</v>
          </cell>
          <cell r="B2727" t="str">
            <v>希尔顿波士顿沃本酒店</v>
          </cell>
          <cell r="C2727" t="str">
            <v>438969732</v>
          </cell>
          <cell r="D2727" t="str">
            <v>3156419118</v>
          </cell>
          <cell r="E2727" t="str">
            <v/>
          </cell>
          <cell r="F2727" t="str">
            <v>1904.33</v>
          </cell>
          <cell r="G2727" t="str">
            <v>RMB</v>
          </cell>
          <cell r="H2727" t="str">
            <v>1</v>
          </cell>
          <cell r="I2727" t="str">
            <v>265.82</v>
          </cell>
          <cell r="J2727" t="str">
            <v>USD</v>
          </cell>
        </row>
        <row r="2728">
          <cell r="A2728">
            <v>1625978</v>
          </cell>
          <cell r="B2728" t="str">
            <v>波士顿/威斯特伯鲁希尔顿逸林酒店</v>
          </cell>
          <cell r="C2728" t="str">
            <v>438219868</v>
          </cell>
          <cell r="D2728" t="str">
            <v>8079053581839111</v>
          </cell>
          <cell r="E2728" t="str">
            <v/>
          </cell>
          <cell r="F2728" t="str">
            <v>1348.07</v>
          </cell>
          <cell r="G2728" t="str">
            <v>RMB</v>
          </cell>
          <cell r="H2728" t="str">
            <v>1</v>
          </cell>
          <cell r="I2728" t="str">
            <v>188.76</v>
          </cell>
          <cell r="J2728" t="str">
            <v>USD</v>
          </cell>
        </row>
        <row r="2729">
          <cell r="A2729">
            <v>1640506</v>
          </cell>
          <cell r="B2729" t="str">
            <v>费尔普莱喜来登套房及会议中心酒店</v>
          </cell>
          <cell r="C2729" t="str">
            <v>445784764</v>
          </cell>
          <cell r="D2729" t="str">
            <v/>
          </cell>
          <cell r="E2729" t="str">
            <v/>
          </cell>
          <cell r="F2729" t="str">
            <v>759.65</v>
          </cell>
          <cell r="G2729" t="str">
            <v>RMB</v>
          </cell>
          <cell r="H2729" t="str">
            <v>1</v>
          </cell>
          <cell r="I2729" t="str">
            <v>107.09</v>
          </cell>
          <cell r="J2729" t="str">
            <v>USD</v>
          </cell>
        </row>
        <row r="2730">
          <cell r="A2730">
            <v>1637669</v>
          </cell>
          <cell r="B2730" t="str">
            <v>费尔普莱喜来登套房及会议中心酒店</v>
          </cell>
          <cell r="C2730" t="str">
            <v>444520916</v>
          </cell>
          <cell r="D2730" t="str">
            <v>72289525, 72289529</v>
          </cell>
          <cell r="E2730" t="str">
            <v/>
          </cell>
          <cell r="F2730" t="str">
            <v>5651.72</v>
          </cell>
          <cell r="G2730" t="str">
            <v>RMB</v>
          </cell>
          <cell r="H2730" t="str">
            <v>1</v>
          </cell>
          <cell r="I2730" t="str">
            <v>796.96</v>
          </cell>
          <cell r="J2730" t="str">
            <v>USD</v>
          </cell>
        </row>
        <row r="2731">
          <cell r="A2731">
            <v>1639415</v>
          </cell>
          <cell r="B2731" t="str">
            <v>绍姆堡希尔顿花园旅馆</v>
          </cell>
          <cell r="C2731" t="str">
            <v>445316620</v>
          </cell>
          <cell r="D2731" t="str">
            <v>3154801012</v>
          </cell>
          <cell r="E2731" t="str">
            <v/>
          </cell>
          <cell r="F2731" t="str">
            <v>516.42</v>
          </cell>
          <cell r="G2731" t="str">
            <v>RMB</v>
          </cell>
          <cell r="H2731" t="str">
            <v>1</v>
          </cell>
          <cell r="I2731" t="str">
            <v>72.75</v>
          </cell>
          <cell r="J2731" t="str">
            <v>USD</v>
          </cell>
        </row>
        <row r="2732">
          <cell r="A2732">
            <v>1639420</v>
          </cell>
          <cell r="B2732" t="str">
            <v>绍姆堡希尔顿花园旅馆</v>
          </cell>
          <cell r="C2732" t="str">
            <v>445318940</v>
          </cell>
          <cell r="D2732" t="str">
            <v>3153556344</v>
          </cell>
          <cell r="E2732" t="str">
            <v/>
          </cell>
          <cell r="F2732" t="str">
            <v>516.42</v>
          </cell>
          <cell r="G2732" t="str">
            <v>RMB</v>
          </cell>
          <cell r="H2732" t="str">
            <v>1</v>
          </cell>
          <cell r="I2732" t="str">
            <v>72.75</v>
          </cell>
          <cell r="J2732" t="str">
            <v>USD</v>
          </cell>
        </row>
        <row r="2733">
          <cell r="A2733">
            <v>1640293</v>
          </cell>
          <cell r="B2733" t="str">
            <v>绍姆堡希尔顿花园旅馆</v>
          </cell>
          <cell r="C2733" t="str">
            <v>445692332</v>
          </cell>
          <cell r="D2733" t="str">
            <v/>
          </cell>
          <cell r="E2733" t="str">
            <v/>
          </cell>
          <cell r="F2733" t="str">
            <v>517.38</v>
          </cell>
          <cell r="G2733" t="str">
            <v>RMB</v>
          </cell>
          <cell r="H2733" t="str">
            <v>1</v>
          </cell>
          <cell r="I2733" t="str">
            <v>72.75</v>
          </cell>
          <cell r="J2733" t="str">
            <v>USD</v>
          </cell>
        </row>
        <row r="2734">
          <cell r="A2734">
            <v>1640295</v>
          </cell>
          <cell r="B2734" t="str">
            <v>绍姆堡希尔顿花园旅馆</v>
          </cell>
          <cell r="C2734" t="str">
            <v>445692980</v>
          </cell>
          <cell r="D2734" t="str">
            <v/>
          </cell>
          <cell r="E2734" t="str">
            <v/>
          </cell>
          <cell r="F2734" t="str">
            <v>517.38</v>
          </cell>
          <cell r="G2734" t="str">
            <v>RMB</v>
          </cell>
          <cell r="H2734" t="str">
            <v>1</v>
          </cell>
          <cell r="I2734" t="str">
            <v>72.75</v>
          </cell>
          <cell r="J2734" t="str">
            <v>USD</v>
          </cell>
        </row>
        <row r="2735">
          <cell r="A2735">
            <v>1602760</v>
          </cell>
          <cell r="B2735" t="str">
            <v>新加坡香格里拉公寓</v>
          </cell>
          <cell r="C2735" t="str">
            <v>427127020</v>
          </cell>
          <cell r="D2735" t="str">
            <v>427127020</v>
          </cell>
          <cell r="E2735" t="str">
            <v/>
          </cell>
          <cell r="F2735" t="str">
            <v>5649.15</v>
          </cell>
          <cell r="G2735" t="str">
            <v>RMB</v>
          </cell>
          <cell r="H2735" t="str">
            <v>1</v>
          </cell>
          <cell r="I2735" t="str">
            <v>787.36</v>
          </cell>
          <cell r="J2735" t="str">
            <v>USD</v>
          </cell>
        </row>
        <row r="2736">
          <cell r="A2736">
            <v>1631219</v>
          </cell>
          <cell r="B2736" t="str">
            <v>普利茅斯会议欢朋旅馆</v>
          </cell>
          <cell r="C2736" t="str">
            <v>441595680</v>
          </cell>
          <cell r="D2736" t="str">
            <v>85369488</v>
          </cell>
          <cell r="E2736" t="str">
            <v/>
          </cell>
          <cell r="F2736" t="str">
            <v>576.79</v>
          </cell>
          <cell r="G2736" t="str">
            <v>RMB</v>
          </cell>
          <cell r="H2736" t="str">
            <v>1</v>
          </cell>
          <cell r="I2736" t="str">
            <v>80.56</v>
          </cell>
          <cell r="J2736" t="str">
            <v>USD</v>
          </cell>
        </row>
        <row r="2737">
          <cell r="A2737">
            <v>1612103</v>
          </cell>
          <cell r="B2737" t="str">
            <v>斯诺基恩度假酒店</v>
          </cell>
          <cell r="C2737" t="str">
            <v>431881044</v>
          </cell>
          <cell r="D2737" t="str">
            <v>231665</v>
          </cell>
          <cell r="E2737" t="str">
            <v/>
          </cell>
          <cell r="F2737" t="str">
            <v>934.19</v>
          </cell>
          <cell r="G2737" t="str">
            <v>RMB</v>
          </cell>
          <cell r="H2737" t="str">
            <v>1</v>
          </cell>
          <cell r="I2737" t="str">
            <v>131.62</v>
          </cell>
          <cell r="J2737" t="str">
            <v>USD</v>
          </cell>
        </row>
        <row r="2738">
          <cell r="A2738">
            <v>1596862</v>
          </cell>
          <cell r="B2738" t="str">
            <v>悉尼帕拉马塔美居酒店</v>
          </cell>
          <cell r="C2738" t="str">
            <v>424437308</v>
          </cell>
          <cell r="D2738" t="str">
            <v/>
          </cell>
          <cell r="E2738" t="str">
            <v/>
          </cell>
          <cell r="F2738" t="str">
            <v>931.08</v>
          </cell>
          <cell r="G2738" t="str">
            <v>RMB</v>
          </cell>
          <cell r="H2738" t="str">
            <v>1</v>
          </cell>
          <cell r="I2738" t="str">
            <v>130.94</v>
          </cell>
          <cell r="J2738" t="str">
            <v>USD</v>
          </cell>
        </row>
        <row r="2739">
          <cell r="A2739">
            <v>1625633</v>
          </cell>
          <cell r="B2739" t="str">
            <v>悉尼帕拉马塔华尔道夫公寓酒店</v>
          </cell>
          <cell r="C2739" t="str">
            <v>438096228</v>
          </cell>
          <cell r="D2739" t="str">
            <v/>
          </cell>
          <cell r="E2739" t="str">
            <v/>
          </cell>
          <cell r="F2739" t="str">
            <v>2349.97</v>
          </cell>
          <cell r="G2739" t="str">
            <v>RMB</v>
          </cell>
          <cell r="H2739" t="str">
            <v>1</v>
          </cell>
          <cell r="I2739" t="str">
            <v>329.28</v>
          </cell>
          <cell r="J2739" t="str">
            <v>USD</v>
          </cell>
        </row>
        <row r="2740">
          <cell r="A2740">
            <v>1636399</v>
          </cell>
          <cell r="B2740" t="str">
            <v>梦岛度假酒店</v>
          </cell>
          <cell r="C2740" t="str">
            <v>443927760</v>
          </cell>
          <cell r="D2740" t="str">
            <v>390183</v>
          </cell>
          <cell r="E2740" t="str">
            <v/>
          </cell>
          <cell r="F2740" t="str">
            <v>2735.51</v>
          </cell>
          <cell r="G2740" t="str">
            <v>RMB</v>
          </cell>
          <cell r="H2740" t="str">
            <v>1</v>
          </cell>
          <cell r="I2740" t="str">
            <v>385.74</v>
          </cell>
          <cell r="J2740" t="str">
            <v>USD</v>
          </cell>
        </row>
        <row r="2741">
          <cell r="A2741">
            <v>1635856</v>
          </cell>
          <cell r="B2741" t="str">
            <v>梦岛度假酒店</v>
          </cell>
          <cell r="C2741" t="str">
            <v>443669884</v>
          </cell>
          <cell r="D2741" t="str">
            <v/>
          </cell>
          <cell r="E2741" t="str">
            <v/>
          </cell>
          <cell r="F2741" t="str">
            <v>2799.65</v>
          </cell>
          <cell r="G2741" t="str">
            <v>RMB</v>
          </cell>
          <cell r="H2741" t="str">
            <v>1</v>
          </cell>
          <cell r="I2741" t="str">
            <v>394</v>
          </cell>
          <cell r="J2741" t="str">
            <v>USD</v>
          </cell>
        </row>
        <row r="2742">
          <cell r="A2742">
            <v>1628800</v>
          </cell>
          <cell r="B2742" t="str">
            <v>BALLY'S ATLANTIC CITY</v>
          </cell>
          <cell r="C2742" t="str">
            <v>439694888</v>
          </cell>
          <cell r="D2742" t="str">
            <v/>
          </cell>
          <cell r="E2742" t="str">
            <v/>
          </cell>
          <cell r="F2742" t="str">
            <v>320.64</v>
          </cell>
          <cell r="G2742" t="str">
            <v>RMB</v>
          </cell>
          <cell r="H2742" t="str">
            <v>1</v>
          </cell>
          <cell r="I2742" t="str">
            <v>44.74</v>
          </cell>
          <cell r="J2742" t="str">
            <v>USD</v>
          </cell>
        </row>
        <row r="2743">
          <cell r="A2743">
            <v>1640410</v>
          </cell>
          <cell r="B2743" t="str">
            <v>BALLY'S ATLANTIC CITY</v>
          </cell>
          <cell r="C2743" t="str">
            <v>445744724</v>
          </cell>
          <cell r="D2743" t="str">
            <v/>
          </cell>
          <cell r="E2743" t="str">
            <v/>
          </cell>
          <cell r="F2743" t="str">
            <v>354.68</v>
          </cell>
          <cell r="G2743" t="str">
            <v>RMB</v>
          </cell>
          <cell r="H2743" t="str">
            <v>1</v>
          </cell>
          <cell r="I2743" t="str">
            <v>50</v>
          </cell>
          <cell r="J2743" t="str">
            <v>USD</v>
          </cell>
        </row>
        <row r="2744">
          <cell r="A2744">
            <v>1628157</v>
          </cell>
          <cell r="B2744" t="str">
            <v>密尔沃基市中心希尔顿酒店</v>
          </cell>
          <cell r="C2744" t="str">
            <v>439264704</v>
          </cell>
          <cell r="D2744" t="str">
            <v/>
          </cell>
          <cell r="E2744" t="str">
            <v/>
          </cell>
          <cell r="F2744" t="str">
            <v>1115.3</v>
          </cell>
          <cell r="G2744" t="str">
            <v>RMB</v>
          </cell>
          <cell r="H2744" t="str">
            <v>1</v>
          </cell>
          <cell r="I2744" t="str">
            <v>155.62</v>
          </cell>
          <cell r="J2744" t="str">
            <v>USD</v>
          </cell>
        </row>
        <row r="2745">
          <cell r="A2745">
            <v>1626628</v>
          </cell>
          <cell r="B2745" t="str">
            <v>密尔沃基市中心希尔顿酒店</v>
          </cell>
          <cell r="C2745" t="str">
            <v>438475912</v>
          </cell>
          <cell r="D2745" t="str">
            <v/>
          </cell>
          <cell r="E2745" t="str">
            <v/>
          </cell>
          <cell r="F2745" t="str">
            <v>1166.95</v>
          </cell>
          <cell r="G2745" t="str">
            <v>RMB</v>
          </cell>
          <cell r="H2745" t="str">
            <v>1</v>
          </cell>
          <cell r="I2745" t="str">
            <v>163.4</v>
          </cell>
          <cell r="J2745" t="str">
            <v>USD</v>
          </cell>
        </row>
        <row r="2746">
          <cell r="A2746">
            <v>1630056</v>
          </cell>
          <cell r="B2746" t="str">
            <v>悉尼查茨伍德诗铂酒店</v>
          </cell>
          <cell r="C2746" t="str">
            <v>440929072</v>
          </cell>
          <cell r="D2746" t="str">
            <v/>
          </cell>
          <cell r="E2746" t="str">
            <v/>
          </cell>
          <cell r="F2746" t="str">
            <v>919.53</v>
          </cell>
          <cell r="G2746" t="str">
            <v>RMB</v>
          </cell>
          <cell r="H2746" t="str">
            <v>1</v>
          </cell>
          <cell r="I2746" t="str">
            <v>128.34</v>
          </cell>
          <cell r="J2746" t="str">
            <v>USD</v>
          </cell>
        </row>
        <row r="2747">
          <cell r="A2747">
            <v>1618420</v>
          </cell>
          <cell r="B2747" t="str">
            <v>凯悦嘉寓赛普里斯/阿纳海姆酒店</v>
          </cell>
          <cell r="C2747" t="str">
            <v>435081168</v>
          </cell>
          <cell r="D2747" t="str">
            <v>43285080</v>
          </cell>
          <cell r="E2747" t="str">
            <v/>
          </cell>
          <cell r="F2747" t="str">
            <v>2903.77</v>
          </cell>
          <cell r="G2747" t="str">
            <v>RMB</v>
          </cell>
          <cell r="H2747" t="str">
            <v>1</v>
          </cell>
          <cell r="I2747" t="str">
            <v>408.51</v>
          </cell>
          <cell r="J2747" t="str">
            <v>USD</v>
          </cell>
        </row>
        <row r="2748">
          <cell r="A2748">
            <v>1624211</v>
          </cell>
          <cell r="B2748" t="str">
            <v>墨尔本丽都酒店-8酒店</v>
          </cell>
          <cell r="C2748" t="str">
            <v>437531688</v>
          </cell>
          <cell r="D2748" t="str">
            <v>116783</v>
          </cell>
          <cell r="E2748" t="str">
            <v/>
          </cell>
          <cell r="F2748" t="str">
            <v>788.36</v>
          </cell>
          <cell r="G2748" t="str">
            <v>RMB</v>
          </cell>
          <cell r="H2748" t="str">
            <v>1</v>
          </cell>
          <cell r="I2748" t="str">
            <v>110.45</v>
          </cell>
          <cell r="J2748" t="str">
            <v>USD</v>
          </cell>
        </row>
        <row r="2749">
          <cell r="A2749">
            <v>1618670</v>
          </cell>
          <cell r="B2749" t="str">
            <v>墨尔本丽都酒店-8酒店</v>
          </cell>
          <cell r="C2749" t="str">
            <v>435178808</v>
          </cell>
          <cell r="D2749" t="str">
            <v>116617</v>
          </cell>
          <cell r="E2749" t="str">
            <v/>
          </cell>
          <cell r="F2749" t="str">
            <v>1585.91</v>
          </cell>
          <cell r="G2749" t="str">
            <v>RMB</v>
          </cell>
          <cell r="H2749" t="str">
            <v>1</v>
          </cell>
          <cell r="I2749" t="str">
            <v>223.11</v>
          </cell>
          <cell r="J2749" t="str">
            <v>USD</v>
          </cell>
        </row>
        <row r="2750">
          <cell r="A2750">
            <v>1632867</v>
          </cell>
          <cell r="B2750" t="str">
            <v>墨尔本圣基尔达阿迪纳公寓酒店</v>
          </cell>
          <cell r="C2750" t="str">
            <v>442410272</v>
          </cell>
          <cell r="D2750" t="str">
            <v>reconfirmed</v>
          </cell>
          <cell r="E2750" t="str">
            <v/>
          </cell>
          <cell r="F2750" t="str">
            <v>644.29</v>
          </cell>
          <cell r="G2750" t="str">
            <v>RMB</v>
          </cell>
          <cell r="H2750" t="str">
            <v>1</v>
          </cell>
          <cell r="I2750" t="str">
            <v>89.95</v>
          </cell>
          <cell r="J2750" t="str">
            <v>USD</v>
          </cell>
        </row>
        <row r="2751">
          <cell r="A2751">
            <v>1632760</v>
          </cell>
          <cell r="B2751" t="str">
            <v>墨尔本圣基尔达阿迪纳公寓酒店</v>
          </cell>
          <cell r="C2751" t="str">
            <v>442372284</v>
          </cell>
          <cell r="D2751" t="str">
            <v/>
          </cell>
          <cell r="E2751" t="str">
            <v/>
          </cell>
          <cell r="F2751" t="str">
            <v>0</v>
          </cell>
          <cell r="G2751" t="str">
            <v>RMB</v>
          </cell>
          <cell r="H2751" t="str">
            <v>1</v>
          </cell>
          <cell r="I2751" t="str">
            <v>0</v>
          </cell>
          <cell r="J2751" t="str">
            <v>USD</v>
          </cell>
        </row>
        <row r="2752">
          <cell r="A2752">
            <v>1613533</v>
          </cell>
          <cell r="B2752" t="str">
            <v>墨尔本马尔科想象公寓</v>
          </cell>
          <cell r="C2752" t="str">
            <v>432773928</v>
          </cell>
          <cell r="D2752" t="str">
            <v>10106219</v>
          </cell>
          <cell r="E2752" t="str">
            <v/>
          </cell>
          <cell r="F2752" t="str">
            <v>602.59</v>
          </cell>
          <cell r="G2752" t="str">
            <v>RMB</v>
          </cell>
          <cell r="H2752" t="str">
            <v>1</v>
          </cell>
          <cell r="I2752" t="str">
            <v>84.9</v>
          </cell>
          <cell r="J2752" t="str">
            <v>USD</v>
          </cell>
        </row>
        <row r="2753">
          <cell r="A2753">
            <v>1618841</v>
          </cell>
          <cell r="B2753" t="str">
            <v>墨尔本马尔科想象公寓</v>
          </cell>
          <cell r="C2753" t="str">
            <v>435252808</v>
          </cell>
          <cell r="D2753" t="str">
            <v>10107084</v>
          </cell>
          <cell r="E2753" t="str">
            <v/>
          </cell>
          <cell r="F2753" t="str">
            <v>5008.72</v>
          </cell>
          <cell r="G2753" t="str">
            <v>RMB</v>
          </cell>
          <cell r="H2753" t="str">
            <v>1</v>
          </cell>
          <cell r="I2753" t="str">
            <v>704.64</v>
          </cell>
          <cell r="J2753" t="str">
            <v>USD</v>
          </cell>
        </row>
        <row r="2754">
          <cell r="A2754">
            <v>1637284</v>
          </cell>
          <cell r="B2754" t="str">
            <v>墨尔本马尔科想象公寓</v>
          </cell>
          <cell r="C2754" t="str">
            <v>444337540</v>
          </cell>
          <cell r="D2754" t="str">
            <v/>
          </cell>
          <cell r="E2754" t="str">
            <v/>
          </cell>
          <cell r="F2754" t="str">
            <v>1738.58</v>
          </cell>
          <cell r="G2754" t="str">
            <v>RMB</v>
          </cell>
          <cell r="H2754" t="str">
            <v>1</v>
          </cell>
          <cell r="I2754" t="str">
            <v>245.16</v>
          </cell>
          <cell r="J2754" t="str">
            <v>USD</v>
          </cell>
        </row>
        <row r="2755">
          <cell r="A2755">
            <v>1625522</v>
          </cell>
          <cell r="B2755" t="str">
            <v>查茨沃斯华美达酒店</v>
          </cell>
          <cell r="C2755" t="str">
            <v>438050860</v>
          </cell>
          <cell r="D2755" t="str">
            <v>80930EC035096</v>
          </cell>
          <cell r="E2755" t="str">
            <v/>
          </cell>
          <cell r="F2755" t="str">
            <v>2523.82</v>
          </cell>
          <cell r="G2755" t="str">
            <v>RMB</v>
          </cell>
          <cell r="H2755" t="str">
            <v>1</v>
          </cell>
          <cell r="I2755" t="str">
            <v>353.64</v>
          </cell>
          <cell r="J2755" t="str">
            <v>USD</v>
          </cell>
        </row>
        <row r="2756">
          <cell r="A2756">
            <v>1631093</v>
          </cell>
          <cell r="B2756" t="str">
            <v>帕洛阿尔托希尔顿欣庭套房酒店</v>
          </cell>
          <cell r="C2756" t="str">
            <v>441512732</v>
          </cell>
          <cell r="D2756" t="str">
            <v>82356687</v>
          </cell>
          <cell r="E2756" t="str">
            <v/>
          </cell>
          <cell r="F2756" t="str">
            <v>13282</v>
          </cell>
          <cell r="G2756" t="str">
            <v>RMB</v>
          </cell>
          <cell r="H2756" t="str">
            <v>1</v>
          </cell>
          <cell r="I2756" t="str">
            <v>1855.08</v>
          </cell>
          <cell r="J2756" t="str">
            <v>USD</v>
          </cell>
        </row>
        <row r="2757">
          <cell r="A2757">
            <v>1606120</v>
          </cell>
          <cell r="B2757" t="str">
            <v>达拉斯沃斯堡国际机场欧文贝斯特韦斯特套房酒店</v>
          </cell>
          <cell r="C2757" t="str">
            <v>428926140</v>
          </cell>
          <cell r="D2757" t="str">
            <v>242111190</v>
          </cell>
          <cell r="E2757" t="str">
            <v/>
          </cell>
          <cell r="F2757" t="str">
            <v>524.32</v>
          </cell>
          <cell r="G2757" t="str">
            <v>RMB</v>
          </cell>
          <cell r="H2757" t="str">
            <v>1</v>
          </cell>
          <cell r="I2757" t="str">
            <v>73.21</v>
          </cell>
          <cell r="J2757" t="str">
            <v>USD</v>
          </cell>
        </row>
        <row r="2758">
          <cell r="A2758">
            <v>1640209</v>
          </cell>
          <cell r="B2758" t="str">
            <v>达拉斯沃斯堡国际机场欧文贝斯特韦斯特套房酒店</v>
          </cell>
          <cell r="C2758" t="str">
            <v>445651532</v>
          </cell>
          <cell r="D2758" t="str">
            <v/>
          </cell>
          <cell r="E2758" t="str">
            <v/>
          </cell>
          <cell r="F2758" t="str">
            <v>984.83</v>
          </cell>
          <cell r="G2758" t="str">
            <v>RMB</v>
          </cell>
          <cell r="H2758" t="str">
            <v>1</v>
          </cell>
          <cell r="I2758" t="str">
            <v>138.48</v>
          </cell>
          <cell r="J2758" t="str">
            <v>USD</v>
          </cell>
        </row>
        <row r="2759">
          <cell r="A2759">
            <v>1624196</v>
          </cell>
          <cell r="B2759" t="str">
            <v>达拉斯沃斯堡国际机场欧文贝斯特韦斯特套房酒店</v>
          </cell>
          <cell r="C2759" t="str">
            <v>437528488</v>
          </cell>
          <cell r="D2759" t="str">
            <v/>
          </cell>
          <cell r="E2759" t="str">
            <v/>
          </cell>
          <cell r="F2759" t="str">
            <v>438.04</v>
          </cell>
          <cell r="G2759" t="str">
            <v>RMB</v>
          </cell>
          <cell r="H2759" t="str">
            <v>1</v>
          </cell>
          <cell r="I2759" t="str">
            <v>61.37</v>
          </cell>
          <cell r="J2759" t="str">
            <v>USD</v>
          </cell>
        </row>
        <row r="2760">
          <cell r="A2760">
            <v>1624229</v>
          </cell>
          <cell r="B2760" t="str">
            <v>悉尼沃灵伽曼利沃旅行者酒店</v>
          </cell>
          <cell r="C2760" t="str">
            <v>437541148</v>
          </cell>
          <cell r="D2760" t="str">
            <v>reconfirmed</v>
          </cell>
          <cell r="E2760" t="str">
            <v/>
          </cell>
          <cell r="F2760" t="str">
            <v>786.29</v>
          </cell>
          <cell r="G2760" t="str">
            <v>RMB</v>
          </cell>
          <cell r="H2760" t="str">
            <v>1</v>
          </cell>
          <cell r="I2760" t="str">
            <v>110.16</v>
          </cell>
          <cell r="J2760" t="str">
            <v>USD</v>
          </cell>
        </row>
        <row r="2761">
          <cell r="A2761">
            <v>1633712</v>
          </cell>
          <cell r="B2761" t="str">
            <v>鳄鱼曼特拉俱乐部酒店  </v>
          </cell>
          <cell r="C2761" t="str">
            <v>442786636</v>
          </cell>
          <cell r="D2761" t="str">
            <v/>
          </cell>
          <cell r="E2761" t="str">
            <v/>
          </cell>
          <cell r="F2761" t="str">
            <v>982.75</v>
          </cell>
          <cell r="G2761" t="str">
            <v>RMB</v>
          </cell>
          <cell r="H2761" t="str">
            <v>1</v>
          </cell>
          <cell r="I2761" t="str">
            <v>137.48</v>
          </cell>
          <cell r="J2761" t="str">
            <v>USD</v>
          </cell>
        </row>
        <row r="2762">
          <cell r="A2762">
            <v>1621684</v>
          </cell>
          <cell r="B2762" t="str">
            <v>鳄鱼曼特拉俱乐部酒店  </v>
          </cell>
          <cell r="C2762" t="str">
            <v>436458752</v>
          </cell>
          <cell r="D2762" t="str">
            <v/>
          </cell>
          <cell r="E2762" t="str">
            <v/>
          </cell>
          <cell r="F2762" t="str">
            <v>1104.13</v>
          </cell>
          <cell r="G2762" t="str">
            <v>RMB</v>
          </cell>
          <cell r="H2762" t="str">
            <v>1</v>
          </cell>
          <cell r="I2762" t="str">
            <v>154.82</v>
          </cell>
          <cell r="J2762" t="str">
            <v>USD</v>
          </cell>
        </row>
        <row r="2763">
          <cell r="A2763">
            <v>1626962</v>
          </cell>
          <cell r="B2763" t="str">
            <v>鳄鱼曼特拉俱乐部酒店  </v>
          </cell>
          <cell r="C2763" t="str">
            <v>438659264</v>
          </cell>
          <cell r="D2763" t="str">
            <v>reconfirmed</v>
          </cell>
          <cell r="E2763" t="str">
            <v/>
          </cell>
          <cell r="F2763" t="str">
            <v>1153.98</v>
          </cell>
          <cell r="G2763" t="str">
            <v>RMB</v>
          </cell>
          <cell r="H2763" t="str">
            <v>1</v>
          </cell>
          <cell r="I2763" t="str">
            <v>161.08</v>
          </cell>
          <cell r="J2763" t="str">
            <v>USD</v>
          </cell>
        </row>
        <row r="2764">
          <cell r="A2764">
            <v>1625638</v>
          </cell>
          <cell r="B2764" t="str">
            <v>鳄鱼曼特拉俱乐部酒店  </v>
          </cell>
          <cell r="C2764" t="str">
            <v>438097968</v>
          </cell>
          <cell r="D2764" t="str">
            <v>5075326</v>
          </cell>
          <cell r="E2764" t="str">
            <v/>
          </cell>
          <cell r="F2764" t="str">
            <v>672.28</v>
          </cell>
          <cell r="G2764" t="str">
            <v>RMB</v>
          </cell>
          <cell r="H2764" t="str">
            <v>1</v>
          </cell>
          <cell r="I2764" t="str">
            <v>94.2</v>
          </cell>
          <cell r="J2764" t="str">
            <v>USD</v>
          </cell>
        </row>
        <row r="2765">
          <cell r="A2765">
            <v>1626963</v>
          </cell>
          <cell r="B2765" t="str">
            <v>鳄鱼曼特拉俱乐部酒店  </v>
          </cell>
          <cell r="C2765" t="str">
            <v>438659492</v>
          </cell>
          <cell r="D2765" t="str">
            <v>5075413</v>
          </cell>
          <cell r="E2765" t="str">
            <v/>
          </cell>
          <cell r="F2765" t="str">
            <v>499.55</v>
          </cell>
          <cell r="G2765" t="str">
            <v>RMB</v>
          </cell>
          <cell r="H2765" t="str">
            <v>1</v>
          </cell>
          <cell r="I2765" t="str">
            <v>69.73</v>
          </cell>
          <cell r="J2765" t="str">
            <v>USD</v>
          </cell>
        </row>
        <row r="2766">
          <cell r="A2766">
            <v>1640849</v>
          </cell>
          <cell r="B2766" t="str">
            <v>HYATT REGENCY KUANTAN RESORT</v>
          </cell>
          <cell r="C2766" t="str">
            <v>445911676</v>
          </cell>
          <cell r="D2766" t="str">
            <v/>
          </cell>
          <cell r="E2766" t="str">
            <v/>
          </cell>
          <cell r="F2766" t="str">
            <v>3084.58</v>
          </cell>
          <cell r="G2766" t="str">
            <v>RMB</v>
          </cell>
          <cell r="H2766" t="str">
            <v>1</v>
          </cell>
          <cell r="I2766" t="str">
            <v>434.84</v>
          </cell>
          <cell r="J2766" t="str">
            <v>USD</v>
          </cell>
        </row>
        <row r="2767">
          <cell r="A2767">
            <v>1627045</v>
          </cell>
          <cell r="B2767" t="str">
            <v>HYATT REGENCY KUANTAN RESORT</v>
          </cell>
          <cell r="C2767" t="str">
            <v>438679388</v>
          </cell>
          <cell r="D2767" t="str">
            <v>reconfirmed</v>
          </cell>
          <cell r="E2767" t="str">
            <v/>
          </cell>
          <cell r="F2767" t="str">
            <v>1764.92</v>
          </cell>
          <cell r="G2767" t="str">
            <v>RMB</v>
          </cell>
          <cell r="H2767" t="str">
            <v>1</v>
          </cell>
          <cell r="I2767" t="str">
            <v>246.36</v>
          </cell>
          <cell r="J2767" t="str">
            <v>USD</v>
          </cell>
        </row>
        <row r="2768">
          <cell r="A2768">
            <v>1626471</v>
          </cell>
          <cell r="B2768" t="str">
            <v>槟城市途恩酒店</v>
          </cell>
          <cell r="C2768" t="str">
            <v>438408668</v>
          </cell>
          <cell r="D2768" t="str">
            <v>3317SB011566</v>
          </cell>
          <cell r="E2768" t="str">
            <v/>
          </cell>
          <cell r="F2768" t="str">
            <v>265.24</v>
          </cell>
          <cell r="G2768" t="str">
            <v>RMB</v>
          </cell>
          <cell r="H2768" t="str">
            <v>1</v>
          </cell>
          <cell r="I2768" t="str">
            <v>37.14</v>
          </cell>
          <cell r="J2768" t="str">
            <v>USD</v>
          </cell>
        </row>
        <row r="2769">
          <cell r="A2769">
            <v>1635501</v>
          </cell>
          <cell r="B2769" t="str">
            <v>南本德逸林希尔顿酒店</v>
          </cell>
          <cell r="C2769" t="str">
            <v>443510900</v>
          </cell>
          <cell r="D2769" t="str">
            <v/>
          </cell>
          <cell r="E2769" t="str">
            <v/>
          </cell>
          <cell r="F2769" t="str">
            <v>1076.51</v>
          </cell>
          <cell r="G2769" t="str">
            <v>RMB</v>
          </cell>
          <cell r="H2769" t="str">
            <v>1</v>
          </cell>
          <cell r="I2769" t="str">
            <v>151.5</v>
          </cell>
          <cell r="J2769" t="str">
            <v>USD</v>
          </cell>
        </row>
        <row r="2770">
          <cell r="A2770">
            <v>1640049</v>
          </cell>
          <cell r="B2770" t="str">
            <v>威斯汀罗马精品酒店</v>
          </cell>
          <cell r="C2770" t="str">
            <v>445576100</v>
          </cell>
          <cell r="D2770" t="str">
            <v/>
          </cell>
          <cell r="E2770" t="str">
            <v/>
          </cell>
          <cell r="F2770" t="str">
            <v>2091.98</v>
          </cell>
          <cell r="G2770" t="str">
            <v>RMB</v>
          </cell>
          <cell r="H2770" t="str">
            <v>1</v>
          </cell>
          <cell r="I2770" t="str">
            <v>294.16</v>
          </cell>
          <cell r="J2770" t="str">
            <v>USD</v>
          </cell>
        </row>
        <row r="2771">
          <cell r="A2771">
            <v>1632743</v>
          </cell>
          <cell r="B2771" t="str">
            <v>芭东明珠酒店</v>
          </cell>
          <cell r="C2771" t="str">
            <v>442368588</v>
          </cell>
          <cell r="D2771" t="str">
            <v>442368588</v>
          </cell>
          <cell r="E2771" t="str">
            <v/>
          </cell>
          <cell r="F2771" t="str">
            <v>125.71</v>
          </cell>
          <cell r="G2771" t="str">
            <v>RMB</v>
          </cell>
          <cell r="H2771" t="str">
            <v>1</v>
          </cell>
          <cell r="I2771" t="str">
            <v>17.55</v>
          </cell>
          <cell r="J2771" t="str">
            <v>USD</v>
          </cell>
        </row>
        <row r="2772">
          <cell r="A2772">
            <v>1628828</v>
          </cell>
          <cell r="B2772" t="str">
            <v>东京壹酒店</v>
          </cell>
          <cell r="C2772" t="str">
            <v>439713252</v>
          </cell>
          <cell r="D2772" t="str">
            <v>439713252</v>
          </cell>
          <cell r="E2772" t="str">
            <v/>
          </cell>
          <cell r="F2772" t="str">
            <v>2626.63</v>
          </cell>
          <cell r="G2772" t="str">
            <v>RMB</v>
          </cell>
          <cell r="H2772" t="str">
            <v>1</v>
          </cell>
          <cell r="I2772" t="str">
            <v>366.5</v>
          </cell>
          <cell r="J2772" t="str">
            <v>USD</v>
          </cell>
        </row>
        <row r="2773">
          <cell r="A2773">
            <v>1608297</v>
          </cell>
          <cell r="B2773" t="str">
            <v>龙目岛D‘max酒店</v>
          </cell>
          <cell r="C2773" t="str">
            <v>430033456</v>
          </cell>
          <cell r="D2773" t="str">
            <v>430033456</v>
          </cell>
          <cell r="E2773" t="str">
            <v/>
          </cell>
          <cell r="F2773" t="str">
            <v>262.8</v>
          </cell>
          <cell r="G2773" t="str">
            <v>RMB</v>
          </cell>
          <cell r="H2773" t="str">
            <v>1</v>
          </cell>
          <cell r="I2773" t="str">
            <v>36.85</v>
          </cell>
          <cell r="J2773" t="str">
            <v>USD</v>
          </cell>
        </row>
        <row r="2774">
          <cell r="A2774">
            <v>1561240</v>
          </cell>
          <cell r="B2774" t="str">
            <v>曼达韦白酒店</v>
          </cell>
          <cell r="C2774" t="str">
            <v>410186020</v>
          </cell>
          <cell r="D2774" t="str">
            <v>r30e4c</v>
          </cell>
          <cell r="E2774" t="str">
            <v/>
          </cell>
          <cell r="F2774" t="str">
            <v>637.07</v>
          </cell>
          <cell r="G2774" t="str">
            <v>RMB</v>
          </cell>
          <cell r="H2774" t="str">
            <v>1</v>
          </cell>
          <cell r="I2774" t="str">
            <v>92.46</v>
          </cell>
          <cell r="J2774" t="str">
            <v>USD</v>
          </cell>
        </row>
        <row r="2775">
          <cell r="A2775">
            <v>1626967</v>
          </cell>
          <cell r="B2775" t="str">
            <v>Best Western Du Parc Chantily</v>
          </cell>
          <cell r="C2775" t="str">
            <v>438660652</v>
          </cell>
          <cell r="D2775" t="str">
            <v>91675</v>
          </cell>
          <cell r="E2775" t="str">
            <v/>
          </cell>
          <cell r="F2775" t="str">
            <v>1193.67</v>
          </cell>
          <cell r="G2775" t="str">
            <v>RMB</v>
          </cell>
          <cell r="H2775" t="str">
            <v>1</v>
          </cell>
          <cell r="I2775" t="str">
            <v>166.62</v>
          </cell>
          <cell r="J2775" t="str">
            <v>USD</v>
          </cell>
        </row>
        <row r="2776">
          <cell r="A2776">
            <v>1640859</v>
          </cell>
          <cell r="B2776" t="str">
            <v>贝斯特韦斯特谢瓦布兰科酒店</v>
          </cell>
          <cell r="C2776" t="str">
            <v>445913776</v>
          </cell>
          <cell r="D2776" t="str">
            <v/>
          </cell>
          <cell r="E2776" t="str">
            <v/>
          </cell>
          <cell r="F2776" t="str">
            <v>624.09</v>
          </cell>
          <cell r="G2776" t="str">
            <v>RMB</v>
          </cell>
          <cell r="H2776" t="str">
            <v>1</v>
          </cell>
          <cell r="I2776" t="str">
            <v>87.98</v>
          </cell>
          <cell r="J2776" t="str">
            <v>USD</v>
          </cell>
        </row>
        <row r="2777">
          <cell r="A2777">
            <v>1624663</v>
          </cell>
          <cell r="B2777" t="str">
            <v>金色郁金香仁川机场酒店</v>
          </cell>
          <cell r="C2777" t="str">
            <v>437709840</v>
          </cell>
          <cell r="D2777" t="str">
            <v>19055447</v>
          </cell>
          <cell r="E2777" t="str">
            <v/>
          </cell>
          <cell r="F2777" t="str">
            <v>340.25</v>
          </cell>
          <cell r="G2777" t="str">
            <v>RMB</v>
          </cell>
          <cell r="H2777" t="str">
            <v>1</v>
          </cell>
          <cell r="I2777" t="str">
            <v>47.67</v>
          </cell>
          <cell r="J2777" t="str">
            <v>USD</v>
          </cell>
        </row>
        <row r="2778">
          <cell r="A2778">
            <v>1611966</v>
          </cell>
          <cell r="B2778" t="str">
            <v>金色郁金香仁川机场酒店</v>
          </cell>
          <cell r="C2778" t="str">
            <v>431761292</v>
          </cell>
          <cell r="D2778" t="str">
            <v/>
          </cell>
          <cell r="E2778" t="str">
            <v/>
          </cell>
          <cell r="F2778" t="str">
            <v>447.29</v>
          </cell>
          <cell r="G2778" t="str">
            <v>RMB</v>
          </cell>
          <cell r="H2778" t="str">
            <v>1</v>
          </cell>
          <cell r="I2778" t="str">
            <v>63.04</v>
          </cell>
          <cell r="J2778" t="str">
            <v>USD</v>
          </cell>
        </row>
        <row r="2779">
          <cell r="A2779">
            <v>1614459</v>
          </cell>
          <cell r="B2779" t="str">
            <v>金色郁金香仁川机场酒店</v>
          </cell>
          <cell r="C2779" t="str">
            <v>433252524</v>
          </cell>
          <cell r="D2779" t="str">
            <v>433252524</v>
          </cell>
          <cell r="E2779" t="str">
            <v/>
          </cell>
          <cell r="F2779" t="str">
            <v>2368.9</v>
          </cell>
          <cell r="G2779" t="str">
            <v>RMB</v>
          </cell>
          <cell r="H2779" t="str">
            <v>1</v>
          </cell>
          <cell r="I2779" t="str">
            <v>334.35</v>
          </cell>
          <cell r="J2779" t="str">
            <v>USD</v>
          </cell>
        </row>
        <row r="2780">
          <cell r="A2780">
            <v>1626842</v>
          </cell>
          <cell r="B2780" t="str">
            <v>金色郁金香仁川机场酒店</v>
          </cell>
          <cell r="C2780" t="str">
            <v>438609928</v>
          </cell>
          <cell r="D2780" t="str">
            <v>438609928</v>
          </cell>
          <cell r="E2780" t="str">
            <v/>
          </cell>
          <cell r="F2780" t="str">
            <v>380.51</v>
          </cell>
          <cell r="G2780" t="str">
            <v>RMB</v>
          </cell>
          <cell r="H2780" t="str">
            <v>1</v>
          </cell>
          <cell r="I2780" t="str">
            <v>53.28</v>
          </cell>
          <cell r="J2780" t="str">
            <v>USD</v>
          </cell>
        </row>
        <row r="2781">
          <cell r="A2781">
            <v>1630047</v>
          </cell>
          <cell r="B2781" t="str">
            <v>金色郁金香仁川机场酒店</v>
          </cell>
          <cell r="C2781" t="str">
            <v>440925652</v>
          </cell>
          <cell r="D2781" t="str">
            <v/>
          </cell>
          <cell r="E2781" t="str">
            <v/>
          </cell>
          <cell r="F2781" t="str">
            <v>437.77</v>
          </cell>
          <cell r="G2781" t="str">
            <v>RMB</v>
          </cell>
          <cell r="H2781" t="str">
            <v>1</v>
          </cell>
          <cell r="I2781" t="str">
            <v>61.1</v>
          </cell>
          <cell r="J2781" t="str">
            <v>USD</v>
          </cell>
        </row>
        <row r="2782">
          <cell r="A2782">
            <v>1626217</v>
          </cell>
          <cell r="B2782" t="str">
            <v>金色郁金香仁川机场酒店</v>
          </cell>
          <cell r="C2782" t="str">
            <v>438313344</v>
          </cell>
          <cell r="D2782" t="str">
            <v/>
          </cell>
          <cell r="E2782" t="str">
            <v/>
          </cell>
          <cell r="F2782" t="str">
            <v>340.44</v>
          </cell>
          <cell r="G2782" t="str">
            <v>RMB</v>
          </cell>
          <cell r="H2782" t="str">
            <v>1</v>
          </cell>
          <cell r="I2782" t="str">
            <v>47.67</v>
          </cell>
          <cell r="J2782" t="str">
            <v>USD</v>
          </cell>
        </row>
        <row r="2783">
          <cell r="A2783">
            <v>1622406</v>
          </cell>
          <cell r="B2783" t="str">
            <v>金色郁金香仁川机场酒店</v>
          </cell>
          <cell r="C2783" t="str">
            <v>436789788</v>
          </cell>
          <cell r="D2783" t="str">
            <v>19054905</v>
          </cell>
          <cell r="E2783" t="str">
            <v/>
          </cell>
          <cell r="F2783" t="str">
            <v>334.16</v>
          </cell>
          <cell r="G2783" t="str">
            <v>RMB</v>
          </cell>
          <cell r="H2783" t="str">
            <v>1</v>
          </cell>
          <cell r="I2783" t="str">
            <v>46.75</v>
          </cell>
          <cell r="J2783" t="str">
            <v>USD</v>
          </cell>
        </row>
        <row r="2784">
          <cell r="A2784">
            <v>1624221</v>
          </cell>
          <cell r="B2784" t="str">
            <v>金色郁金香仁川机场酒店</v>
          </cell>
          <cell r="C2784" t="str">
            <v>437536380</v>
          </cell>
          <cell r="D2784" t="str">
            <v>19055375</v>
          </cell>
          <cell r="E2784" t="str">
            <v/>
          </cell>
          <cell r="F2784" t="str">
            <v>522.91</v>
          </cell>
          <cell r="G2784" t="str">
            <v>RMB</v>
          </cell>
          <cell r="H2784" t="str">
            <v>1</v>
          </cell>
          <cell r="I2784" t="str">
            <v>73.26</v>
          </cell>
          <cell r="J2784" t="str">
            <v>USD</v>
          </cell>
        </row>
        <row r="2785">
          <cell r="A2785">
            <v>1621178</v>
          </cell>
          <cell r="B2785" t="str">
            <v>金色郁金香仁川机场酒店</v>
          </cell>
          <cell r="C2785" t="str">
            <v>436257792</v>
          </cell>
          <cell r="D2785" t="str">
            <v/>
          </cell>
          <cell r="E2785" t="str">
            <v/>
          </cell>
          <cell r="F2785" t="str">
            <v>330.13</v>
          </cell>
          <cell r="G2785" t="str">
            <v>RMB</v>
          </cell>
          <cell r="H2785" t="str">
            <v>1</v>
          </cell>
          <cell r="I2785" t="str">
            <v>46.29</v>
          </cell>
          <cell r="J2785" t="str">
            <v>USD</v>
          </cell>
        </row>
        <row r="2786">
          <cell r="A2786">
            <v>1639546</v>
          </cell>
          <cell r="B2786" t="str">
            <v>新山柑橘酒店</v>
          </cell>
          <cell r="C2786" t="str">
            <v>445375356</v>
          </cell>
          <cell r="D2786" t="str">
            <v/>
          </cell>
          <cell r="E2786" t="str">
            <v/>
          </cell>
          <cell r="F2786" t="str">
            <v>126.45</v>
          </cell>
          <cell r="G2786" t="str">
            <v>RMB</v>
          </cell>
          <cell r="H2786" t="str">
            <v>1</v>
          </cell>
          <cell r="I2786" t="str">
            <v>17.78</v>
          </cell>
          <cell r="J2786" t="str">
            <v>USD</v>
          </cell>
        </row>
        <row r="2787">
          <cell r="A2787">
            <v>1635585</v>
          </cell>
          <cell r="B2787" t="str">
            <v>格洛杜克麦克斯万酒店</v>
          </cell>
          <cell r="C2787" t="str">
            <v>443544608</v>
          </cell>
          <cell r="D2787" t="str">
            <v/>
          </cell>
          <cell r="E2787" t="str">
            <v/>
          </cell>
          <cell r="F2787" t="str">
            <v>159.24</v>
          </cell>
          <cell r="G2787" t="str">
            <v>RMB</v>
          </cell>
          <cell r="H2787" t="str">
            <v>1</v>
          </cell>
          <cell r="I2787" t="str">
            <v>22.41</v>
          </cell>
          <cell r="J2787" t="str">
            <v>USD</v>
          </cell>
        </row>
        <row r="2788">
          <cell r="A2788">
            <v>1630693</v>
          </cell>
          <cell r="B2788" t="str">
            <v>格洛杜克麦克斯万酒店</v>
          </cell>
          <cell r="C2788" t="str">
            <v>441281720</v>
          </cell>
          <cell r="D2788" t="str">
            <v/>
          </cell>
          <cell r="E2788" t="str">
            <v/>
          </cell>
          <cell r="F2788" t="str">
            <v>175.2</v>
          </cell>
          <cell r="G2788" t="str">
            <v>RMB</v>
          </cell>
          <cell r="H2788" t="str">
            <v>1</v>
          </cell>
          <cell r="I2788" t="str">
            <v>24.47</v>
          </cell>
          <cell r="J2788" t="str">
            <v>USD</v>
          </cell>
        </row>
        <row r="2789">
          <cell r="A2789">
            <v>1600441</v>
          </cell>
          <cell r="B2789" t="str">
            <v>吉隆坡达曼萨拉索菲特酒店</v>
          </cell>
          <cell r="C2789" t="str">
            <v>425997964</v>
          </cell>
          <cell r="D2789" t="str">
            <v>147182</v>
          </cell>
          <cell r="E2789" t="str">
            <v/>
          </cell>
          <cell r="F2789" t="str">
            <v>562.4</v>
          </cell>
          <cell r="G2789" t="str">
            <v>RMB</v>
          </cell>
          <cell r="H2789" t="str">
            <v>1</v>
          </cell>
          <cell r="I2789" t="str">
            <v>78.32</v>
          </cell>
          <cell r="J2789" t="str">
            <v>USD</v>
          </cell>
        </row>
        <row r="2790">
          <cell r="A2790">
            <v>1628536</v>
          </cell>
          <cell r="B2790" t="str">
            <v>巴拉望HII公主港顺化度假酒店</v>
          </cell>
          <cell r="C2790" t="str">
            <v>439574264</v>
          </cell>
          <cell r="D2790" t="str">
            <v>195545</v>
          </cell>
          <cell r="E2790" t="str">
            <v/>
          </cell>
          <cell r="F2790" t="str">
            <v>558.22</v>
          </cell>
          <cell r="G2790" t="str">
            <v>RMB</v>
          </cell>
          <cell r="H2790" t="str">
            <v>1</v>
          </cell>
          <cell r="I2790" t="str">
            <v>77.89</v>
          </cell>
          <cell r="J2790" t="str">
            <v>USD</v>
          </cell>
        </row>
        <row r="2791">
          <cell r="A2791">
            <v>1636293</v>
          </cell>
          <cell r="B2791" t="str">
            <v>巴拉望HII公主港顺化度假酒店</v>
          </cell>
          <cell r="C2791" t="str">
            <v>443879456</v>
          </cell>
          <cell r="D2791" t="str">
            <v>reconfirmed</v>
          </cell>
          <cell r="E2791" t="str">
            <v/>
          </cell>
          <cell r="F2791" t="str">
            <v>466.49</v>
          </cell>
          <cell r="G2791" t="str">
            <v>RMB</v>
          </cell>
          <cell r="H2791" t="str">
            <v>1</v>
          </cell>
          <cell r="I2791" t="str">
            <v>65.78</v>
          </cell>
          <cell r="J2791" t="str">
            <v>USD</v>
          </cell>
        </row>
        <row r="2792">
          <cell r="A2792">
            <v>1640167</v>
          </cell>
          <cell r="B2792" t="str">
            <v>槟城希尔顿逸林度假酒店</v>
          </cell>
          <cell r="C2792" t="str">
            <v>445631228</v>
          </cell>
          <cell r="D2792" t="str">
            <v/>
          </cell>
          <cell r="E2792" t="str">
            <v/>
          </cell>
          <cell r="F2792" t="str">
            <v>2209.46</v>
          </cell>
          <cell r="G2792" t="str">
            <v>RMB</v>
          </cell>
          <cell r="H2792" t="str">
            <v>1</v>
          </cell>
          <cell r="I2792" t="str">
            <v>310.68</v>
          </cell>
          <cell r="J2792" t="str">
            <v>USD</v>
          </cell>
        </row>
        <row r="2793">
          <cell r="A2793">
            <v>1614575</v>
          </cell>
          <cell r="B2793" t="str">
            <v>槟城希尔顿逸林度假酒店</v>
          </cell>
          <cell r="C2793" t="str">
            <v>433320592</v>
          </cell>
          <cell r="D2793" t="str">
            <v/>
          </cell>
          <cell r="E2793" t="str">
            <v/>
          </cell>
          <cell r="F2793" t="str">
            <v>834.48</v>
          </cell>
          <cell r="G2793" t="str">
            <v>RMB</v>
          </cell>
          <cell r="H2793" t="str">
            <v>1</v>
          </cell>
          <cell r="I2793" t="str">
            <v>117.78</v>
          </cell>
          <cell r="J2793" t="str">
            <v>USD</v>
          </cell>
        </row>
        <row r="2794">
          <cell r="A2794">
            <v>1614583</v>
          </cell>
          <cell r="B2794" t="str">
            <v>槟城希尔顿逸林度假酒店</v>
          </cell>
          <cell r="C2794" t="str">
            <v>433322468</v>
          </cell>
          <cell r="D2794" t="str">
            <v/>
          </cell>
          <cell r="E2794" t="str">
            <v/>
          </cell>
          <cell r="F2794" t="str">
            <v>417.24</v>
          </cell>
          <cell r="G2794" t="str">
            <v>RMB</v>
          </cell>
          <cell r="H2794" t="str">
            <v>1</v>
          </cell>
          <cell r="I2794" t="str">
            <v>58.89</v>
          </cell>
          <cell r="J2794" t="str">
            <v>USD</v>
          </cell>
        </row>
        <row r="2795">
          <cell r="A2795">
            <v>1633482</v>
          </cell>
          <cell r="B2795" t="str">
            <v>平昌阿尔帕西亚洲际度假酒店</v>
          </cell>
          <cell r="C2795" t="str">
            <v>442691216</v>
          </cell>
          <cell r="D2795" t="str">
            <v/>
          </cell>
          <cell r="E2795" t="str">
            <v/>
          </cell>
          <cell r="F2795" t="str">
            <v>4366.47</v>
          </cell>
          <cell r="G2795" t="str">
            <v>RMB</v>
          </cell>
          <cell r="H2795" t="str">
            <v>1</v>
          </cell>
          <cell r="I2795" t="str">
            <v>610.84</v>
          </cell>
          <cell r="J2795" t="str">
            <v>USD</v>
          </cell>
        </row>
        <row r="2796">
          <cell r="A2796">
            <v>1616985</v>
          </cell>
          <cell r="B2796" t="str">
            <v>昆西别墅酒店</v>
          </cell>
          <cell r="C2796" t="str">
            <v>434447808</v>
          </cell>
          <cell r="D2796" t="str">
            <v/>
          </cell>
          <cell r="E2796" t="str">
            <v/>
          </cell>
          <cell r="F2796" t="str">
            <v>2609.31</v>
          </cell>
          <cell r="G2796" t="str">
            <v>RMB</v>
          </cell>
          <cell r="H2796" t="str">
            <v>1</v>
          </cell>
          <cell r="I2796" t="str">
            <v>366.8</v>
          </cell>
          <cell r="J2796" t="str">
            <v>USD</v>
          </cell>
        </row>
        <row r="2797">
          <cell r="A2797">
            <v>1632237</v>
          </cell>
          <cell r="B2797" t="str">
            <v>巴黎旺多姆歌剧院酒店</v>
          </cell>
          <cell r="C2797" t="str">
            <v>442104528</v>
          </cell>
          <cell r="D2797" t="str">
            <v>442104528</v>
          </cell>
          <cell r="E2797" t="str">
            <v/>
          </cell>
          <cell r="F2797" t="str">
            <v>1717.13</v>
          </cell>
          <cell r="G2797" t="str">
            <v>RMB</v>
          </cell>
          <cell r="H2797" t="str">
            <v>1</v>
          </cell>
          <cell r="I2797" t="str">
            <v>239.83</v>
          </cell>
          <cell r="J2797" t="str">
            <v>USD</v>
          </cell>
        </row>
        <row r="2798">
          <cell r="A2798">
            <v>1632519</v>
          </cell>
          <cell r="B2798" t="str">
            <v>巴厘岛坤加别墅酒店</v>
          </cell>
          <cell r="C2798" t="str">
            <v>442268492</v>
          </cell>
          <cell r="D2798" t="str">
            <v/>
          </cell>
          <cell r="E2798" t="str">
            <v/>
          </cell>
          <cell r="F2798" t="str">
            <v>11265.09</v>
          </cell>
          <cell r="G2798" t="str">
            <v>RMB</v>
          </cell>
          <cell r="H2798" t="str">
            <v>1</v>
          </cell>
          <cell r="I2798" t="str">
            <v>1573.38</v>
          </cell>
          <cell r="J2798" t="str">
            <v>USD</v>
          </cell>
        </row>
        <row r="2799">
          <cell r="A2799">
            <v>1633183</v>
          </cell>
          <cell r="B2799" t="str">
            <v>马卡萨机场宜必思快捷酒店</v>
          </cell>
          <cell r="C2799" t="str">
            <v>442534420</v>
          </cell>
          <cell r="D2799" t="str">
            <v/>
          </cell>
          <cell r="E2799" t="str">
            <v/>
          </cell>
          <cell r="F2799" t="str">
            <v>189.89</v>
          </cell>
          <cell r="G2799" t="str">
            <v>RMB</v>
          </cell>
          <cell r="H2799" t="str">
            <v>1</v>
          </cell>
          <cell r="I2799" t="str">
            <v>26.51</v>
          </cell>
          <cell r="J2799" t="str">
            <v>USD</v>
          </cell>
        </row>
        <row r="2800">
          <cell r="A2800">
            <v>1638739</v>
          </cell>
          <cell r="B2800" t="str">
            <v>曼谷德瓦里快速普拉西罗姆酒店</v>
          </cell>
          <cell r="C2800" t="str">
            <v>444980804</v>
          </cell>
          <cell r="D2800" t="str">
            <v/>
          </cell>
          <cell r="E2800" t="str">
            <v/>
          </cell>
          <cell r="F2800" t="str">
            <v>246.18</v>
          </cell>
          <cell r="G2800" t="str">
            <v>RMB</v>
          </cell>
          <cell r="H2800" t="str">
            <v>1</v>
          </cell>
          <cell r="I2800" t="str">
            <v>34.68</v>
          </cell>
          <cell r="J2800" t="str">
            <v>USD</v>
          </cell>
        </row>
        <row r="2801">
          <cell r="A2801">
            <v>1638690</v>
          </cell>
          <cell r="B2801" t="str">
            <v>曼谷德瓦里快速普拉西罗姆酒店</v>
          </cell>
          <cell r="C2801" t="str">
            <v>444957660</v>
          </cell>
          <cell r="D2801" t="str">
            <v>1810001</v>
          </cell>
          <cell r="E2801" t="str">
            <v/>
          </cell>
          <cell r="F2801" t="str">
            <v>766.86</v>
          </cell>
          <cell r="G2801" t="str">
            <v>RMB</v>
          </cell>
          <cell r="H2801" t="str">
            <v>1</v>
          </cell>
          <cell r="I2801" t="str">
            <v>108.03</v>
          </cell>
          <cell r="J2801" t="str">
            <v>USD</v>
          </cell>
        </row>
        <row r="2802">
          <cell r="A2802">
            <v>1621762</v>
          </cell>
          <cell r="B2802" t="str">
            <v>曼谷圣詹姆斯酒店</v>
          </cell>
          <cell r="C2802" t="str">
            <v>436483072</v>
          </cell>
          <cell r="D2802" t="str">
            <v>62576</v>
          </cell>
          <cell r="E2802" t="str">
            <v/>
          </cell>
          <cell r="F2802" t="str">
            <v>1072.75</v>
          </cell>
          <cell r="G2802" t="str">
            <v>RMB</v>
          </cell>
          <cell r="H2802" t="str">
            <v>1</v>
          </cell>
          <cell r="I2802" t="str">
            <v>150.42</v>
          </cell>
          <cell r="J2802" t="str">
            <v>USD</v>
          </cell>
        </row>
        <row r="2803">
          <cell r="A2803">
            <v>1605851</v>
          </cell>
          <cell r="B2803" t="str">
            <v>新加坡市中心索菲特酒店</v>
          </cell>
          <cell r="C2803" t="str">
            <v>428776764</v>
          </cell>
          <cell r="D2803" t="str">
            <v>HQLSFXKL</v>
          </cell>
          <cell r="E2803" t="str">
            <v/>
          </cell>
          <cell r="F2803" t="str">
            <v>6926.03</v>
          </cell>
          <cell r="G2803" t="str">
            <v>RMB</v>
          </cell>
          <cell r="H2803" t="str">
            <v>1</v>
          </cell>
          <cell r="I2803" t="str">
            <v>967.08</v>
          </cell>
          <cell r="J2803" t="str">
            <v>USD</v>
          </cell>
        </row>
        <row r="2804">
          <cell r="A2804">
            <v>1628437</v>
          </cell>
          <cell r="B2804" t="str">
            <v>史蒂文生美居新加坡酒店</v>
          </cell>
          <cell r="C2804" t="str">
            <v>439520900</v>
          </cell>
          <cell r="D2804" t="str">
            <v>551468</v>
          </cell>
          <cell r="E2804" t="str">
            <v/>
          </cell>
          <cell r="F2804" t="str">
            <v>1052.73</v>
          </cell>
          <cell r="G2804" t="str">
            <v>RMB</v>
          </cell>
          <cell r="H2804" t="str">
            <v>1</v>
          </cell>
          <cell r="I2804" t="str">
            <v>146.89</v>
          </cell>
          <cell r="J2804" t="str">
            <v>USD</v>
          </cell>
        </row>
        <row r="2805">
          <cell r="A2805">
            <v>1598549</v>
          </cell>
          <cell r="B2805" t="str">
            <v>新加坡米阁大酒店</v>
          </cell>
          <cell r="C2805" t="str">
            <v>425241100</v>
          </cell>
          <cell r="D2805" t="str">
            <v>425241100</v>
          </cell>
          <cell r="E2805" t="str">
            <v/>
          </cell>
          <cell r="F2805" t="str">
            <v>5259</v>
          </cell>
          <cell r="G2805" t="str">
            <v>RMB</v>
          </cell>
          <cell r="H2805" t="str">
            <v>1</v>
          </cell>
          <cell r="I2805" t="str">
            <v>733.8</v>
          </cell>
          <cell r="J2805" t="str">
            <v>USD</v>
          </cell>
        </row>
        <row r="2806">
          <cell r="A2806">
            <v>1627234</v>
          </cell>
          <cell r="B2806" t="str">
            <v>希尔顿欢朋伦敦盖特威克机场酒店 </v>
          </cell>
          <cell r="C2806" t="str">
            <v>438765524</v>
          </cell>
          <cell r="D2806" t="str">
            <v>85761832</v>
          </cell>
          <cell r="E2806" t="str">
            <v/>
          </cell>
          <cell r="F2806" t="str">
            <v>832.67</v>
          </cell>
          <cell r="G2806" t="str">
            <v>RMB</v>
          </cell>
          <cell r="H2806" t="str">
            <v>1</v>
          </cell>
          <cell r="I2806" t="str">
            <v>116.23</v>
          </cell>
          <cell r="J2806" t="str">
            <v>USD</v>
          </cell>
        </row>
        <row r="2807">
          <cell r="A2807">
            <v>1605060</v>
          </cell>
          <cell r="B2807" t="str">
            <v>贝斯特韦斯特伦敦海布里酒店 </v>
          </cell>
          <cell r="C2807" t="str">
            <v>428455384</v>
          </cell>
          <cell r="D2807" t="str">
            <v/>
          </cell>
          <cell r="E2807" t="str">
            <v/>
          </cell>
          <cell r="F2807" t="str">
            <v>746.43</v>
          </cell>
          <cell r="G2807" t="str">
            <v>RMB</v>
          </cell>
          <cell r="H2807" t="str">
            <v>1</v>
          </cell>
          <cell r="I2807" t="str">
            <v>103.74</v>
          </cell>
          <cell r="J2807" t="str">
            <v>USD</v>
          </cell>
        </row>
        <row r="2808">
          <cell r="A2808">
            <v>1625673</v>
          </cell>
          <cell r="B2808" t="str">
            <v>贝斯特韦斯特伦敦海布里酒店 </v>
          </cell>
          <cell r="C2808" t="str">
            <v>438116240</v>
          </cell>
          <cell r="D2808" t="str">
            <v>438116240</v>
          </cell>
          <cell r="E2808" t="str">
            <v/>
          </cell>
          <cell r="F2808" t="str">
            <v>1169.06</v>
          </cell>
          <cell r="G2808" t="str">
            <v>RMB</v>
          </cell>
          <cell r="H2808" t="str">
            <v>1</v>
          </cell>
          <cell r="I2808" t="str">
            <v>163.81</v>
          </cell>
          <cell r="J2808" t="str">
            <v>USD</v>
          </cell>
        </row>
        <row r="2809">
          <cell r="A2809">
            <v>1626706</v>
          </cell>
          <cell r="B2809" t="str">
            <v>休憩旅舍</v>
          </cell>
          <cell r="C2809" t="str">
            <v>438527476</v>
          </cell>
          <cell r="D2809" t="str">
            <v/>
          </cell>
          <cell r="E2809" t="str">
            <v/>
          </cell>
          <cell r="F2809" t="str">
            <v>366.23</v>
          </cell>
          <cell r="G2809" t="str">
            <v>RMB</v>
          </cell>
          <cell r="H2809" t="str">
            <v>1</v>
          </cell>
          <cell r="I2809" t="str">
            <v>51.28</v>
          </cell>
          <cell r="J2809" t="str">
            <v>USD</v>
          </cell>
        </row>
        <row r="2810">
          <cell r="A2810">
            <v>1640418</v>
          </cell>
          <cell r="B2810" t="str">
            <v>休憩旅舍</v>
          </cell>
          <cell r="C2810" t="str">
            <v>445748032</v>
          </cell>
          <cell r="D2810" t="str">
            <v/>
          </cell>
          <cell r="E2810" t="str">
            <v/>
          </cell>
          <cell r="F2810" t="str">
            <v>375.46</v>
          </cell>
          <cell r="G2810" t="str">
            <v>RMB</v>
          </cell>
          <cell r="H2810" t="str">
            <v>1</v>
          </cell>
          <cell r="I2810" t="str">
            <v>52.93</v>
          </cell>
          <cell r="J2810" t="str">
            <v>USD</v>
          </cell>
        </row>
        <row r="2811">
          <cell r="A2811">
            <v>1638613</v>
          </cell>
          <cell r="B2811" t="str">
            <v>Best Western Corona</v>
          </cell>
          <cell r="C2811" t="str">
            <v>444925928</v>
          </cell>
          <cell r="D2811" t="str">
            <v/>
          </cell>
          <cell r="E2811" t="str">
            <v/>
          </cell>
          <cell r="F2811" t="str">
            <v>1443.71</v>
          </cell>
          <cell r="G2811" t="str">
            <v>RMB</v>
          </cell>
          <cell r="H2811" t="str">
            <v>1</v>
          </cell>
          <cell r="I2811" t="str">
            <v>203.38</v>
          </cell>
          <cell r="J2811" t="str">
            <v>USD</v>
          </cell>
        </row>
        <row r="2812">
          <cell r="A2812">
            <v>1609299</v>
          </cell>
          <cell r="B2812" t="str">
            <v>NH马德里苏尔酒店</v>
          </cell>
          <cell r="C2812" t="str">
            <v>430501720</v>
          </cell>
          <cell r="D2812" t="str">
            <v>430501720</v>
          </cell>
          <cell r="E2812" t="str">
            <v/>
          </cell>
          <cell r="F2812" t="str">
            <v>3862.91</v>
          </cell>
          <cell r="G2812" t="str">
            <v>RMB</v>
          </cell>
          <cell r="H2812" t="str">
            <v>1</v>
          </cell>
          <cell r="I2812" t="str">
            <v>541.16</v>
          </cell>
          <cell r="J2812" t="str">
            <v>USD</v>
          </cell>
        </row>
        <row r="2813">
          <cell r="A2813">
            <v>1609298</v>
          </cell>
          <cell r="B2813" t="str">
            <v>NH马德里苏尔酒店</v>
          </cell>
          <cell r="C2813" t="str">
            <v>430501340</v>
          </cell>
          <cell r="D2813" t="str">
            <v>430501340</v>
          </cell>
          <cell r="E2813" t="str">
            <v/>
          </cell>
          <cell r="F2813" t="str">
            <v>3862.91</v>
          </cell>
          <cell r="G2813" t="str">
            <v>RMB</v>
          </cell>
          <cell r="H2813" t="str">
            <v>1</v>
          </cell>
          <cell r="I2813" t="str">
            <v>541.16</v>
          </cell>
          <cell r="J2813" t="str">
            <v>USD</v>
          </cell>
        </row>
        <row r="2814">
          <cell r="A2814">
            <v>1639952</v>
          </cell>
          <cell r="B2814" t="str">
            <v>NH科斯拉达别墅酒店</v>
          </cell>
          <cell r="C2814" t="str">
            <v>445535508</v>
          </cell>
          <cell r="D2814" t="str">
            <v/>
          </cell>
          <cell r="E2814" t="str">
            <v/>
          </cell>
          <cell r="F2814" t="str">
            <v>1185.8</v>
          </cell>
          <cell r="G2814" t="str">
            <v>RMB</v>
          </cell>
          <cell r="H2814" t="str">
            <v>1</v>
          </cell>
          <cell r="I2814" t="str">
            <v>166.74</v>
          </cell>
          <cell r="J2814" t="str">
            <v>USD</v>
          </cell>
        </row>
        <row r="2815">
          <cell r="A2815">
            <v>1577246</v>
          </cell>
          <cell r="B2815" t="str">
            <v>科尔多瓦哈里法NH酒店</v>
          </cell>
          <cell r="C2815" t="str">
            <v>416354408</v>
          </cell>
          <cell r="D2815" t="str">
            <v>reconfirmed</v>
          </cell>
          <cell r="E2815" t="str">
            <v/>
          </cell>
          <cell r="F2815" t="str">
            <v>2089.72</v>
          </cell>
          <cell r="G2815" t="str">
            <v>RMB</v>
          </cell>
          <cell r="H2815" t="str">
            <v>1</v>
          </cell>
          <cell r="I2815" t="str">
            <v>300.45</v>
          </cell>
          <cell r="J2815" t="str">
            <v>USD</v>
          </cell>
        </row>
        <row r="2816">
          <cell r="A2816">
            <v>1573410</v>
          </cell>
          <cell r="B2816" t="str">
            <v>16世纪意大利宫殿NH酒店</v>
          </cell>
          <cell r="C2816" t="str">
            <v>414930012</v>
          </cell>
          <cell r="D2816" t="str">
            <v>reconfirmed</v>
          </cell>
          <cell r="E2816" t="str">
            <v/>
          </cell>
          <cell r="F2816" t="str">
            <v>5630.56</v>
          </cell>
          <cell r="G2816" t="str">
            <v>RMB</v>
          </cell>
          <cell r="H2816" t="str">
            <v>1</v>
          </cell>
          <cell r="I2816" t="str">
            <v>816</v>
          </cell>
          <cell r="J2816" t="str">
            <v>USD</v>
          </cell>
        </row>
        <row r="2817">
          <cell r="A2817">
            <v>1629972</v>
          </cell>
          <cell r="B2817" t="str">
            <v>16世纪意大利宫殿NH酒店</v>
          </cell>
          <cell r="C2817" t="str">
            <v>440894732</v>
          </cell>
          <cell r="D2817" t="str">
            <v/>
          </cell>
          <cell r="E2817" t="str">
            <v/>
          </cell>
          <cell r="F2817" t="str">
            <v>1409.6</v>
          </cell>
          <cell r="G2817" t="str">
            <v>RMB</v>
          </cell>
          <cell r="H2817" t="str">
            <v>1</v>
          </cell>
          <cell r="I2817" t="str">
            <v>196.74</v>
          </cell>
          <cell r="J2817" t="str">
            <v>USD</v>
          </cell>
        </row>
        <row r="2818">
          <cell r="A2818">
            <v>1625942</v>
          </cell>
          <cell r="B2818" t="str">
            <v>16世纪意大利宫殿NH酒店</v>
          </cell>
          <cell r="C2818" t="str">
            <v>438206204</v>
          </cell>
          <cell r="D2818" t="str">
            <v>438206204</v>
          </cell>
          <cell r="E2818" t="str">
            <v/>
          </cell>
          <cell r="F2818" t="str">
            <v>1755.7</v>
          </cell>
          <cell r="G2818" t="str">
            <v>RMB</v>
          </cell>
          <cell r="H2818" t="str">
            <v>1</v>
          </cell>
          <cell r="I2818" t="str">
            <v>246.01</v>
          </cell>
          <cell r="J2818" t="str">
            <v>USD</v>
          </cell>
        </row>
        <row r="2819">
          <cell r="A2819">
            <v>1632769</v>
          </cell>
          <cell r="B2819" t="str">
            <v>16世纪意大利宫殿NH酒店</v>
          </cell>
          <cell r="C2819" t="str">
            <v>442378324</v>
          </cell>
          <cell r="D2819" t="str">
            <v/>
          </cell>
          <cell r="E2819" t="str">
            <v/>
          </cell>
          <cell r="F2819" t="str">
            <v>2101.49</v>
          </cell>
          <cell r="G2819" t="str">
            <v>RMB</v>
          </cell>
          <cell r="H2819" t="str">
            <v>1</v>
          </cell>
          <cell r="I2819" t="str">
            <v>293.39</v>
          </cell>
          <cell r="J2819" t="str">
            <v>USD</v>
          </cell>
        </row>
        <row r="2820">
          <cell r="A2820">
            <v>1597063</v>
          </cell>
          <cell r="B2820" t="str">
            <v>16世纪意大利宫殿NH酒店</v>
          </cell>
          <cell r="C2820" t="str">
            <v>424530568</v>
          </cell>
          <cell r="D2820" t="str">
            <v>424530568</v>
          </cell>
          <cell r="E2820" t="str">
            <v/>
          </cell>
          <cell r="F2820" t="str">
            <v>7245.8</v>
          </cell>
          <cell r="G2820" t="str">
            <v>RMB</v>
          </cell>
          <cell r="H2820" t="str">
            <v>1</v>
          </cell>
          <cell r="I2820" t="str">
            <v>1019</v>
          </cell>
          <cell r="J2820" t="str">
            <v>USD</v>
          </cell>
        </row>
        <row r="2821">
          <cell r="A2821">
            <v>1597054</v>
          </cell>
          <cell r="B2821" t="str">
            <v>16世纪意大利宫殿NH酒店</v>
          </cell>
          <cell r="C2821" t="str">
            <v>424528344</v>
          </cell>
          <cell r="D2821" t="str">
            <v>424528344</v>
          </cell>
          <cell r="E2821" t="str">
            <v/>
          </cell>
          <cell r="F2821" t="str">
            <v>7245.8</v>
          </cell>
          <cell r="G2821" t="str">
            <v>RMB</v>
          </cell>
          <cell r="H2821" t="str">
            <v>1</v>
          </cell>
          <cell r="I2821" t="str">
            <v>1019</v>
          </cell>
          <cell r="J2821" t="str">
            <v>USD</v>
          </cell>
        </row>
        <row r="2822">
          <cell r="A2822">
            <v>1597056</v>
          </cell>
          <cell r="B2822" t="str">
            <v>16世纪意大利宫殿NH酒店</v>
          </cell>
          <cell r="C2822" t="str">
            <v>424528764</v>
          </cell>
          <cell r="D2822" t="str">
            <v>424528764</v>
          </cell>
          <cell r="E2822" t="str">
            <v/>
          </cell>
          <cell r="F2822" t="str">
            <v>7245.8</v>
          </cell>
          <cell r="G2822" t="str">
            <v>RMB</v>
          </cell>
          <cell r="H2822" t="str">
            <v>1</v>
          </cell>
          <cell r="I2822" t="str">
            <v>1019</v>
          </cell>
          <cell r="J2822" t="str">
            <v>USD</v>
          </cell>
        </row>
        <row r="2823">
          <cell r="A2823">
            <v>1639326</v>
          </cell>
          <cell r="B2823" t="str">
            <v>16世纪意大利宫殿NH酒店</v>
          </cell>
          <cell r="C2823" t="str">
            <v>445255820</v>
          </cell>
          <cell r="D2823" t="str">
            <v/>
          </cell>
          <cell r="E2823" t="str">
            <v/>
          </cell>
          <cell r="F2823" t="str">
            <v>5421.06</v>
          </cell>
          <cell r="G2823" t="str">
            <v>RMB</v>
          </cell>
          <cell r="H2823" t="str">
            <v>1</v>
          </cell>
          <cell r="I2823" t="str">
            <v>763.68</v>
          </cell>
          <cell r="J2823" t="str">
            <v>USD</v>
          </cell>
        </row>
        <row r="2824">
          <cell r="A2824">
            <v>1637468</v>
          </cell>
          <cell r="B2824" t="str">
            <v>16世纪意大利宫殿NH酒店</v>
          </cell>
          <cell r="C2824" t="str">
            <v>444416372</v>
          </cell>
          <cell r="D2824" t="str">
            <v/>
          </cell>
          <cell r="E2824" t="str">
            <v/>
          </cell>
          <cell r="F2824" t="str">
            <v>3347.94</v>
          </cell>
          <cell r="G2824" t="str">
            <v>RMB</v>
          </cell>
          <cell r="H2824" t="str">
            <v>1</v>
          </cell>
          <cell r="I2824" t="str">
            <v>472.1</v>
          </cell>
          <cell r="J2824" t="str">
            <v>USD</v>
          </cell>
        </row>
        <row r="2825">
          <cell r="A2825">
            <v>1638622</v>
          </cell>
          <cell r="B2825" t="str">
            <v>16世纪意大利宫殿NH酒店</v>
          </cell>
          <cell r="C2825" t="str">
            <v>444926632</v>
          </cell>
          <cell r="D2825" t="str">
            <v>444926632</v>
          </cell>
          <cell r="E2825" t="str">
            <v/>
          </cell>
          <cell r="F2825" t="str">
            <v>7230.63</v>
          </cell>
          <cell r="G2825" t="str">
            <v>RMB</v>
          </cell>
          <cell r="H2825" t="str">
            <v>1</v>
          </cell>
          <cell r="I2825" t="str">
            <v>1018.6</v>
          </cell>
          <cell r="J2825" t="str">
            <v>USD</v>
          </cell>
        </row>
        <row r="2826">
          <cell r="A2826">
            <v>1639489</v>
          </cell>
          <cell r="B2826" t="str">
            <v>16世纪意大利宫殿NH酒店</v>
          </cell>
          <cell r="C2826" t="str">
            <v>445347868</v>
          </cell>
          <cell r="D2826" t="str">
            <v>445347868</v>
          </cell>
          <cell r="E2826" t="str">
            <v/>
          </cell>
          <cell r="F2826" t="str">
            <v>3628.82</v>
          </cell>
          <cell r="G2826" t="str">
            <v>RMB</v>
          </cell>
          <cell r="H2826" t="str">
            <v>1</v>
          </cell>
          <cell r="I2826" t="str">
            <v>510.26</v>
          </cell>
          <cell r="J2826" t="str">
            <v>USD</v>
          </cell>
        </row>
        <row r="2827">
          <cell r="A2827">
            <v>1631646</v>
          </cell>
          <cell r="B2827" t="str">
            <v>16世纪意大利宫殿NH酒店</v>
          </cell>
          <cell r="C2827" t="str">
            <v>441818736</v>
          </cell>
          <cell r="D2827" t="str">
            <v>441818736</v>
          </cell>
          <cell r="E2827" t="str">
            <v/>
          </cell>
          <cell r="F2827" t="str">
            <v>5082.67</v>
          </cell>
          <cell r="G2827" t="str">
            <v>RMB</v>
          </cell>
          <cell r="H2827" t="str">
            <v>1</v>
          </cell>
          <cell r="I2827" t="str">
            <v>709.89</v>
          </cell>
          <cell r="J2827" t="str">
            <v>USD</v>
          </cell>
        </row>
        <row r="2828">
          <cell r="A2828">
            <v>1631445</v>
          </cell>
          <cell r="B2828" t="str">
            <v>16世纪意大利宫殿NH酒店</v>
          </cell>
          <cell r="C2828" t="str">
            <v>441709480</v>
          </cell>
          <cell r="D2828" t="str">
            <v/>
          </cell>
          <cell r="E2828" t="str">
            <v/>
          </cell>
          <cell r="F2828" t="str">
            <v>2766.69</v>
          </cell>
          <cell r="G2828" t="str">
            <v>RMB</v>
          </cell>
          <cell r="H2828" t="str">
            <v>1</v>
          </cell>
          <cell r="I2828" t="str">
            <v>386.42</v>
          </cell>
          <cell r="J2828" t="str">
            <v>USD</v>
          </cell>
        </row>
        <row r="2829">
          <cell r="A2829">
            <v>1600889</v>
          </cell>
          <cell r="B2829" t="str">
            <v>16世纪意大利宫殿NH酒店</v>
          </cell>
          <cell r="C2829" t="str">
            <v>426221428</v>
          </cell>
          <cell r="D2829" t="str">
            <v/>
          </cell>
          <cell r="E2829" t="str">
            <v/>
          </cell>
          <cell r="F2829" t="str">
            <v>822.49</v>
          </cell>
          <cell r="G2829" t="str">
            <v>RMB</v>
          </cell>
          <cell r="H2829" t="str">
            <v>1</v>
          </cell>
          <cell r="I2829" t="str">
            <v>114.54</v>
          </cell>
          <cell r="J2829" t="str">
            <v>USD</v>
          </cell>
        </row>
        <row r="2830">
          <cell r="A2830">
            <v>1615822</v>
          </cell>
          <cell r="B2830" t="str">
            <v>16世纪意大利宫殿NH酒店</v>
          </cell>
          <cell r="C2830" t="str">
            <v>433942936</v>
          </cell>
          <cell r="D2830" t="str">
            <v>433942936</v>
          </cell>
          <cell r="E2830" t="str">
            <v/>
          </cell>
          <cell r="F2830" t="str">
            <v>20986.55</v>
          </cell>
          <cell r="G2830" t="str">
            <v>RMB</v>
          </cell>
          <cell r="H2830" t="str">
            <v>1</v>
          </cell>
          <cell r="I2830" t="str">
            <v>2954.52</v>
          </cell>
          <cell r="J2830" t="str">
            <v>USD</v>
          </cell>
        </row>
        <row r="2831">
          <cell r="A2831">
            <v>1633108</v>
          </cell>
          <cell r="B2831" t="str">
            <v>16世纪意大利宫殿NH酒店</v>
          </cell>
          <cell r="C2831" t="str">
            <v>442505948</v>
          </cell>
          <cell r="D2831" t="str">
            <v/>
          </cell>
          <cell r="E2831" t="str">
            <v/>
          </cell>
          <cell r="F2831" t="str">
            <v>3215.24</v>
          </cell>
          <cell r="G2831" t="str">
            <v>RMB</v>
          </cell>
          <cell r="H2831" t="str">
            <v>1</v>
          </cell>
          <cell r="I2831" t="str">
            <v>448.88</v>
          </cell>
          <cell r="J2831" t="str">
            <v>USD</v>
          </cell>
        </row>
        <row r="2832">
          <cell r="A2832">
            <v>1640913</v>
          </cell>
          <cell r="B2832" t="str">
            <v>16世纪意大利宫殿NH酒店</v>
          </cell>
          <cell r="C2832" t="str">
            <v>445936080</v>
          </cell>
          <cell r="D2832" t="str">
            <v/>
          </cell>
          <cell r="E2832" t="str">
            <v/>
          </cell>
          <cell r="F2832" t="str">
            <v>2667.9</v>
          </cell>
          <cell r="G2832" t="str">
            <v>RMB</v>
          </cell>
          <cell r="H2832" t="str">
            <v>1</v>
          </cell>
          <cell r="I2832" t="str">
            <v>376.1</v>
          </cell>
          <cell r="J2832" t="str">
            <v>USD</v>
          </cell>
        </row>
        <row r="2833">
          <cell r="A2833">
            <v>1604557</v>
          </cell>
          <cell r="B2833" t="str">
            <v>16世纪意大利宫殿NH酒店</v>
          </cell>
          <cell r="C2833" t="str">
            <v>428202636</v>
          </cell>
          <cell r="D2833" t="str">
            <v/>
          </cell>
          <cell r="E2833" t="str">
            <v/>
          </cell>
          <cell r="F2833" t="str">
            <v>2992.84</v>
          </cell>
          <cell r="G2833" t="str">
            <v>RMB</v>
          </cell>
          <cell r="H2833" t="str">
            <v>1</v>
          </cell>
          <cell r="I2833" t="str">
            <v>415.95</v>
          </cell>
          <cell r="J2833" t="str">
            <v>USD</v>
          </cell>
        </row>
        <row r="2834">
          <cell r="A2834">
            <v>1557527</v>
          </cell>
          <cell r="B2834" t="str">
            <v>16世纪意大利宫殿NH酒店</v>
          </cell>
          <cell r="C2834" t="str">
            <v>408867496</v>
          </cell>
          <cell r="D2834" t="str">
            <v>408867496</v>
          </cell>
          <cell r="E2834" t="str">
            <v/>
          </cell>
          <cell r="F2834" t="str">
            <v>6596.08</v>
          </cell>
          <cell r="G2834" t="str">
            <v>RMB</v>
          </cell>
          <cell r="H2834" t="str">
            <v>1</v>
          </cell>
          <cell r="I2834" t="str">
            <v>956.48</v>
          </cell>
          <cell r="J2834" t="str">
            <v>USD</v>
          </cell>
        </row>
        <row r="2835">
          <cell r="A2835">
            <v>1630629</v>
          </cell>
          <cell r="B2835" t="str">
            <v>罗马中心NH酒店</v>
          </cell>
          <cell r="C2835" t="str">
            <v>441249360</v>
          </cell>
          <cell r="D2835" t="str">
            <v>441249360</v>
          </cell>
          <cell r="E2835" t="str">
            <v/>
          </cell>
          <cell r="F2835" t="str">
            <v>2436.05</v>
          </cell>
          <cell r="G2835" t="str">
            <v>RMB</v>
          </cell>
          <cell r="H2835" t="str">
            <v>1</v>
          </cell>
          <cell r="I2835" t="str">
            <v>340.24</v>
          </cell>
          <cell r="J2835" t="str">
            <v>USD</v>
          </cell>
        </row>
        <row r="2836">
          <cell r="A2836">
            <v>1631190</v>
          </cell>
          <cell r="B2836" t="str">
            <v>罗马中心NH酒店</v>
          </cell>
          <cell r="C2836" t="str">
            <v>441582956</v>
          </cell>
          <cell r="D2836" t="str">
            <v>441582956</v>
          </cell>
          <cell r="E2836" t="str">
            <v/>
          </cell>
          <cell r="F2836" t="str">
            <v>1528.83</v>
          </cell>
          <cell r="G2836" t="str">
            <v>RMB</v>
          </cell>
          <cell r="H2836" t="str">
            <v>1</v>
          </cell>
          <cell r="I2836" t="str">
            <v>213.53</v>
          </cell>
          <cell r="J2836" t="str">
            <v>USD</v>
          </cell>
        </row>
        <row r="2837">
          <cell r="A2837">
            <v>1633067</v>
          </cell>
          <cell r="B2837" t="str">
            <v>罗马NH圭斯缇尼亚诺酒店</v>
          </cell>
          <cell r="C2837" t="str">
            <v>442488368</v>
          </cell>
          <cell r="D2837" t="str">
            <v/>
          </cell>
          <cell r="E2837" t="str">
            <v/>
          </cell>
          <cell r="F2837" t="str">
            <v>1052.86</v>
          </cell>
          <cell r="G2837" t="str">
            <v>RMB</v>
          </cell>
          <cell r="H2837" t="str">
            <v>1</v>
          </cell>
          <cell r="I2837" t="str">
            <v>146.99</v>
          </cell>
          <cell r="J2837" t="str">
            <v>USD</v>
          </cell>
        </row>
        <row r="2838">
          <cell r="A2838">
            <v>1606223</v>
          </cell>
          <cell r="B2838" t="str">
            <v>维托利奥威尼托乔利酒店 (罗马)</v>
          </cell>
          <cell r="C2838" t="str">
            <v>428984996</v>
          </cell>
          <cell r="D2838" t="str">
            <v>428984996</v>
          </cell>
          <cell r="E2838" t="str">
            <v/>
          </cell>
          <cell r="F2838" t="str">
            <v>2719.48</v>
          </cell>
          <cell r="G2838" t="str">
            <v>RMB</v>
          </cell>
          <cell r="H2838" t="str">
            <v>1</v>
          </cell>
          <cell r="I2838" t="str">
            <v>379.46</v>
          </cell>
          <cell r="J2838" t="str">
            <v>USD</v>
          </cell>
        </row>
        <row r="2839">
          <cell r="A2839">
            <v>1636643</v>
          </cell>
          <cell r="B2839" t="str">
            <v>智选假日伦敦斯坦斯特德酒店</v>
          </cell>
          <cell r="C2839" t="str">
            <v>444052264</v>
          </cell>
          <cell r="D2839" t="str">
            <v>48181027</v>
          </cell>
          <cell r="E2839" t="str">
            <v/>
          </cell>
          <cell r="F2839" t="str">
            <v>557.97</v>
          </cell>
          <cell r="G2839" t="str">
            <v>RMB</v>
          </cell>
          <cell r="H2839" t="str">
            <v>1</v>
          </cell>
          <cell r="I2839" t="str">
            <v>78.68</v>
          </cell>
          <cell r="J2839" t="str">
            <v>USD</v>
          </cell>
        </row>
        <row r="2840">
          <cell r="A2840">
            <v>1630611</v>
          </cell>
          <cell r="B2840" t="str">
            <v>智选假日伦敦斯坦斯特德酒店</v>
          </cell>
          <cell r="C2840" t="str">
            <v>441243660</v>
          </cell>
          <cell r="D2840" t="str">
            <v>48085697</v>
          </cell>
          <cell r="E2840" t="str">
            <v/>
          </cell>
          <cell r="F2840" t="str">
            <v>474.27</v>
          </cell>
          <cell r="G2840" t="str">
            <v>RMB</v>
          </cell>
          <cell r="H2840" t="str">
            <v>1</v>
          </cell>
          <cell r="I2840" t="str">
            <v>66.24</v>
          </cell>
          <cell r="J2840" t="str">
            <v>USD</v>
          </cell>
        </row>
        <row r="2841">
          <cell r="A2841">
            <v>1629337</v>
          </cell>
          <cell r="B2841" t="str">
            <v>智选假日伦敦斯坦斯特德酒店</v>
          </cell>
          <cell r="C2841" t="str">
            <v>440153264</v>
          </cell>
          <cell r="D2841" t="str">
            <v/>
          </cell>
          <cell r="E2841" t="str">
            <v/>
          </cell>
          <cell r="F2841" t="str">
            <v>587.89</v>
          </cell>
          <cell r="G2841" t="str">
            <v>RMB</v>
          </cell>
          <cell r="H2841" t="str">
            <v>1</v>
          </cell>
          <cell r="I2841" t="str">
            <v>82.03</v>
          </cell>
          <cell r="J2841" t="str">
            <v>USD</v>
          </cell>
        </row>
        <row r="2842">
          <cell r="A2842">
            <v>1635286</v>
          </cell>
          <cell r="B2842" t="str">
            <v>罗马西维利亚酒店</v>
          </cell>
          <cell r="C2842" t="str">
            <v>443426512</v>
          </cell>
          <cell r="D2842" t="str">
            <v>443426512</v>
          </cell>
          <cell r="E2842" t="str">
            <v/>
          </cell>
          <cell r="F2842" t="str">
            <v>967.99</v>
          </cell>
          <cell r="G2842" t="str">
            <v>RMB</v>
          </cell>
          <cell r="H2842" t="str">
            <v>1</v>
          </cell>
          <cell r="I2842" t="str">
            <v>135.73</v>
          </cell>
          <cell r="J2842" t="str">
            <v>USD</v>
          </cell>
        </row>
        <row r="2843">
          <cell r="A2843">
            <v>1607348</v>
          </cell>
          <cell r="B2843" t="str">
            <v>威尼斯新河NH酒店</v>
          </cell>
          <cell r="C2843" t="str">
            <v>429585280</v>
          </cell>
          <cell r="D2843" t="str">
            <v>429585280</v>
          </cell>
          <cell r="E2843" t="str">
            <v/>
          </cell>
          <cell r="F2843" t="str">
            <v>3378.86</v>
          </cell>
          <cell r="G2843" t="str">
            <v>RMB</v>
          </cell>
          <cell r="H2843" t="str">
            <v>1</v>
          </cell>
          <cell r="I2843" t="str">
            <v>473.78</v>
          </cell>
          <cell r="J2843" t="str">
            <v>USD</v>
          </cell>
        </row>
        <row r="2844">
          <cell r="A2844">
            <v>1607028</v>
          </cell>
          <cell r="B2844" t="str">
            <v>威尼斯新河NH酒店</v>
          </cell>
          <cell r="C2844" t="str">
            <v>429411128</v>
          </cell>
          <cell r="D2844" t="str">
            <v>429411128</v>
          </cell>
          <cell r="E2844" t="str">
            <v/>
          </cell>
          <cell r="F2844" t="str">
            <v>1793.41</v>
          </cell>
          <cell r="G2844" t="str">
            <v>RMB</v>
          </cell>
          <cell r="H2844" t="str">
            <v>1</v>
          </cell>
          <cell r="I2844" t="str">
            <v>251.47</v>
          </cell>
          <cell r="J2844" t="str">
            <v>USD</v>
          </cell>
        </row>
        <row r="2845">
          <cell r="A2845">
            <v>1617370</v>
          </cell>
          <cell r="B2845" t="str">
            <v>威尼斯新河NH酒店</v>
          </cell>
          <cell r="C2845" t="str">
            <v>434628168</v>
          </cell>
          <cell r="D2845" t="str">
            <v>434628168</v>
          </cell>
          <cell r="E2845" t="str">
            <v/>
          </cell>
          <cell r="F2845" t="str">
            <v>4126.09</v>
          </cell>
          <cell r="G2845" t="str">
            <v>RMB</v>
          </cell>
          <cell r="H2845" t="str">
            <v>1</v>
          </cell>
          <cell r="I2845" t="str">
            <v>580.02</v>
          </cell>
          <cell r="J2845" t="str">
            <v>USD</v>
          </cell>
        </row>
        <row r="2846">
          <cell r="A2846">
            <v>1617371</v>
          </cell>
          <cell r="B2846" t="str">
            <v>威尼斯新河NH酒店</v>
          </cell>
          <cell r="C2846" t="str">
            <v>434629972</v>
          </cell>
          <cell r="D2846" t="str">
            <v>434629972</v>
          </cell>
          <cell r="E2846" t="str">
            <v/>
          </cell>
          <cell r="F2846" t="str">
            <v>4126.09</v>
          </cell>
          <cell r="G2846" t="str">
            <v>RMB</v>
          </cell>
          <cell r="H2846" t="str">
            <v>1</v>
          </cell>
          <cell r="I2846" t="str">
            <v>580.02</v>
          </cell>
          <cell r="J2846" t="str">
            <v>USD</v>
          </cell>
        </row>
        <row r="2847">
          <cell r="A2847">
            <v>1629319</v>
          </cell>
          <cell r="B2847" t="str">
            <v>威尼斯新河NH酒店</v>
          </cell>
          <cell r="C2847" t="str">
            <v>440134656</v>
          </cell>
          <cell r="D2847" t="str">
            <v/>
          </cell>
          <cell r="E2847" t="str">
            <v/>
          </cell>
          <cell r="F2847" t="str">
            <v>1793.42</v>
          </cell>
          <cell r="G2847" t="str">
            <v>RMB</v>
          </cell>
          <cell r="H2847" t="str">
            <v>1</v>
          </cell>
          <cell r="I2847" t="str">
            <v>250.24</v>
          </cell>
          <cell r="J2847" t="str">
            <v>USD</v>
          </cell>
        </row>
        <row r="2848">
          <cell r="A2848">
            <v>1612625</v>
          </cell>
          <cell r="B2848" t="str">
            <v>威尼斯巴洛奇宫NH精选酒店</v>
          </cell>
          <cell r="C2848" t="str">
            <v>432221944</v>
          </cell>
          <cell r="D2848" t="str">
            <v>432221944</v>
          </cell>
          <cell r="E2848" t="str">
            <v/>
          </cell>
          <cell r="F2848" t="str">
            <v>4223.07</v>
          </cell>
          <cell r="G2848" t="str">
            <v>RMB</v>
          </cell>
          <cell r="H2848" t="str">
            <v>1</v>
          </cell>
          <cell r="I2848" t="str">
            <v>595</v>
          </cell>
          <cell r="J2848" t="str">
            <v>USD</v>
          </cell>
        </row>
        <row r="2849">
          <cell r="A2849">
            <v>1638892</v>
          </cell>
          <cell r="B2849" t="str">
            <v>贝斯特韦斯特乞力马酒店</v>
          </cell>
          <cell r="C2849" t="str">
            <v>445056848</v>
          </cell>
          <cell r="D2849" t="str">
            <v/>
          </cell>
          <cell r="E2849" t="str">
            <v/>
          </cell>
          <cell r="F2849" t="str">
            <v>1142.45</v>
          </cell>
          <cell r="G2849" t="str">
            <v>RMB</v>
          </cell>
          <cell r="H2849" t="str">
            <v>1</v>
          </cell>
          <cell r="I2849" t="str">
            <v>160.94</v>
          </cell>
          <cell r="J2849" t="str">
            <v>USD</v>
          </cell>
        </row>
        <row r="2850">
          <cell r="A2850">
            <v>1623311</v>
          </cell>
          <cell r="B2850" t="str">
            <v>箱根汤之花王子酒店</v>
          </cell>
          <cell r="C2850" t="str">
            <v>437179924</v>
          </cell>
          <cell r="D2850" t="str">
            <v>reconfirmed</v>
          </cell>
          <cell r="E2850" t="str">
            <v/>
          </cell>
          <cell r="F2850" t="str">
            <v>5899.79</v>
          </cell>
          <cell r="G2850" t="str">
            <v>RMB</v>
          </cell>
          <cell r="H2850" t="str">
            <v>1</v>
          </cell>
          <cell r="I2850" t="str">
            <v>825.4</v>
          </cell>
          <cell r="J2850" t="str">
            <v>USD</v>
          </cell>
        </row>
        <row r="2851">
          <cell r="A2851">
            <v>1631436</v>
          </cell>
          <cell r="B2851" t="str">
            <v>箱根汤之花王子酒店</v>
          </cell>
          <cell r="C2851" t="str">
            <v>441705060</v>
          </cell>
          <cell r="D2851" t="str">
            <v>441705060</v>
          </cell>
          <cell r="E2851" t="str">
            <v/>
          </cell>
          <cell r="F2851" t="str">
            <v>1331.08</v>
          </cell>
          <cell r="G2851" t="str">
            <v>RMB</v>
          </cell>
          <cell r="H2851" t="str">
            <v>1</v>
          </cell>
          <cell r="I2851" t="str">
            <v>185.91</v>
          </cell>
          <cell r="J2851" t="str">
            <v>USD</v>
          </cell>
        </row>
        <row r="2852">
          <cell r="A2852">
            <v>1632077</v>
          </cell>
          <cell r="B2852" t="str">
            <v>金边时代酒店</v>
          </cell>
          <cell r="C2852" t="str">
            <v>442040724</v>
          </cell>
          <cell r="D2852" t="str">
            <v>reconfirmed</v>
          </cell>
          <cell r="E2852" t="str">
            <v/>
          </cell>
          <cell r="F2852" t="str">
            <v>1376.4</v>
          </cell>
          <cell r="G2852" t="str">
            <v>RMB</v>
          </cell>
          <cell r="H2852" t="str">
            <v>1</v>
          </cell>
          <cell r="I2852" t="str">
            <v>192.24</v>
          </cell>
          <cell r="J2852" t="str">
            <v>USD</v>
          </cell>
        </row>
        <row r="2853">
          <cell r="A2853">
            <v>1639775</v>
          </cell>
          <cell r="B2853" t="str">
            <v>佛罗伦萨诺弗里希尔顿花园酒店</v>
          </cell>
          <cell r="C2853" t="str">
            <v>445469220</v>
          </cell>
          <cell r="D2853" t="str">
            <v/>
          </cell>
          <cell r="E2853" t="str">
            <v/>
          </cell>
          <cell r="F2853" t="str">
            <v>1392.33</v>
          </cell>
          <cell r="G2853" t="str">
            <v>RMB</v>
          </cell>
          <cell r="H2853" t="str">
            <v>1</v>
          </cell>
          <cell r="I2853" t="str">
            <v>195.78</v>
          </cell>
          <cell r="J2853" t="str">
            <v>USD</v>
          </cell>
        </row>
        <row r="2854">
          <cell r="A2854">
            <v>1620108</v>
          </cell>
          <cell r="B2854" t="str">
            <v>佛罗伦萨诺弗里希尔顿花园酒店</v>
          </cell>
          <cell r="C2854" t="str">
            <v>435790844</v>
          </cell>
          <cell r="D2854" t="str">
            <v>3156298378;3155425668;3149850751;3153243893;3151934828</v>
          </cell>
          <cell r="E2854" t="str">
            <v/>
          </cell>
          <cell r="F2854" t="str">
            <v>13837.53</v>
          </cell>
          <cell r="G2854" t="str">
            <v>RMB</v>
          </cell>
          <cell r="H2854" t="str">
            <v>1</v>
          </cell>
          <cell r="I2854" t="str">
            <v>1946.7</v>
          </cell>
          <cell r="J2854" t="str">
            <v>USD</v>
          </cell>
        </row>
        <row r="2855">
          <cell r="A2855">
            <v>1616098</v>
          </cell>
          <cell r="B2855" t="str">
            <v>佛罗伦萨诺弗里希尔顿花园酒店</v>
          </cell>
          <cell r="C2855" t="str">
            <v>434049720</v>
          </cell>
          <cell r="D2855" t="str">
            <v>3143174157</v>
          </cell>
          <cell r="E2855" t="str">
            <v/>
          </cell>
          <cell r="F2855" t="str">
            <v>1274.67</v>
          </cell>
          <cell r="G2855" t="str">
            <v>RMB</v>
          </cell>
          <cell r="H2855" t="str">
            <v>1</v>
          </cell>
          <cell r="I2855" t="str">
            <v>179.45</v>
          </cell>
          <cell r="J2855" t="str">
            <v>USD</v>
          </cell>
        </row>
        <row r="2856">
          <cell r="A2856">
            <v>1597958</v>
          </cell>
          <cell r="B2856" t="str">
            <v>佛罗伦萨诺弗里希尔顿花园酒店</v>
          </cell>
          <cell r="C2856" t="str">
            <v>424976608</v>
          </cell>
          <cell r="D2856" t="str">
            <v>3147503969</v>
          </cell>
          <cell r="E2856" t="str">
            <v/>
          </cell>
          <cell r="F2856" t="str">
            <v>1115.1</v>
          </cell>
          <cell r="G2856" t="str">
            <v>RMB</v>
          </cell>
          <cell r="H2856" t="str">
            <v>1</v>
          </cell>
          <cell r="I2856" t="str">
            <v>156.82</v>
          </cell>
          <cell r="J2856" t="str">
            <v>USD</v>
          </cell>
        </row>
        <row r="2857">
          <cell r="A2857">
            <v>1621948</v>
          </cell>
          <cell r="B2857" t="str">
            <v>希尔顿佛罗伦萨大都市酒店</v>
          </cell>
          <cell r="C2857" t="str">
            <v>436583120</v>
          </cell>
          <cell r="D2857" t="str">
            <v/>
          </cell>
          <cell r="E2857" t="str">
            <v/>
          </cell>
          <cell r="F2857" t="str">
            <v>609.62</v>
          </cell>
          <cell r="G2857" t="str">
            <v>RMB</v>
          </cell>
          <cell r="H2857" t="str">
            <v>1</v>
          </cell>
          <cell r="I2857" t="str">
            <v>85.48</v>
          </cell>
          <cell r="J2857" t="str">
            <v>USD</v>
          </cell>
        </row>
        <row r="2858">
          <cell r="A2858">
            <v>1620651</v>
          </cell>
          <cell r="B2858" t="str">
            <v>希尔顿佛罗伦萨大都市酒店</v>
          </cell>
          <cell r="C2858" t="str">
            <v>435999716</v>
          </cell>
          <cell r="D2858" t="str">
            <v>3156080674;3150505757;3150069402</v>
          </cell>
          <cell r="E2858" t="str">
            <v/>
          </cell>
          <cell r="F2858" t="str">
            <v>4212.06</v>
          </cell>
          <cell r="G2858" t="str">
            <v>RMB</v>
          </cell>
          <cell r="H2858" t="str">
            <v>1</v>
          </cell>
          <cell r="I2858" t="str">
            <v>590.28</v>
          </cell>
          <cell r="J2858" t="str">
            <v>USD</v>
          </cell>
        </row>
        <row r="2859">
          <cell r="A2859">
            <v>1602506</v>
          </cell>
          <cell r="B2859" t="str">
            <v>科纳格拉酒店</v>
          </cell>
          <cell r="C2859" t="str">
            <v>427022604</v>
          </cell>
          <cell r="D2859" t="str">
            <v>3144965264</v>
          </cell>
          <cell r="E2859" t="str">
            <v/>
          </cell>
          <cell r="F2859" t="str">
            <v>554.61</v>
          </cell>
          <cell r="G2859" t="str">
            <v>RMB</v>
          </cell>
          <cell r="H2859" t="str">
            <v>1</v>
          </cell>
          <cell r="I2859" t="str">
            <v>77.3</v>
          </cell>
          <cell r="J2859" t="str">
            <v>USD</v>
          </cell>
        </row>
        <row r="2860">
          <cell r="A2860">
            <v>1615671</v>
          </cell>
          <cell r="B2860" t="str">
            <v>曼德勒山度假酒店</v>
          </cell>
          <cell r="C2860" t="str">
            <v>433894196</v>
          </cell>
          <cell r="D2860" t="str">
            <v>1910010506,1910010508</v>
          </cell>
          <cell r="E2860" t="str">
            <v/>
          </cell>
          <cell r="F2860" t="str">
            <v>4366.34</v>
          </cell>
          <cell r="G2860" t="str">
            <v>RMB</v>
          </cell>
          <cell r="H2860" t="str">
            <v>1</v>
          </cell>
          <cell r="I2860" t="str">
            <v>614.7</v>
          </cell>
          <cell r="J2860" t="str">
            <v>USD</v>
          </cell>
        </row>
        <row r="2861">
          <cell r="A2861">
            <v>1628205</v>
          </cell>
          <cell r="B2861" t="str">
            <v>曼德勒山度假酒店</v>
          </cell>
          <cell r="C2861" t="str">
            <v>439293780</v>
          </cell>
          <cell r="D2861" t="str">
            <v/>
          </cell>
          <cell r="E2861" t="str">
            <v/>
          </cell>
          <cell r="F2861" t="str">
            <v>961.35</v>
          </cell>
          <cell r="G2861" t="str">
            <v>RMB</v>
          </cell>
          <cell r="H2861" t="str">
            <v>1</v>
          </cell>
          <cell r="I2861" t="str">
            <v>134.14</v>
          </cell>
          <cell r="J2861" t="str">
            <v>USD</v>
          </cell>
        </row>
        <row r="2862">
          <cell r="A2862">
            <v>1610537</v>
          </cell>
          <cell r="B2862" t="str">
            <v>曼德勒山度假酒店</v>
          </cell>
          <cell r="C2862" t="str">
            <v>431057664</v>
          </cell>
          <cell r="D2862" t="str">
            <v>1909300518</v>
          </cell>
          <cell r="E2862" t="str">
            <v/>
          </cell>
          <cell r="F2862" t="str">
            <v>1543.33</v>
          </cell>
          <cell r="G2862" t="str">
            <v>RMB</v>
          </cell>
          <cell r="H2862" t="str">
            <v>1</v>
          </cell>
          <cell r="I2862" t="str">
            <v>216.48</v>
          </cell>
          <cell r="J2862" t="str">
            <v>USD</v>
          </cell>
        </row>
        <row r="2863">
          <cell r="A2863">
            <v>1640246</v>
          </cell>
          <cell r="B2863" t="str">
            <v>蒲甘阿勒姆皇宫度假酒店</v>
          </cell>
          <cell r="C2863" t="str">
            <v>445669768</v>
          </cell>
          <cell r="D2863" t="str">
            <v/>
          </cell>
          <cell r="E2863" t="str">
            <v/>
          </cell>
          <cell r="F2863" t="str">
            <v>1520.77</v>
          </cell>
          <cell r="G2863" t="str">
            <v>RMB</v>
          </cell>
          <cell r="H2863" t="str">
            <v>1</v>
          </cell>
          <cell r="I2863" t="str">
            <v>213.84</v>
          </cell>
          <cell r="J2863" t="str">
            <v>USD</v>
          </cell>
        </row>
        <row r="2864">
          <cell r="A2864">
            <v>1631222</v>
          </cell>
          <cell r="B2864" t="str">
            <v>达西酒店</v>
          </cell>
          <cell r="C2864" t="str">
            <v>441597448</v>
          </cell>
          <cell r="D2864" t="str">
            <v>6338SB049418</v>
          </cell>
          <cell r="E2864" t="str">
            <v/>
          </cell>
          <cell r="F2864" t="str">
            <v>2187.75</v>
          </cell>
          <cell r="G2864" t="str">
            <v>RMB</v>
          </cell>
          <cell r="H2864" t="str">
            <v>1</v>
          </cell>
          <cell r="I2864" t="str">
            <v>305.56</v>
          </cell>
          <cell r="J2864" t="str">
            <v>USD</v>
          </cell>
        </row>
        <row r="2865">
          <cell r="A2865">
            <v>1630630</v>
          </cell>
          <cell r="B2865" t="str">
            <v>华盛顿哥伦比亚特区诺玛联合车站希尔顿欢朋酒店</v>
          </cell>
          <cell r="C2865" t="str">
            <v>441250804</v>
          </cell>
          <cell r="D2865" t="str">
            <v>84880431</v>
          </cell>
          <cell r="E2865" t="str">
            <v/>
          </cell>
          <cell r="F2865" t="str">
            <v>1279.6</v>
          </cell>
          <cell r="G2865" t="str">
            <v>RMB</v>
          </cell>
          <cell r="H2865" t="str">
            <v>1</v>
          </cell>
          <cell r="I2865" t="str">
            <v>178.72</v>
          </cell>
          <cell r="J2865" t="str">
            <v>USD</v>
          </cell>
        </row>
        <row r="2866">
          <cell r="A2866">
            <v>1623055</v>
          </cell>
          <cell r="B2866" t="str">
            <v>Kimpton Hotel Monaco Washington DC</v>
          </cell>
          <cell r="C2866" t="str">
            <v>437086148</v>
          </cell>
          <cell r="D2866" t="str">
            <v>437086148</v>
          </cell>
          <cell r="E2866" t="str">
            <v/>
          </cell>
          <cell r="F2866" t="str">
            <v>1113.06</v>
          </cell>
          <cell r="G2866" t="str">
            <v>RMB</v>
          </cell>
          <cell r="H2866" t="str">
            <v>1</v>
          </cell>
          <cell r="I2866" t="str">
            <v>155.72</v>
          </cell>
          <cell r="J2866" t="str">
            <v>USD</v>
          </cell>
        </row>
        <row r="2867">
          <cell r="A2867">
            <v>1630610</v>
          </cell>
          <cell r="B2867" t="str">
            <v>Willard Intercontinental</v>
          </cell>
          <cell r="C2867" t="str">
            <v>441243228</v>
          </cell>
          <cell r="D2867" t="str">
            <v>46191152</v>
          </cell>
          <cell r="E2867" t="str">
            <v/>
          </cell>
          <cell r="F2867" t="str">
            <v>1244.09</v>
          </cell>
          <cell r="G2867" t="str">
            <v>RMB</v>
          </cell>
          <cell r="H2867" t="str">
            <v>1</v>
          </cell>
          <cell r="I2867" t="str">
            <v>173.76</v>
          </cell>
          <cell r="J2867" t="str">
            <v>USD</v>
          </cell>
        </row>
        <row r="2868">
          <cell r="A2868">
            <v>1635327</v>
          </cell>
          <cell r="B2868" t="str">
            <v>Microtel Inn &amp; Suites By Wyndham West Chester</v>
          </cell>
          <cell r="C2868" t="str">
            <v>443444532</v>
          </cell>
          <cell r="D2868" t="str">
            <v/>
          </cell>
          <cell r="E2868" t="str">
            <v/>
          </cell>
          <cell r="F2868" t="str">
            <v>1237.88</v>
          </cell>
          <cell r="G2868" t="str">
            <v>RMB</v>
          </cell>
          <cell r="H2868" t="str">
            <v>1</v>
          </cell>
          <cell r="I2868" t="str">
            <v>174.21</v>
          </cell>
          <cell r="J2868" t="str">
            <v>USD</v>
          </cell>
        </row>
        <row r="2869">
          <cell r="A2869">
            <v>1626937</v>
          </cell>
          <cell r="B2869" t="str">
            <v>Microtel Inn &amp; Suites By Wyndham West Chester</v>
          </cell>
          <cell r="C2869" t="str">
            <v>438648300</v>
          </cell>
          <cell r="D2869" t="str">
            <v>686517775</v>
          </cell>
          <cell r="E2869" t="str">
            <v/>
          </cell>
          <cell r="F2869" t="str">
            <v>522.76</v>
          </cell>
          <cell r="G2869" t="str">
            <v>RMB</v>
          </cell>
          <cell r="H2869" t="str">
            <v>1</v>
          </cell>
          <cell r="I2869" t="str">
            <v>72.97</v>
          </cell>
          <cell r="J2869" t="str">
            <v>USD</v>
          </cell>
        </row>
        <row r="2870">
          <cell r="A2870">
            <v>1626844</v>
          </cell>
          <cell r="B2870" t="str">
            <v>Microtel Inn &amp; Suites By Wyndham West Chester</v>
          </cell>
          <cell r="C2870" t="str">
            <v>438611436</v>
          </cell>
          <cell r="D2870" t="str">
            <v>714641616</v>
          </cell>
          <cell r="E2870" t="str">
            <v/>
          </cell>
          <cell r="F2870" t="str">
            <v>521.13</v>
          </cell>
          <cell r="G2870" t="str">
            <v>RMB</v>
          </cell>
          <cell r="H2870" t="str">
            <v>1</v>
          </cell>
          <cell r="I2870" t="str">
            <v>72.97</v>
          </cell>
          <cell r="J2870" t="str">
            <v>USD</v>
          </cell>
        </row>
        <row r="2871">
          <cell r="A2871">
            <v>1636970</v>
          </cell>
          <cell r="B2871" t="str">
            <v>Microtel Inn - Winston Salem</v>
          </cell>
          <cell r="C2871" t="str">
            <v>444222700</v>
          </cell>
          <cell r="D2871" t="str">
            <v>85572EC028260</v>
          </cell>
          <cell r="E2871" t="str">
            <v/>
          </cell>
          <cell r="F2871" t="str">
            <v>3950.59</v>
          </cell>
          <cell r="G2871" t="str">
            <v>RMB</v>
          </cell>
          <cell r="H2871" t="str">
            <v>1</v>
          </cell>
          <cell r="I2871" t="str">
            <v>557.08</v>
          </cell>
          <cell r="J2871" t="str">
            <v>USD</v>
          </cell>
        </row>
        <row r="2872">
          <cell r="A2872">
            <v>1631368</v>
          </cell>
          <cell r="B2872" t="str">
            <v>Best Western B. R. Guest</v>
          </cell>
          <cell r="C2872" t="str">
            <v>441671204</v>
          </cell>
          <cell r="D2872" t="str">
            <v>216525891</v>
          </cell>
          <cell r="E2872" t="str">
            <v/>
          </cell>
          <cell r="F2872" t="str">
            <v>569.28</v>
          </cell>
          <cell r="G2872" t="str">
            <v>RMB</v>
          </cell>
          <cell r="H2872" t="str">
            <v>1</v>
          </cell>
          <cell r="I2872" t="str">
            <v>79.51</v>
          </cell>
          <cell r="J2872" t="str">
            <v>USD</v>
          </cell>
        </row>
        <row r="2873">
          <cell r="A2873">
            <v>1640354</v>
          </cell>
          <cell r="B2873" t="str">
            <v>阿尔拉达阿亚罗塔纳阿布扎比酒店</v>
          </cell>
          <cell r="C2873" t="str">
            <v>445720228</v>
          </cell>
          <cell r="D2873" t="str">
            <v/>
          </cell>
          <cell r="E2873" t="str">
            <v/>
          </cell>
          <cell r="F2873" t="str">
            <v>1072.59</v>
          </cell>
          <cell r="G2873" t="str">
            <v>RMB</v>
          </cell>
          <cell r="H2873" t="str">
            <v>1</v>
          </cell>
          <cell r="I2873" t="str">
            <v>150.82</v>
          </cell>
          <cell r="J2873" t="str">
            <v>USD</v>
          </cell>
        </row>
        <row r="2874">
          <cell r="A2874">
            <v>1630937</v>
          </cell>
          <cell r="B2874" t="str">
            <v>安纳塔拉沙漠鸟屿水疗度假村</v>
          </cell>
          <cell r="C2874" t="str">
            <v>441411216</v>
          </cell>
          <cell r="D2874" t="str">
            <v/>
          </cell>
          <cell r="E2874" t="str">
            <v/>
          </cell>
          <cell r="F2874" t="str">
            <v>3074.13</v>
          </cell>
          <cell r="G2874" t="str">
            <v>RMB</v>
          </cell>
          <cell r="H2874" t="str">
            <v>1</v>
          </cell>
          <cell r="I2874" t="str">
            <v>429.36</v>
          </cell>
          <cell r="J2874" t="str">
            <v>USD</v>
          </cell>
        </row>
        <row r="2875">
          <cell r="A2875">
            <v>1630539</v>
          </cell>
          <cell r="B2875" t="str">
            <v>安纳塔拉沙漠鸟屿水疗度假村</v>
          </cell>
          <cell r="C2875" t="str">
            <v>441200880</v>
          </cell>
          <cell r="D2875" t="str">
            <v/>
          </cell>
          <cell r="E2875" t="str">
            <v/>
          </cell>
          <cell r="F2875" t="str">
            <v>3579.25</v>
          </cell>
          <cell r="G2875" t="str">
            <v>RMB</v>
          </cell>
          <cell r="H2875" t="str">
            <v>1</v>
          </cell>
          <cell r="I2875" t="str">
            <v>499.56</v>
          </cell>
          <cell r="J2875" t="str">
            <v>USD</v>
          </cell>
        </row>
        <row r="2876">
          <cell r="A2876">
            <v>1638371</v>
          </cell>
          <cell r="B2876" t="str">
            <v>安纳塔拉沙漠鸟屿水疗度假村</v>
          </cell>
          <cell r="C2876" t="str">
            <v>444796392</v>
          </cell>
          <cell r="D2876" t="str">
            <v/>
          </cell>
          <cell r="E2876" t="str">
            <v/>
          </cell>
          <cell r="F2876" t="str">
            <v>3470.26</v>
          </cell>
          <cell r="G2876" t="str">
            <v>RMB</v>
          </cell>
          <cell r="H2876" t="str">
            <v>1</v>
          </cell>
          <cell r="I2876" t="str">
            <v>489.9</v>
          </cell>
          <cell r="J2876" t="str">
            <v>USD</v>
          </cell>
        </row>
        <row r="2877">
          <cell r="A2877">
            <v>1607091</v>
          </cell>
          <cell r="B2877" t="str">
            <v>安纳塔拉沙漠鸟屿水疗度假村</v>
          </cell>
          <cell r="C2877" t="str">
            <v>429451532</v>
          </cell>
          <cell r="D2877" t="str">
            <v/>
          </cell>
          <cell r="E2877" t="str">
            <v/>
          </cell>
          <cell r="F2877" t="str">
            <v>3533.47</v>
          </cell>
          <cell r="G2877" t="str">
            <v>RMB</v>
          </cell>
          <cell r="H2877" t="str">
            <v>1</v>
          </cell>
          <cell r="I2877" t="str">
            <v>495.46</v>
          </cell>
          <cell r="J2877" t="str">
            <v>USD</v>
          </cell>
        </row>
        <row r="2878">
          <cell r="A2878">
            <v>1607059</v>
          </cell>
          <cell r="B2878" t="str">
            <v>安纳塔拉沙漠鸟屿水疗度假村</v>
          </cell>
          <cell r="C2878" t="str">
            <v>429425904</v>
          </cell>
          <cell r="D2878" t="str">
            <v/>
          </cell>
          <cell r="E2878" t="str">
            <v/>
          </cell>
          <cell r="F2878" t="str">
            <v>3533.47</v>
          </cell>
          <cell r="G2878" t="str">
            <v>RMB</v>
          </cell>
          <cell r="H2878" t="str">
            <v>1</v>
          </cell>
          <cell r="I2878" t="str">
            <v>495.46</v>
          </cell>
          <cell r="J2878" t="str">
            <v>USD</v>
          </cell>
        </row>
        <row r="2879">
          <cell r="A2879">
            <v>1630938</v>
          </cell>
          <cell r="B2879" t="str">
            <v>安纳塔拉沙漠鸟屿水疗度假村</v>
          </cell>
          <cell r="C2879" t="str">
            <v>441411228</v>
          </cell>
          <cell r="D2879" t="str">
            <v/>
          </cell>
          <cell r="E2879" t="str">
            <v/>
          </cell>
          <cell r="F2879" t="str">
            <v>3074.13</v>
          </cell>
          <cell r="G2879" t="str">
            <v>RMB</v>
          </cell>
          <cell r="H2879" t="str">
            <v>1</v>
          </cell>
          <cell r="I2879" t="str">
            <v>429.36</v>
          </cell>
          <cell r="J2879" t="str">
            <v>USD</v>
          </cell>
        </row>
        <row r="2880">
          <cell r="A2880">
            <v>1638974</v>
          </cell>
          <cell r="B2880" t="str">
            <v>弗拉明戈大陆酒店</v>
          </cell>
          <cell r="C2880" t="str">
            <v>445091440</v>
          </cell>
          <cell r="D2880" t="str">
            <v/>
          </cell>
          <cell r="E2880" t="str">
            <v/>
          </cell>
          <cell r="F2880" t="str">
            <v>623.12</v>
          </cell>
          <cell r="G2880" t="str">
            <v>RMB</v>
          </cell>
          <cell r="H2880" t="str">
            <v>1</v>
          </cell>
          <cell r="I2880" t="str">
            <v>87.78</v>
          </cell>
          <cell r="J2880" t="str">
            <v>USD</v>
          </cell>
        </row>
        <row r="2881">
          <cell r="A2881">
            <v>1625806</v>
          </cell>
          <cell r="B2881" t="str">
            <v>艾尔瓦赫达千禧大酒店</v>
          </cell>
          <cell r="C2881" t="str">
            <v>408290861</v>
          </cell>
          <cell r="D2881" t="str">
            <v>27669651</v>
          </cell>
          <cell r="E2881" t="str">
            <v/>
          </cell>
          <cell r="F2881" t="str">
            <v>1054.66</v>
          </cell>
          <cell r="G2881" t="str">
            <v>RMB</v>
          </cell>
          <cell r="H2881" t="str">
            <v>1</v>
          </cell>
          <cell r="I2881" t="str">
            <v>147.78</v>
          </cell>
          <cell r="J2881" t="str">
            <v>USD</v>
          </cell>
        </row>
        <row r="2882">
          <cell r="A2882">
            <v>1631039</v>
          </cell>
          <cell r="B2882" t="str">
            <v>阿布扎比卡利迪雅雷哈安罗塔纳宫酒店</v>
          </cell>
          <cell r="C2882" t="str">
            <v>441467568</v>
          </cell>
          <cell r="D2882" t="str">
            <v>25237574</v>
          </cell>
          <cell r="E2882" t="str">
            <v/>
          </cell>
          <cell r="F2882" t="str">
            <v>2131.33</v>
          </cell>
          <cell r="G2882" t="str">
            <v>RMB</v>
          </cell>
          <cell r="H2882" t="str">
            <v>1</v>
          </cell>
          <cell r="I2882" t="str">
            <v>297.68</v>
          </cell>
          <cell r="J2882" t="str">
            <v>USD</v>
          </cell>
        </row>
        <row r="2883">
          <cell r="A2883">
            <v>1623006</v>
          </cell>
          <cell r="B2883" t="str">
            <v>金斯盖特酒店</v>
          </cell>
          <cell r="C2883" t="str">
            <v>437068084</v>
          </cell>
          <cell r="D2883" t="str">
            <v/>
          </cell>
          <cell r="E2883" t="str">
            <v/>
          </cell>
          <cell r="F2883" t="str">
            <v>274.33</v>
          </cell>
          <cell r="G2883" t="str">
            <v>RMB</v>
          </cell>
          <cell r="H2883" t="str">
            <v>1</v>
          </cell>
          <cell r="I2883" t="str">
            <v>38.38</v>
          </cell>
          <cell r="J2883" t="str">
            <v>USD</v>
          </cell>
        </row>
        <row r="2884">
          <cell r="A2884">
            <v>1634850</v>
          </cell>
          <cell r="B2884" t="str">
            <v>阿布扎比罗塔纳公园酒店</v>
          </cell>
          <cell r="C2884" t="str">
            <v>443245312</v>
          </cell>
          <cell r="D2884" t="str">
            <v/>
          </cell>
          <cell r="E2884" t="str">
            <v/>
          </cell>
          <cell r="F2884" t="str">
            <v>643.42</v>
          </cell>
          <cell r="G2884" t="str">
            <v>RMB</v>
          </cell>
          <cell r="H2884" t="str">
            <v>1</v>
          </cell>
          <cell r="I2884" t="str">
            <v>90.22</v>
          </cell>
          <cell r="J2884" t="str">
            <v>USD</v>
          </cell>
        </row>
        <row r="2885">
          <cell r="A2885">
            <v>1629618</v>
          </cell>
          <cell r="B2885" t="str">
            <v>亚斯岛丽柏酒店</v>
          </cell>
          <cell r="C2885" t="str">
            <v>440422144</v>
          </cell>
          <cell r="D2885" t="str">
            <v/>
          </cell>
          <cell r="E2885" t="str">
            <v/>
          </cell>
          <cell r="F2885" t="str">
            <v>491.71</v>
          </cell>
          <cell r="G2885" t="str">
            <v>RMB</v>
          </cell>
          <cell r="H2885" t="str">
            <v>1</v>
          </cell>
          <cell r="I2885" t="str">
            <v>68.61</v>
          </cell>
          <cell r="J2885" t="str">
            <v>USD</v>
          </cell>
        </row>
        <row r="2886">
          <cell r="A2886">
            <v>1621299</v>
          </cell>
          <cell r="B2886" t="str">
            <v>希尔顿首都大阿布扎比酒店</v>
          </cell>
          <cell r="C2886" t="str">
            <v>436296868</v>
          </cell>
          <cell r="D2886" t="str">
            <v/>
          </cell>
          <cell r="E2886" t="str">
            <v/>
          </cell>
          <cell r="F2886" t="str">
            <v>3555.87</v>
          </cell>
          <cell r="G2886" t="str">
            <v>RMB</v>
          </cell>
          <cell r="H2886" t="str">
            <v>1</v>
          </cell>
          <cell r="I2886" t="str">
            <v>498.6</v>
          </cell>
          <cell r="J2886" t="str">
            <v>USD</v>
          </cell>
        </row>
        <row r="2887">
          <cell r="A2887">
            <v>1629736</v>
          </cell>
          <cell r="B2887" t="str">
            <v>迪拜海滨丽笙蓝标酒店</v>
          </cell>
          <cell r="C2887" t="str">
            <v>440574708</v>
          </cell>
          <cell r="D2887" t="str">
            <v/>
          </cell>
          <cell r="E2887" t="str">
            <v/>
          </cell>
          <cell r="F2887" t="str">
            <v>2294.31</v>
          </cell>
          <cell r="G2887" t="str">
            <v>RMB</v>
          </cell>
          <cell r="H2887" t="str">
            <v>1</v>
          </cell>
          <cell r="I2887" t="str">
            <v>320.13</v>
          </cell>
          <cell r="J2887" t="str">
            <v>USD</v>
          </cell>
        </row>
        <row r="2888">
          <cell r="A2888">
            <v>1613165</v>
          </cell>
          <cell r="B2888" t="str">
            <v>萨尔茨堡中心美居酒店</v>
          </cell>
          <cell r="C2888" t="str">
            <v>432588016</v>
          </cell>
          <cell r="D2888" t="str">
            <v>362401109</v>
          </cell>
          <cell r="E2888" t="str">
            <v/>
          </cell>
          <cell r="F2888" t="str">
            <v>741.63</v>
          </cell>
          <cell r="G2888" t="str">
            <v>RMB</v>
          </cell>
          <cell r="H2888" t="str">
            <v>1</v>
          </cell>
          <cell r="I2888" t="str">
            <v>104.49</v>
          </cell>
          <cell r="J2888" t="str">
            <v>USD</v>
          </cell>
        </row>
        <row r="2889">
          <cell r="A2889">
            <v>1574181</v>
          </cell>
          <cell r="B2889" t="str">
            <v>萨尔茨堡中心美居酒店</v>
          </cell>
          <cell r="C2889" t="str">
            <v>415253948</v>
          </cell>
          <cell r="D2889" t="str">
            <v>1910070502</v>
          </cell>
          <cell r="E2889" t="str">
            <v/>
          </cell>
          <cell r="F2889" t="str">
            <v>643.77</v>
          </cell>
          <cell r="G2889" t="str">
            <v>RMB</v>
          </cell>
          <cell r="H2889" t="str">
            <v>1</v>
          </cell>
          <cell r="I2889" t="str">
            <v>93.3</v>
          </cell>
          <cell r="J2889" t="str">
            <v>USD</v>
          </cell>
        </row>
        <row r="2890">
          <cell r="A2890">
            <v>1613164</v>
          </cell>
          <cell r="B2890" t="str">
            <v>萨尔茨堡中心美居酒店</v>
          </cell>
          <cell r="C2890" t="str">
            <v>432587968</v>
          </cell>
          <cell r="D2890" t="str">
            <v>1910010568</v>
          </cell>
          <cell r="E2890" t="str">
            <v/>
          </cell>
          <cell r="F2890" t="str">
            <v>741.63</v>
          </cell>
          <cell r="G2890" t="str">
            <v>RMB</v>
          </cell>
          <cell r="H2890" t="str">
            <v>1</v>
          </cell>
          <cell r="I2890" t="str">
            <v>104.49</v>
          </cell>
          <cell r="J2890" t="str">
            <v>USD</v>
          </cell>
        </row>
        <row r="2891">
          <cell r="A2891">
            <v>1619836</v>
          </cell>
          <cell r="B2891" t="str">
            <v>维也纳费迪南德优雅酒店</v>
          </cell>
          <cell r="C2891" t="str">
            <v>435652632</v>
          </cell>
          <cell r="D2891" t="str">
            <v>435652632</v>
          </cell>
          <cell r="E2891" t="str">
            <v/>
          </cell>
          <cell r="F2891" t="str">
            <v>3470.15</v>
          </cell>
          <cell r="G2891" t="str">
            <v>RMB</v>
          </cell>
          <cell r="H2891" t="str">
            <v>1</v>
          </cell>
          <cell r="I2891" t="str">
            <v>488.19</v>
          </cell>
          <cell r="J2891" t="str">
            <v>USD</v>
          </cell>
        </row>
        <row r="2892">
          <cell r="A2892">
            <v>1612246</v>
          </cell>
          <cell r="B2892" t="str">
            <v>维也纳费迪南德优雅酒店</v>
          </cell>
          <cell r="C2892" t="str">
            <v>431959748</v>
          </cell>
          <cell r="D2892" t="str">
            <v/>
          </cell>
          <cell r="E2892" t="str">
            <v/>
          </cell>
          <cell r="F2892" t="str">
            <v>1007.43</v>
          </cell>
          <cell r="G2892" t="str">
            <v>RMB</v>
          </cell>
          <cell r="H2892" t="str">
            <v>1</v>
          </cell>
          <cell r="I2892" t="str">
            <v>141.94</v>
          </cell>
          <cell r="J2892" t="str">
            <v>USD</v>
          </cell>
        </row>
        <row r="2893">
          <cell r="A2893">
            <v>1634736</v>
          </cell>
          <cell r="B2893" t="str">
            <v>NH多瑙河城市酒店</v>
          </cell>
          <cell r="C2893" t="str">
            <v>443209280</v>
          </cell>
          <cell r="D2893" t="str">
            <v/>
          </cell>
          <cell r="E2893" t="str">
            <v/>
          </cell>
          <cell r="F2893" t="str">
            <v>1556.42</v>
          </cell>
          <cell r="G2893" t="str">
            <v>RMB</v>
          </cell>
          <cell r="H2893" t="str">
            <v>1</v>
          </cell>
          <cell r="I2893" t="str">
            <v>218.24</v>
          </cell>
          <cell r="J2893" t="str">
            <v>USD</v>
          </cell>
        </row>
        <row r="2894">
          <cell r="A2894">
            <v>1621111</v>
          </cell>
          <cell r="B2894" t="str">
            <v>NH多瑙河城市酒店</v>
          </cell>
          <cell r="C2894" t="str">
            <v>436232108</v>
          </cell>
          <cell r="D2894" t="str">
            <v>436232108</v>
          </cell>
          <cell r="E2894" t="str">
            <v/>
          </cell>
          <cell r="F2894" t="str">
            <v>578.92</v>
          </cell>
          <cell r="G2894" t="str">
            <v>RMB</v>
          </cell>
          <cell r="H2894" t="str">
            <v>1</v>
          </cell>
          <cell r="I2894" t="str">
            <v>81.13</v>
          </cell>
          <cell r="J2894" t="str">
            <v>USD</v>
          </cell>
        </row>
        <row r="2895">
          <cell r="A2895">
            <v>1639743</v>
          </cell>
          <cell r="B2895" t="str">
            <v>NH多瑙河城市酒店</v>
          </cell>
          <cell r="C2895" t="str">
            <v>445454420</v>
          </cell>
          <cell r="D2895" t="str">
            <v/>
          </cell>
          <cell r="E2895" t="str">
            <v/>
          </cell>
          <cell r="F2895" t="str">
            <v>1238.29</v>
          </cell>
          <cell r="G2895" t="str">
            <v>RMB</v>
          </cell>
          <cell r="H2895" t="str">
            <v>1</v>
          </cell>
          <cell r="I2895" t="str">
            <v>174.12</v>
          </cell>
          <cell r="J2895" t="str">
            <v>USD</v>
          </cell>
        </row>
        <row r="2896">
          <cell r="A2896">
            <v>1621153</v>
          </cell>
          <cell r="B2896" t="str">
            <v>NH多瑙河城市酒店</v>
          </cell>
          <cell r="C2896" t="str">
            <v>436245168</v>
          </cell>
          <cell r="D2896" t="str">
            <v/>
          </cell>
          <cell r="E2896" t="str">
            <v/>
          </cell>
          <cell r="F2896" t="str">
            <v>1453.58</v>
          </cell>
          <cell r="G2896" t="str">
            <v>RMB</v>
          </cell>
          <cell r="H2896" t="str">
            <v>1</v>
          </cell>
          <cell r="I2896" t="str">
            <v>203.82</v>
          </cell>
          <cell r="J2896" t="str">
            <v>USD</v>
          </cell>
        </row>
        <row r="2897">
          <cell r="A2897">
            <v>1629091</v>
          </cell>
          <cell r="B2897" t="str">
            <v>NH多瑙河城市酒店</v>
          </cell>
          <cell r="C2897" t="str">
            <v>439906592</v>
          </cell>
          <cell r="D2897" t="str">
            <v/>
          </cell>
          <cell r="E2897" t="str">
            <v/>
          </cell>
          <cell r="F2897" t="str">
            <v>1124.4</v>
          </cell>
          <cell r="G2897" t="str">
            <v>RMB</v>
          </cell>
          <cell r="H2897" t="str">
            <v>1</v>
          </cell>
          <cell r="I2897" t="str">
            <v>156.89</v>
          </cell>
          <cell r="J2897" t="str">
            <v>USD</v>
          </cell>
        </row>
        <row r="2898">
          <cell r="A2898">
            <v>1615061</v>
          </cell>
          <cell r="B2898" t="str">
            <v>NH多瑙河城市酒店</v>
          </cell>
          <cell r="C2898" t="str">
            <v>433560560</v>
          </cell>
          <cell r="D2898" t="str">
            <v>433560560</v>
          </cell>
          <cell r="E2898" t="str">
            <v/>
          </cell>
          <cell r="F2898" t="str">
            <v>4393.53</v>
          </cell>
          <cell r="G2898" t="str">
            <v>RMB</v>
          </cell>
          <cell r="H2898" t="str">
            <v>1</v>
          </cell>
          <cell r="I2898" t="str">
            <v>618.05</v>
          </cell>
          <cell r="J2898" t="str">
            <v>USD</v>
          </cell>
        </row>
        <row r="2899">
          <cell r="A2899">
            <v>1640697</v>
          </cell>
          <cell r="B2899" t="str">
            <v>NH多瑙河城市酒店</v>
          </cell>
          <cell r="C2899" t="str">
            <v>445855324</v>
          </cell>
          <cell r="D2899" t="str">
            <v/>
          </cell>
          <cell r="E2899" t="str">
            <v/>
          </cell>
          <cell r="F2899" t="str">
            <v>1423.26</v>
          </cell>
          <cell r="G2899" t="str">
            <v>RMB</v>
          </cell>
          <cell r="H2899" t="str">
            <v>1</v>
          </cell>
          <cell r="I2899" t="str">
            <v>200.64</v>
          </cell>
          <cell r="J2899" t="str">
            <v>USD</v>
          </cell>
        </row>
        <row r="2900">
          <cell r="A2900">
            <v>1627416</v>
          </cell>
          <cell r="B2900" t="str">
            <v>维也纳广场希尔顿酒店</v>
          </cell>
          <cell r="C2900" t="str">
            <v>438845824</v>
          </cell>
          <cell r="D2900" t="str">
            <v>3148496491</v>
          </cell>
          <cell r="E2900" t="str">
            <v/>
          </cell>
          <cell r="F2900" t="str">
            <v>993.29</v>
          </cell>
          <cell r="G2900" t="str">
            <v>RMB</v>
          </cell>
          <cell r="H2900" t="str">
            <v>1</v>
          </cell>
          <cell r="I2900" t="str">
            <v>138.65</v>
          </cell>
          <cell r="J2900" t="str">
            <v>USD</v>
          </cell>
        </row>
        <row r="2901">
          <cell r="A2901">
            <v>1634402</v>
          </cell>
          <cell r="B2901" t="str">
            <v>凯瑟霍夫温酒店</v>
          </cell>
          <cell r="C2901" t="str">
            <v>443082188</v>
          </cell>
          <cell r="D2901" t="str">
            <v/>
          </cell>
          <cell r="E2901" t="str">
            <v/>
          </cell>
          <cell r="F2901" t="str">
            <v>1450.3</v>
          </cell>
          <cell r="G2901" t="str">
            <v>RMB</v>
          </cell>
          <cell r="H2901" t="str">
            <v>1</v>
          </cell>
          <cell r="I2901" t="str">
            <v>203.36</v>
          </cell>
          <cell r="J2901" t="str">
            <v>USD</v>
          </cell>
        </row>
        <row r="2902">
          <cell r="A2902">
            <v>1635804</v>
          </cell>
          <cell r="B2902" t="str">
            <v>凯瑟霍夫温酒店</v>
          </cell>
          <cell r="C2902" t="str">
            <v>443643708</v>
          </cell>
          <cell r="D2902" t="str">
            <v/>
          </cell>
          <cell r="E2902" t="str">
            <v/>
          </cell>
          <cell r="F2902" t="str">
            <v>2607.37</v>
          </cell>
          <cell r="G2902" t="str">
            <v>RMB</v>
          </cell>
          <cell r="H2902" t="str">
            <v>1</v>
          </cell>
          <cell r="I2902" t="str">
            <v>366.94</v>
          </cell>
          <cell r="J2902" t="str">
            <v>USD</v>
          </cell>
        </row>
        <row r="2903">
          <cell r="A2903">
            <v>1635120</v>
          </cell>
          <cell r="B2903" t="str">
            <v>诺维姆卡瓦莉耶酒店</v>
          </cell>
          <cell r="C2903" t="str">
            <v>443340412</v>
          </cell>
          <cell r="D2903" t="str">
            <v>9097313</v>
          </cell>
          <cell r="E2903" t="str">
            <v/>
          </cell>
          <cell r="F2903" t="str">
            <v>1389.11</v>
          </cell>
          <cell r="G2903" t="str">
            <v>RMB</v>
          </cell>
          <cell r="H2903" t="str">
            <v>1</v>
          </cell>
          <cell r="I2903" t="str">
            <v>194.78</v>
          </cell>
          <cell r="J2903" t="str">
            <v>USD</v>
          </cell>
        </row>
        <row r="2904">
          <cell r="A2904">
            <v>1625009</v>
          </cell>
          <cell r="B2904" t="str">
            <v>索菲特维也纳圣史蒂芬教堂酒店</v>
          </cell>
          <cell r="C2904" t="str">
            <v>437877832</v>
          </cell>
          <cell r="D2904" t="str">
            <v>1910030632</v>
          </cell>
          <cell r="E2904" t="str">
            <v/>
          </cell>
          <cell r="F2904" t="str">
            <v>2168.56</v>
          </cell>
          <cell r="G2904" t="str">
            <v>RMB</v>
          </cell>
          <cell r="H2904" t="str">
            <v>1</v>
          </cell>
          <cell r="I2904" t="str">
            <v>303.86</v>
          </cell>
          <cell r="J2904" t="str">
            <v>USD</v>
          </cell>
        </row>
        <row r="2905">
          <cell r="A2905">
            <v>1601125</v>
          </cell>
          <cell r="B2905" t="str">
            <v>阿德莱德财政大楼阿迪娜公寓酒店</v>
          </cell>
          <cell r="C2905" t="str">
            <v>426309696</v>
          </cell>
          <cell r="D2905" t="str">
            <v>426309696</v>
          </cell>
          <cell r="E2905" t="str">
            <v/>
          </cell>
          <cell r="F2905" t="str">
            <v>1851.95</v>
          </cell>
          <cell r="G2905" t="str">
            <v>RMB</v>
          </cell>
          <cell r="H2905" t="str">
            <v>1</v>
          </cell>
          <cell r="I2905" t="str">
            <v>258.66</v>
          </cell>
          <cell r="J2905" t="str">
            <v>USD</v>
          </cell>
        </row>
        <row r="2906">
          <cell r="A2906">
            <v>1598546</v>
          </cell>
          <cell r="B2906" t="str">
            <v>阿德莱德普雷夫美憬阁索菲特酒店</v>
          </cell>
          <cell r="C2906" t="str">
            <v>425236760</v>
          </cell>
          <cell r="D2906" t="str">
            <v>2706805</v>
          </cell>
          <cell r="E2906" t="str">
            <v/>
          </cell>
          <cell r="F2906" t="str">
            <v>4780.64</v>
          </cell>
          <cell r="G2906" t="str">
            <v>RMB</v>
          </cell>
          <cell r="H2906" t="str">
            <v>1</v>
          </cell>
          <cell r="I2906" t="str">
            <v>666.96</v>
          </cell>
          <cell r="J2906" t="str">
            <v>USD</v>
          </cell>
        </row>
        <row r="2907">
          <cell r="A2907">
            <v>1627863</v>
          </cell>
          <cell r="B2907" t="str">
            <v>罗克福德阿德莱德酒店</v>
          </cell>
          <cell r="C2907" t="str">
            <v>439111184</v>
          </cell>
          <cell r="D2907" t="str">
            <v>1209523,1209524</v>
          </cell>
          <cell r="E2907" t="str">
            <v/>
          </cell>
          <cell r="F2907" t="str">
            <v>4192.15</v>
          </cell>
          <cell r="G2907" t="str">
            <v>RMB</v>
          </cell>
          <cell r="H2907" t="str">
            <v>1</v>
          </cell>
          <cell r="I2907" t="str">
            <v>584.94</v>
          </cell>
          <cell r="J2907" t="str">
            <v>USD</v>
          </cell>
        </row>
        <row r="2908">
          <cell r="A2908">
            <v>1623047</v>
          </cell>
          <cell r="B2908" t="str">
            <v>爱丽斯泉美居度假酒店</v>
          </cell>
          <cell r="C2908" t="str">
            <v>437083616</v>
          </cell>
          <cell r="D2908" t="str">
            <v/>
          </cell>
          <cell r="E2908" t="str">
            <v/>
          </cell>
          <cell r="F2908" t="str">
            <v>459.96</v>
          </cell>
          <cell r="G2908" t="str">
            <v>RMB</v>
          </cell>
          <cell r="H2908" t="str">
            <v>1</v>
          </cell>
          <cell r="I2908" t="str">
            <v>64.35</v>
          </cell>
          <cell r="J2908" t="str">
            <v>USD</v>
          </cell>
        </row>
        <row r="2909">
          <cell r="A2909">
            <v>1609975</v>
          </cell>
          <cell r="B2909" t="str">
            <v>爱丽斯泉美居度假酒店</v>
          </cell>
          <cell r="C2909" t="str">
            <v>430800476</v>
          </cell>
          <cell r="D2909" t="str">
            <v/>
          </cell>
          <cell r="E2909" t="str">
            <v/>
          </cell>
          <cell r="F2909" t="str">
            <v>466.46</v>
          </cell>
          <cell r="G2909" t="str">
            <v>RMB</v>
          </cell>
          <cell r="H2909" t="str">
            <v>1</v>
          </cell>
          <cell r="I2909" t="str">
            <v>65.43</v>
          </cell>
          <cell r="J2909" t="str">
            <v>USD</v>
          </cell>
        </row>
        <row r="2910">
          <cell r="A2910">
            <v>1603122</v>
          </cell>
          <cell r="B2910" t="str">
            <v>爱丽斯泉美居度假酒店</v>
          </cell>
          <cell r="C2910" t="str">
            <v>427345760</v>
          </cell>
          <cell r="D2910" t="str">
            <v>1911240508</v>
          </cell>
          <cell r="E2910" t="str">
            <v/>
          </cell>
          <cell r="F2910" t="str">
            <v>1371.75</v>
          </cell>
          <cell r="G2910" t="str">
            <v>RMB</v>
          </cell>
          <cell r="H2910" t="str">
            <v>1</v>
          </cell>
          <cell r="I2910" t="str">
            <v>191.19</v>
          </cell>
          <cell r="J2910" t="str">
            <v>USD</v>
          </cell>
        </row>
        <row r="2911">
          <cell r="A2911">
            <v>1623053</v>
          </cell>
          <cell r="B2911" t="str">
            <v>爱丽斯泉美居度假酒店</v>
          </cell>
          <cell r="C2911" t="str">
            <v>437084876</v>
          </cell>
          <cell r="D2911" t="str">
            <v/>
          </cell>
          <cell r="E2911" t="str">
            <v/>
          </cell>
          <cell r="F2911" t="str">
            <v>459.96</v>
          </cell>
          <cell r="G2911" t="str">
            <v>RMB</v>
          </cell>
          <cell r="H2911" t="str">
            <v>1</v>
          </cell>
          <cell r="I2911" t="str">
            <v>64.35</v>
          </cell>
          <cell r="J2911" t="str">
            <v>USD</v>
          </cell>
        </row>
        <row r="2912">
          <cell r="A2912">
            <v>1609973</v>
          </cell>
          <cell r="B2912" t="str">
            <v>爱丽斯泉美居度假酒店</v>
          </cell>
          <cell r="C2912" t="str">
            <v>430800280</v>
          </cell>
          <cell r="D2912" t="str">
            <v/>
          </cell>
          <cell r="E2912" t="str">
            <v/>
          </cell>
          <cell r="F2912" t="str">
            <v>476.94</v>
          </cell>
          <cell r="G2912" t="str">
            <v>RMB</v>
          </cell>
          <cell r="H2912" t="str">
            <v>1</v>
          </cell>
          <cell r="I2912" t="str">
            <v>66.9</v>
          </cell>
          <cell r="J2912" t="str">
            <v>USD</v>
          </cell>
        </row>
        <row r="2913">
          <cell r="A2913">
            <v>1596780</v>
          </cell>
          <cell r="B2913" t="str">
            <v>布里斯班天空塔酒店</v>
          </cell>
          <cell r="C2913" t="str">
            <v>424398584</v>
          </cell>
          <cell r="D2913" t="str">
            <v>25550</v>
          </cell>
          <cell r="E2913" t="str">
            <v/>
          </cell>
          <cell r="F2913" t="str">
            <v>1193.18</v>
          </cell>
          <cell r="G2913" t="str">
            <v>RMB</v>
          </cell>
          <cell r="H2913" t="str">
            <v>1</v>
          </cell>
          <cell r="I2913" t="str">
            <v>167.8</v>
          </cell>
          <cell r="J2913" t="str">
            <v>USD</v>
          </cell>
        </row>
        <row r="2914">
          <cell r="A2914">
            <v>1614997</v>
          </cell>
          <cell r="B2914" t="str">
            <v>布里斯班天空塔酒店</v>
          </cell>
          <cell r="C2914" t="str">
            <v>433530120</v>
          </cell>
          <cell r="D2914" t="str">
            <v>433530120</v>
          </cell>
          <cell r="E2914" t="str">
            <v/>
          </cell>
          <cell r="F2914" t="str">
            <v>614.33</v>
          </cell>
          <cell r="G2914" t="str">
            <v>RMB</v>
          </cell>
          <cell r="H2914" t="str">
            <v>1</v>
          </cell>
          <cell r="I2914" t="str">
            <v>86.42</v>
          </cell>
          <cell r="J2914" t="str">
            <v>USD</v>
          </cell>
        </row>
        <row r="2915">
          <cell r="A2915">
            <v>1630810</v>
          </cell>
          <cell r="B2915" t="str">
            <v>布里斯班天空塔酒店</v>
          </cell>
          <cell r="C2915" t="str">
            <v>441338324</v>
          </cell>
          <cell r="D2915" t="str">
            <v/>
          </cell>
          <cell r="E2915" t="str">
            <v/>
          </cell>
          <cell r="F2915" t="str">
            <v>1049.91</v>
          </cell>
          <cell r="G2915" t="str">
            <v>RMB</v>
          </cell>
          <cell r="H2915" t="str">
            <v>1</v>
          </cell>
          <cell r="I2915" t="str">
            <v>146.64</v>
          </cell>
          <cell r="J2915" t="str">
            <v>USD</v>
          </cell>
        </row>
        <row r="2916">
          <cell r="A2916">
            <v>1608243</v>
          </cell>
          <cell r="B2916" t="str">
            <v>布里斯班天空塔酒店</v>
          </cell>
          <cell r="C2916" t="str">
            <v>430006104</v>
          </cell>
          <cell r="D2916" t="str">
            <v/>
          </cell>
          <cell r="E2916" t="str">
            <v/>
          </cell>
          <cell r="F2916" t="str">
            <v>2387.98</v>
          </cell>
          <cell r="G2916" t="str">
            <v>RMB</v>
          </cell>
          <cell r="H2916" t="str">
            <v>1</v>
          </cell>
          <cell r="I2916" t="str">
            <v>334.84</v>
          </cell>
          <cell r="J2916" t="str">
            <v>USD</v>
          </cell>
        </row>
        <row r="2917">
          <cell r="A2917">
            <v>1616312</v>
          </cell>
          <cell r="B2917" t="str">
            <v>布里斯班天空塔酒店</v>
          </cell>
          <cell r="C2917" t="str">
            <v>434148336</v>
          </cell>
          <cell r="D2917" t="str">
            <v>434148336</v>
          </cell>
          <cell r="E2917" t="str">
            <v/>
          </cell>
          <cell r="F2917" t="str">
            <v>1227.15</v>
          </cell>
          <cell r="G2917" t="str">
            <v>RMB</v>
          </cell>
          <cell r="H2917" t="str">
            <v>1</v>
          </cell>
          <cell r="I2917" t="str">
            <v>172.76</v>
          </cell>
          <cell r="J2917" t="str">
            <v>USD</v>
          </cell>
        </row>
        <row r="2918">
          <cell r="A2918">
            <v>1636195</v>
          </cell>
          <cell r="B2918" t="str">
            <v>布里斯班城市酒店</v>
          </cell>
          <cell r="C2918" t="str">
            <v>443844256</v>
          </cell>
          <cell r="D2918" t="str">
            <v/>
          </cell>
          <cell r="E2918" t="str">
            <v/>
          </cell>
          <cell r="F2918" t="str">
            <v>406.42</v>
          </cell>
          <cell r="G2918" t="str">
            <v>RMB</v>
          </cell>
          <cell r="H2918" t="str">
            <v>1</v>
          </cell>
          <cell r="I2918" t="str">
            <v>57.31</v>
          </cell>
          <cell r="J2918" t="str">
            <v>USD</v>
          </cell>
        </row>
        <row r="2919">
          <cell r="A2919">
            <v>1636169</v>
          </cell>
          <cell r="B2919" t="str">
            <v>布里斯班城市酒店</v>
          </cell>
          <cell r="C2919" t="str">
            <v>443836204</v>
          </cell>
          <cell r="D2919" t="str">
            <v/>
          </cell>
          <cell r="E2919" t="str">
            <v/>
          </cell>
          <cell r="F2919" t="str">
            <v>1219.26</v>
          </cell>
          <cell r="G2919" t="str">
            <v>RMB</v>
          </cell>
          <cell r="H2919" t="str">
            <v>1</v>
          </cell>
          <cell r="I2919" t="str">
            <v>171.93</v>
          </cell>
          <cell r="J2919" t="str">
            <v>USD</v>
          </cell>
        </row>
        <row r="2920">
          <cell r="A2920">
            <v>1629761</v>
          </cell>
          <cell r="B2920" t="str">
            <v>布里斯班城市酒店</v>
          </cell>
          <cell r="C2920" t="str">
            <v>440613080</v>
          </cell>
          <cell r="D2920" t="str">
            <v/>
          </cell>
          <cell r="E2920" t="str">
            <v/>
          </cell>
          <cell r="F2920" t="str">
            <v>416.89</v>
          </cell>
          <cell r="G2920" t="str">
            <v>RMB</v>
          </cell>
          <cell r="H2920" t="str">
            <v>1</v>
          </cell>
          <cell r="I2920" t="str">
            <v>58.17</v>
          </cell>
          <cell r="J2920" t="str">
            <v>USD</v>
          </cell>
        </row>
        <row r="2921">
          <cell r="A2921">
            <v>1636185</v>
          </cell>
          <cell r="B2921" t="str">
            <v>布里斯班城市酒店</v>
          </cell>
          <cell r="C2921" t="str">
            <v>443841736</v>
          </cell>
          <cell r="D2921" t="str">
            <v/>
          </cell>
          <cell r="E2921" t="str">
            <v/>
          </cell>
          <cell r="F2921" t="str">
            <v>406.42</v>
          </cell>
          <cell r="G2921" t="str">
            <v>RMB</v>
          </cell>
          <cell r="H2921" t="str">
            <v>1</v>
          </cell>
          <cell r="I2921" t="str">
            <v>57.31</v>
          </cell>
          <cell r="J2921" t="str">
            <v>USD</v>
          </cell>
        </row>
        <row r="2922">
          <cell r="A2922">
            <v>1628720</v>
          </cell>
          <cell r="B2922" t="str">
            <v>布里斯班城市酒店</v>
          </cell>
          <cell r="C2922" t="str">
            <v>439668096</v>
          </cell>
          <cell r="D2922" t="str">
            <v/>
          </cell>
          <cell r="E2922" t="str">
            <v/>
          </cell>
          <cell r="F2922" t="str">
            <v>394.75</v>
          </cell>
          <cell r="G2922" t="str">
            <v>RMB</v>
          </cell>
          <cell r="H2922" t="str">
            <v>1</v>
          </cell>
          <cell r="I2922" t="str">
            <v>55.08</v>
          </cell>
          <cell r="J2922" t="str">
            <v>USD</v>
          </cell>
        </row>
        <row r="2923">
          <cell r="A2923">
            <v>1607118</v>
          </cell>
          <cell r="B2923" t="str">
            <v>埃斯佩兰斯贝斯特韦斯特修尔住宿精选饭店</v>
          </cell>
          <cell r="C2923" t="str">
            <v>429466724</v>
          </cell>
          <cell r="D2923" t="str">
            <v/>
          </cell>
          <cell r="E2923" t="str">
            <v/>
          </cell>
          <cell r="F2923" t="str">
            <v>661.11</v>
          </cell>
          <cell r="G2923" t="str">
            <v>RMB</v>
          </cell>
          <cell r="H2923" t="str">
            <v>1</v>
          </cell>
          <cell r="I2923" t="str">
            <v>92.7</v>
          </cell>
          <cell r="J2923" t="str">
            <v>USD</v>
          </cell>
        </row>
        <row r="2924">
          <cell r="A2924">
            <v>1635755</v>
          </cell>
          <cell r="B2924" t="str">
            <v>盛橡依兰达尔文酒店</v>
          </cell>
          <cell r="C2924" t="str">
            <v>443623684</v>
          </cell>
          <cell r="D2924" t="str">
            <v>53107251</v>
          </cell>
          <cell r="E2924" t="str">
            <v/>
          </cell>
          <cell r="F2924" t="str">
            <v>532.15</v>
          </cell>
          <cell r="G2924" t="str">
            <v>RMB</v>
          </cell>
          <cell r="H2924" t="str">
            <v>1</v>
          </cell>
          <cell r="I2924" t="str">
            <v>74.89</v>
          </cell>
          <cell r="J2924" t="str">
            <v>USD</v>
          </cell>
        </row>
        <row r="2925">
          <cell r="A2925">
            <v>1625108</v>
          </cell>
          <cell r="B2925" t="str">
            <v>达尔文库伦湾度假村</v>
          </cell>
          <cell r="C2925" t="str">
            <v>437914720</v>
          </cell>
          <cell r="D2925" t="str">
            <v/>
          </cell>
          <cell r="E2925" t="str">
            <v/>
          </cell>
          <cell r="F2925" t="str">
            <v>595.06</v>
          </cell>
          <cell r="G2925" t="str">
            <v>RMB</v>
          </cell>
          <cell r="H2925" t="str">
            <v>1</v>
          </cell>
          <cell r="I2925" t="str">
            <v>83.38</v>
          </cell>
          <cell r="J2925" t="str">
            <v>USD</v>
          </cell>
        </row>
        <row r="2926">
          <cell r="A2926">
            <v>1635260</v>
          </cell>
          <cell r="B2926" t="str">
            <v>麦克01酒店</v>
          </cell>
          <cell r="C2926" t="str">
            <v>443414084</v>
          </cell>
          <cell r="D2926" t="str">
            <v/>
          </cell>
          <cell r="E2926" t="str">
            <v/>
          </cell>
          <cell r="F2926" t="str">
            <v>1160.97</v>
          </cell>
          <cell r="G2926" t="str">
            <v>RMB</v>
          </cell>
          <cell r="H2926" t="str">
            <v>1</v>
          </cell>
          <cell r="I2926" t="str">
            <v>162.79</v>
          </cell>
          <cell r="J2926" t="str">
            <v>USD</v>
          </cell>
        </row>
        <row r="2927">
          <cell r="A2927">
            <v>1630326</v>
          </cell>
          <cell r="B2927" t="str">
            <v>霍普港华美达度假村</v>
          </cell>
          <cell r="C2927" t="str">
            <v>441062620</v>
          </cell>
          <cell r="D2927" t="str">
            <v>441062620</v>
          </cell>
          <cell r="E2927" t="str">
            <v/>
          </cell>
          <cell r="F2927" t="str">
            <v>1350.71</v>
          </cell>
          <cell r="G2927" t="str">
            <v>RMB</v>
          </cell>
          <cell r="H2927" t="str">
            <v>1</v>
          </cell>
          <cell r="I2927" t="str">
            <v>188.52</v>
          </cell>
          <cell r="J2927" t="str">
            <v>USD</v>
          </cell>
        </row>
        <row r="2928">
          <cell r="A2928">
            <v>1636011</v>
          </cell>
          <cell r="B2928" t="str">
            <v>Artique Surfers Paradise</v>
          </cell>
          <cell r="C2928" t="str">
            <v>443754992</v>
          </cell>
          <cell r="D2928" t="str">
            <v/>
          </cell>
          <cell r="E2928" t="str">
            <v/>
          </cell>
          <cell r="F2928" t="str">
            <v>2297.13</v>
          </cell>
          <cell r="G2928" t="str">
            <v>RMB</v>
          </cell>
          <cell r="H2928" t="str">
            <v>1</v>
          </cell>
          <cell r="I2928" t="str">
            <v>323.28</v>
          </cell>
          <cell r="J2928" t="str">
            <v>USD</v>
          </cell>
        </row>
        <row r="2929">
          <cell r="A2929">
            <v>1637280</v>
          </cell>
          <cell r="B2929" t="str">
            <v>Artique Surfers Paradise</v>
          </cell>
          <cell r="C2929" t="str">
            <v>444336532</v>
          </cell>
          <cell r="D2929" t="str">
            <v/>
          </cell>
          <cell r="E2929" t="str">
            <v/>
          </cell>
          <cell r="F2929" t="str">
            <v>2122.94</v>
          </cell>
          <cell r="G2929" t="str">
            <v>RMB</v>
          </cell>
          <cell r="H2929" t="str">
            <v>1</v>
          </cell>
          <cell r="I2929" t="str">
            <v>299.36</v>
          </cell>
          <cell r="J2929" t="str">
            <v>USD</v>
          </cell>
        </row>
        <row r="2930">
          <cell r="A2930">
            <v>1630729</v>
          </cell>
          <cell r="B2930" t="str">
            <v>珀斯凯悦酒店</v>
          </cell>
          <cell r="C2930" t="str">
            <v>441296124</v>
          </cell>
          <cell r="D2930" t="str">
            <v/>
          </cell>
          <cell r="E2930" t="str">
            <v/>
          </cell>
          <cell r="F2930" t="str">
            <v>1682.41</v>
          </cell>
          <cell r="G2930" t="str">
            <v>RMB</v>
          </cell>
          <cell r="H2930" t="str">
            <v>1</v>
          </cell>
          <cell r="I2930" t="str">
            <v>234.98</v>
          </cell>
          <cell r="J2930" t="str">
            <v>USD</v>
          </cell>
        </row>
        <row r="2931">
          <cell r="A2931">
            <v>1574328</v>
          </cell>
          <cell r="B2931" t="str">
            <v>珀斯馨乐庭圣乔治露台公寓酒店</v>
          </cell>
          <cell r="C2931" t="str">
            <v>415298284</v>
          </cell>
          <cell r="D2931" t="str">
            <v>21663828</v>
          </cell>
          <cell r="E2931" t="str">
            <v/>
          </cell>
          <cell r="F2931" t="str">
            <v>1467.22</v>
          </cell>
          <cell r="G2931" t="str">
            <v>RMB</v>
          </cell>
          <cell r="H2931" t="str">
            <v>1</v>
          </cell>
          <cell r="I2931" t="str">
            <v>212.64</v>
          </cell>
          <cell r="J2931" t="str">
            <v>USD</v>
          </cell>
        </row>
        <row r="2932">
          <cell r="A2932">
            <v>1619022</v>
          </cell>
          <cell r="B2932" t="str">
            <v>悉尼机场旅客之家酒店</v>
          </cell>
          <cell r="C2932" t="str">
            <v>435345164</v>
          </cell>
          <cell r="D2932" t="str">
            <v>2746650</v>
          </cell>
          <cell r="E2932" t="str">
            <v/>
          </cell>
          <cell r="F2932" t="str">
            <v>568.16</v>
          </cell>
          <cell r="G2932" t="str">
            <v>RMB</v>
          </cell>
          <cell r="H2932" t="str">
            <v>1</v>
          </cell>
          <cell r="I2932" t="str">
            <v>79.93</v>
          </cell>
          <cell r="J2932" t="str">
            <v>USD</v>
          </cell>
        </row>
        <row r="2933">
          <cell r="A2933">
            <v>1626045</v>
          </cell>
          <cell r="B2933" t="str">
            <v>悉尼绿地铂瑞酒店</v>
          </cell>
          <cell r="C2933" t="str">
            <v>438243260</v>
          </cell>
          <cell r="D2933" t="str">
            <v>27723902</v>
          </cell>
          <cell r="E2933" t="str">
            <v/>
          </cell>
          <cell r="F2933" t="str">
            <v>1341.71</v>
          </cell>
          <cell r="G2933" t="str">
            <v>RMB</v>
          </cell>
          <cell r="H2933" t="str">
            <v>1</v>
          </cell>
          <cell r="I2933" t="str">
            <v>187.87</v>
          </cell>
          <cell r="J2933" t="str">
            <v>USD</v>
          </cell>
        </row>
        <row r="2934">
          <cell r="A2934">
            <v>1634242</v>
          </cell>
          <cell r="B2934" t="str">
            <v>悉尼绿地铂瑞酒店</v>
          </cell>
          <cell r="C2934" t="str">
            <v>443010288</v>
          </cell>
          <cell r="D2934" t="str">
            <v/>
          </cell>
          <cell r="E2934" t="str">
            <v/>
          </cell>
          <cell r="F2934" t="str">
            <v>7074.53</v>
          </cell>
          <cell r="G2934" t="str">
            <v>RMB</v>
          </cell>
          <cell r="H2934" t="str">
            <v>1</v>
          </cell>
          <cell r="I2934" t="str">
            <v>989.68</v>
          </cell>
          <cell r="J2934" t="str">
            <v>USD</v>
          </cell>
        </row>
        <row r="2935">
          <cell r="A2935">
            <v>1618374</v>
          </cell>
          <cell r="B2935" t="str">
            <v>悉尼QT精品酒店</v>
          </cell>
          <cell r="C2935" t="str">
            <v>435062720</v>
          </cell>
          <cell r="D2935" t="str">
            <v>435062720</v>
          </cell>
          <cell r="E2935" t="str">
            <v/>
          </cell>
          <cell r="F2935" t="str">
            <v>1138.88</v>
          </cell>
          <cell r="G2935" t="str">
            <v>RMB</v>
          </cell>
          <cell r="H2935" t="str">
            <v>1</v>
          </cell>
          <cell r="I2935" t="str">
            <v>160.22</v>
          </cell>
          <cell r="J2935" t="str">
            <v>USD</v>
          </cell>
        </row>
        <row r="2936">
          <cell r="A2936">
            <v>1620522</v>
          </cell>
          <cell r="B2936" t="str">
            <v>吉达萨拉玛馨乐庭服务公寓式酒店</v>
          </cell>
          <cell r="C2936" t="str">
            <v>435952796</v>
          </cell>
          <cell r="D2936" t="str">
            <v/>
          </cell>
          <cell r="E2936" t="str">
            <v/>
          </cell>
          <cell r="F2936" t="str">
            <v>2527.18</v>
          </cell>
          <cell r="G2936" t="str">
            <v>RMB</v>
          </cell>
          <cell r="H2936" t="str">
            <v>1</v>
          </cell>
          <cell r="I2936" t="str">
            <v>354.16</v>
          </cell>
          <cell r="J2936" t="str">
            <v>USD</v>
          </cell>
        </row>
        <row r="2937">
          <cell r="A2937">
            <v>1631917</v>
          </cell>
          <cell r="B2937" t="str">
            <v>红海宫酒店</v>
          </cell>
          <cell r="C2937" t="str">
            <v>441994876</v>
          </cell>
          <cell r="D2937" t="str">
            <v>21862405</v>
          </cell>
          <cell r="E2937" t="str">
            <v/>
          </cell>
          <cell r="F2937" t="str">
            <v>4361.18</v>
          </cell>
          <cell r="G2937" t="str">
            <v>RMB</v>
          </cell>
          <cell r="H2937" t="str">
            <v>1</v>
          </cell>
          <cell r="I2937" t="str">
            <v>609.12</v>
          </cell>
          <cell r="J2937" t="str">
            <v>USD</v>
          </cell>
        </row>
        <row r="2938">
          <cell r="A2938">
            <v>1637204</v>
          </cell>
          <cell r="B2938" t="str">
            <v>红海宫酒店</v>
          </cell>
          <cell r="C2938" t="str">
            <v>444310968</v>
          </cell>
          <cell r="D2938" t="str">
            <v/>
          </cell>
          <cell r="E2938" t="str">
            <v/>
          </cell>
          <cell r="F2938" t="str">
            <v>439.68</v>
          </cell>
          <cell r="G2938" t="str">
            <v>RMB</v>
          </cell>
          <cell r="H2938" t="str">
            <v>1</v>
          </cell>
          <cell r="I2938" t="str">
            <v>62</v>
          </cell>
          <cell r="J2938" t="str">
            <v>USD</v>
          </cell>
        </row>
        <row r="2939">
          <cell r="A2939">
            <v>1631921</v>
          </cell>
          <cell r="B2939" t="str">
            <v>红海宫酒店</v>
          </cell>
          <cell r="C2939" t="str">
            <v>441995720</v>
          </cell>
          <cell r="D2939" t="str">
            <v>21862406</v>
          </cell>
          <cell r="E2939" t="str">
            <v/>
          </cell>
          <cell r="F2939" t="str">
            <v>4361.18</v>
          </cell>
          <cell r="G2939" t="str">
            <v>RMB</v>
          </cell>
          <cell r="H2939" t="str">
            <v>1</v>
          </cell>
          <cell r="I2939" t="str">
            <v>609.12</v>
          </cell>
          <cell r="J2939" t="str">
            <v>USD</v>
          </cell>
        </row>
        <row r="2940">
          <cell r="A2940">
            <v>1638955</v>
          </cell>
          <cell r="B2940" t="str">
            <v>坎巴萨克大酒店</v>
          </cell>
          <cell r="C2940" t="str">
            <v>445085452</v>
          </cell>
          <cell r="D2940" t="str">
            <v>111883</v>
          </cell>
          <cell r="E2940" t="str">
            <v/>
          </cell>
          <cell r="F2940" t="str">
            <v>1502.77</v>
          </cell>
          <cell r="G2940" t="str">
            <v>RMB</v>
          </cell>
          <cell r="H2940" t="str">
            <v>1</v>
          </cell>
          <cell r="I2940" t="str">
            <v>211.7</v>
          </cell>
          <cell r="J2940" t="str">
            <v>USD</v>
          </cell>
        </row>
        <row r="2941">
          <cell r="A2941">
            <v>1634214</v>
          </cell>
          <cell r="B2941" t="str">
            <v>NH布鲁塞尔机场酒店</v>
          </cell>
          <cell r="C2941" t="str">
            <v>442991604</v>
          </cell>
          <cell r="D2941" t="str">
            <v/>
          </cell>
          <cell r="E2941" t="str">
            <v/>
          </cell>
          <cell r="F2941" t="str">
            <v>811.83</v>
          </cell>
          <cell r="G2941" t="str">
            <v>RMB</v>
          </cell>
          <cell r="H2941" t="str">
            <v>1</v>
          </cell>
          <cell r="I2941" t="str">
            <v>113.57</v>
          </cell>
          <cell r="J2941" t="str">
            <v>USD</v>
          </cell>
        </row>
        <row r="2942">
          <cell r="A2942">
            <v>1638640</v>
          </cell>
          <cell r="B2942" t="str">
            <v>坎莫尔假日酒店</v>
          </cell>
          <cell r="C2942" t="str">
            <v>444934448</v>
          </cell>
          <cell r="D2942" t="str">
            <v>24107302</v>
          </cell>
          <cell r="E2942" t="str">
            <v/>
          </cell>
          <cell r="F2942" t="str">
            <v>464.25</v>
          </cell>
          <cell r="G2942" t="str">
            <v>RMB</v>
          </cell>
          <cell r="H2942" t="str">
            <v>1</v>
          </cell>
          <cell r="I2942" t="str">
            <v>65.4</v>
          </cell>
          <cell r="J2942" t="str">
            <v>USD</v>
          </cell>
        </row>
        <row r="2943">
          <cell r="A2943">
            <v>1631914</v>
          </cell>
          <cell r="B2943" t="str">
            <v>渥太华西区戴斯酒店</v>
          </cell>
          <cell r="C2943" t="str">
            <v>441993988</v>
          </cell>
          <cell r="D2943" t="str">
            <v>83260EC061393</v>
          </cell>
          <cell r="E2943" t="str">
            <v/>
          </cell>
          <cell r="F2943" t="str">
            <v>673.52</v>
          </cell>
          <cell r="G2943" t="str">
            <v>RMB</v>
          </cell>
          <cell r="H2943" t="str">
            <v>1</v>
          </cell>
          <cell r="I2943" t="str">
            <v>94.07</v>
          </cell>
          <cell r="J2943" t="str">
            <v>USD</v>
          </cell>
        </row>
        <row r="2944">
          <cell r="A2944">
            <v>1633449</v>
          </cell>
          <cell r="B2944" t="str">
            <v>多伦多东北/万锦市万怡酒店</v>
          </cell>
          <cell r="C2944" t="str">
            <v>442673224</v>
          </cell>
          <cell r="D2944" t="str">
            <v>92658964,92658966</v>
          </cell>
          <cell r="E2944" t="str">
            <v/>
          </cell>
          <cell r="F2944" t="str">
            <v>1090.89</v>
          </cell>
          <cell r="G2944" t="str">
            <v>RMB</v>
          </cell>
          <cell r="H2944" t="str">
            <v>1</v>
          </cell>
          <cell r="I2944" t="str">
            <v>152.3</v>
          </cell>
          <cell r="J2944" t="str">
            <v>USD</v>
          </cell>
        </row>
        <row r="2945">
          <cell r="A2945">
            <v>1637732</v>
          </cell>
          <cell r="B2945" t="str">
            <v>贝斯特韦斯特优质基洛纳套房酒店</v>
          </cell>
          <cell r="C2945" t="str">
            <v>444545316</v>
          </cell>
          <cell r="D2945" t="str">
            <v/>
          </cell>
          <cell r="E2945" t="str">
            <v/>
          </cell>
          <cell r="F2945" t="str">
            <v>788.9</v>
          </cell>
          <cell r="G2945" t="str">
            <v>RMB</v>
          </cell>
          <cell r="H2945" t="str">
            <v>1</v>
          </cell>
          <cell r="I2945" t="str">
            <v>111.37</v>
          </cell>
          <cell r="J2945" t="str">
            <v>USD</v>
          </cell>
        </row>
        <row r="2946">
          <cell r="A2946">
            <v>1624946</v>
          </cell>
          <cell r="B2946" t="str">
            <v>大Delta皇家私人住宅俱乐部酒店</v>
          </cell>
          <cell r="C2946" t="str">
            <v>437851000</v>
          </cell>
          <cell r="D2946" t="str">
            <v/>
          </cell>
          <cell r="E2946" t="str">
            <v/>
          </cell>
          <cell r="F2946" t="str">
            <v>642.11</v>
          </cell>
          <cell r="G2946" t="str">
            <v>RMB</v>
          </cell>
          <cell r="H2946" t="str">
            <v>1</v>
          </cell>
          <cell r="I2946" t="str">
            <v>89.96</v>
          </cell>
          <cell r="J2946" t="str">
            <v>USD</v>
          </cell>
        </row>
        <row r="2947">
          <cell r="A2947">
            <v>1623099</v>
          </cell>
          <cell r="B2947" t="str">
            <v>大Delta皇家私人住宅俱乐部酒店</v>
          </cell>
          <cell r="C2947" t="str">
            <v>437102204</v>
          </cell>
          <cell r="D2947" t="str">
            <v/>
          </cell>
          <cell r="E2947" t="str">
            <v/>
          </cell>
          <cell r="F2947" t="str">
            <v>2207.96</v>
          </cell>
          <cell r="G2947" t="str">
            <v>RMB</v>
          </cell>
          <cell r="H2947" t="str">
            <v>1</v>
          </cell>
          <cell r="I2947" t="str">
            <v>308.9</v>
          </cell>
          <cell r="J2947" t="str">
            <v>USD</v>
          </cell>
        </row>
        <row r="2948">
          <cell r="A2948">
            <v>1624268</v>
          </cell>
          <cell r="B2948" t="str">
            <v>大Delta皇家私人住宅俱乐部酒店</v>
          </cell>
          <cell r="C2948" t="str">
            <v>437560024</v>
          </cell>
          <cell r="D2948" t="str">
            <v/>
          </cell>
          <cell r="E2948" t="str">
            <v/>
          </cell>
          <cell r="F2948" t="str">
            <v>2206.26</v>
          </cell>
          <cell r="G2948" t="str">
            <v>RMB</v>
          </cell>
          <cell r="H2948" t="str">
            <v>1</v>
          </cell>
          <cell r="I2948" t="str">
            <v>309.1</v>
          </cell>
          <cell r="J2948" t="str">
            <v>USD</v>
          </cell>
        </row>
        <row r="2949">
          <cell r="A2949">
            <v>1629430</v>
          </cell>
          <cell r="B2949" t="str">
            <v>多伦多约克戴尔假日酒店</v>
          </cell>
          <cell r="C2949" t="str">
            <v>440239172</v>
          </cell>
          <cell r="D2949" t="str">
            <v/>
          </cell>
          <cell r="E2949" t="str">
            <v/>
          </cell>
          <cell r="F2949" t="str">
            <v>6127.18</v>
          </cell>
          <cell r="G2949" t="str">
            <v>RMB</v>
          </cell>
          <cell r="H2949" t="str">
            <v>1</v>
          </cell>
          <cell r="I2949" t="str">
            <v>854.94</v>
          </cell>
          <cell r="J2949" t="str">
            <v>USD</v>
          </cell>
        </row>
        <row r="2950">
          <cell r="A2950">
            <v>1625814</v>
          </cell>
          <cell r="B2950" t="str">
            <v>温尼伯南假日酒店</v>
          </cell>
          <cell r="C2950" t="str">
            <v>408294877</v>
          </cell>
          <cell r="D2950" t="str">
            <v/>
          </cell>
          <cell r="E2950" t="str">
            <v/>
          </cell>
          <cell r="F2950" t="str">
            <v>924.49</v>
          </cell>
          <cell r="G2950" t="str">
            <v>RMB</v>
          </cell>
          <cell r="H2950" t="str">
            <v>1</v>
          </cell>
          <cell r="I2950" t="str">
            <v>129.54</v>
          </cell>
          <cell r="J2950" t="str">
            <v>USD</v>
          </cell>
        </row>
        <row r="2951">
          <cell r="A2951">
            <v>1628415</v>
          </cell>
          <cell r="B2951" t="str">
            <v>诺斯贝豪生酒店</v>
          </cell>
          <cell r="C2951" t="str">
            <v>439504704</v>
          </cell>
          <cell r="D2951" t="str">
            <v>393756777</v>
          </cell>
          <cell r="E2951" t="str">
            <v/>
          </cell>
          <cell r="F2951" t="str">
            <v>408.44</v>
          </cell>
          <cell r="G2951" t="str">
            <v>RMB</v>
          </cell>
          <cell r="H2951" t="str">
            <v>1</v>
          </cell>
          <cell r="I2951" t="str">
            <v>56.99</v>
          </cell>
          <cell r="J2951" t="str">
            <v>USD</v>
          </cell>
        </row>
        <row r="2952">
          <cell r="A2952">
            <v>1630267</v>
          </cell>
          <cell r="B2952" t="str">
            <v>速8酒店卡尔加里机场</v>
          </cell>
          <cell r="C2952" t="str">
            <v>441034856</v>
          </cell>
          <cell r="D2952" t="str">
            <v/>
          </cell>
          <cell r="E2952" t="str">
            <v/>
          </cell>
          <cell r="F2952" t="str">
            <v>394.78</v>
          </cell>
          <cell r="G2952" t="str">
            <v>RMB</v>
          </cell>
          <cell r="H2952" t="str">
            <v>1</v>
          </cell>
          <cell r="I2952" t="str">
            <v>55.1</v>
          </cell>
          <cell r="J2952" t="str">
            <v>USD</v>
          </cell>
        </row>
        <row r="2953">
          <cell r="A2953">
            <v>1623251</v>
          </cell>
          <cell r="B2953" t="str">
            <v>北京诺金酒店</v>
          </cell>
          <cell r="C2953" t="str">
            <v>437158888</v>
          </cell>
          <cell r="D2953" t="str">
            <v>reconfirmed</v>
          </cell>
          <cell r="E2953" t="str">
            <v/>
          </cell>
          <cell r="F2953" t="str">
            <v>935</v>
          </cell>
          <cell r="G2953" t="str">
            <v>RMB</v>
          </cell>
          <cell r="H2953" t="str">
            <v>1</v>
          </cell>
          <cell r="I2953" t="str">
            <v>130.91</v>
          </cell>
          <cell r="J2953" t="str">
            <v>USD</v>
          </cell>
        </row>
        <row r="2954">
          <cell r="A2954">
            <v>1639960</v>
          </cell>
          <cell r="B2954" t="str">
            <v>北京诺金酒店</v>
          </cell>
          <cell r="C2954" t="str">
            <v>445538020</v>
          </cell>
          <cell r="D2954" t="str">
            <v/>
          </cell>
          <cell r="E2954" t="str">
            <v/>
          </cell>
          <cell r="F2954" t="str">
            <v>987</v>
          </cell>
          <cell r="G2954" t="str">
            <v>RMB</v>
          </cell>
          <cell r="H2954" t="str">
            <v>1</v>
          </cell>
          <cell r="I2954" t="str">
            <v>138.86</v>
          </cell>
          <cell r="J2954" t="str">
            <v>USD</v>
          </cell>
        </row>
        <row r="2955">
          <cell r="A2955">
            <v>1640505</v>
          </cell>
          <cell r="B2955" t="str">
            <v>北京诺金酒店</v>
          </cell>
          <cell r="C2955" t="str">
            <v>445784616</v>
          </cell>
          <cell r="D2955" t="str">
            <v/>
          </cell>
          <cell r="E2955" t="str">
            <v/>
          </cell>
          <cell r="F2955" t="str">
            <v>987</v>
          </cell>
          <cell r="G2955" t="str">
            <v>RMB</v>
          </cell>
          <cell r="H2955" t="str">
            <v>1</v>
          </cell>
          <cell r="I2955" t="str">
            <v>139.18</v>
          </cell>
          <cell r="J2955" t="str">
            <v>USD</v>
          </cell>
        </row>
        <row r="2956">
          <cell r="A2956">
            <v>1622635</v>
          </cell>
          <cell r="B2956" t="str">
            <v>北京东直门雅辰悦居酒店</v>
          </cell>
          <cell r="C2956" t="str">
            <v>436883948</v>
          </cell>
          <cell r="D2956" t="str">
            <v>reconfirmed</v>
          </cell>
          <cell r="E2956" t="str">
            <v/>
          </cell>
          <cell r="F2956" t="str">
            <v>1289</v>
          </cell>
          <cell r="G2956" t="str">
            <v>RMB</v>
          </cell>
          <cell r="H2956" t="str">
            <v>1</v>
          </cell>
          <cell r="I2956" t="str">
            <v>180.34</v>
          </cell>
          <cell r="J2956" t="str">
            <v>USD</v>
          </cell>
        </row>
        <row r="2957">
          <cell r="A2957">
            <v>1633396</v>
          </cell>
          <cell r="B2957" t="str">
            <v>北京华腾美居酒店</v>
          </cell>
          <cell r="C2957" t="str">
            <v>442642580</v>
          </cell>
          <cell r="D2957" t="str">
            <v>1910110534</v>
          </cell>
          <cell r="E2957" t="str">
            <v/>
          </cell>
          <cell r="F2957" t="str">
            <v>564</v>
          </cell>
          <cell r="G2957" t="str">
            <v>RMB</v>
          </cell>
          <cell r="H2957" t="str">
            <v>1</v>
          </cell>
          <cell r="I2957" t="str">
            <v>78.85</v>
          </cell>
          <cell r="J2957" t="str">
            <v>USD</v>
          </cell>
        </row>
        <row r="2958">
          <cell r="A2958">
            <v>1627117</v>
          </cell>
          <cell r="B2958" t="str">
            <v>北京华腾美居酒店</v>
          </cell>
          <cell r="C2958" t="str">
            <v>438712540</v>
          </cell>
          <cell r="D2958" t="str">
            <v/>
          </cell>
          <cell r="E2958" t="str">
            <v/>
          </cell>
          <cell r="F2958" t="str">
            <v>533</v>
          </cell>
          <cell r="G2958" t="str">
            <v>RMB</v>
          </cell>
          <cell r="H2958" t="str">
            <v>1</v>
          </cell>
          <cell r="I2958" t="str">
            <v>74.47</v>
          </cell>
          <cell r="J2958" t="str">
            <v>USD</v>
          </cell>
        </row>
        <row r="2959">
          <cell r="A2959">
            <v>1628748</v>
          </cell>
          <cell r="B2959" t="str">
            <v>北京华腾美居酒店</v>
          </cell>
          <cell r="C2959" t="str">
            <v>439677560</v>
          </cell>
          <cell r="D2959" t="str">
            <v/>
          </cell>
          <cell r="E2959" t="str">
            <v/>
          </cell>
          <cell r="F2959" t="str">
            <v>481</v>
          </cell>
          <cell r="G2959" t="str">
            <v>RMB</v>
          </cell>
          <cell r="H2959" t="str">
            <v>1</v>
          </cell>
          <cell r="I2959" t="str">
            <v>67.21</v>
          </cell>
          <cell r="J2959" t="str">
            <v>USD</v>
          </cell>
        </row>
        <row r="2960">
          <cell r="A2960">
            <v>1635440</v>
          </cell>
          <cell r="B2960" t="str">
            <v>北京华腾美居酒店</v>
          </cell>
          <cell r="C2960" t="str">
            <v>443494892</v>
          </cell>
          <cell r="D2960" t="str">
            <v/>
          </cell>
          <cell r="E2960" t="str">
            <v/>
          </cell>
          <cell r="F2960" t="str">
            <v>1125</v>
          </cell>
          <cell r="G2960" t="str">
            <v>RMB</v>
          </cell>
          <cell r="H2960" t="str">
            <v>1</v>
          </cell>
          <cell r="I2960" t="str">
            <v>158.36</v>
          </cell>
          <cell r="J2960" t="str">
            <v>USD</v>
          </cell>
        </row>
        <row r="2961">
          <cell r="A2961">
            <v>1633399</v>
          </cell>
          <cell r="B2961" t="str">
            <v>北京华腾美居酒店</v>
          </cell>
          <cell r="C2961" t="str">
            <v>442644104</v>
          </cell>
          <cell r="D2961" t="str">
            <v>1910110536</v>
          </cell>
          <cell r="E2961" t="str">
            <v/>
          </cell>
          <cell r="F2961" t="str">
            <v>564</v>
          </cell>
          <cell r="G2961" t="str">
            <v>RMB</v>
          </cell>
          <cell r="H2961" t="str">
            <v>1</v>
          </cell>
          <cell r="I2961" t="str">
            <v>78.85</v>
          </cell>
          <cell r="J2961" t="str">
            <v>USD</v>
          </cell>
        </row>
        <row r="2962">
          <cell r="A2962">
            <v>1634902</v>
          </cell>
          <cell r="B2962" t="str">
            <v>北京华腾美居酒店</v>
          </cell>
          <cell r="C2962" t="str">
            <v>443266852</v>
          </cell>
          <cell r="D2962" t="str">
            <v/>
          </cell>
          <cell r="E2962" t="str">
            <v/>
          </cell>
          <cell r="F2962" t="str">
            <v>564</v>
          </cell>
          <cell r="G2962" t="str">
            <v>RMB</v>
          </cell>
          <cell r="H2962" t="str">
            <v>1</v>
          </cell>
          <cell r="I2962" t="str">
            <v>79.16</v>
          </cell>
          <cell r="J2962" t="str">
            <v>USD</v>
          </cell>
        </row>
        <row r="2963">
          <cell r="A2963">
            <v>1634022</v>
          </cell>
          <cell r="B2963" t="str">
            <v>布拉格中心优越酒店</v>
          </cell>
          <cell r="C2963" t="str">
            <v>442903700</v>
          </cell>
          <cell r="D2963" t="str">
            <v/>
          </cell>
          <cell r="E2963" t="str">
            <v/>
          </cell>
          <cell r="F2963" t="str">
            <v>448.27</v>
          </cell>
          <cell r="G2963" t="str">
            <v>RMB</v>
          </cell>
          <cell r="H2963" t="str">
            <v>1</v>
          </cell>
          <cell r="I2963" t="str">
            <v>62.71</v>
          </cell>
          <cell r="J2963" t="str">
            <v>USD</v>
          </cell>
        </row>
        <row r="2964">
          <cell r="A2964">
            <v>1623065</v>
          </cell>
          <cell r="B2964" t="str">
            <v>NH柏林科鲁兹伯格酒店</v>
          </cell>
          <cell r="C2964" t="str">
            <v>437088512</v>
          </cell>
          <cell r="D2964" t="str">
            <v/>
          </cell>
          <cell r="E2964" t="str">
            <v/>
          </cell>
          <cell r="F2964" t="str">
            <v>3181.2</v>
          </cell>
          <cell r="G2964" t="str">
            <v>RMB</v>
          </cell>
          <cell r="H2964" t="str">
            <v>1</v>
          </cell>
          <cell r="I2964" t="str">
            <v>445.06</v>
          </cell>
          <cell r="J2964" t="str">
            <v>USD</v>
          </cell>
        </row>
        <row r="2965">
          <cell r="A2965">
            <v>1619662</v>
          </cell>
          <cell r="B2965" t="str">
            <v>柏林市中心亚历山大广场希尔顿欢朋酒店</v>
          </cell>
          <cell r="C2965" t="str">
            <v>435597320</v>
          </cell>
          <cell r="D2965" t="str">
            <v>52492176</v>
          </cell>
          <cell r="E2965" t="str">
            <v/>
          </cell>
          <cell r="F2965" t="str">
            <v>1287.58</v>
          </cell>
          <cell r="G2965" t="str">
            <v>RMB</v>
          </cell>
          <cell r="H2965" t="str">
            <v>1</v>
          </cell>
          <cell r="I2965" t="str">
            <v>181.14</v>
          </cell>
          <cell r="J2965" t="str">
            <v>USD</v>
          </cell>
        </row>
        <row r="2966">
          <cell r="A2966">
            <v>1633485</v>
          </cell>
          <cell r="B2966" t="str">
            <v>柏林市中心亚历山大广场希尔顿欢朋酒店</v>
          </cell>
          <cell r="C2966" t="str">
            <v>442691944</v>
          </cell>
          <cell r="D2966" t="str">
            <v/>
          </cell>
          <cell r="E2966" t="str">
            <v/>
          </cell>
          <cell r="F2966" t="str">
            <v>1760.2</v>
          </cell>
          <cell r="G2966" t="str">
            <v>RMB</v>
          </cell>
          <cell r="H2966" t="str">
            <v>1</v>
          </cell>
          <cell r="I2966" t="str">
            <v>246.24</v>
          </cell>
          <cell r="J2966" t="str">
            <v>USD</v>
          </cell>
        </row>
        <row r="2967">
          <cell r="A2967">
            <v>1619059</v>
          </cell>
          <cell r="B2967" t="str">
            <v>柏林市中心亚历山大广场希尔顿欢朋酒店</v>
          </cell>
          <cell r="C2967" t="str">
            <v>435365916</v>
          </cell>
          <cell r="D2967" t="str">
            <v/>
          </cell>
          <cell r="E2967" t="str">
            <v/>
          </cell>
          <cell r="F2967" t="str">
            <v>2178.73</v>
          </cell>
          <cell r="G2967" t="str">
            <v>RMB</v>
          </cell>
          <cell r="H2967" t="str">
            <v>1</v>
          </cell>
          <cell r="I2967" t="str">
            <v>306.51</v>
          </cell>
          <cell r="J2967" t="str">
            <v>USD</v>
          </cell>
        </row>
        <row r="2968">
          <cell r="A2968">
            <v>1638317</v>
          </cell>
          <cell r="B2968" t="str">
            <v>哥本哈根斯堪的纳维亚丽笙酒店</v>
          </cell>
          <cell r="C2968" t="str">
            <v>444776024</v>
          </cell>
          <cell r="D2968" t="str">
            <v/>
          </cell>
          <cell r="E2968" t="str">
            <v/>
          </cell>
          <cell r="F2968" t="str">
            <v>1072.32</v>
          </cell>
          <cell r="G2968" t="str">
            <v>RMB</v>
          </cell>
          <cell r="H2968" t="str">
            <v>1</v>
          </cell>
          <cell r="I2968" t="str">
            <v>151.38</v>
          </cell>
          <cell r="J2968" t="str">
            <v>USD</v>
          </cell>
        </row>
        <row r="2969">
          <cell r="A2969">
            <v>1637343</v>
          </cell>
          <cell r="B2969" t="str">
            <v>哥本哈根斯堪的纳维亚丽笙酒店</v>
          </cell>
          <cell r="C2969" t="str">
            <v>444355572</v>
          </cell>
          <cell r="D2969" t="str">
            <v/>
          </cell>
          <cell r="E2969" t="str">
            <v/>
          </cell>
          <cell r="F2969" t="str">
            <v>1636.74</v>
          </cell>
          <cell r="G2969" t="str">
            <v>RMB</v>
          </cell>
          <cell r="H2969" t="str">
            <v>1</v>
          </cell>
          <cell r="I2969" t="str">
            <v>230.8</v>
          </cell>
          <cell r="J2969" t="str">
            <v>USD</v>
          </cell>
        </row>
        <row r="2970">
          <cell r="A2970">
            <v>1627191</v>
          </cell>
          <cell r="B2970" t="str">
            <v>台北大师商旅</v>
          </cell>
          <cell r="C2970" t="str">
            <v>438745600</v>
          </cell>
          <cell r="D2970" t="str">
            <v/>
          </cell>
          <cell r="E2970" t="str">
            <v/>
          </cell>
          <cell r="F2970" t="str">
            <v>564.67</v>
          </cell>
          <cell r="G2970" t="str">
            <v>RMB</v>
          </cell>
          <cell r="H2970" t="str">
            <v>1</v>
          </cell>
          <cell r="I2970" t="str">
            <v>78.82</v>
          </cell>
          <cell r="J2970" t="str">
            <v>USD</v>
          </cell>
        </row>
        <row r="2971">
          <cell r="A2971">
            <v>1628535</v>
          </cell>
          <cell r="B2971" t="str">
            <v>台北高丝旅时尚旅馆-汉口馆</v>
          </cell>
          <cell r="C2971" t="str">
            <v>439573328</v>
          </cell>
          <cell r="D2971" t="str">
            <v>20191003-014</v>
          </cell>
          <cell r="E2971" t="str">
            <v/>
          </cell>
          <cell r="F2971" t="str">
            <v>487.77</v>
          </cell>
          <cell r="G2971" t="str">
            <v>RMB</v>
          </cell>
          <cell r="H2971" t="str">
            <v>1</v>
          </cell>
          <cell r="I2971" t="str">
            <v>68.06</v>
          </cell>
          <cell r="J2971" t="str">
            <v>USD</v>
          </cell>
        </row>
        <row r="2972">
          <cell r="A2972">
            <v>1631352</v>
          </cell>
          <cell r="B2972" t="str">
            <v>台北高丝旅时尚旅馆-汉口馆</v>
          </cell>
          <cell r="C2972" t="str">
            <v>441663140</v>
          </cell>
          <cell r="D2972" t="str">
            <v>reconfirmed</v>
          </cell>
          <cell r="E2972" t="str">
            <v/>
          </cell>
          <cell r="F2972" t="str">
            <v>185.65</v>
          </cell>
          <cell r="G2972" t="str">
            <v>RMB</v>
          </cell>
          <cell r="H2972" t="str">
            <v>1</v>
          </cell>
          <cell r="I2972" t="str">
            <v>25.93</v>
          </cell>
          <cell r="J2972" t="str">
            <v>USD</v>
          </cell>
        </row>
        <row r="2973">
          <cell r="A2973">
            <v>1636073</v>
          </cell>
          <cell r="B2973" t="str">
            <v>台北慕轩饭店</v>
          </cell>
          <cell r="C2973" t="str">
            <v>443784600</v>
          </cell>
          <cell r="D2973" t="str">
            <v/>
          </cell>
          <cell r="E2973" t="str">
            <v/>
          </cell>
          <cell r="F2973" t="str">
            <v>991.32</v>
          </cell>
          <cell r="G2973" t="str">
            <v>RMB</v>
          </cell>
          <cell r="H2973" t="str">
            <v>1</v>
          </cell>
          <cell r="I2973" t="str">
            <v>139.51</v>
          </cell>
          <cell r="J2973" t="str">
            <v>USD</v>
          </cell>
        </row>
        <row r="2974">
          <cell r="A2974">
            <v>1632151</v>
          </cell>
          <cell r="B2974" t="str">
            <v>台北德立庄酒店</v>
          </cell>
          <cell r="C2974" t="str">
            <v>442074332</v>
          </cell>
          <cell r="D2974" t="str">
            <v>442074332</v>
          </cell>
          <cell r="E2974" t="str">
            <v/>
          </cell>
          <cell r="F2974" t="str">
            <v>362.86</v>
          </cell>
          <cell r="G2974" t="str">
            <v>RMB</v>
          </cell>
          <cell r="H2974" t="str">
            <v>1</v>
          </cell>
          <cell r="I2974" t="str">
            <v>50.68</v>
          </cell>
          <cell r="J2974" t="str">
            <v>USD</v>
          </cell>
        </row>
        <row r="2975">
          <cell r="A2975">
            <v>1610998</v>
          </cell>
          <cell r="B2975" t="str">
            <v>台北德立庄酒店</v>
          </cell>
          <cell r="C2975" t="str">
            <v>431268680</v>
          </cell>
          <cell r="D2975" t="str">
            <v/>
          </cell>
          <cell r="E2975" t="str">
            <v/>
          </cell>
          <cell r="F2975" t="str">
            <v>767.34</v>
          </cell>
          <cell r="G2975" t="str">
            <v>RMB</v>
          </cell>
          <cell r="H2975" t="str">
            <v>1</v>
          </cell>
          <cell r="I2975" t="str">
            <v>107.58</v>
          </cell>
          <cell r="J2975" t="str">
            <v>USD</v>
          </cell>
        </row>
        <row r="2976">
          <cell r="A2976">
            <v>1635419</v>
          </cell>
          <cell r="B2976" t="str">
            <v>台北德立庄酒店</v>
          </cell>
          <cell r="C2976" t="str">
            <v>443486324</v>
          </cell>
          <cell r="D2976" t="str">
            <v/>
          </cell>
          <cell r="E2976" t="str">
            <v/>
          </cell>
          <cell r="F2976" t="str">
            <v>715.26</v>
          </cell>
          <cell r="G2976" t="str">
            <v>RMB</v>
          </cell>
          <cell r="H2976" t="str">
            <v>1</v>
          </cell>
          <cell r="I2976" t="str">
            <v>100.66</v>
          </cell>
          <cell r="J2976" t="str">
            <v>USD</v>
          </cell>
        </row>
        <row r="2977">
          <cell r="A2977">
            <v>1631669</v>
          </cell>
          <cell r="B2977" t="str">
            <v>台北德立庄酒店</v>
          </cell>
          <cell r="C2977" t="str">
            <v>441831080</v>
          </cell>
          <cell r="D2977" t="str">
            <v>441831080</v>
          </cell>
          <cell r="E2977" t="str">
            <v/>
          </cell>
          <cell r="F2977" t="str">
            <v>725.43</v>
          </cell>
          <cell r="G2977" t="str">
            <v>RMB</v>
          </cell>
          <cell r="H2977" t="str">
            <v>1</v>
          </cell>
          <cell r="I2977" t="str">
            <v>101.32</v>
          </cell>
          <cell r="J2977" t="str">
            <v>USD</v>
          </cell>
        </row>
        <row r="2978">
          <cell r="A2978">
            <v>1627512</v>
          </cell>
          <cell r="B2978" t="str">
            <v>台北德立庄酒店-昆明馆</v>
          </cell>
          <cell r="C2978" t="str">
            <v>438887376</v>
          </cell>
          <cell r="D2978" t="str">
            <v/>
          </cell>
          <cell r="E2978" t="str">
            <v/>
          </cell>
          <cell r="F2978" t="str">
            <v>600.63</v>
          </cell>
          <cell r="G2978" t="str">
            <v>RMB</v>
          </cell>
          <cell r="H2978" t="str">
            <v>1</v>
          </cell>
          <cell r="I2978" t="str">
            <v>83.84</v>
          </cell>
          <cell r="J2978" t="str">
            <v>USD</v>
          </cell>
        </row>
        <row r="2979">
          <cell r="A2979">
            <v>1637901</v>
          </cell>
          <cell r="B2979" t="str">
            <v>城市商旅(台北北门分馆)</v>
          </cell>
          <cell r="C2979" t="str">
            <v>444608008</v>
          </cell>
          <cell r="D2979" t="str">
            <v/>
          </cell>
          <cell r="E2979" t="str">
            <v/>
          </cell>
          <cell r="F2979" t="str">
            <v>258.76</v>
          </cell>
          <cell r="G2979" t="str">
            <v>RMB</v>
          </cell>
          <cell r="H2979" t="str">
            <v>1</v>
          </cell>
          <cell r="I2979" t="str">
            <v>36.53</v>
          </cell>
          <cell r="J2979" t="str">
            <v>USD</v>
          </cell>
        </row>
        <row r="2980">
          <cell r="A2980">
            <v>1598056</v>
          </cell>
          <cell r="B2980" t="str">
            <v>老爷会馆(台北林森馆)</v>
          </cell>
          <cell r="C2980" t="str">
            <v>425025788</v>
          </cell>
          <cell r="D2980" t="str">
            <v>01982207</v>
          </cell>
          <cell r="E2980" t="str">
            <v/>
          </cell>
          <cell r="F2980" t="str">
            <v>1180.8</v>
          </cell>
          <cell r="G2980" t="str">
            <v>RMB</v>
          </cell>
          <cell r="H2980" t="str">
            <v>1</v>
          </cell>
          <cell r="I2980" t="str">
            <v>166.06</v>
          </cell>
          <cell r="J2980" t="str">
            <v>USD</v>
          </cell>
        </row>
        <row r="2981">
          <cell r="A2981">
            <v>1616639</v>
          </cell>
          <cell r="B2981" t="str">
            <v>台北富园国际商务饭店</v>
          </cell>
          <cell r="C2981" t="str">
            <v>434317316</v>
          </cell>
          <cell r="D2981" t="str">
            <v/>
          </cell>
          <cell r="E2981" t="str">
            <v/>
          </cell>
          <cell r="F2981" t="str">
            <v>702.26</v>
          </cell>
          <cell r="G2981" t="str">
            <v>RMB</v>
          </cell>
          <cell r="H2981" t="str">
            <v>1</v>
          </cell>
          <cell r="I2981" t="str">
            <v>98.72</v>
          </cell>
          <cell r="J2981" t="str">
            <v>USD</v>
          </cell>
        </row>
        <row r="2982">
          <cell r="A2982">
            <v>1633693</v>
          </cell>
          <cell r="B2982" t="str">
            <v>台北皇家季节酒店-南西馆</v>
          </cell>
          <cell r="C2982" t="str">
            <v>442778784</v>
          </cell>
          <cell r="D2982" t="str">
            <v>20191011001</v>
          </cell>
          <cell r="E2982" t="str">
            <v/>
          </cell>
          <cell r="F2982" t="str">
            <v>4086.97</v>
          </cell>
          <cell r="G2982" t="str">
            <v>RMB</v>
          </cell>
          <cell r="H2982" t="str">
            <v>1</v>
          </cell>
          <cell r="I2982" t="str">
            <v>571.74</v>
          </cell>
          <cell r="J2982" t="str">
            <v>USD</v>
          </cell>
        </row>
        <row r="2983">
          <cell r="A2983">
            <v>1638132</v>
          </cell>
          <cell r="B2983" t="str">
            <v>台北国联大饭店</v>
          </cell>
          <cell r="C2983" t="str">
            <v>444700484</v>
          </cell>
          <cell r="D2983" t="str">
            <v/>
          </cell>
          <cell r="E2983" t="str">
            <v/>
          </cell>
          <cell r="F2983" t="str">
            <v>666.78</v>
          </cell>
          <cell r="G2983" t="str">
            <v>RMB</v>
          </cell>
          <cell r="H2983" t="str">
            <v>1</v>
          </cell>
          <cell r="I2983" t="str">
            <v>94.13</v>
          </cell>
          <cell r="J2983" t="str">
            <v>USD</v>
          </cell>
        </row>
        <row r="2984">
          <cell r="A2984">
            <v>1628546</v>
          </cell>
          <cell r="B2984" t="str">
            <v>白厅/阿伦敦华美达酒店</v>
          </cell>
          <cell r="C2984" t="str">
            <v>439577412</v>
          </cell>
          <cell r="D2984" t="str">
            <v>439577412</v>
          </cell>
          <cell r="E2984" t="str">
            <v/>
          </cell>
          <cell r="F2984" t="str">
            <v>519.81</v>
          </cell>
          <cell r="G2984" t="str">
            <v>RMB</v>
          </cell>
          <cell r="H2984" t="str">
            <v>1</v>
          </cell>
          <cell r="I2984" t="str">
            <v>72.53</v>
          </cell>
          <cell r="J2984" t="str">
            <v>USD</v>
          </cell>
        </row>
        <row r="2985">
          <cell r="A2985">
            <v>1625198</v>
          </cell>
          <cell r="B2985" t="str">
            <v>白厅/阿伦敦华美达酒店</v>
          </cell>
          <cell r="C2985" t="str">
            <v>437943000</v>
          </cell>
          <cell r="D2985" t="str">
            <v>80880EC055714</v>
          </cell>
          <cell r="E2985" t="str">
            <v/>
          </cell>
          <cell r="F2985" t="str">
            <v>517.62</v>
          </cell>
          <cell r="G2985" t="str">
            <v>RMB</v>
          </cell>
          <cell r="H2985" t="str">
            <v>1</v>
          </cell>
          <cell r="I2985" t="str">
            <v>72.53</v>
          </cell>
          <cell r="J2985" t="str">
            <v>USD</v>
          </cell>
        </row>
        <row r="2986">
          <cell r="A2986">
            <v>1623062</v>
          </cell>
          <cell r="B2986" t="str">
            <v>Candlewood Suites Buffalo Amherst</v>
          </cell>
          <cell r="C2986" t="str">
            <v>437087932</v>
          </cell>
          <cell r="D2986" t="str">
            <v>26516457</v>
          </cell>
          <cell r="E2986" t="str">
            <v/>
          </cell>
          <cell r="F2986" t="str">
            <v>463.25</v>
          </cell>
          <cell r="G2986" t="str">
            <v>RMB</v>
          </cell>
          <cell r="H2986" t="str">
            <v>1</v>
          </cell>
          <cell r="I2986" t="str">
            <v>64.81</v>
          </cell>
          <cell r="J2986" t="str">
            <v>USD</v>
          </cell>
        </row>
        <row r="2987">
          <cell r="A2987">
            <v>1638361</v>
          </cell>
          <cell r="B2987" t="str">
            <v>菲尔德安阿伯酒店</v>
          </cell>
          <cell r="C2987" t="str">
            <v>444791972</v>
          </cell>
          <cell r="D2987" t="str">
            <v/>
          </cell>
          <cell r="E2987" t="str">
            <v/>
          </cell>
          <cell r="F2987" t="str">
            <v>3187.62</v>
          </cell>
          <cell r="G2987" t="str">
            <v>RMB</v>
          </cell>
          <cell r="H2987" t="str">
            <v>1</v>
          </cell>
          <cell r="I2987" t="str">
            <v>450</v>
          </cell>
          <cell r="J2987" t="str">
            <v>USD</v>
          </cell>
        </row>
        <row r="2988">
          <cell r="A2988">
            <v>1635899</v>
          </cell>
          <cell r="B2988" t="str">
            <v>密歇根州区安阿伯大学假日套房酒店</v>
          </cell>
          <cell r="C2988" t="str">
            <v>443692608</v>
          </cell>
          <cell r="D2988" t="str">
            <v>28862659</v>
          </cell>
          <cell r="E2988" t="str">
            <v/>
          </cell>
          <cell r="F2988" t="str">
            <v>486.03</v>
          </cell>
          <cell r="G2988" t="str">
            <v>RMB</v>
          </cell>
          <cell r="H2988" t="str">
            <v>1</v>
          </cell>
          <cell r="I2988" t="str">
            <v>68.4</v>
          </cell>
          <cell r="J2988" t="str">
            <v>USD</v>
          </cell>
        </row>
        <row r="2989">
          <cell r="A2989">
            <v>1632795</v>
          </cell>
          <cell r="B2989" t="str">
            <v>密歇根州区安阿伯大学假日套房酒店</v>
          </cell>
          <cell r="C2989" t="str">
            <v>442389304</v>
          </cell>
          <cell r="D2989" t="str">
            <v>24900425</v>
          </cell>
          <cell r="E2989" t="str">
            <v/>
          </cell>
          <cell r="F2989" t="str">
            <v>536.14</v>
          </cell>
          <cell r="G2989" t="str">
            <v>RMB</v>
          </cell>
          <cell r="H2989" t="str">
            <v>1</v>
          </cell>
          <cell r="I2989" t="str">
            <v>74.85</v>
          </cell>
          <cell r="J2989" t="str">
            <v>USD</v>
          </cell>
        </row>
        <row r="2990">
          <cell r="A2990">
            <v>1632061</v>
          </cell>
          <cell r="B2990" t="str">
            <v>密歇根州区安阿伯大学假日套房酒店</v>
          </cell>
          <cell r="C2990" t="str">
            <v>442034568</v>
          </cell>
          <cell r="D2990" t="str">
            <v>49272329</v>
          </cell>
          <cell r="E2990" t="str">
            <v/>
          </cell>
          <cell r="F2990" t="str">
            <v>535.98</v>
          </cell>
          <cell r="G2990" t="str">
            <v>RMB</v>
          </cell>
          <cell r="H2990" t="str">
            <v>1</v>
          </cell>
          <cell r="I2990" t="str">
            <v>74.86</v>
          </cell>
          <cell r="J2990" t="str">
            <v>USD</v>
          </cell>
        </row>
        <row r="2991">
          <cell r="A2991">
            <v>1632794</v>
          </cell>
          <cell r="B2991" t="str">
            <v>密歇根州区安阿伯大学假日套房酒店</v>
          </cell>
          <cell r="C2991" t="str">
            <v>442388204</v>
          </cell>
          <cell r="D2991" t="str">
            <v>49688576</v>
          </cell>
          <cell r="E2991" t="str">
            <v/>
          </cell>
          <cell r="F2991" t="str">
            <v>536.14</v>
          </cell>
          <cell r="G2991" t="str">
            <v>RMB</v>
          </cell>
          <cell r="H2991" t="str">
            <v>1</v>
          </cell>
          <cell r="I2991" t="str">
            <v>74.85</v>
          </cell>
          <cell r="J2991" t="str">
            <v>USD</v>
          </cell>
        </row>
        <row r="2992">
          <cell r="A2992">
            <v>1634259</v>
          </cell>
          <cell r="B2992" t="str">
            <v>阿纳海姆旅客之家旅馆及套房</v>
          </cell>
          <cell r="C2992" t="str">
            <v>443019300</v>
          </cell>
          <cell r="D2992" t="str">
            <v/>
          </cell>
          <cell r="E2992" t="str">
            <v/>
          </cell>
          <cell r="F2992" t="str">
            <v>2107.6</v>
          </cell>
          <cell r="G2992" t="str">
            <v>RMB</v>
          </cell>
          <cell r="H2992" t="str">
            <v>1</v>
          </cell>
          <cell r="I2992" t="str">
            <v>294.84</v>
          </cell>
          <cell r="J2992" t="str">
            <v>USD</v>
          </cell>
        </row>
        <row r="2993">
          <cell r="A2993">
            <v>1633758</v>
          </cell>
          <cell r="B2993" t="str">
            <v>亚特兰大希尔顿酒店</v>
          </cell>
          <cell r="C2993" t="str">
            <v>442802608</v>
          </cell>
          <cell r="D2993" t="str">
            <v>3148143176</v>
          </cell>
          <cell r="E2993" t="str">
            <v/>
          </cell>
          <cell r="F2993" t="str">
            <v>3194.43</v>
          </cell>
          <cell r="G2993" t="str">
            <v>RMB</v>
          </cell>
          <cell r="H2993" t="str">
            <v>1</v>
          </cell>
          <cell r="I2993" t="str">
            <v>446.88</v>
          </cell>
          <cell r="J2993" t="str">
            <v>USD</v>
          </cell>
        </row>
        <row r="2994">
          <cell r="A2994">
            <v>1631083</v>
          </cell>
          <cell r="B2994" t="str">
            <v>亚特兰大博克海德洲际酒店</v>
          </cell>
          <cell r="C2994" t="str">
            <v>441503260</v>
          </cell>
          <cell r="D2994" t="str">
            <v>26872794</v>
          </cell>
          <cell r="E2994" t="str">
            <v/>
          </cell>
          <cell r="F2994" t="str">
            <v>1846.01</v>
          </cell>
          <cell r="G2994" t="str">
            <v>RMB</v>
          </cell>
          <cell r="H2994" t="str">
            <v>1</v>
          </cell>
          <cell r="I2994" t="str">
            <v>257.83</v>
          </cell>
          <cell r="J2994" t="str">
            <v>USD</v>
          </cell>
        </row>
        <row r="2995">
          <cell r="A2995">
            <v>1640459</v>
          </cell>
          <cell r="B2995" t="str">
            <v>Jw Marriott Atlanta Buckhead</v>
          </cell>
          <cell r="C2995" t="str">
            <v>445767560</v>
          </cell>
          <cell r="D2995" t="str">
            <v/>
          </cell>
          <cell r="E2995" t="str">
            <v/>
          </cell>
          <cell r="F2995" t="str">
            <v>768.17</v>
          </cell>
          <cell r="G2995" t="str">
            <v>RMB</v>
          </cell>
          <cell r="H2995" t="str">
            <v>1</v>
          </cell>
          <cell r="I2995" t="str">
            <v>108.29</v>
          </cell>
          <cell r="J2995" t="str">
            <v>USD</v>
          </cell>
        </row>
        <row r="2996">
          <cell r="A2996">
            <v>1625021</v>
          </cell>
          <cell r="B2996" t="str">
            <v>亚特兰大喜来登酒店</v>
          </cell>
          <cell r="C2996" t="str">
            <v>437882796</v>
          </cell>
          <cell r="D2996" t="str">
            <v>73028410</v>
          </cell>
          <cell r="E2996" t="str">
            <v/>
          </cell>
          <cell r="F2996" t="str">
            <v>1514.98</v>
          </cell>
          <cell r="G2996" t="str">
            <v>RMB</v>
          </cell>
          <cell r="H2996" t="str">
            <v>1</v>
          </cell>
          <cell r="I2996" t="str">
            <v>212.28</v>
          </cell>
          <cell r="J2996" t="str">
            <v>USD</v>
          </cell>
        </row>
        <row r="2997">
          <cell r="A2997">
            <v>1636853</v>
          </cell>
          <cell r="B2997" t="str">
            <v>亚特兰大喜来登酒店</v>
          </cell>
          <cell r="C2997" t="str">
            <v>444186064</v>
          </cell>
          <cell r="D2997" t="str">
            <v>70708638</v>
          </cell>
          <cell r="E2997" t="str">
            <v/>
          </cell>
          <cell r="F2997" t="str">
            <v>635.48</v>
          </cell>
          <cell r="G2997" t="str">
            <v>RMB</v>
          </cell>
          <cell r="H2997" t="str">
            <v>1</v>
          </cell>
          <cell r="I2997" t="str">
            <v>89.61</v>
          </cell>
          <cell r="J2997" t="str">
            <v>USD</v>
          </cell>
        </row>
        <row r="2998">
          <cell r="A2998">
            <v>1630074</v>
          </cell>
          <cell r="B2998" t="str">
            <v>奥斯汀凯悦酒店</v>
          </cell>
          <cell r="C2998" t="str">
            <v>440934680</v>
          </cell>
          <cell r="D2998" t="str">
            <v>44477196</v>
          </cell>
          <cell r="E2998" t="str">
            <v/>
          </cell>
          <cell r="F2998" t="str">
            <v>8442.64</v>
          </cell>
          <cell r="G2998" t="str">
            <v>RMB</v>
          </cell>
          <cell r="H2998" t="str">
            <v>1</v>
          </cell>
          <cell r="I2998" t="str">
            <v>1178.35</v>
          </cell>
          <cell r="J2998" t="str">
            <v>USD</v>
          </cell>
        </row>
        <row r="2999">
          <cell r="A2999">
            <v>1628579</v>
          </cell>
          <cell r="B2999" t="str">
            <v>南伯灵顿智选假日酒店</v>
          </cell>
          <cell r="C2999" t="str">
            <v>439593024</v>
          </cell>
          <cell r="D2999" t="str">
            <v>44696865</v>
          </cell>
          <cell r="E2999" t="str">
            <v/>
          </cell>
          <cell r="F2999" t="str">
            <v>3400.93</v>
          </cell>
          <cell r="G2999" t="str">
            <v>RMB</v>
          </cell>
          <cell r="H2999" t="str">
            <v>1</v>
          </cell>
          <cell r="I2999" t="str">
            <v>474.54</v>
          </cell>
          <cell r="J2999" t="str">
            <v>USD</v>
          </cell>
        </row>
        <row r="3000">
          <cell r="A3000">
            <v>1627200</v>
          </cell>
          <cell r="B3000" t="str">
            <v>博兹曼戴斯套房酒店</v>
          </cell>
          <cell r="C3000" t="str">
            <v>438750036</v>
          </cell>
          <cell r="D3000" t="str">
            <v/>
          </cell>
          <cell r="E3000" t="str">
            <v/>
          </cell>
          <cell r="F3000" t="str">
            <v>412.29</v>
          </cell>
          <cell r="G3000" t="str">
            <v>RMB</v>
          </cell>
          <cell r="H3000" t="str">
            <v>1</v>
          </cell>
          <cell r="I3000" t="str">
            <v>57.55</v>
          </cell>
          <cell r="J3000" t="str">
            <v>USD</v>
          </cell>
        </row>
        <row r="3001">
          <cell r="A3001">
            <v>1638891</v>
          </cell>
          <cell r="B3001" t="str">
            <v>Best Western Plus Carmel Bay View Inn</v>
          </cell>
          <cell r="C3001" t="str">
            <v>445056096</v>
          </cell>
          <cell r="D3001" t="str">
            <v/>
          </cell>
          <cell r="E3001" t="str">
            <v/>
          </cell>
          <cell r="F3001" t="str">
            <v>1321.76</v>
          </cell>
          <cell r="G3001" t="str">
            <v>RMB</v>
          </cell>
          <cell r="H3001" t="str">
            <v>1</v>
          </cell>
          <cell r="I3001" t="str">
            <v>186.2</v>
          </cell>
          <cell r="J3001" t="str">
            <v>USD</v>
          </cell>
        </row>
        <row r="3002">
          <cell r="A3002">
            <v>1640092</v>
          </cell>
          <cell r="B3002" t="str">
            <v>壮丽大道卡斯智选假日酒店</v>
          </cell>
          <cell r="C3002" t="str">
            <v>445595564</v>
          </cell>
          <cell r="D3002" t="str">
            <v/>
          </cell>
          <cell r="E3002" t="str">
            <v/>
          </cell>
          <cell r="F3002" t="str">
            <v>1320.36</v>
          </cell>
          <cell r="G3002" t="str">
            <v>RMB</v>
          </cell>
          <cell r="H3002" t="str">
            <v>1</v>
          </cell>
          <cell r="I3002" t="str">
            <v>185.66</v>
          </cell>
          <cell r="J3002" t="str">
            <v>USD</v>
          </cell>
        </row>
        <row r="3003">
          <cell r="A3003">
            <v>1633669</v>
          </cell>
          <cell r="B3003" t="str">
            <v>阿伯丁旅店</v>
          </cell>
          <cell r="C3003" t="str">
            <v>442772656</v>
          </cell>
          <cell r="D3003" t="str">
            <v/>
          </cell>
          <cell r="E3003" t="str">
            <v/>
          </cell>
          <cell r="F3003" t="str">
            <v>536.34</v>
          </cell>
          <cell r="G3003" t="str">
            <v>RMB</v>
          </cell>
          <cell r="H3003" t="str">
            <v>1</v>
          </cell>
          <cell r="I3003" t="str">
            <v>75.03</v>
          </cell>
          <cell r="J3003" t="str">
            <v>USD</v>
          </cell>
        </row>
        <row r="3004">
          <cell r="A3004">
            <v>1617194</v>
          </cell>
          <cell r="B3004" t="str">
            <v>玛丽蒂姆杜塞尔多夫酒店</v>
          </cell>
          <cell r="C3004" t="str">
            <v>434539852</v>
          </cell>
          <cell r="D3004" t="str">
            <v/>
          </cell>
          <cell r="E3004" t="str">
            <v/>
          </cell>
          <cell r="F3004" t="str">
            <v>1051.76</v>
          </cell>
          <cell r="G3004" t="str">
            <v>RMB</v>
          </cell>
          <cell r="H3004" t="str">
            <v>1</v>
          </cell>
          <cell r="I3004" t="str">
            <v>147.85</v>
          </cell>
          <cell r="J3004" t="str">
            <v>USD</v>
          </cell>
        </row>
        <row r="3005">
          <cell r="A3005">
            <v>1626567</v>
          </cell>
          <cell r="B3005" t="str">
            <v>杜塞尔多夫媒体港丽笙酒店</v>
          </cell>
          <cell r="C3005" t="str">
            <v>438439688</v>
          </cell>
          <cell r="D3005" t="str">
            <v>TSY16HV</v>
          </cell>
          <cell r="E3005" t="str">
            <v/>
          </cell>
          <cell r="F3005" t="str">
            <v>2304.2</v>
          </cell>
          <cell r="G3005" t="str">
            <v>RMB</v>
          </cell>
          <cell r="H3005" t="str">
            <v>1</v>
          </cell>
          <cell r="I3005" t="str">
            <v>322.64</v>
          </cell>
          <cell r="J3005" t="str">
            <v>USD</v>
          </cell>
        </row>
        <row r="3006">
          <cell r="A3006">
            <v>1634809</v>
          </cell>
          <cell r="B3006" t="str">
            <v>NH法兰克福展会酒店</v>
          </cell>
          <cell r="C3006" t="str">
            <v>443233392</v>
          </cell>
          <cell r="D3006" t="str">
            <v/>
          </cell>
          <cell r="E3006" t="str">
            <v/>
          </cell>
          <cell r="F3006" t="str">
            <v>390.32</v>
          </cell>
          <cell r="G3006" t="str">
            <v>RMB</v>
          </cell>
          <cell r="H3006" t="str">
            <v>1</v>
          </cell>
          <cell r="I3006" t="str">
            <v>54.73</v>
          </cell>
          <cell r="J3006" t="str">
            <v>USD</v>
          </cell>
        </row>
        <row r="3007">
          <cell r="A3007">
            <v>1630983</v>
          </cell>
          <cell r="B3007" t="str">
            <v>玛丽蒂姆法兰克福酒店  </v>
          </cell>
          <cell r="C3007" t="str">
            <v>441435360</v>
          </cell>
          <cell r="D3007" t="str">
            <v>441435360</v>
          </cell>
          <cell r="E3007" t="str">
            <v/>
          </cell>
          <cell r="F3007" t="str">
            <v>516.01</v>
          </cell>
          <cell r="G3007" t="str">
            <v>RMB</v>
          </cell>
          <cell r="H3007" t="str">
            <v>1</v>
          </cell>
          <cell r="I3007" t="str">
            <v>72.07</v>
          </cell>
          <cell r="J3007" t="str">
            <v>USD</v>
          </cell>
        </row>
        <row r="3008">
          <cell r="A3008">
            <v>1630692</v>
          </cell>
          <cell r="B3008" t="str">
            <v>巴塞罗那机场酒店</v>
          </cell>
          <cell r="C3008" t="str">
            <v>441281352</v>
          </cell>
          <cell r="D3008" t="str">
            <v/>
          </cell>
          <cell r="E3008" t="str">
            <v/>
          </cell>
          <cell r="F3008" t="str">
            <v>1111.34</v>
          </cell>
          <cell r="G3008" t="str">
            <v>RMB</v>
          </cell>
          <cell r="H3008" t="str">
            <v>1</v>
          </cell>
          <cell r="I3008" t="str">
            <v>155.22</v>
          </cell>
          <cell r="J3008" t="str">
            <v>USD</v>
          </cell>
        </row>
        <row r="3009">
          <cell r="A3009">
            <v>1627565</v>
          </cell>
          <cell r="B3009" t="str">
            <v>巴塞罗那博迪姆NH酒店</v>
          </cell>
          <cell r="C3009" t="str">
            <v>438919248</v>
          </cell>
          <cell r="D3009" t="str">
            <v/>
          </cell>
          <cell r="E3009" t="str">
            <v/>
          </cell>
          <cell r="F3009" t="str">
            <v>5568.58</v>
          </cell>
          <cell r="G3009" t="str">
            <v>RMB</v>
          </cell>
          <cell r="H3009" t="str">
            <v>1</v>
          </cell>
          <cell r="I3009" t="str">
            <v>777.3</v>
          </cell>
          <cell r="J3009" t="str">
            <v>USD</v>
          </cell>
        </row>
        <row r="3010">
          <cell r="A3010">
            <v>1629325</v>
          </cell>
          <cell r="B3010" t="str">
            <v>巴塞罗那博迪姆NH酒店</v>
          </cell>
          <cell r="C3010" t="str">
            <v>440140048</v>
          </cell>
          <cell r="D3010" t="str">
            <v/>
          </cell>
          <cell r="E3010" t="str">
            <v/>
          </cell>
          <cell r="F3010" t="str">
            <v>3265.91</v>
          </cell>
          <cell r="G3010" t="str">
            <v>RMB</v>
          </cell>
          <cell r="H3010" t="str">
            <v>1</v>
          </cell>
          <cell r="I3010" t="str">
            <v>455.7</v>
          </cell>
          <cell r="J3010" t="str">
            <v>USD</v>
          </cell>
        </row>
        <row r="3011">
          <cell r="A3011">
            <v>1625918</v>
          </cell>
          <cell r="B3011" t="str">
            <v>巴塞罗那拉玛肯尼斯塔NH酒店</v>
          </cell>
          <cell r="C3011" t="str">
            <v>438195904</v>
          </cell>
          <cell r="D3011" t="str">
            <v/>
          </cell>
          <cell r="E3011" t="str">
            <v/>
          </cell>
          <cell r="F3011" t="str">
            <v>1091.7</v>
          </cell>
          <cell r="G3011" t="str">
            <v>RMB</v>
          </cell>
          <cell r="H3011" t="str">
            <v>1</v>
          </cell>
          <cell r="I3011" t="str">
            <v>152.97</v>
          </cell>
          <cell r="J3011" t="str">
            <v>USD</v>
          </cell>
        </row>
        <row r="3012">
          <cell r="A3012">
            <v>1597901</v>
          </cell>
          <cell r="B3012" t="str">
            <v>伊贝罗斯塔帕瑟奥德格拉希亚酒店</v>
          </cell>
          <cell r="C3012" t="str">
            <v>424951872</v>
          </cell>
          <cell r="D3012" t="str">
            <v/>
          </cell>
          <cell r="E3012" t="str">
            <v/>
          </cell>
          <cell r="F3012" t="str">
            <v>2768.27</v>
          </cell>
          <cell r="G3012" t="str">
            <v>RMB</v>
          </cell>
          <cell r="H3012" t="str">
            <v>1</v>
          </cell>
          <cell r="I3012" t="str">
            <v>389.31</v>
          </cell>
          <cell r="J3012" t="str">
            <v>USD</v>
          </cell>
        </row>
        <row r="3013">
          <cell r="A3013">
            <v>1618233</v>
          </cell>
          <cell r="B3013" t="str">
            <v>伊贝罗斯塔帕瑟奥德格拉希亚酒店</v>
          </cell>
          <cell r="C3013" t="str">
            <v>434990216</v>
          </cell>
          <cell r="D3013" t="str">
            <v>434990216</v>
          </cell>
          <cell r="E3013" t="str">
            <v/>
          </cell>
          <cell r="F3013" t="str">
            <v>4986.97</v>
          </cell>
          <cell r="G3013" t="str">
            <v>RMB</v>
          </cell>
          <cell r="H3013" t="str">
            <v>1</v>
          </cell>
          <cell r="I3013" t="str">
            <v>701.58</v>
          </cell>
          <cell r="J3013" t="str">
            <v>USD</v>
          </cell>
        </row>
        <row r="3014">
          <cell r="A3014">
            <v>1597234</v>
          </cell>
          <cell r="B3014" t="str">
            <v>伊贝罗斯塔帕瑟奥德格拉希亚酒店</v>
          </cell>
          <cell r="C3014" t="str">
            <v>424628996</v>
          </cell>
          <cell r="D3014" t="str">
            <v/>
          </cell>
          <cell r="E3014" t="str">
            <v/>
          </cell>
          <cell r="F3014" t="str">
            <v>3273.84</v>
          </cell>
          <cell r="G3014" t="str">
            <v>RMB</v>
          </cell>
          <cell r="H3014" t="str">
            <v>1</v>
          </cell>
          <cell r="I3014" t="str">
            <v>460.41</v>
          </cell>
          <cell r="J3014" t="str">
            <v>USD</v>
          </cell>
        </row>
        <row r="3015">
          <cell r="A3015">
            <v>1597217</v>
          </cell>
          <cell r="B3015" t="str">
            <v>伊贝罗斯塔帕瑟奥德格拉希亚酒店</v>
          </cell>
          <cell r="C3015" t="str">
            <v>424615856</v>
          </cell>
          <cell r="D3015" t="str">
            <v>424615856</v>
          </cell>
          <cell r="E3015" t="str">
            <v/>
          </cell>
          <cell r="F3015" t="str">
            <v>3979.5</v>
          </cell>
          <cell r="G3015" t="str">
            <v>RMB</v>
          </cell>
          <cell r="H3015" t="str">
            <v>1</v>
          </cell>
          <cell r="I3015" t="str">
            <v>559.65</v>
          </cell>
          <cell r="J3015" t="str">
            <v>USD</v>
          </cell>
        </row>
        <row r="3016">
          <cell r="A3016">
            <v>1622968</v>
          </cell>
          <cell r="B3016" t="str">
            <v>伊贝罗斯塔帕瑟奥德格拉希亚酒店</v>
          </cell>
          <cell r="C3016" t="str">
            <v>437050692</v>
          </cell>
          <cell r="D3016" t="str">
            <v>437050692</v>
          </cell>
          <cell r="E3016" t="str">
            <v/>
          </cell>
          <cell r="F3016" t="str">
            <v>1607.11</v>
          </cell>
          <cell r="G3016" t="str">
            <v>RMB</v>
          </cell>
          <cell r="H3016" t="str">
            <v>1</v>
          </cell>
          <cell r="I3016" t="str">
            <v>224.84</v>
          </cell>
          <cell r="J3016" t="str">
            <v>USD</v>
          </cell>
        </row>
        <row r="3017">
          <cell r="A3017">
            <v>1595180</v>
          </cell>
          <cell r="B3017" t="str">
            <v>伊贝罗斯塔帕瑟奥德格拉希亚酒店</v>
          </cell>
          <cell r="C3017" t="str">
            <v>423601236</v>
          </cell>
          <cell r="D3017" t="str">
            <v/>
          </cell>
          <cell r="E3017" t="str">
            <v/>
          </cell>
          <cell r="F3017" t="str">
            <v>4729.46</v>
          </cell>
          <cell r="G3017" t="str">
            <v>RMB</v>
          </cell>
          <cell r="H3017" t="str">
            <v>1</v>
          </cell>
          <cell r="I3017" t="str">
            <v>668.04</v>
          </cell>
          <cell r="J3017" t="str">
            <v>USD</v>
          </cell>
        </row>
        <row r="3018">
          <cell r="A3018">
            <v>1619252</v>
          </cell>
          <cell r="B3018" t="str">
            <v>NH海德堡酒店</v>
          </cell>
          <cell r="C3018" t="str">
            <v>435450384</v>
          </cell>
          <cell r="D3018" t="str">
            <v/>
          </cell>
          <cell r="E3018" t="str">
            <v/>
          </cell>
          <cell r="F3018" t="str">
            <v>743.59</v>
          </cell>
          <cell r="G3018" t="str">
            <v>RMB</v>
          </cell>
          <cell r="H3018" t="str">
            <v>1</v>
          </cell>
          <cell r="I3018" t="str">
            <v>104.61</v>
          </cell>
          <cell r="J3018" t="str">
            <v>USD</v>
          </cell>
        </row>
        <row r="3019">
          <cell r="A3019">
            <v>1618326</v>
          </cell>
          <cell r="B3019" t="str">
            <v>新罕布什尔州维多利亚NH Collection酒店</v>
          </cell>
          <cell r="C3019" t="str">
            <v>435038628</v>
          </cell>
          <cell r="D3019" t="str">
            <v>76202574</v>
          </cell>
          <cell r="E3019" t="str">
            <v/>
          </cell>
          <cell r="F3019" t="str">
            <v>1102.98</v>
          </cell>
          <cell r="G3019" t="str">
            <v>RMB</v>
          </cell>
          <cell r="H3019" t="str">
            <v>1</v>
          </cell>
          <cell r="I3019" t="str">
            <v>155.17</v>
          </cell>
          <cell r="J3019" t="str">
            <v>USD</v>
          </cell>
        </row>
        <row r="3020">
          <cell r="A3020">
            <v>1632672</v>
          </cell>
          <cell r="B3020" t="str">
            <v>新罕布什尔州维多利亚NH Collection酒店</v>
          </cell>
          <cell r="C3020" t="str">
            <v>442344684</v>
          </cell>
          <cell r="D3020" t="str">
            <v>442344684</v>
          </cell>
          <cell r="E3020" t="str">
            <v/>
          </cell>
          <cell r="F3020" t="str">
            <v>807.68</v>
          </cell>
          <cell r="G3020" t="str">
            <v>RMB</v>
          </cell>
          <cell r="H3020" t="str">
            <v>1</v>
          </cell>
          <cell r="I3020" t="str">
            <v>112.76</v>
          </cell>
          <cell r="J3020" t="str">
            <v>USD</v>
          </cell>
        </row>
        <row r="3021">
          <cell r="A3021">
            <v>1610695</v>
          </cell>
          <cell r="B3021" t="str">
            <v>新罕布什尔州维多利亚NH Collection酒店</v>
          </cell>
          <cell r="C3021" t="str">
            <v>431159548</v>
          </cell>
          <cell r="D3021" t="str">
            <v>75719188</v>
          </cell>
          <cell r="E3021" t="str">
            <v/>
          </cell>
          <cell r="F3021" t="str">
            <v>760.61</v>
          </cell>
          <cell r="G3021" t="str">
            <v>RMB</v>
          </cell>
          <cell r="H3021" t="str">
            <v>1</v>
          </cell>
          <cell r="I3021" t="str">
            <v>106.69</v>
          </cell>
          <cell r="J3021" t="str">
            <v>USD</v>
          </cell>
        </row>
        <row r="3022">
          <cell r="A3022">
            <v>1633257</v>
          </cell>
          <cell r="B3022" t="str">
            <v>新罕布什尔州维多利亚NH Collection酒店</v>
          </cell>
          <cell r="C3022" t="str">
            <v>442573760</v>
          </cell>
          <cell r="D3022" t="str">
            <v/>
          </cell>
          <cell r="E3022" t="str">
            <v/>
          </cell>
          <cell r="F3022" t="str">
            <v>776.59</v>
          </cell>
          <cell r="G3022" t="str">
            <v>RMB</v>
          </cell>
          <cell r="H3022" t="str">
            <v>1</v>
          </cell>
          <cell r="I3022" t="str">
            <v>108.42</v>
          </cell>
          <cell r="J3022" t="str">
            <v>USD</v>
          </cell>
        </row>
        <row r="3023">
          <cell r="A3023">
            <v>1639759</v>
          </cell>
          <cell r="B3023" t="str">
            <v>Best Western Concord Inn &amp; Suites</v>
          </cell>
          <cell r="C3023" t="str">
            <v>445463428</v>
          </cell>
          <cell r="D3023" t="str">
            <v/>
          </cell>
          <cell r="E3023" t="str">
            <v/>
          </cell>
          <cell r="F3023" t="str">
            <v>1971.36</v>
          </cell>
          <cell r="G3023" t="str">
            <v>RMB</v>
          </cell>
          <cell r="H3023" t="str">
            <v>1</v>
          </cell>
          <cell r="I3023" t="str">
            <v>277.2</v>
          </cell>
          <cell r="J3023" t="str">
            <v>USD</v>
          </cell>
        </row>
        <row r="3024">
          <cell r="A3024">
            <v>1625708</v>
          </cell>
          <cell r="B3024" t="str">
            <v>底特律迪尔伯恩希尔顿欢朋套房酒店</v>
          </cell>
          <cell r="C3024" t="str">
            <v>408215109</v>
          </cell>
          <cell r="D3024" t="str">
            <v>86438502,87487078</v>
          </cell>
          <cell r="E3024" t="str">
            <v/>
          </cell>
          <cell r="F3024" t="str">
            <v>2087.63</v>
          </cell>
          <cell r="G3024" t="str">
            <v>RMB</v>
          </cell>
          <cell r="H3024" t="str">
            <v>1</v>
          </cell>
          <cell r="I3024" t="str">
            <v>292.52</v>
          </cell>
          <cell r="J3024" t="str">
            <v>USD</v>
          </cell>
        </row>
        <row r="3025">
          <cell r="A3025">
            <v>1629122</v>
          </cell>
          <cell r="B3025" t="str">
            <v>丹佛/海兰兹兰奇希尔顿欢朋旅馆&amp;套房酒店</v>
          </cell>
          <cell r="C3025" t="str">
            <v>439939692</v>
          </cell>
          <cell r="D3025" t="str">
            <v>83745164</v>
          </cell>
          <cell r="E3025" t="str">
            <v/>
          </cell>
          <cell r="F3025" t="str">
            <v>917.35</v>
          </cell>
          <cell r="G3025" t="str">
            <v>RMB</v>
          </cell>
          <cell r="H3025" t="str">
            <v>1</v>
          </cell>
          <cell r="I3025" t="str">
            <v>128</v>
          </cell>
          <cell r="J3025" t="str">
            <v>USD</v>
          </cell>
        </row>
        <row r="3026">
          <cell r="A3026">
            <v>1627792</v>
          </cell>
          <cell r="B3026" t="str">
            <v>DFW凯悦嘉轩酒店</v>
          </cell>
          <cell r="C3026" t="str">
            <v>439071060</v>
          </cell>
          <cell r="D3026" t="str">
            <v>44134497</v>
          </cell>
          <cell r="E3026" t="str">
            <v/>
          </cell>
          <cell r="F3026" t="str">
            <v>1182.7</v>
          </cell>
          <cell r="G3026" t="str">
            <v>RMB</v>
          </cell>
          <cell r="H3026" t="str">
            <v>1</v>
          </cell>
          <cell r="I3026" t="str">
            <v>165.09</v>
          </cell>
          <cell r="J3026" t="str">
            <v>USD</v>
          </cell>
        </row>
        <row r="3027">
          <cell r="A3027">
            <v>1639417</v>
          </cell>
          <cell r="B3027" t="str">
            <v>Courtyard Edison Woodbridge</v>
          </cell>
          <cell r="C3027" t="str">
            <v>445317916</v>
          </cell>
          <cell r="D3027" t="str">
            <v/>
          </cell>
          <cell r="E3027" t="str">
            <v/>
          </cell>
          <cell r="F3027" t="str">
            <v>1654.97</v>
          </cell>
          <cell r="G3027" t="str">
            <v>RMB</v>
          </cell>
          <cell r="H3027" t="str">
            <v>1</v>
          </cell>
          <cell r="I3027" t="str">
            <v>233.14</v>
          </cell>
          <cell r="J3027" t="str">
            <v>USD</v>
          </cell>
        </row>
        <row r="3028">
          <cell r="A3028">
            <v>1630009</v>
          </cell>
          <cell r="B3028" t="str">
            <v>埃尔帕索机场东戴斯酒店</v>
          </cell>
          <cell r="C3028" t="str">
            <v>440909780</v>
          </cell>
          <cell r="D3028" t="str">
            <v/>
          </cell>
          <cell r="E3028" t="str">
            <v/>
          </cell>
          <cell r="F3028" t="str">
            <v>464.57</v>
          </cell>
          <cell r="G3028" t="str">
            <v>RMB</v>
          </cell>
          <cell r="H3028" t="str">
            <v>1</v>
          </cell>
          <cell r="I3028" t="str">
            <v>64.84</v>
          </cell>
          <cell r="J3028" t="str">
            <v>USD</v>
          </cell>
        </row>
        <row r="3029">
          <cell r="A3029">
            <v>1640275</v>
          </cell>
          <cell r="B3029" t="str">
            <v>Holiday Inn Express Fargo-west Acres</v>
          </cell>
          <cell r="C3029" t="str">
            <v>445682568</v>
          </cell>
          <cell r="D3029" t="str">
            <v/>
          </cell>
          <cell r="E3029" t="str">
            <v/>
          </cell>
          <cell r="F3029" t="str">
            <v>593.9</v>
          </cell>
          <cell r="G3029" t="str">
            <v>RMB</v>
          </cell>
          <cell r="H3029" t="str">
            <v>1</v>
          </cell>
          <cell r="I3029" t="str">
            <v>83.51</v>
          </cell>
          <cell r="J3029" t="str">
            <v>USD</v>
          </cell>
        </row>
        <row r="3030">
          <cell r="A3030">
            <v>1625542</v>
          </cell>
          <cell r="B3030" t="str">
            <v>弗雷斯诺西北华美达酒店</v>
          </cell>
          <cell r="C3030" t="str">
            <v>438055744</v>
          </cell>
          <cell r="D3030" t="str">
            <v>80759EC036834</v>
          </cell>
          <cell r="E3030" t="str">
            <v/>
          </cell>
          <cell r="F3030" t="str">
            <v>413.64</v>
          </cell>
          <cell r="G3030" t="str">
            <v>RMB</v>
          </cell>
          <cell r="H3030" t="str">
            <v>1</v>
          </cell>
          <cell r="I3030" t="str">
            <v>57.96</v>
          </cell>
          <cell r="J3030" t="str">
            <v>USD</v>
          </cell>
        </row>
        <row r="3031">
          <cell r="A3031">
            <v>1628784</v>
          </cell>
          <cell r="B3031" t="str">
            <v>费拉格尔斯塔夫戴斯酒店 - 西道66号</v>
          </cell>
          <cell r="C3031" t="str">
            <v>439687116</v>
          </cell>
          <cell r="D3031" t="str">
            <v/>
          </cell>
          <cell r="E3031" t="str">
            <v/>
          </cell>
          <cell r="F3031" t="str">
            <v>319.07</v>
          </cell>
          <cell r="G3031" t="str">
            <v>RMB</v>
          </cell>
          <cell r="H3031" t="str">
            <v>1</v>
          </cell>
          <cell r="I3031" t="str">
            <v>44.52</v>
          </cell>
          <cell r="J3031" t="str">
            <v>USD</v>
          </cell>
        </row>
        <row r="3032">
          <cell r="A3032">
            <v>1638616</v>
          </cell>
          <cell r="B3032" t="str">
            <v>弗赖拉辛雅乐轩酒店</v>
          </cell>
          <cell r="C3032" t="str">
            <v>444926040</v>
          </cell>
          <cell r="D3032" t="str">
            <v>75710368</v>
          </cell>
          <cell r="E3032" t="str">
            <v/>
          </cell>
          <cell r="F3032" t="str">
            <v>534.74</v>
          </cell>
          <cell r="G3032" t="str">
            <v>RMB</v>
          </cell>
          <cell r="H3032" t="str">
            <v>1</v>
          </cell>
          <cell r="I3032" t="str">
            <v>75.33</v>
          </cell>
          <cell r="J3032" t="str">
            <v>USD</v>
          </cell>
        </row>
        <row r="3033">
          <cell r="A3033">
            <v>1632778</v>
          </cell>
          <cell r="B3033" t="str">
            <v>弗赖拉辛雅乐轩酒店</v>
          </cell>
          <cell r="C3033" t="str">
            <v>442382804</v>
          </cell>
          <cell r="D3033" t="str">
            <v>91597192</v>
          </cell>
          <cell r="E3033" t="str">
            <v/>
          </cell>
          <cell r="F3033" t="str">
            <v>539.57</v>
          </cell>
          <cell r="G3033" t="str">
            <v>RMB</v>
          </cell>
          <cell r="H3033" t="str">
            <v>1</v>
          </cell>
          <cell r="I3033" t="str">
            <v>75.33</v>
          </cell>
          <cell r="J3033" t="str">
            <v>USD</v>
          </cell>
        </row>
        <row r="3034">
          <cell r="A3034">
            <v>1623293</v>
          </cell>
          <cell r="B3034" t="str">
            <v>弗赖拉辛智选假日酒店  </v>
          </cell>
          <cell r="C3034" t="str">
            <v>437173092</v>
          </cell>
          <cell r="D3034" t="str">
            <v>46299181</v>
          </cell>
          <cell r="E3034" t="str">
            <v/>
          </cell>
          <cell r="F3034" t="str">
            <v>2764.77</v>
          </cell>
          <cell r="G3034" t="str">
            <v>RMB</v>
          </cell>
          <cell r="H3034" t="str">
            <v>1</v>
          </cell>
          <cell r="I3034" t="str">
            <v>386.8</v>
          </cell>
          <cell r="J3034" t="str">
            <v>USD</v>
          </cell>
        </row>
        <row r="3035">
          <cell r="A3035">
            <v>1632078</v>
          </cell>
          <cell r="B3035" t="str">
            <v>Candlewood Suites Oc Airport- Irvine West</v>
          </cell>
          <cell r="C3035" t="str">
            <v>442040812</v>
          </cell>
          <cell r="D3035" t="str">
            <v/>
          </cell>
          <cell r="E3035" t="str">
            <v/>
          </cell>
          <cell r="F3035" t="str">
            <v>1036.88</v>
          </cell>
          <cell r="G3035" t="str">
            <v>RMB</v>
          </cell>
          <cell r="H3035" t="str">
            <v>1</v>
          </cell>
          <cell r="I3035" t="str">
            <v>144.82</v>
          </cell>
          <cell r="J3035" t="str">
            <v>USD</v>
          </cell>
        </row>
        <row r="3036">
          <cell r="A3036">
            <v>1626129</v>
          </cell>
          <cell r="B3036" t="str">
            <v>福乐顿市智选假日酒店</v>
          </cell>
          <cell r="C3036" t="str">
            <v>438278504</v>
          </cell>
          <cell r="D3036" t="str">
            <v>26263291</v>
          </cell>
          <cell r="E3036" t="str">
            <v/>
          </cell>
          <cell r="F3036" t="str">
            <v>3153.2</v>
          </cell>
          <cell r="G3036" t="str">
            <v>RMB</v>
          </cell>
          <cell r="H3036" t="str">
            <v>1</v>
          </cell>
          <cell r="I3036" t="str">
            <v>441.52</v>
          </cell>
          <cell r="J3036" t="str">
            <v>USD</v>
          </cell>
        </row>
        <row r="3037">
          <cell r="A3037">
            <v>1631553</v>
          </cell>
          <cell r="B3037" t="str">
            <v>布拉德利机场戴斯酒店</v>
          </cell>
          <cell r="C3037" t="str">
            <v>441764528</v>
          </cell>
          <cell r="D3037" t="str">
            <v/>
          </cell>
          <cell r="E3037" t="str">
            <v/>
          </cell>
          <cell r="F3037" t="str">
            <v>310.52</v>
          </cell>
          <cell r="G3037" t="str">
            <v>RMB</v>
          </cell>
          <cell r="H3037" t="str">
            <v>1</v>
          </cell>
          <cell r="I3037" t="str">
            <v>43.37</v>
          </cell>
          <cell r="J3037" t="str">
            <v>USD</v>
          </cell>
        </row>
        <row r="3038">
          <cell r="A3038">
            <v>1631515</v>
          </cell>
          <cell r="B3038" t="str">
            <v>布拉德利机场戴斯酒店</v>
          </cell>
          <cell r="C3038" t="str">
            <v>441756028</v>
          </cell>
          <cell r="D3038" t="str">
            <v/>
          </cell>
          <cell r="E3038" t="str">
            <v/>
          </cell>
          <cell r="F3038" t="str">
            <v>310.52</v>
          </cell>
          <cell r="G3038" t="str">
            <v>RMB</v>
          </cell>
          <cell r="H3038" t="str">
            <v>1</v>
          </cell>
          <cell r="I3038" t="str">
            <v>43.37</v>
          </cell>
          <cell r="J3038" t="str">
            <v>USD</v>
          </cell>
        </row>
        <row r="3039">
          <cell r="A3039">
            <v>1630209</v>
          </cell>
          <cell r="B3039" t="str">
            <v>密西西比州哈蒂斯堡戴斯酒店</v>
          </cell>
          <cell r="C3039" t="str">
            <v>441002984</v>
          </cell>
          <cell r="D3039" t="str">
            <v>83315EC019272</v>
          </cell>
          <cell r="E3039" t="str">
            <v/>
          </cell>
          <cell r="F3039" t="str">
            <v>536.57</v>
          </cell>
          <cell r="G3039" t="str">
            <v>RMB</v>
          </cell>
          <cell r="H3039" t="str">
            <v>1</v>
          </cell>
          <cell r="I3039" t="str">
            <v>74.89</v>
          </cell>
          <cell r="J3039" t="str">
            <v>USD</v>
          </cell>
        </row>
        <row r="3040">
          <cell r="A3040">
            <v>1637753</v>
          </cell>
          <cell r="B3040" t="str">
            <v>Crowne Plaza Houston Galleria Area</v>
          </cell>
          <cell r="C3040" t="str">
            <v>444552252</v>
          </cell>
          <cell r="D3040" t="str">
            <v/>
          </cell>
          <cell r="E3040" t="str">
            <v/>
          </cell>
          <cell r="F3040" t="str">
            <v>1137.06</v>
          </cell>
          <cell r="G3040" t="str">
            <v>RMB</v>
          </cell>
          <cell r="H3040" t="str">
            <v>1</v>
          </cell>
          <cell r="I3040" t="str">
            <v>160.52</v>
          </cell>
          <cell r="J3040" t="str">
            <v>USD</v>
          </cell>
        </row>
        <row r="3041">
          <cell r="A3041">
            <v>1634371</v>
          </cell>
          <cell r="B3041" t="str">
            <v>休斯顿美国国家航空航天局明湖希尔顿酒店</v>
          </cell>
          <cell r="C3041" t="str">
            <v>443071940</v>
          </cell>
          <cell r="D3041" t="str">
            <v>443071940</v>
          </cell>
          <cell r="E3041" t="str">
            <v/>
          </cell>
          <cell r="F3041" t="str">
            <v>517.05</v>
          </cell>
          <cell r="G3041" t="str">
            <v>RMB</v>
          </cell>
          <cell r="H3041" t="str">
            <v>1</v>
          </cell>
          <cell r="I3041" t="str">
            <v>72.5</v>
          </cell>
          <cell r="J3041" t="str">
            <v>USD</v>
          </cell>
        </row>
        <row r="3042">
          <cell r="A3042">
            <v>1639405</v>
          </cell>
          <cell r="B3042" t="str">
            <v>休斯顿威斯契斯希尔顿酒店</v>
          </cell>
          <cell r="C3042" t="str">
            <v>445309220</v>
          </cell>
          <cell r="D3042" t="str">
            <v>3156848303</v>
          </cell>
          <cell r="E3042" t="str">
            <v/>
          </cell>
          <cell r="F3042" t="str">
            <v>701.77</v>
          </cell>
          <cell r="G3042" t="str">
            <v>RMB</v>
          </cell>
          <cell r="H3042" t="str">
            <v>1</v>
          </cell>
          <cell r="I3042" t="str">
            <v>98.86</v>
          </cell>
          <cell r="J3042" t="str">
            <v>USD</v>
          </cell>
        </row>
        <row r="3043">
          <cell r="A3043">
            <v>1638590</v>
          </cell>
          <cell r="B3043" t="str">
            <v>休斯顿威斯契斯希尔顿酒店</v>
          </cell>
          <cell r="C3043" t="str">
            <v>444920300</v>
          </cell>
          <cell r="D3043" t="str">
            <v/>
          </cell>
          <cell r="E3043" t="str">
            <v/>
          </cell>
          <cell r="F3043" t="str">
            <v>954.48</v>
          </cell>
          <cell r="G3043" t="str">
            <v>RMB</v>
          </cell>
          <cell r="H3043" t="str">
            <v>1</v>
          </cell>
          <cell r="I3043" t="str">
            <v>134.46</v>
          </cell>
          <cell r="J3043" t="str">
            <v>USD</v>
          </cell>
        </row>
        <row r="3044">
          <cell r="A3044">
            <v>1629526</v>
          </cell>
          <cell r="B3044" t="str">
            <v>休斯顿波斯特奥克希尔顿广场酒店 </v>
          </cell>
          <cell r="C3044" t="str">
            <v>440341280</v>
          </cell>
          <cell r="D3044" t="str">
            <v>3151526055</v>
          </cell>
          <cell r="E3044" t="str">
            <v/>
          </cell>
          <cell r="F3044" t="str">
            <v>1350.94</v>
          </cell>
          <cell r="G3044" t="str">
            <v>RMB</v>
          </cell>
          <cell r="H3044" t="str">
            <v>1</v>
          </cell>
          <cell r="I3044" t="str">
            <v>188.5</v>
          </cell>
          <cell r="J3044" t="str">
            <v>USD</v>
          </cell>
        </row>
        <row r="3045">
          <cell r="A3045">
            <v>1635348</v>
          </cell>
          <cell r="B3045" t="str">
            <v>休斯顿北希尔顿酒店</v>
          </cell>
          <cell r="C3045" t="str">
            <v>443451812</v>
          </cell>
          <cell r="D3045" t="str">
            <v>3148436163</v>
          </cell>
          <cell r="E3045" t="str">
            <v/>
          </cell>
          <cell r="F3045" t="str">
            <v>1105.22</v>
          </cell>
          <cell r="G3045" t="str">
            <v>RMB</v>
          </cell>
          <cell r="H3045" t="str">
            <v>1</v>
          </cell>
          <cell r="I3045" t="str">
            <v>155.54</v>
          </cell>
          <cell r="J3045" t="str">
            <v>USD</v>
          </cell>
        </row>
        <row r="3046">
          <cell r="A3046">
            <v>1629941</v>
          </cell>
          <cell r="B3046" t="str">
            <v>休斯顿橡树河皇冠假日酒店</v>
          </cell>
          <cell r="C3046" t="str">
            <v>440878404</v>
          </cell>
          <cell r="D3046" t="str">
            <v>24951868</v>
          </cell>
          <cell r="E3046" t="str">
            <v/>
          </cell>
          <cell r="F3046" t="str">
            <v>1121.17</v>
          </cell>
          <cell r="G3046" t="str">
            <v>RMB</v>
          </cell>
          <cell r="H3046" t="str">
            <v>1</v>
          </cell>
          <cell r="I3046" t="str">
            <v>156.44</v>
          </cell>
          <cell r="J3046" t="str">
            <v>USD</v>
          </cell>
        </row>
        <row r="3047">
          <cell r="A3047">
            <v>1637671</v>
          </cell>
          <cell r="B3047" t="str">
            <v>休斯顿橡树河皇冠假日酒店</v>
          </cell>
          <cell r="C3047" t="str">
            <v>444521104</v>
          </cell>
          <cell r="D3047" t="str">
            <v>49267048</v>
          </cell>
          <cell r="E3047" t="str">
            <v/>
          </cell>
          <cell r="F3047" t="str">
            <v>1157.63</v>
          </cell>
          <cell r="G3047" t="str">
            <v>RMB</v>
          </cell>
          <cell r="H3047" t="str">
            <v>1</v>
          </cell>
          <cell r="I3047" t="str">
            <v>163.24</v>
          </cell>
          <cell r="J3047" t="str">
            <v>USD</v>
          </cell>
        </row>
        <row r="3048">
          <cell r="A3048">
            <v>1630622</v>
          </cell>
          <cell r="B3048" t="str">
            <v>休斯顿纳萨丽湖希尔顿酒店 </v>
          </cell>
          <cell r="C3048" t="str">
            <v>441247596</v>
          </cell>
          <cell r="D3048" t="str">
            <v>3155418336,3149407064</v>
          </cell>
          <cell r="E3048" t="str">
            <v/>
          </cell>
          <cell r="F3048" t="str">
            <v>2357.01</v>
          </cell>
          <cell r="G3048" t="str">
            <v>RMB</v>
          </cell>
          <cell r="H3048" t="str">
            <v>1</v>
          </cell>
          <cell r="I3048" t="str">
            <v>329.2</v>
          </cell>
          <cell r="J3048" t="str">
            <v>USD</v>
          </cell>
        </row>
        <row r="3049">
          <cell r="A3049">
            <v>1632299</v>
          </cell>
          <cell r="B3049" t="str">
            <v>休斯顿西北威洛布鲁克温德姆花园酒店</v>
          </cell>
          <cell r="C3049" t="str">
            <v>442130812</v>
          </cell>
          <cell r="D3049" t="str">
            <v>reconfirmed</v>
          </cell>
          <cell r="E3049" t="str">
            <v/>
          </cell>
          <cell r="F3049" t="str">
            <v>957.27</v>
          </cell>
          <cell r="G3049" t="str">
            <v>RMB</v>
          </cell>
          <cell r="H3049" t="str">
            <v>1</v>
          </cell>
          <cell r="I3049" t="str">
            <v>133.7</v>
          </cell>
          <cell r="J3049" t="str">
            <v>USD</v>
          </cell>
        </row>
        <row r="3050">
          <cell r="A3050">
            <v>1622942</v>
          </cell>
          <cell r="B3050" t="str">
            <v>贝斯特韦斯特优质默里迪恩套房酒店</v>
          </cell>
          <cell r="C3050" t="str">
            <v>437037452</v>
          </cell>
          <cell r="D3050" t="str">
            <v>444773896</v>
          </cell>
          <cell r="E3050" t="str">
            <v/>
          </cell>
          <cell r="F3050" t="str">
            <v>697.05</v>
          </cell>
          <cell r="G3050" t="str">
            <v>RMB</v>
          </cell>
          <cell r="H3050" t="str">
            <v>1</v>
          </cell>
          <cell r="I3050" t="str">
            <v>97.52</v>
          </cell>
          <cell r="J3050" t="str">
            <v>USD</v>
          </cell>
        </row>
        <row r="3051">
          <cell r="A3051">
            <v>1617075</v>
          </cell>
          <cell r="B3051" t="str">
            <v>贝斯特韦斯特优质默里迪恩套房酒店</v>
          </cell>
          <cell r="C3051" t="str">
            <v>434481904</v>
          </cell>
          <cell r="D3051" t="str">
            <v>245216</v>
          </cell>
          <cell r="E3051" t="str">
            <v/>
          </cell>
          <cell r="F3051" t="str">
            <v>2996.29</v>
          </cell>
          <cell r="G3051" t="str">
            <v>RMB</v>
          </cell>
          <cell r="H3051" t="str">
            <v>1</v>
          </cell>
          <cell r="I3051" t="str">
            <v>421.2</v>
          </cell>
          <cell r="J3051" t="str">
            <v>USD</v>
          </cell>
        </row>
        <row r="3052">
          <cell r="A3052">
            <v>1632183</v>
          </cell>
          <cell r="B3052" t="str">
            <v>孟菲斯市中心假日酒店(比尔大街)</v>
          </cell>
          <cell r="C3052" t="str">
            <v>442086552</v>
          </cell>
          <cell r="D3052" t="str">
            <v>27708555</v>
          </cell>
          <cell r="E3052" t="str">
            <v/>
          </cell>
          <cell r="F3052" t="str">
            <v>984.83</v>
          </cell>
          <cell r="G3052" t="str">
            <v>RMB</v>
          </cell>
          <cell r="H3052" t="str">
            <v>1</v>
          </cell>
          <cell r="I3052" t="str">
            <v>137.55</v>
          </cell>
          <cell r="J3052" t="str">
            <v>USD</v>
          </cell>
        </row>
        <row r="3053">
          <cell r="A3053">
            <v>1628371</v>
          </cell>
          <cell r="B3053" t="str">
            <v>迈阿密凯悦酒店</v>
          </cell>
          <cell r="C3053" t="str">
            <v>439470992</v>
          </cell>
          <cell r="D3053" t="str">
            <v/>
          </cell>
          <cell r="E3053" t="str">
            <v/>
          </cell>
          <cell r="F3053" t="str">
            <v>838.01</v>
          </cell>
          <cell r="G3053" t="str">
            <v>RMB</v>
          </cell>
          <cell r="H3053" t="str">
            <v>1</v>
          </cell>
          <cell r="I3053" t="str">
            <v>116.93</v>
          </cell>
          <cell r="J3053" t="str">
            <v>USD</v>
          </cell>
        </row>
        <row r="3054">
          <cell r="A3054">
            <v>1631179</v>
          </cell>
          <cell r="B3054" t="str">
            <v>希尔顿逸林盖茨南海滩酒店</v>
          </cell>
          <cell r="C3054" t="str">
            <v>441575572</v>
          </cell>
          <cell r="D3054" t="str">
            <v>83447312</v>
          </cell>
          <cell r="E3054" t="str">
            <v/>
          </cell>
          <cell r="F3054" t="str">
            <v>656.55</v>
          </cell>
          <cell r="G3054" t="str">
            <v>RMB</v>
          </cell>
          <cell r="H3054" t="str">
            <v>1</v>
          </cell>
          <cell r="I3054" t="str">
            <v>91.7</v>
          </cell>
          <cell r="J3054" t="str">
            <v>USD</v>
          </cell>
        </row>
        <row r="3055">
          <cell r="A3055">
            <v>1627980</v>
          </cell>
          <cell r="B3055" t="str">
            <v>迈阿密海滩莱斯利酒店</v>
          </cell>
          <cell r="C3055" t="str">
            <v>439170240</v>
          </cell>
          <cell r="D3055" t="str">
            <v/>
          </cell>
          <cell r="E3055" t="str">
            <v/>
          </cell>
          <cell r="F3055" t="str">
            <v>700.91</v>
          </cell>
          <cell r="G3055" t="str">
            <v>RMB</v>
          </cell>
          <cell r="H3055" t="str">
            <v>1</v>
          </cell>
          <cell r="I3055" t="str">
            <v>97.8</v>
          </cell>
          <cell r="J3055" t="str">
            <v>USD</v>
          </cell>
        </row>
        <row r="3056">
          <cell r="A3056">
            <v>1632663</v>
          </cell>
          <cell r="B3056" t="str">
            <v>南海滩歌鸥酒店</v>
          </cell>
          <cell r="C3056" t="str">
            <v>442337536</v>
          </cell>
          <cell r="D3056" t="str">
            <v/>
          </cell>
          <cell r="E3056" t="str">
            <v/>
          </cell>
          <cell r="F3056" t="str">
            <v>820</v>
          </cell>
          <cell r="G3056" t="str">
            <v>RMB</v>
          </cell>
          <cell r="H3056" t="str">
            <v>1</v>
          </cell>
          <cell r="I3056" t="str">
            <v>114.48</v>
          </cell>
          <cell r="J3056" t="str">
            <v>USD</v>
          </cell>
        </row>
        <row r="3057">
          <cell r="A3057">
            <v>1633585</v>
          </cell>
          <cell r="B3057" t="str">
            <v>南海滩歌鸥酒店</v>
          </cell>
          <cell r="C3057" t="str">
            <v>442741484</v>
          </cell>
          <cell r="D3057" t="str">
            <v/>
          </cell>
          <cell r="E3057" t="str">
            <v/>
          </cell>
          <cell r="F3057" t="str">
            <v>1769.06</v>
          </cell>
          <cell r="G3057" t="str">
            <v>RMB</v>
          </cell>
          <cell r="H3057" t="str">
            <v>1</v>
          </cell>
          <cell r="I3057" t="str">
            <v>247.48</v>
          </cell>
          <cell r="J3057" t="str">
            <v>USD</v>
          </cell>
        </row>
        <row r="3058">
          <cell r="A3058">
            <v>1632662</v>
          </cell>
          <cell r="B3058" t="str">
            <v>南海滩歌鸥酒店</v>
          </cell>
          <cell r="C3058" t="str">
            <v>442337400</v>
          </cell>
          <cell r="D3058" t="str">
            <v/>
          </cell>
          <cell r="E3058" t="str">
            <v/>
          </cell>
          <cell r="F3058" t="str">
            <v>665.28</v>
          </cell>
          <cell r="G3058" t="str">
            <v>RMB</v>
          </cell>
          <cell r="H3058" t="str">
            <v>1</v>
          </cell>
          <cell r="I3058" t="str">
            <v>92.88</v>
          </cell>
          <cell r="J3058" t="str">
            <v>USD</v>
          </cell>
        </row>
        <row r="3059">
          <cell r="A3059">
            <v>1608617</v>
          </cell>
          <cell r="B3059" t="str">
            <v>Hampton by Hilton Edinburgh West End </v>
          </cell>
          <cell r="C3059" t="str">
            <v>430175196</v>
          </cell>
          <cell r="D3059" t="str">
            <v>96029778</v>
          </cell>
          <cell r="E3059" t="str">
            <v/>
          </cell>
          <cell r="F3059" t="str">
            <v>671.16</v>
          </cell>
          <cell r="G3059" t="str">
            <v>RMB</v>
          </cell>
          <cell r="H3059" t="str">
            <v>1</v>
          </cell>
          <cell r="I3059" t="str">
            <v>94.11</v>
          </cell>
          <cell r="J3059" t="str">
            <v>USD</v>
          </cell>
        </row>
        <row r="3060">
          <cell r="A3060">
            <v>1624934</v>
          </cell>
          <cell r="B3060" t="str">
            <v>希尔顿格拉斯哥格罗夫纳酒店  </v>
          </cell>
          <cell r="C3060" t="str">
            <v>437845356</v>
          </cell>
          <cell r="D3060" t="str">
            <v>3153976194</v>
          </cell>
          <cell r="E3060" t="str">
            <v/>
          </cell>
          <cell r="F3060" t="str">
            <v>791.64</v>
          </cell>
          <cell r="G3060" t="str">
            <v>RMB</v>
          </cell>
          <cell r="H3060" t="str">
            <v>1</v>
          </cell>
          <cell r="I3060" t="str">
            <v>110.91</v>
          </cell>
          <cell r="J3060" t="str">
            <v>USD</v>
          </cell>
        </row>
        <row r="3061">
          <cell r="A3061">
            <v>1623524</v>
          </cell>
          <cell r="B3061" t="str">
            <v>假日格拉斯哥剧院区酒店  </v>
          </cell>
          <cell r="C3061" t="str">
            <v>437256036</v>
          </cell>
          <cell r="D3061" t="str">
            <v/>
          </cell>
          <cell r="E3061" t="str">
            <v/>
          </cell>
          <cell r="F3061" t="str">
            <v>0</v>
          </cell>
          <cell r="G3061" t="str">
            <v>RMB</v>
          </cell>
          <cell r="H3061" t="str">
            <v>1</v>
          </cell>
          <cell r="I3061" t="str">
            <v>0</v>
          </cell>
          <cell r="J3061" t="str">
            <v>USD</v>
          </cell>
        </row>
        <row r="3062">
          <cell r="A3062">
            <v>1629968</v>
          </cell>
          <cell r="B3062" t="str">
            <v>假日格拉斯哥剧院区酒店  </v>
          </cell>
          <cell r="C3062" t="str">
            <v>440893196</v>
          </cell>
          <cell r="D3062" t="str">
            <v/>
          </cell>
          <cell r="E3062" t="str">
            <v/>
          </cell>
          <cell r="F3062" t="str">
            <v>1351.71</v>
          </cell>
          <cell r="G3062" t="str">
            <v>RMB</v>
          </cell>
          <cell r="H3062" t="str">
            <v>1</v>
          </cell>
          <cell r="I3062" t="str">
            <v>188.66</v>
          </cell>
          <cell r="J3062" t="str">
            <v>USD</v>
          </cell>
        </row>
        <row r="3063">
          <cell r="A3063">
            <v>1629599</v>
          </cell>
          <cell r="B3063" t="str">
            <v>假日格拉斯哥剧院区酒店  </v>
          </cell>
          <cell r="C3063" t="str">
            <v>440406016</v>
          </cell>
          <cell r="D3063" t="str">
            <v/>
          </cell>
          <cell r="E3063" t="str">
            <v/>
          </cell>
          <cell r="F3063" t="str">
            <v>3033.42</v>
          </cell>
          <cell r="G3063" t="str">
            <v>RMB</v>
          </cell>
          <cell r="H3063" t="str">
            <v>1</v>
          </cell>
          <cell r="I3063" t="str">
            <v>423.26</v>
          </cell>
          <cell r="J3063" t="str">
            <v>USD</v>
          </cell>
        </row>
        <row r="3064">
          <cell r="A3064">
            <v>1629722</v>
          </cell>
          <cell r="B3064" t="str">
            <v>雅典之A酒店</v>
          </cell>
          <cell r="C3064" t="str">
            <v>440555604</v>
          </cell>
          <cell r="D3064" t="str">
            <v/>
          </cell>
          <cell r="E3064" t="str">
            <v/>
          </cell>
          <cell r="F3064" t="str">
            <v>819.67</v>
          </cell>
          <cell r="G3064" t="str">
            <v>RMB</v>
          </cell>
          <cell r="H3064" t="str">
            <v>1</v>
          </cell>
          <cell r="I3064" t="str">
            <v>114.37</v>
          </cell>
          <cell r="J3064" t="str">
            <v>USD</v>
          </cell>
        </row>
        <row r="3065">
          <cell r="A3065">
            <v>1616898</v>
          </cell>
          <cell r="B3065" t="str">
            <v>雅典大道住宿加早餐旅馆</v>
          </cell>
          <cell r="C3065" t="str">
            <v>434413424</v>
          </cell>
          <cell r="D3065" t="str">
            <v/>
          </cell>
          <cell r="E3065" t="str">
            <v/>
          </cell>
          <cell r="F3065" t="str">
            <v>1098.64</v>
          </cell>
          <cell r="G3065" t="str">
            <v>RMB</v>
          </cell>
          <cell r="H3065" t="str">
            <v>1</v>
          </cell>
          <cell r="I3065" t="str">
            <v>154.44</v>
          </cell>
          <cell r="J3065" t="str">
            <v>USD</v>
          </cell>
        </row>
        <row r="3066">
          <cell r="A3066">
            <v>1607486</v>
          </cell>
          <cell r="B3066" t="str">
            <v>中央大酒店</v>
          </cell>
          <cell r="C3066" t="str">
            <v>429651232</v>
          </cell>
          <cell r="D3066" t="str">
            <v>65518</v>
          </cell>
          <cell r="E3066" t="str">
            <v/>
          </cell>
          <cell r="F3066" t="str">
            <v>1961.22</v>
          </cell>
          <cell r="G3066" t="str">
            <v>RMB</v>
          </cell>
          <cell r="H3066" t="str">
            <v>1</v>
          </cell>
          <cell r="I3066" t="str">
            <v>275</v>
          </cell>
          <cell r="J3066" t="str">
            <v>USD</v>
          </cell>
        </row>
        <row r="3067">
          <cell r="A3067">
            <v>1610464</v>
          </cell>
          <cell r="B3067" t="str">
            <v>达拉斯拉斯科琳娜凯悦嘉轩酒店</v>
          </cell>
          <cell r="C3067" t="str">
            <v>431004388</v>
          </cell>
          <cell r="D3067" t="str">
            <v>42333303</v>
          </cell>
          <cell r="E3067" t="str">
            <v/>
          </cell>
          <cell r="F3067" t="str">
            <v>551.51</v>
          </cell>
          <cell r="G3067" t="str">
            <v>RMB</v>
          </cell>
          <cell r="H3067" t="str">
            <v>1</v>
          </cell>
          <cell r="I3067" t="str">
            <v>77.36</v>
          </cell>
          <cell r="J3067" t="str">
            <v>USD</v>
          </cell>
        </row>
        <row r="3068">
          <cell r="A3068">
            <v>1634392</v>
          </cell>
          <cell r="B3068" t="str">
            <v>达拉斯沃斯堡国际机场北舒眠酒店</v>
          </cell>
          <cell r="C3068" t="str">
            <v>443076812</v>
          </cell>
          <cell r="D3068" t="str">
            <v/>
          </cell>
          <cell r="E3068" t="str">
            <v/>
          </cell>
          <cell r="F3068" t="str">
            <v>510.7</v>
          </cell>
          <cell r="G3068" t="str">
            <v>RMB</v>
          </cell>
          <cell r="H3068" t="str">
            <v>1</v>
          </cell>
          <cell r="I3068" t="str">
            <v>71.61</v>
          </cell>
          <cell r="J3068" t="str">
            <v>USD</v>
          </cell>
        </row>
        <row r="3069">
          <cell r="A3069">
            <v>1618060</v>
          </cell>
          <cell r="B3069" t="str">
            <v>杰克逊维尔市区南岸希尔顿花园酒店</v>
          </cell>
          <cell r="C3069" t="str">
            <v>434907792</v>
          </cell>
          <cell r="D3069" t="str">
            <v>3150248448</v>
          </cell>
          <cell r="E3069" t="str">
            <v/>
          </cell>
          <cell r="F3069" t="str">
            <v>1571.84</v>
          </cell>
          <cell r="G3069" t="str">
            <v>RMB</v>
          </cell>
          <cell r="H3069" t="str">
            <v>1</v>
          </cell>
          <cell r="I3069" t="str">
            <v>221.13</v>
          </cell>
          <cell r="J3069" t="str">
            <v>USD</v>
          </cell>
        </row>
        <row r="3070">
          <cell r="A3070">
            <v>1637923</v>
          </cell>
          <cell r="B3070" t="str">
            <v>泽西市烛木套房酒店</v>
          </cell>
          <cell r="C3070" t="str">
            <v>444614152</v>
          </cell>
          <cell r="D3070" t="str">
            <v/>
          </cell>
          <cell r="E3070" t="str">
            <v/>
          </cell>
          <cell r="F3070" t="str">
            <v>1200.67</v>
          </cell>
          <cell r="G3070" t="str">
            <v>RMB</v>
          </cell>
          <cell r="H3070" t="str">
            <v>1</v>
          </cell>
          <cell r="I3070" t="str">
            <v>169.5</v>
          </cell>
          <cell r="J3070" t="str">
            <v>USD</v>
          </cell>
        </row>
        <row r="3071">
          <cell r="A3071">
            <v>1627086</v>
          </cell>
          <cell r="B3071" t="str">
            <v>泽西市烛木套房酒店</v>
          </cell>
          <cell r="C3071" t="str">
            <v>438694756</v>
          </cell>
          <cell r="D3071" t="str">
            <v/>
          </cell>
          <cell r="E3071" t="str">
            <v/>
          </cell>
          <cell r="F3071" t="str">
            <v>3060.46</v>
          </cell>
          <cell r="G3071" t="str">
            <v>RMB</v>
          </cell>
          <cell r="H3071" t="str">
            <v>1</v>
          </cell>
          <cell r="I3071" t="str">
            <v>427.2</v>
          </cell>
          <cell r="J3071" t="str">
            <v>USD</v>
          </cell>
        </row>
        <row r="3072">
          <cell r="A3072">
            <v>1628175</v>
          </cell>
          <cell r="B3072" t="str">
            <v>奥尔良赌场酒店</v>
          </cell>
          <cell r="C3072" t="str">
            <v>439276736</v>
          </cell>
          <cell r="D3072" t="str">
            <v/>
          </cell>
          <cell r="E3072" t="str">
            <v/>
          </cell>
          <cell r="F3072" t="str">
            <v>189.99</v>
          </cell>
          <cell r="G3072" t="str">
            <v>RMB</v>
          </cell>
          <cell r="H3072" t="str">
            <v>1</v>
          </cell>
          <cell r="I3072" t="str">
            <v>26.51</v>
          </cell>
          <cell r="J3072" t="str">
            <v>USD</v>
          </cell>
        </row>
        <row r="3073">
          <cell r="A3073">
            <v>1610604</v>
          </cell>
          <cell r="B3073" t="str">
            <v>克伦威尔赌场酒店</v>
          </cell>
          <cell r="C3073" t="str">
            <v>431104136</v>
          </cell>
          <cell r="D3073" t="str">
            <v>W3QRL</v>
          </cell>
          <cell r="E3073" t="str">
            <v/>
          </cell>
          <cell r="F3073" t="str">
            <v>1802.12</v>
          </cell>
          <cell r="G3073" t="str">
            <v>RMB</v>
          </cell>
          <cell r="H3073" t="str">
            <v>1</v>
          </cell>
          <cell r="I3073" t="str">
            <v>252.78</v>
          </cell>
          <cell r="J3073" t="str">
            <v>USD</v>
          </cell>
        </row>
        <row r="3074">
          <cell r="A3074">
            <v>1623330</v>
          </cell>
          <cell r="B3074" t="str">
            <v>克伦威尔赌场酒店</v>
          </cell>
          <cell r="C3074" t="str">
            <v>437183932</v>
          </cell>
          <cell r="D3074" t="str">
            <v>437183932</v>
          </cell>
          <cell r="E3074" t="str">
            <v/>
          </cell>
          <cell r="F3074" t="str">
            <v>4334.78</v>
          </cell>
          <cell r="G3074" t="str">
            <v>RMB</v>
          </cell>
          <cell r="H3074" t="str">
            <v>1</v>
          </cell>
          <cell r="I3074" t="str">
            <v>606.45</v>
          </cell>
          <cell r="J3074" t="str">
            <v>USD</v>
          </cell>
        </row>
        <row r="3075">
          <cell r="A3075">
            <v>1604937</v>
          </cell>
          <cell r="B3075" t="str">
            <v>环球好莱坞提尔特酒店,阿桑德连锁酒店成员</v>
          </cell>
          <cell r="C3075" t="str">
            <v>428381064</v>
          </cell>
          <cell r="D3075" t="str">
            <v>673115643</v>
          </cell>
          <cell r="E3075" t="str">
            <v/>
          </cell>
          <cell r="F3075" t="str">
            <v>1829.16</v>
          </cell>
          <cell r="G3075" t="str">
            <v>RMB</v>
          </cell>
          <cell r="H3075" t="str">
            <v>1</v>
          </cell>
          <cell r="I3075" t="str">
            <v>254.22</v>
          </cell>
          <cell r="J3075" t="str">
            <v>USD</v>
          </cell>
        </row>
        <row r="3076">
          <cell r="A3076">
            <v>1627539</v>
          </cell>
          <cell r="B3076" t="str">
            <v>洛杉矶科默斯赌场皇冠假日酒店</v>
          </cell>
          <cell r="C3076" t="str">
            <v>438905904</v>
          </cell>
          <cell r="D3076" t="str">
            <v>25138207</v>
          </cell>
          <cell r="E3076" t="str">
            <v/>
          </cell>
          <cell r="F3076" t="str">
            <v>835.32</v>
          </cell>
          <cell r="G3076" t="str">
            <v>RMB</v>
          </cell>
          <cell r="H3076" t="str">
            <v>1</v>
          </cell>
          <cell r="I3076" t="str">
            <v>116.6</v>
          </cell>
          <cell r="J3076" t="str">
            <v>USD</v>
          </cell>
        </row>
        <row r="3077">
          <cell r="A3077">
            <v>1626906</v>
          </cell>
          <cell r="B3077" t="str">
            <v>洛杉矶科默斯赌场皇冠假日酒店</v>
          </cell>
          <cell r="C3077" t="str">
            <v>438639244</v>
          </cell>
          <cell r="D3077" t="str">
            <v>24469277</v>
          </cell>
          <cell r="E3077" t="str">
            <v/>
          </cell>
          <cell r="F3077" t="str">
            <v>647.98</v>
          </cell>
          <cell r="G3077" t="str">
            <v>RMB</v>
          </cell>
          <cell r="H3077" t="str">
            <v>1</v>
          </cell>
          <cell r="I3077" t="str">
            <v>90.45</v>
          </cell>
          <cell r="J3077" t="str">
            <v>USD</v>
          </cell>
        </row>
        <row r="3078">
          <cell r="A3078">
            <v>1624450</v>
          </cell>
          <cell r="B3078" t="str">
            <v>洛杉矶科默斯赌场皇冠假日酒店</v>
          </cell>
          <cell r="C3078" t="str">
            <v>437624124</v>
          </cell>
          <cell r="D3078" t="str">
            <v>23949104</v>
          </cell>
          <cell r="E3078" t="str">
            <v/>
          </cell>
          <cell r="F3078" t="str">
            <v>1664.51</v>
          </cell>
          <cell r="G3078" t="str">
            <v>RMB</v>
          </cell>
          <cell r="H3078" t="str">
            <v>1</v>
          </cell>
          <cell r="I3078" t="str">
            <v>233.2</v>
          </cell>
          <cell r="J3078" t="str">
            <v>USD</v>
          </cell>
        </row>
        <row r="3079">
          <cell r="A3079">
            <v>1629840</v>
          </cell>
          <cell r="B3079" t="str">
            <v>洛杉矶科默斯赌场皇冠假日酒店</v>
          </cell>
          <cell r="C3079" t="str">
            <v>440722400</v>
          </cell>
          <cell r="D3079" t="str">
            <v>44628056</v>
          </cell>
          <cell r="E3079" t="str">
            <v/>
          </cell>
          <cell r="F3079" t="str">
            <v>648.24</v>
          </cell>
          <cell r="G3079" t="str">
            <v>RMB</v>
          </cell>
          <cell r="H3079" t="str">
            <v>1</v>
          </cell>
          <cell r="I3079" t="str">
            <v>90.45</v>
          </cell>
          <cell r="J3079" t="str">
            <v>USD</v>
          </cell>
        </row>
        <row r="3080">
          <cell r="A3080">
            <v>1629351</v>
          </cell>
          <cell r="B3080" t="str">
            <v>洛杉矶中心区英迪格酒店</v>
          </cell>
          <cell r="C3080" t="str">
            <v>440165036</v>
          </cell>
          <cell r="D3080" t="str">
            <v/>
          </cell>
          <cell r="E3080" t="str">
            <v/>
          </cell>
          <cell r="F3080" t="str">
            <v>1243.8</v>
          </cell>
          <cell r="G3080" t="str">
            <v>RMB</v>
          </cell>
          <cell r="H3080" t="str">
            <v>1</v>
          </cell>
          <cell r="I3080" t="str">
            <v>173.55</v>
          </cell>
          <cell r="J3080" t="str">
            <v>USD</v>
          </cell>
        </row>
        <row r="3081">
          <cell r="A3081">
            <v>1626854</v>
          </cell>
          <cell r="B3081" t="str">
            <v>华美达威尔希尔酒店</v>
          </cell>
          <cell r="C3081" t="str">
            <v>438617596</v>
          </cell>
          <cell r="D3081" t="str">
            <v>702916,702915</v>
          </cell>
          <cell r="E3081" t="str">
            <v/>
          </cell>
          <cell r="F3081" t="str">
            <v>1486.62</v>
          </cell>
          <cell r="G3081" t="str">
            <v>RMB</v>
          </cell>
          <cell r="H3081" t="str">
            <v>1</v>
          </cell>
          <cell r="I3081" t="str">
            <v>208.16</v>
          </cell>
          <cell r="J3081" t="str">
            <v>USD</v>
          </cell>
        </row>
        <row r="3082">
          <cell r="A3082">
            <v>1631837</v>
          </cell>
          <cell r="B3082" t="str">
            <v>华美达威尔希尔酒店</v>
          </cell>
          <cell r="C3082" t="str">
            <v>441953828</v>
          </cell>
          <cell r="D3082" t="str">
            <v>80590EC043537</v>
          </cell>
          <cell r="E3082" t="str">
            <v/>
          </cell>
          <cell r="F3082" t="str">
            <v>804.83</v>
          </cell>
          <cell r="G3082" t="str">
            <v>RMB</v>
          </cell>
          <cell r="H3082" t="str">
            <v>1</v>
          </cell>
          <cell r="I3082" t="str">
            <v>112.41</v>
          </cell>
          <cell r="J3082" t="str">
            <v>USD</v>
          </cell>
        </row>
        <row r="3083">
          <cell r="A3083">
            <v>1624581</v>
          </cell>
          <cell r="B3083" t="str">
            <v>华美达威尔希尔酒店</v>
          </cell>
          <cell r="C3083" t="str">
            <v>437679584</v>
          </cell>
          <cell r="D3083" t="str">
            <v>80590EC043103</v>
          </cell>
          <cell r="E3083" t="str">
            <v/>
          </cell>
          <cell r="F3083" t="str">
            <v>3480.34</v>
          </cell>
          <cell r="G3083" t="str">
            <v>RMB</v>
          </cell>
          <cell r="H3083" t="str">
            <v>1</v>
          </cell>
          <cell r="I3083" t="str">
            <v>487.6</v>
          </cell>
          <cell r="J3083" t="str">
            <v>USD</v>
          </cell>
        </row>
        <row r="3084">
          <cell r="A3084">
            <v>1634842</v>
          </cell>
          <cell r="B3084" t="str">
            <v>华美达威尔希尔酒店</v>
          </cell>
          <cell r="C3084" t="str">
            <v>443242876</v>
          </cell>
          <cell r="D3084" t="str">
            <v/>
          </cell>
          <cell r="E3084" t="str">
            <v/>
          </cell>
          <cell r="F3084" t="str">
            <v>2245.84</v>
          </cell>
          <cell r="G3084" t="str">
            <v>RMB</v>
          </cell>
          <cell r="H3084" t="str">
            <v>1</v>
          </cell>
          <cell r="I3084" t="str">
            <v>314.91</v>
          </cell>
          <cell r="J3084" t="str">
            <v>USD</v>
          </cell>
        </row>
        <row r="3085">
          <cell r="A3085">
            <v>1625034</v>
          </cell>
          <cell r="B3085" t="str">
            <v>Best Western Of Lake George</v>
          </cell>
          <cell r="C3085" t="str">
            <v>437887396</v>
          </cell>
          <cell r="D3085" t="str">
            <v>186023395</v>
          </cell>
          <cell r="E3085" t="str">
            <v/>
          </cell>
          <cell r="F3085" t="str">
            <v>509.63</v>
          </cell>
          <cell r="G3085" t="str">
            <v>RMB</v>
          </cell>
          <cell r="H3085" t="str">
            <v>1</v>
          </cell>
          <cell r="I3085" t="str">
            <v>71.41</v>
          </cell>
          <cell r="J3085" t="str">
            <v>USD</v>
          </cell>
        </row>
        <row r="3086">
          <cell r="A3086">
            <v>1630934</v>
          </cell>
          <cell r="B3086" t="str">
            <v>长滩假日市区酒店</v>
          </cell>
          <cell r="C3086" t="str">
            <v>441408388</v>
          </cell>
          <cell r="D3086" t="str">
            <v/>
          </cell>
          <cell r="E3086" t="str">
            <v/>
          </cell>
          <cell r="F3086" t="str">
            <v>1214.16</v>
          </cell>
          <cell r="G3086" t="str">
            <v>RMB</v>
          </cell>
          <cell r="H3086" t="str">
            <v>1</v>
          </cell>
          <cell r="I3086" t="str">
            <v>169.58</v>
          </cell>
          <cell r="J3086" t="str">
            <v>USD</v>
          </cell>
        </row>
        <row r="3087">
          <cell r="A3087">
            <v>1627726</v>
          </cell>
          <cell r="B3087" t="str">
            <v>长滩假日市区酒店</v>
          </cell>
          <cell r="C3087" t="str">
            <v>439011940</v>
          </cell>
          <cell r="D3087" t="str">
            <v>43439984</v>
          </cell>
          <cell r="E3087" t="str">
            <v/>
          </cell>
          <cell r="F3087" t="str">
            <v>607.44</v>
          </cell>
          <cell r="G3087" t="str">
            <v>RMB</v>
          </cell>
          <cell r="H3087" t="str">
            <v>1</v>
          </cell>
          <cell r="I3087" t="str">
            <v>84.79</v>
          </cell>
          <cell r="J3087" t="str">
            <v>USD</v>
          </cell>
        </row>
        <row r="3088">
          <cell r="A3088">
            <v>1627099</v>
          </cell>
          <cell r="B3088" t="str">
            <v>长滩假日市区酒店</v>
          </cell>
          <cell r="C3088" t="str">
            <v>438702112</v>
          </cell>
          <cell r="D3088" t="str">
            <v/>
          </cell>
          <cell r="E3088" t="str">
            <v/>
          </cell>
          <cell r="F3088" t="str">
            <v>7289.23</v>
          </cell>
          <cell r="G3088" t="str">
            <v>RMB</v>
          </cell>
          <cell r="H3088" t="str">
            <v>1</v>
          </cell>
          <cell r="I3088" t="str">
            <v>1017.48</v>
          </cell>
          <cell r="J3088" t="str">
            <v>USD</v>
          </cell>
        </row>
        <row r="3089">
          <cell r="A3089">
            <v>1631419</v>
          </cell>
          <cell r="B3089" t="str">
            <v>长滩假日市区酒店</v>
          </cell>
          <cell r="C3089" t="str">
            <v>441698728</v>
          </cell>
          <cell r="D3089" t="str">
            <v>43621898</v>
          </cell>
          <cell r="E3089" t="str">
            <v/>
          </cell>
          <cell r="F3089" t="str">
            <v>1214.16</v>
          </cell>
          <cell r="G3089" t="str">
            <v>RMB</v>
          </cell>
          <cell r="H3089" t="str">
            <v>1</v>
          </cell>
          <cell r="I3089" t="str">
            <v>169.58</v>
          </cell>
          <cell r="J3089" t="str">
            <v>USD</v>
          </cell>
        </row>
        <row r="3090">
          <cell r="A3090">
            <v>1629120</v>
          </cell>
          <cell r="B3090" t="str">
            <v>Super 8 Logan</v>
          </cell>
          <cell r="C3090" t="str">
            <v>439937336</v>
          </cell>
          <cell r="D3090" t="str">
            <v/>
          </cell>
          <cell r="E3090" t="str">
            <v/>
          </cell>
          <cell r="F3090" t="str">
            <v>445.27</v>
          </cell>
          <cell r="G3090" t="str">
            <v>RMB</v>
          </cell>
          <cell r="H3090" t="str">
            <v>1</v>
          </cell>
          <cell r="I3090" t="str">
            <v>62.13</v>
          </cell>
          <cell r="J3090" t="str">
            <v>USD</v>
          </cell>
        </row>
        <row r="3091">
          <cell r="A3091">
            <v>1626955</v>
          </cell>
          <cell r="B3091" t="str">
            <v>莱克维尤戴斯酒店</v>
          </cell>
          <cell r="C3091" t="str">
            <v>438656692</v>
          </cell>
          <cell r="D3091" t="str">
            <v>83066EC018531,83066EC018532</v>
          </cell>
          <cell r="E3091" t="str">
            <v/>
          </cell>
          <cell r="F3091" t="str">
            <v>1594.99</v>
          </cell>
          <cell r="G3091" t="str">
            <v>RMB</v>
          </cell>
          <cell r="H3091" t="str">
            <v>1</v>
          </cell>
          <cell r="I3091" t="str">
            <v>222.64</v>
          </cell>
          <cell r="J3091" t="str">
            <v>USD</v>
          </cell>
        </row>
        <row r="3092">
          <cell r="A3092">
            <v>1630334</v>
          </cell>
          <cell r="B3092" t="str">
            <v>Super 8 Mahwah</v>
          </cell>
          <cell r="C3092" t="str">
            <v>441065628</v>
          </cell>
          <cell r="D3092" t="str">
            <v>reconfirmed</v>
          </cell>
          <cell r="E3092" t="str">
            <v/>
          </cell>
          <cell r="F3092" t="str">
            <v>789.35</v>
          </cell>
          <cell r="G3092" t="str">
            <v>RMB</v>
          </cell>
          <cell r="H3092" t="str">
            <v>1</v>
          </cell>
          <cell r="I3092" t="str">
            <v>110.17</v>
          </cell>
          <cell r="J3092" t="str">
            <v>USD</v>
          </cell>
        </row>
        <row r="3093">
          <cell r="A3093">
            <v>1625808</v>
          </cell>
          <cell r="B3093" t="str">
            <v>梅西科戴斯酒店</v>
          </cell>
          <cell r="C3093" t="str">
            <v>408291533</v>
          </cell>
          <cell r="D3093" t="str">
            <v>249729664</v>
          </cell>
          <cell r="E3093" t="str">
            <v/>
          </cell>
          <cell r="F3093" t="str">
            <v>2522.11</v>
          </cell>
          <cell r="G3093" t="str">
            <v>RMB</v>
          </cell>
          <cell r="H3093" t="str">
            <v>1</v>
          </cell>
          <cell r="I3093" t="str">
            <v>353.4</v>
          </cell>
          <cell r="J3093" t="str">
            <v>USD</v>
          </cell>
        </row>
        <row r="3094">
          <cell r="A3094">
            <v>1627852</v>
          </cell>
          <cell r="B3094" t="str">
            <v>Crowne Plaza Kansas City Downt</v>
          </cell>
          <cell r="C3094" t="str">
            <v>439102468</v>
          </cell>
          <cell r="D3094" t="str">
            <v>48487172</v>
          </cell>
          <cell r="E3094" t="str">
            <v/>
          </cell>
          <cell r="F3094" t="str">
            <v>685.86</v>
          </cell>
          <cell r="G3094" t="str">
            <v>RMB</v>
          </cell>
          <cell r="H3094" t="str">
            <v>1</v>
          </cell>
          <cell r="I3094" t="str">
            <v>95.7</v>
          </cell>
          <cell r="J3094" t="str">
            <v>USD</v>
          </cell>
        </row>
        <row r="3095">
          <cell r="A3095">
            <v>1626825</v>
          </cell>
          <cell r="B3095" t="str">
            <v>堪萨斯城机场欢朋酒店</v>
          </cell>
          <cell r="C3095" t="str">
            <v>438600300</v>
          </cell>
          <cell r="D3095" t="str">
            <v>86493063</v>
          </cell>
          <cell r="E3095" t="str">
            <v/>
          </cell>
          <cell r="F3095" t="str">
            <v>1581.6</v>
          </cell>
          <cell r="G3095" t="str">
            <v>RMB</v>
          </cell>
          <cell r="H3095" t="str">
            <v>1</v>
          </cell>
          <cell r="I3095" t="str">
            <v>221.46</v>
          </cell>
          <cell r="J3095" t="str">
            <v>USD</v>
          </cell>
        </row>
        <row r="3096">
          <cell r="A3096">
            <v>1633735</v>
          </cell>
          <cell r="B3096" t="str">
            <v>马默斯莱克斯希罗酒店</v>
          </cell>
          <cell r="C3096" t="str">
            <v>442793544</v>
          </cell>
          <cell r="D3096" t="str">
            <v>HA5J371UQ</v>
          </cell>
          <cell r="E3096" t="str">
            <v/>
          </cell>
          <cell r="F3096" t="str">
            <v>723.77</v>
          </cell>
          <cell r="G3096" t="str">
            <v>RMB</v>
          </cell>
          <cell r="H3096" t="str">
            <v>1</v>
          </cell>
          <cell r="I3096" t="str">
            <v>101.25</v>
          </cell>
          <cell r="J3096" t="str">
            <v>USD</v>
          </cell>
        </row>
        <row r="3097">
          <cell r="A3097">
            <v>1630856</v>
          </cell>
          <cell r="B3097" t="str">
            <v>马默斯莱克斯希罗酒店</v>
          </cell>
          <cell r="C3097" t="str">
            <v>441362276</v>
          </cell>
          <cell r="D3097" t="str">
            <v>HA5JH3UM4</v>
          </cell>
          <cell r="E3097" t="str">
            <v/>
          </cell>
          <cell r="F3097" t="str">
            <v>716.91</v>
          </cell>
          <cell r="G3097" t="str">
            <v>RMB</v>
          </cell>
          <cell r="H3097" t="str">
            <v>1</v>
          </cell>
          <cell r="I3097" t="str">
            <v>100.13</v>
          </cell>
          <cell r="J3097" t="str">
            <v>USD</v>
          </cell>
        </row>
        <row r="3098">
          <cell r="A3098">
            <v>1630573</v>
          </cell>
          <cell r="B3098" t="str">
            <v>莫比尔欢朋旅馆&amp;套房 - 历史区闹市区</v>
          </cell>
          <cell r="C3098" t="str">
            <v>441221704</v>
          </cell>
          <cell r="D3098" t="str">
            <v/>
          </cell>
          <cell r="E3098" t="str">
            <v/>
          </cell>
          <cell r="F3098" t="str">
            <v>916.02</v>
          </cell>
          <cell r="G3098" t="str">
            <v>RMB</v>
          </cell>
          <cell r="H3098" t="str">
            <v>1</v>
          </cell>
          <cell r="I3098" t="str">
            <v>127.85</v>
          </cell>
          <cell r="J3098" t="str">
            <v>USD</v>
          </cell>
        </row>
        <row r="3099">
          <cell r="A3099">
            <v>1629286</v>
          </cell>
          <cell r="B3099" t="str">
            <v>温德姆罗利德罕机场麦克罗特酒店</v>
          </cell>
          <cell r="C3099" t="str">
            <v>440108108</v>
          </cell>
          <cell r="D3099" t="str">
            <v/>
          </cell>
          <cell r="E3099" t="str">
            <v/>
          </cell>
          <cell r="F3099" t="str">
            <v>359.99</v>
          </cell>
          <cell r="G3099" t="str">
            <v>RMB</v>
          </cell>
          <cell r="H3099" t="str">
            <v>1</v>
          </cell>
          <cell r="I3099" t="str">
            <v>50.23</v>
          </cell>
          <cell r="J3099" t="str">
            <v>USD</v>
          </cell>
        </row>
        <row r="3100">
          <cell r="A3100">
            <v>1633037</v>
          </cell>
          <cell r="B3100" t="str">
            <v>蒙特里海湾旅客之家酒店</v>
          </cell>
          <cell r="C3100" t="str">
            <v>442476008</v>
          </cell>
          <cell r="D3100" t="str">
            <v/>
          </cell>
          <cell r="E3100" t="str">
            <v/>
          </cell>
          <cell r="F3100" t="str">
            <v>540.58</v>
          </cell>
          <cell r="G3100" t="str">
            <v>RMB</v>
          </cell>
          <cell r="H3100" t="str">
            <v>1</v>
          </cell>
          <cell r="I3100" t="str">
            <v>75.47</v>
          </cell>
          <cell r="J3100" t="str">
            <v>USD</v>
          </cell>
        </row>
        <row r="3101">
          <cell r="A3101">
            <v>1626446</v>
          </cell>
          <cell r="B3101" t="str">
            <v>新奥尔良法国区阿斯特皇冠假日酒店</v>
          </cell>
          <cell r="C3101" t="str">
            <v>438399936</v>
          </cell>
          <cell r="D3101" t="str">
            <v/>
          </cell>
          <cell r="E3101" t="str">
            <v/>
          </cell>
          <cell r="F3101" t="str">
            <v>641.54</v>
          </cell>
          <cell r="G3101" t="str">
            <v>RMB</v>
          </cell>
          <cell r="H3101" t="str">
            <v>1</v>
          </cell>
          <cell r="I3101" t="str">
            <v>89.83</v>
          </cell>
          <cell r="J3101" t="str">
            <v>USD</v>
          </cell>
        </row>
        <row r="3102">
          <cell r="A3102">
            <v>1630683</v>
          </cell>
          <cell r="B3102" t="str">
            <v>新奥尔良机场皇冠假日酒店</v>
          </cell>
          <cell r="C3102" t="str">
            <v>441276864</v>
          </cell>
          <cell r="D3102" t="str">
            <v/>
          </cell>
          <cell r="E3102" t="str">
            <v/>
          </cell>
          <cell r="F3102" t="str">
            <v>617.96</v>
          </cell>
          <cell r="G3102" t="str">
            <v>RMB</v>
          </cell>
          <cell r="H3102" t="str">
            <v>1</v>
          </cell>
          <cell r="I3102" t="str">
            <v>86.31</v>
          </cell>
          <cell r="J3102" t="str">
            <v>USD</v>
          </cell>
        </row>
        <row r="3103">
          <cell r="A3103">
            <v>1632806</v>
          </cell>
          <cell r="B3103" t="str">
            <v>曼西戴斯酒店</v>
          </cell>
          <cell r="C3103" t="str">
            <v>442392352</v>
          </cell>
          <cell r="D3103" t="str">
            <v/>
          </cell>
          <cell r="E3103" t="str">
            <v/>
          </cell>
          <cell r="F3103" t="str">
            <v>368.24</v>
          </cell>
          <cell r="G3103" t="str">
            <v>RMB</v>
          </cell>
          <cell r="H3103" t="str">
            <v>1</v>
          </cell>
          <cell r="I3103" t="str">
            <v>51.41</v>
          </cell>
          <cell r="J3103" t="str">
            <v>USD</v>
          </cell>
        </row>
        <row r="3104">
          <cell r="A3104">
            <v>1630728</v>
          </cell>
          <cell r="B3104" t="str">
            <v>贝蒙特套房纽华克酒店</v>
          </cell>
          <cell r="C3104" t="str">
            <v>441295572</v>
          </cell>
          <cell r="D3104" t="str">
            <v/>
          </cell>
          <cell r="E3104" t="str">
            <v/>
          </cell>
          <cell r="F3104" t="str">
            <v>1719.78</v>
          </cell>
          <cell r="G3104" t="str">
            <v>RMB</v>
          </cell>
          <cell r="H3104" t="str">
            <v>1</v>
          </cell>
          <cell r="I3104" t="str">
            <v>240.2</v>
          </cell>
          <cell r="J3104" t="str">
            <v>USD</v>
          </cell>
        </row>
        <row r="3105">
          <cell r="A3105">
            <v>1627843</v>
          </cell>
          <cell r="B3105" t="str">
            <v>纽黑文戴斯酒店</v>
          </cell>
          <cell r="C3105" t="str">
            <v>439093512</v>
          </cell>
          <cell r="D3105" t="str">
            <v>83563EC024387</v>
          </cell>
          <cell r="E3105" t="str">
            <v/>
          </cell>
          <cell r="F3105" t="str">
            <v>447.85</v>
          </cell>
          <cell r="G3105" t="str">
            <v>RMB</v>
          </cell>
          <cell r="H3105" t="str">
            <v>1</v>
          </cell>
          <cell r="I3105" t="str">
            <v>62.49</v>
          </cell>
          <cell r="J3105" t="str">
            <v>USD</v>
          </cell>
        </row>
        <row r="3106">
          <cell r="A3106">
            <v>1639155</v>
          </cell>
          <cell r="B3106" t="str">
            <v>芝加哥-诺斯布鲁克皇冠假日酒店</v>
          </cell>
          <cell r="C3106" t="str">
            <v>445157876</v>
          </cell>
          <cell r="D3106" t="str">
            <v/>
          </cell>
          <cell r="E3106" t="str">
            <v/>
          </cell>
          <cell r="F3106" t="str">
            <v>489.95</v>
          </cell>
          <cell r="G3106" t="str">
            <v>RMB</v>
          </cell>
          <cell r="H3106" t="str">
            <v>1</v>
          </cell>
          <cell r="I3106" t="str">
            <v>69.02</v>
          </cell>
          <cell r="J3106" t="str">
            <v>USD</v>
          </cell>
        </row>
        <row r="3107">
          <cell r="A3107">
            <v>1639154</v>
          </cell>
          <cell r="B3107" t="str">
            <v>芝加哥-诺斯布鲁克皇冠假日酒店</v>
          </cell>
          <cell r="C3107" t="str">
            <v>445157524</v>
          </cell>
          <cell r="D3107" t="str">
            <v/>
          </cell>
          <cell r="E3107" t="str">
            <v/>
          </cell>
          <cell r="F3107" t="str">
            <v>1469.84</v>
          </cell>
          <cell r="G3107" t="str">
            <v>RMB</v>
          </cell>
          <cell r="H3107" t="str">
            <v>1</v>
          </cell>
          <cell r="I3107" t="str">
            <v>207.06</v>
          </cell>
          <cell r="J3107" t="str">
            <v>USD</v>
          </cell>
        </row>
        <row r="3108">
          <cell r="A3108">
            <v>1634646</v>
          </cell>
          <cell r="B3108" t="str">
            <v>费城威洛格罗夫万怡酒店</v>
          </cell>
          <cell r="C3108" t="str">
            <v>443180816</v>
          </cell>
          <cell r="D3108" t="str">
            <v/>
          </cell>
          <cell r="E3108" t="str">
            <v/>
          </cell>
          <cell r="F3108" t="str">
            <v>567.33</v>
          </cell>
          <cell r="G3108" t="str">
            <v>RMB</v>
          </cell>
          <cell r="H3108" t="str">
            <v>1</v>
          </cell>
          <cell r="I3108" t="str">
            <v>79.55</v>
          </cell>
          <cell r="J3108" t="str">
            <v>USD</v>
          </cell>
        </row>
        <row r="3109">
          <cell r="A3109">
            <v>1629332</v>
          </cell>
          <cell r="B3109" t="str">
            <v>曼哈顿中城时代广场南部欣庭套房酒店</v>
          </cell>
          <cell r="C3109" t="str">
            <v>440149788</v>
          </cell>
          <cell r="D3109" t="str">
            <v/>
          </cell>
          <cell r="E3109" t="str">
            <v/>
          </cell>
          <cell r="F3109" t="str">
            <v>5959.05</v>
          </cell>
          <cell r="G3109" t="str">
            <v>RMB</v>
          </cell>
          <cell r="H3109" t="str">
            <v>1</v>
          </cell>
          <cell r="I3109" t="str">
            <v>831.48</v>
          </cell>
          <cell r="J3109" t="str">
            <v>USD</v>
          </cell>
        </row>
        <row r="3110">
          <cell r="A3110">
            <v>1629817</v>
          </cell>
          <cell r="B3110" t="str">
            <v>纽约尼克博克酒店</v>
          </cell>
          <cell r="C3110" t="str">
            <v>440685680</v>
          </cell>
          <cell r="D3110" t="str">
            <v>440685680</v>
          </cell>
          <cell r="E3110" t="str">
            <v/>
          </cell>
          <cell r="F3110" t="str">
            <v>2709.05</v>
          </cell>
          <cell r="G3110" t="str">
            <v>RMB</v>
          </cell>
          <cell r="H3110" t="str">
            <v>1</v>
          </cell>
          <cell r="I3110" t="str">
            <v>378</v>
          </cell>
          <cell r="J3110" t="str">
            <v>USD</v>
          </cell>
        </row>
        <row r="3111">
          <cell r="A3111">
            <v>1633558</v>
          </cell>
          <cell r="B3111" t="str">
            <v>纽约曼哈顿市中心东希尔顿花园酒店</v>
          </cell>
          <cell r="C3111" t="str">
            <v>442731112</v>
          </cell>
          <cell r="D3111" t="str">
            <v>3153584093</v>
          </cell>
          <cell r="E3111" t="str">
            <v/>
          </cell>
          <cell r="F3111" t="str">
            <v>1700.51</v>
          </cell>
          <cell r="G3111" t="str">
            <v>RMB</v>
          </cell>
          <cell r="H3111" t="str">
            <v>1</v>
          </cell>
          <cell r="I3111" t="str">
            <v>237.89</v>
          </cell>
          <cell r="J3111" t="str">
            <v>USD</v>
          </cell>
        </row>
        <row r="3112">
          <cell r="A3112">
            <v>1638018</v>
          </cell>
          <cell r="B3112" t="str">
            <v>纽约曼哈顿市中心东希尔顿花园酒店</v>
          </cell>
          <cell r="C3112" t="str">
            <v>444651564</v>
          </cell>
          <cell r="D3112" t="str">
            <v/>
          </cell>
          <cell r="E3112" t="str">
            <v/>
          </cell>
          <cell r="F3112" t="str">
            <v>3159</v>
          </cell>
          <cell r="G3112" t="str">
            <v>RMB</v>
          </cell>
          <cell r="H3112" t="str">
            <v>1</v>
          </cell>
          <cell r="I3112" t="str">
            <v>445.96</v>
          </cell>
          <cell r="J3112" t="str">
            <v>USD</v>
          </cell>
        </row>
        <row r="3113">
          <cell r="A3113">
            <v>1638692</v>
          </cell>
          <cell r="B3113" t="str">
            <v>纽约曼哈顿市中心东希尔顿花园酒店</v>
          </cell>
          <cell r="C3113" t="str">
            <v>444957724</v>
          </cell>
          <cell r="D3113" t="str">
            <v/>
          </cell>
          <cell r="E3113" t="str">
            <v/>
          </cell>
          <cell r="F3113" t="str">
            <v>3165.69</v>
          </cell>
          <cell r="G3113" t="str">
            <v>RMB</v>
          </cell>
          <cell r="H3113" t="str">
            <v>1</v>
          </cell>
          <cell r="I3113" t="str">
            <v>445.96</v>
          </cell>
          <cell r="J3113" t="str">
            <v>USD</v>
          </cell>
        </row>
        <row r="3114">
          <cell r="A3114">
            <v>1638618</v>
          </cell>
          <cell r="B3114" t="str">
            <v>纽约西山居酒店</v>
          </cell>
          <cell r="C3114" t="str">
            <v>444926256</v>
          </cell>
          <cell r="D3114" t="str">
            <v/>
          </cell>
          <cell r="E3114" t="str">
            <v/>
          </cell>
          <cell r="F3114" t="str">
            <v>4358.19</v>
          </cell>
          <cell r="G3114" t="str">
            <v>RMB</v>
          </cell>
          <cell r="H3114" t="str">
            <v>1</v>
          </cell>
          <cell r="I3114" t="str">
            <v>613.95</v>
          </cell>
          <cell r="J3114" t="str">
            <v>USD</v>
          </cell>
        </row>
        <row r="3115">
          <cell r="A3115">
            <v>1638587</v>
          </cell>
          <cell r="B3115" t="str">
            <v>纽约西山居酒店</v>
          </cell>
          <cell r="C3115" t="str">
            <v>444918768</v>
          </cell>
          <cell r="D3115" t="str">
            <v/>
          </cell>
          <cell r="E3115" t="str">
            <v/>
          </cell>
          <cell r="F3115" t="str">
            <v>4358.19</v>
          </cell>
          <cell r="G3115" t="str">
            <v>RMB</v>
          </cell>
          <cell r="H3115" t="str">
            <v>1</v>
          </cell>
          <cell r="I3115" t="str">
            <v>613.95</v>
          </cell>
          <cell r="J3115" t="str">
            <v>USD</v>
          </cell>
        </row>
        <row r="3116">
          <cell r="A3116">
            <v>1605422</v>
          </cell>
          <cell r="B3116" t="str">
            <v>纽约先驱广场凯悦酒店</v>
          </cell>
          <cell r="C3116" t="str">
            <v>428622348</v>
          </cell>
          <cell r="D3116" t="str">
            <v>4178429901</v>
          </cell>
          <cell r="E3116" t="str">
            <v/>
          </cell>
          <cell r="F3116" t="str">
            <v>2225.39</v>
          </cell>
          <cell r="G3116" t="str">
            <v>RMB</v>
          </cell>
          <cell r="H3116" t="str">
            <v>1</v>
          </cell>
          <cell r="I3116" t="str">
            <v>310.73</v>
          </cell>
          <cell r="J3116" t="str">
            <v>USD</v>
          </cell>
        </row>
        <row r="3117">
          <cell r="A3117">
            <v>1632416</v>
          </cell>
          <cell r="B3117" t="str">
            <v>纽约曼哈顿中城区希尔顿尊盛酒店</v>
          </cell>
          <cell r="C3117" t="str">
            <v>442199560</v>
          </cell>
          <cell r="D3117" t="str">
            <v/>
          </cell>
          <cell r="E3117" t="str">
            <v/>
          </cell>
          <cell r="F3117" t="str">
            <v>1125.45</v>
          </cell>
          <cell r="G3117" t="str">
            <v>RMB</v>
          </cell>
          <cell r="H3117" t="str">
            <v>1</v>
          </cell>
          <cell r="I3117" t="str">
            <v>157.19</v>
          </cell>
          <cell r="J3117" t="str">
            <v>USD</v>
          </cell>
        </row>
        <row r="3118">
          <cell r="A3118">
            <v>1633510</v>
          </cell>
          <cell r="B3118" t="str">
            <v>纽约曼哈顿中城区希尔顿尊盛酒店</v>
          </cell>
          <cell r="C3118" t="str">
            <v>442706748</v>
          </cell>
          <cell r="D3118" t="str">
            <v>442706748</v>
          </cell>
          <cell r="E3118" t="str">
            <v/>
          </cell>
          <cell r="F3118" t="str">
            <v>5538.36</v>
          </cell>
          <cell r="G3118" t="str">
            <v>RMB</v>
          </cell>
          <cell r="H3118" t="str">
            <v>1</v>
          </cell>
          <cell r="I3118" t="str">
            <v>774.78</v>
          </cell>
          <cell r="J3118" t="str">
            <v>USD</v>
          </cell>
        </row>
        <row r="3119">
          <cell r="A3119">
            <v>1630671</v>
          </cell>
          <cell r="B3119" t="str">
            <v>纽约华尔街俱乐部会所酒店</v>
          </cell>
          <cell r="C3119" t="str">
            <v>441271904</v>
          </cell>
          <cell r="D3119" t="str">
            <v>TV9LFJQ,TV9LFPW</v>
          </cell>
          <cell r="E3119" t="str">
            <v/>
          </cell>
          <cell r="F3119" t="str">
            <v>4701.12</v>
          </cell>
          <cell r="G3119" t="str">
            <v>RMB</v>
          </cell>
          <cell r="H3119" t="str">
            <v>1</v>
          </cell>
          <cell r="I3119" t="str">
            <v>656.6</v>
          </cell>
          <cell r="J3119" t="str">
            <v>USD</v>
          </cell>
        </row>
        <row r="3120">
          <cell r="A3120">
            <v>1631008</v>
          </cell>
          <cell r="B3120" t="str">
            <v>纽约华尔街俱乐部会所酒店</v>
          </cell>
          <cell r="C3120" t="str">
            <v>441445012</v>
          </cell>
          <cell r="D3120" t="str">
            <v>TVC1KTV</v>
          </cell>
          <cell r="E3120" t="str">
            <v/>
          </cell>
          <cell r="F3120" t="str">
            <v>8486.37</v>
          </cell>
          <cell r="G3120" t="str">
            <v>RMB</v>
          </cell>
          <cell r="H3120" t="str">
            <v>1</v>
          </cell>
          <cell r="I3120" t="str">
            <v>1185.28</v>
          </cell>
          <cell r="J3120" t="str">
            <v>USD</v>
          </cell>
        </row>
        <row r="3121">
          <cell r="A3121">
            <v>1621346</v>
          </cell>
          <cell r="B3121" t="str">
            <v>纽约华尔街俱乐部会所酒店</v>
          </cell>
          <cell r="C3121" t="str">
            <v>436308380</v>
          </cell>
          <cell r="D3121" t="str">
            <v>TRM50NJ</v>
          </cell>
          <cell r="E3121" t="str">
            <v/>
          </cell>
          <cell r="F3121" t="str">
            <v>3359.17</v>
          </cell>
          <cell r="G3121" t="str">
            <v>RMB</v>
          </cell>
          <cell r="H3121" t="str">
            <v>1</v>
          </cell>
          <cell r="I3121" t="str">
            <v>471.02</v>
          </cell>
          <cell r="J3121" t="str">
            <v>USD</v>
          </cell>
        </row>
        <row r="3122">
          <cell r="A3122">
            <v>1639539</v>
          </cell>
          <cell r="B3122" t="str">
            <v>曼哈顿中城皇冠假日酒店&amp;度假村HY36</v>
          </cell>
          <cell r="C3122" t="str">
            <v>445370136</v>
          </cell>
          <cell r="D3122" t="str">
            <v/>
          </cell>
          <cell r="E3122" t="str">
            <v/>
          </cell>
          <cell r="F3122" t="str">
            <v>1128.84</v>
          </cell>
          <cell r="G3122" t="str">
            <v>RMB</v>
          </cell>
          <cell r="H3122" t="str">
            <v>1</v>
          </cell>
          <cell r="I3122" t="str">
            <v>158.73</v>
          </cell>
          <cell r="J3122" t="str">
            <v>USD</v>
          </cell>
        </row>
        <row r="3123">
          <cell r="A3123">
            <v>1629240</v>
          </cell>
          <cell r="B3123" t="str">
            <v>曼哈顿35街/帝国大厦欢朋酒店</v>
          </cell>
          <cell r="C3123" t="str">
            <v>440054656</v>
          </cell>
          <cell r="D3123" t="str">
            <v/>
          </cell>
          <cell r="E3123" t="str">
            <v/>
          </cell>
          <cell r="F3123" t="str">
            <v>5095.16</v>
          </cell>
          <cell r="G3123" t="str">
            <v>RMB</v>
          </cell>
          <cell r="H3123" t="str">
            <v>1</v>
          </cell>
          <cell r="I3123" t="str">
            <v>710.94</v>
          </cell>
          <cell r="J3123" t="str">
            <v>USD</v>
          </cell>
        </row>
        <row r="3124">
          <cell r="A3124">
            <v>1640408</v>
          </cell>
          <cell r="B3124" t="str">
            <v>纽约格雷戈里酒店</v>
          </cell>
          <cell r="C3124" t="str">
            <v>445744056</v>
          </cell>
          <cell r="D3124" t="str">
            <v/>
          </cell>
          <cell r="E3124" t="str">
            <v/>
          </cell>
          <cell r="F3124" t="str">
            <v>9625.73</v>
          </cell>
          <cell r="G3124" t="str">
            <v>RMB</v>
          </cell>
          <cell r="H3124" t="str">
            <v>1</v>
          </cell>
          <cell r="I3124" t="str">
            <v>1356.96</v>
          </cell>
          <cell r="J3124" t="str">
            <v>USD</v>
          </cell>
        </row>
        <row r="3125">
          <cell r="A3125">
            <v>1626053</v>
          </cell>
          <cell r="B3125" t="str">
            <v>皇冠假日时代广场酒店</v>
          </cell>
          <cell r="C3125" t="str">
            <v>438245476</v>
          </cell>
          <cell r="D3125" t="str">
            <v/>
          </cell>
          <cell r="E3125" t="str">
            <v/>
          </cell>
          <cell r="F3125" t="str">
            <v>735.38</v>
          </cell>
          <cell r="G3125" t="str">
            <v>RMB</v>
          </cell>
          <cell r="H3125" t="str">
            <v>1</v>
          </cell>
          <cell r="I3125" t="str">
            <v>102.97</v>
          </cell>
          <cell r="J3125" t="str">
            <v>USD</v>
          </cell>
        </row>
        <row r="3126">
          <cell r="A3126">
            <v>1625972</v>
          </cell>
          <cell r="B3126" t="str">
            <v>皇冠假日时代广场酒店</v>
          </cell>
          <cell r="C3126" t="str">
            <v>438217772</v>
          </cell>
          <cell r="D3126" t="str">
            <v/>
          </cell>
          <cell r="E3126" t="str">
            <v/>
          </cell>
          <cell r="F3126" t="str">
            <v>742.45</v>
          </cell>
          <cell r="G3126" t="str">
            <v>RMB</v>
          </cell>
          <cell r="H3126" t="str">
            <v>1</v>
          </cell>
          <cell r="I3126" t="str">
            <v>103.96</v>
          </cell>
          <cell r="J3126" t="str">
            <v>USD</v>
          </cell>
        </row>
        <row r="3127">
          <cell r="A3127">
            <v>1626439</v>
          </cell>
          <cell r="B3127" t="str">
            <v>长岛市戴斯酒店 </v>
          </cell>
          <cell r="C3127" t="str">
            <v>438394504</v>
          </cell>
          <cell r="D3127" t="str">
            <v>83402EC026686</v>
          </cell>
          <cell r="E3127" t="str">
            <v/>
          </cell>
          <cell r="F3127" t="str">
            <v>2459.17</v>
          </cell>
          <cell r="G3127" t="str">
            <v>RMB</v>
          </cell>
          <cell r="H3127" t="str">
            <v>1</v>
          </cell>
          <cell r="I3127" t="str">
            <v>344.34</v>
          </cell>
          <cell r="J3127" t="str">
            <v>USD</v>
          </cell>
        </row>
        <row r="3128">
          <cell r="A3128">
            <v>1630675</v>
          </cell>
          <cell r="B3128" t="str">
            <v>Distrikt Hotel New York City</v>
          </cell>
          <cell r="C3128" t="str">
            <v>441273760</v>
          </cell>
          <cell r="D3128" t="str">
            <v>3156998531</v>
          </cell>
          <cell r="E3128" t="str">
            <v/>
          </cell>
          <cell r="F3128" t="str">
            <v>1831.91</v>
          </cell>
          <cell r="G3128" t="str">
            <v>RMB</v>
          </cell>
          <cell r="H3128" t="str">
            <v>1</v>
          </cell>
          <cell r="I3128" t="str">
            <v>255.86</v>
          </cell>
          <cell r="J3128" t="str">
            <v>USD</v>
          </cell>
        </row>
        <row r="3129">
          <cell r="A3129">
            <v>1638216</v>
          </cell>
          <cell r="B3129" t="str">
            <v>金普顿艾文提酒店</v>
          </cell>
          <cell r="C3129" t="str">
            <v>444731712</v>
          </cell>
          <cell r="D3129" t="str">
            <v>41246887</v>
          </cell>
          <cell r="E3129" t="str">
            <v/>
          </cell>
          <cell r="F3129" t="str">
            <v>4730.43</v>
          </cell>
          <cell r="G3129" t="str">
            <v>RMB</v>
          </cell>
          <cell r="H3129" t="str">
            <v>1</v>
          </cell>
          <cell r="I3129" t="str">
            <v>667.8</v>
          </cell>
          <cell r="J3129" t="str">
            <v>USD</v>
          </cell>
        </row>
        <row r="3130">
          <cell r="A3130">
            <v>1630562</v>
          </cell>
          <cell r="B3130" t="str">
            <v>纽约/特里贝卡希尔顿花园旅馆</v>
          </cell>
          <cell r="C3130" t="str">
            <v>441215532</v>
          </cell>
          <cell r="D3130" t="str">
            <v/>
          </cell>
          <cell r="E3130" t="str">
            <v/>
          </cell>
          <cell r="F3130" t="str">
            <v>3315.73</v>
          </cell>
          <cell r="G3130" t="str">
            <v>RMB</v>
          </cell>
          <cell r="H3130" t="str">
            <v>1</v>
          </cell>
          <cell r="I3130" t="str">
            <v>462.78</v>
          </cell>
          <cell r="J3130" t="str">
            <v>USD</v>
          </cell>
        </row>
        <row r="3131">
          <cell r="A3131">
            <v>1637528</v>
          </cell>
          <cell r="B3131" t="str">
            <v>纽约/特里贝卡希尔顿花园旅馆</v>
          </cell>
          <cell r="C3131" t="str">
            <v>444443828</v>
          </cell>
          <cell r="D3131" t="str">
            <v/>
          </cell>
          <cell r="E3131" t="str">
            <v/>
          </cell>
          <cell r="F3131" t="str">
            <v>1667.87</v>
          </cell>
          <cell r="G3131" t="str">
            <v>RMB</v>
          </cell>
          <cell r="H3131" t="str">
            <v>1</v>
          </cell>
          <cell r="I3131" t="str">
            <v>235.19</v>
          </cell>
          <cell r="J3131" t="str">
            <v>USD</v>
          </cell>
        </row>
        <row r="3132">
          <cell r="A3132">
            <v>1639566</v>
          </cell>
          <cell r="B3132" t="str">
            <v>纽约麦迪逊广场花园智选假日酒店</v>
          </cell>
          <cell r="C3132" t="str">
            <v>445381900</v>
          </cell>
          <cell r="D3132" t="str">
            <v/>
          </cell>
          <cell r="E3132" t="str">
            <v/>
          </cell>
          <cell r="F3132" t="str">
            <v>2365.35</v>
          </cell>
          <cell r="G3132" t="str">
            <v>RMB</v>
          </cell>
          <cell r="H3132" t="str">
            <v>1</v>
          </cell>
          <cell r="I3132" t="str">
            <v>332.6</v>
          </cell>
          <cell r="J3132" t="str">
            <v>USD</v>
          </cell>
        </row>
        <row r="3133">
          <cell r="A3133">
            <v>1636644</v>
          </cell>
          <cell r="B3133" t="str">
            <v>纽约曼哈顿下城/世界贸易中心区万怡酒店 </v>
          </cell>
          <cell r="C3133" t="str">
            <v>444052684</v>
          </cell>
          <cell r="D3133" t="str">
            <v>99770690</v>
          </cell>
          <cell r="E3133" t="str">
            <v/>
          </cell>
          <cell r="F3133" t="str">
            <v>870.99</v>
          </cell>
          <cell r="G3133" t="str">
            <v>RMB</v>
          </cell>
          <cell r="H3133" t="str">
            <v>1</v>
          </cell>
          <cell r="I3133" t="str">
            <v>122.82</v>
          </cell>
          <cell r="J3133" t="str">
            <v>USD</v>
          </cell>
        </row>
        <row r="3134">
          <cell r="A3134">
            <v>1633808</v>
          </cell>
          <cell r="B3134" t="str">
            <v>纽约布鲁克林希尔顿酒店</v>
          </cell>
          <cell r="C3134" t="str">
            <v>442821464</v>
          </cell>
          <cell r="D3134" t="str">
            <v>3153573068</v>
          </cell>
          <cell r="E3134" t="str">
            <v/>
          </cell>
          <cell r="F3134" t="str">
            <v>1335.45</v>
          </cell>
          <cell r="G3134" t="str">
            <v>RMB</v>
          </cell>
          <cell r="H3134" t="str">
            <v>1</v>
          </cell>
          <cell r="I3134" t="str">
            <v>186.82</v>
          </cell>
          <cell r="J3134" t="str">
            <v>USD</v>
          </cell>
        </row>
        <row r="3135">
          <cell r="A3135">
            <v>1632046</v>
          </cell>
          <cell r="B3135" t="str">
            <v>纽约时代广场优特尔酒店</v>
          </cell>
          <cell r="C3135" t="str">
            <v>442029752</v>
          </cell>
          <cell r="D3135" t="str">
            <v>CI300X56</v>
          </cell>
          <cell r="E3135" t="str">
            <v/>
          </cell>
          <cell r="F3135" t="str">
            <v>1355.14</v>
          </cell>
          <cell r="G3135" t="str">
            <v>RMB</v>
          </cell>
          <cell r="H3135" t="str">
            <v>1</v>
          </cell>
          <cell r="I3135" t="str">
            <v>189.27</v>
          </cell>
          <cell r="J3135" t="str">
            <v>USD</v>
          </cell>
        </row>
        <row r="3136">
          <cell r="A3136">
            <v>1633356</v>
          </cell>
          <cell r="B3136" t="str">
            <v>博尔若米皇冠假日酒店-温泉及健康中心</v>
          </cell>
          <cell r="C3136" t="str">
            <v>442618460</v>
          </cell>
          <cell r="D3136" t="str">
            <v/>
          </cell>
          <cell r="E3136" t="str">
            <v/>
          </cell>
          <cell r="F3136" t="str">
            <v>517.3</v>
          </cell>
          <cell r="G3136" t="str">
            <v>RMB</v>
          </cell>
          <cell r="H3136" t="str">
            <v>1</v>
          </cell>
          <cell r="I3136" t="str">
            <v>72.22</v>
          </cell>
          <cell r="J3136" t="str">
            <v>USD</v>
          </cell>
        </row>
        <row r="3137">
          <cell r="A3137">
            <v>1633153</v>
          </cell>
          <cell r="B3137" t="str">
            <v>里西达豪生旅馆&amp;套房酒店</v>
          </cell>
          <cell r="C3137" t="str">
            <v>442525852</v>
          </cell>
          <cell r="D3137" t="str">
            <v>663-590809</v>
          </cell>
          <cell r="E3137" t="str">
            <v/>
          </cell>
          <cell r="F3137" t="str">
            <v>748.08</v>
          </cell>
          <cell r="G3137" t="str">
            <v>RMB</v>
          </cell>
          <cell r="H3137" t="str">
            <v>1</v>
          </cell>
          <cell r="I3137" t="str">
            <v>104.44</v>
          </cell>
          <cell r="J3137" t="str">
            <v>USD</v>
          </cell>
        </row>
        <row r="3138">
          <cell r="A3138">
            <v>1640375</v>
          </cell>
          <cell r="B3138" t="str">
            <v>里西达豪生旅馆&amp;套房酒店</v>
          </cell>
          <cell r="C3138" t="str">
            <v>445729280</v>
          </cell>
          <cell r="D3138" t="str">
            <v/>
          </cell>
          <cell r="E3138" t="str">
            <v/>
          </cell>
          <cell r="F3138" t="str">
            <v>808.1</v>
          </cell>
          <cell r="G3138" t="str">
            <v>RMB</v>
          </cell>
          <cell r="H3138" t="str">
            <v>1</v>
          </cell>
          <cell r="I3138" t="str">
            <v>113.92</v>
          </cell>
          <cell r="J3138" t="str">
            <v>USD</v>
          </cell>
        </row>
        <row r="3139">
          <cell r="A3139">
            <v>1637475</v>
          </cell>
          <cell r="B3139" t="str">
            <v>塔穆宁关岛戴斯酒店</v>
          </cell>
          <cell r="C3139" t="str">
            <v>444417856</v>
          </cell>
          <cell r="D3139" t="str">
            <v>82115</v>
          </cell>
          <cell r="E3139" t="str">
            <v/>
          </cell>
          <cell r="F3139" t="str">
            <v>947.58</v>
          </cell>
          <cell r="G3139" t="str">
            <v>RMB</v>
          </cell>
          <cell r="H3139" t="str">
            <v>1</v>
          </cell>
          <cell r="I3139" t="str">
            <v>133.62</v>
          </cell>
          <cell r="J3139" t="str">
            <v>USD</v>
          </cell>
        </row>
        <row r="3140">
          <cell r="A3140">
            <v>1638322</v>
          </cell>
          <cell r="B3140" t="str">
            <v>关岛凯悦酒店</v>
          </cell>
          <cell r="C3140" t="str">
            <v>444777516</v>
          </cell>
          <cell r="D3140" t="str">
            <v/>
          </cell>
          <cell r="E3140" t="str">
            <v/>
          </cell>
          <cell r="F3140" t="str">
            <v>7265.22</v>
          </cell>
          <cell r="G3140" t="str">
            <v>RMB</v>
          </cell>
          <cell r="H3140" t="str">
            <v>1</v>
          </cell>
          <cell r="I3140" t="str">
            <v>1025.64</v>
          </cell>
          <cell r="J3140" t="str">
            <v>USD</v>
          </cell>
        </row>
        <row r="3141">
          <cell r="A3141">
            <v>1638357</v>
          </cell>
          <cell r="B3141" t="str">
            <v>关岛凯悦酒店</v>
          </cell>
          <cell r="C3141" t="str">
            <v>444789640</v>
          </cell>
          <cell r="D3141" t="str">
            <v/>
          </cell>
          <cell r="E3141" t="str">
            <v/>
          </cell>
          <cell r="F3141" t="str">
            <v>10877.01</v>
          </cell>
          <cell r="G3141" t="str">
            <v>RMB</v>
          </cell>
          <cell r="H3141" t="str">
            <v>1</v>
          </cell>
          <cell r="I3141" t="str">
            <v>1535.52</v>
          </cell>
          <cell r="J3141" t="str">
            <v>USD</v>
          </cell>
        </row>
        <row r="3142">
          <cell r="A3142">
            <v>1629129</v>
          </cell>
          <cell r="B3142" t="str">
            <v>香港富荟马头围酒店</v>
          </cell>
          <cell r="C3142" t="str">
            <v>439950872</v>
          </cell>
          <cell r="D3142" t="str">
            <v/>
          </cell>
          <cell r="E3142" t="str">
            <v/>
          </cell>
          <cell r="F3142" t="str">
            <v>322.08</v>
          </cell>
          <cell r="G3142" t="str">
            <v>RMB</v>
          </cell>
          <cell r="H3142" t="str">
            <v>1</v>
          </cell>
          <cell r="I3142" t="str">
            <v>44.94</v>
          </cell>
          <cell r="J3142" t="str">
            <v>USD</v>
          </cell>
        </row>
        <row r="3143">
          <cell r="A3143">
            <v>1635915</v>
          </cell>
          <cell r="B3143" t="str">
            <v>香港富荟马头围酒店</v>
          </cell>
          <cell r="C3143" t="str">
            <v>443699404</v>
          </cell>
          <cell r="D3143" t="str">
            <v/>
          </cell>
          <cell r="E3143" t="str">
            <v/>
          </cell>
          <cell r="F3143" t="str">
            <v>462.08</v>
          </cell>
          <cell r="G3143" t="str">
            <v>RMB</v>
          </cell>
          <cell r="H3143" t="str">
            <v>1</v>
          </cell>
          <cell r="I3143" t="str">
            <v>65.03</v>
          </cell>
          <cell r="J3143" t="str">
            <v>USD</v>
          </cell>
        </row>
        <row r="3144">
          <cell r="A3144">
            <v>1619930</v>
          </cell>
          <cell r="B3144" t="str">
            <v>香港富荟马头围酒店</v>
          </cell>
          <cell r="C3144" t="str">
            <v>435702224</v>
          </cell>
          <cell r="D3144" t="str">
            <v>435702224</v>
          </cell>
          <cell r="E3144" t="str">
            <v/>
          </cell>
          <cell r="F3144" t="str">
            <v>614.57</v>
          </cell>
          <cell r="G3144" t="str">
            <v>RMB</v>
          </cell>
          <cell r="H3144" t="str">
            <v>1</v>
          </cell>
          <cell r="I3144" t="str">
            <v>86.46</v>
          </cell>
          <cell r="J3144" t="str">
            <v>USD</v>
          </cell>
        </row>
        <row r="3145">
          <cell r="A3145">
            <v>1620909</v>
          </cell>
          <cell r="B3145" t="str">
            <v>香港华大盛品酒店</v>
          </cell>
          <cell r="C3145" t="str">
            <v>436113300</v>
          </cell>
          <cell r="D3145" t="str">
            <v>314663099</v>
          </cell>
          <cell r="E3145" t="str">
            <v/>
          </cell>
          <cell r="F3145" t="str">
            <v>993</v>
          </cell>
          <cell r="G3145" t="str">
            <v>RMB</v>
          </cell>
          <cell r="H3145" t="str">
            <v>1</v>
          </cell>
          <cell r="I3145" t="str">
            <v>139.16</v>
          </cell>
          <cell r="J3145" t="str">
            <v>USD</v>
          </cell>
        </row>
        <row r="3146">
          <cell r="A3146">
            <v>1624593</v>
          </cell>
          <cell r="B3146" t="str">
            <v>香港华大盛品酒店</v>
          </cell>
          <cell r="C3146" t="str">
            <v>437683104</v>
          </cell>
          <cell r="D3146" t="str">
            <v/>
          </cell>
          <cell r="E3146" t="str">
            <v/>
          </cell>
          <cell r="F3146" t="str">
            <v>785.15</v>
          </cell>
          <cell r="G3146" t="str">
            <v>RMB</v>
          </cell>
          <cell r="H3146" t="str">
            <v>1</v>
          </cell>
          <cell r="I3146" t="str">
            <v>110</v>
          </cell>
          <cell r="J3146" t="str">
            <v>USD</v>
          </cell>
        </row>
        <row r="3147">
          <cell r="A3147">
            <v>1619808</v>
          </cell>
          <cell r="B3147" t="str">
            <v>香港华大盛品酒店</v>
          </cell>
          <cell r="C3147" t="str">
            <v>435640464</v>
          </cell>
          <cell r="D3147" t="str">
            <v>221952297</v>
          </cell>
          <cell r="E3147" t="str">
            <v/>
          </cell>
          <cell r="F3147" t="str">
            <v>1108.17</v>
          </cell>
          <cell r="G3147" t="str">
            <v>RMB</v>
          </cell>
          <cell r="H3147" t="str">
            <v>1</v>
          </cell>
          <cell r="I3147" t="str">
            <v>155.9</v>
          </cell>
          <cell r="J3147" t="str">
            <v>USD</v>
          </cell>
        </row>
        <row r="3148">
          <cell r="A3148">
            <v>1621526</v>
          </cell>
          <cell r="B3148" t="str">
            <v>香港华大盛品酒店</v>
          </cell>
          <cell r="C3148" t="str">
            <v>436381252</v>
          </cell>
          <cell r="D3148" t="str">
            <v/>
          </cell>
          <cell r="E3148" t="str">
            <v/>
          </cell>
          <cell r="F3148" t="str">
            <v>507.49</v>
          </cell>
          <cell r="G3148" t="str">
            <v>RMB</v>
          </cell>
          <cell r="H3148" t="str">
            <v>1</v>
          </cell>
          <cell r="I3148" t="str">
            <v>71.16</v>
          </cell>
          <cell r="J3148" t="str">
            <v>USD</v>
          </cell>
        </row>
        <row r="3149">
          <cell r="A3149">
            <v>1621832</v>
          </cell>
          <cell r="B3149" t="str">
            <v>香港华大盛品酒店</v>
          </cell>
          <cell r="C3149" t="str">
            <v>436517500</v>
          </cell>
          <cell r="D3149" t="str">
            <v/>
          </cell>
          <cell r="E3149" t="str">
            <v/>
          </cell>
          <cell r="F3149" t="str">
            <v>695.98</v>
          </cell>
          <cell r="G3149" t="str">
            <v>RMB</v>
          </cell>
          <cell r="H3149" t="str">
            <v>1</v>
          </cell>
          <cell r="I3149" t="str">
            <v>97.59</v>
          </cell>
          <cell r="J3149" t="str">
            <v>USD</v>
          </cell>
        </row>
        <row r="3150">
          <cell r="A3150">
            <v>1626678</v>
          </cell>
          <cell r="B3150" t="str">
            <v>香港华大盛品酒店</v>
          </cell>
          <cell r="C3150" t="str">
            <v>438509132</v>
          </cell>
          <cell r="D3150" t="str">
            <v/>
          </cell>
          <cell r="E3150" t="str">
            <v/>
          </cell>
          <cell r="F3150" t="str">
            <v>2160.15</v>
          </cell>
          <cell r="G3150" t="str">
            <v>RMB</v>
          </cell>
          <cell r="H3150" t="str">
            <v>1</v>
          </cell>
          <cell r="I3150" t="str">
            <v>302.47</v>
          </cell>
          <cell r="J3150" t="str">
            <v>USD</v>
          </cell>
        </row>
        <row r="3151">
          <cell r="A3151">
            <v>1617281</v>
          </cell>
          <cell r="B3151" t="str">
            <v>香港华大盛品酒店</v>
          </cell>
          <cell r="C3151" t="str">
            <v>434589296</v>
          </cell>
          <cell r="D3151" t="str">
            <v/>
          </cell>
          <cell r="E3151" t="str">
            <v/>
          </cell>
          <cell r="F3151" t="str">
            <v>666.27</v>
          </cell>
          <cell r="G3151" t="str">
            <v>RMB</v>
          </cell>
          <cell r="H3151" t="str">
            <v>1</v>
          </cell>
          <cell r="I3151" t="str">
            <v>93.66</v>
          </cell>
          <cell r="J3151" t="str">
            <v>USD</v>
          </cell>
        </row>
        <row r="3152">
          <cell r="A3152">
            <v>1617865</v>
          </cell>
          <cell r="B3152" t="str">
            <v>都柏林海关大楼希尔顿花园酒店</v>
          </cell>
          <cell r="C3152" t="str">
            <v>434825940</v>
          </cell>
          <cell r="D3152" t="str">
            <v/>
          </cell>
          <cell r="E3152" t="str">
            <v/>
          </cell>
          <cell r="F3152" t="str">
            <v>1152.88</v>
          </cell>
          <cell r="G3152" t="str">
            <v>RMB</v>
          </cell>
          <cell r="H3152" t="str">
            <v>1</v>
          </cell>
          <cell r="I3152" t="str">
            <v>162.19</v>
          </cell>
          <cell r="J3152" t="str">
            <v>USD</v>
          </cell>
        </row>
        <row r="3153">
          <cell r="A3153">
            <v>1639439</v>
          </cell>
          <cell r="B3153" t="str">
            <v>大海公主酒店</v>
          </cell>
          <cell r="C3153" t="str">
            <v>445325100</v>
          </cell>
          <cell r="D3153" t="str">
            <v/>
          </cell>
          <cell r="E3153" t="str">
            <v/>
          </cell>
          <cell r="F3153" t="str">
            <v>694.46</v>
          </cell>
          <cell r="G3153" t="str">
            <v>RMB</v>
          </cell>
          <cell r="H3153" t="str">
            <v>1</v>
          </cell>
          <cell r="I3153" t="str">
            <v>97.83</v>
          </cell>
          <cell r="J3153" t="str">
            <v>USD</v>
          </cell>
        </row>
        <row r="3154">
          <cell r="A3154">
            <v>1626664</v>
          </cell>
          <cell r="B3154" t="str">
            <v>贝斯特韦斯特奥黑尔酒店</v>
          </cell>
          <cell r="C3154" t="str">
            <v>438499564</v>
          </cell>
          <cell r="D3154" t="str">
            <v>611333795</v>
          </cell>
          <cell r="E3154" t="str">
            <v/>
          </cell>
          <cell r="F3154" t="str">
            <v>530.99</v>
          </cell>
          <cell r="G3154" t="str">
            <v>RMB</v>
          </cell>
          <cell r="H3154" t="str">
            <v>1</v>
          </cell>
          <cell r="I3154" t="str">
            <v>74.35</v>
          </cell>
          <cell r="J3154" t="str">
            <v>USD</v>
          </cell>
        </row>
        <row r="3155">
          <cell r="A3155">
            <v>1625019</v>
          </cell>
          <cell r="B3155" t="str">
            <v>贝斯特韦斯特奥黑尔酒店</v>
          </cell>
          <cell r="C3155" t="str">
            <v>437881400</v>
          </cell>
          <cell r="D3155" t="str">
            <v>674923196</v>
          </cell>
          <cell r="E3155" t="str">
            <v/>
          </cell>
          <cell r="F3155" t="str">
            <v>530.61</v>
          </cell>
          <cell r="G3155" t="str">
            <v>RMB</v>
          </cell>
          <cell r="H3155" t="str">
            <v>1</v>
          </cell>
          <cell r="I3155" t="str">
            <v>74.35</v>
          </cell>
          <cell r="J3155" t="str">
            <v>USD</v>
          </cell>
        </row>
        <row r="3156">
          <cell r="A3156">
            <v>1625228</v>
          </cell>
          <cell r="B3156" t="str">
            <v>贝斯特韦斯特奥黑尔酒店</v>
          </cell>
          <cell r="C3156" t="str">
            <v>437956212</v>
          </cell>
          <cell r="D3156" t="str">
            <v>437956212</v>
          </cell>
          <cell r="E3156" t="str">
            <v/>
          </cell>
          <cell r="F3156" t="str">
            <v>568.51</v>
          </cell>
          <cell r="G3156" t="str">
            <v>RMB</v>
          </cell>
          <cell r="H3156" t="str">
            <v>1</v>
          </cell>
          <cell r="I3156" t="str">
            <v>79.66</v>
          </cell>
          <cell r="J3156" t="str">
            <v>USD</v>
          </cell>
        </row>
        <row r="3157">
          <cell r="A3157">
            <v>1625995</v>
          </cell>
          <cell r="B3157" t="str">
            <v>贝斯特韦斯特奥黑尔酒店</v>
          </cell>
          <cell r="C3157" t="str">
            <v>438228852</v>
          </cell>
          <cell r="D3157" t="str">
            <v>838933197</v>
          </cell>
          <cell r="E3157" t="str">
            <v/>
          </cell>
          <cell r="F3157" t="str">
            <v>530.99</v>
          </cell>
          <cell r="G3157" t="str">
            <v>RMB</v>
          </cell>
          <cell r="H3157" t="str">
            <v>1</v>
          </cell>
          <cell r="I3157" t="str">
            <v>74.35</v>
          </cell>
          <cell r="J3157" t="str">
            <v>USD</v>
          </cell>
        </row>
        <row r="3158">
          <cell r="A3158">
            <v>1632754</v>
          </cell>
          <cell r="B3158" t="str">
            <v>贝斯特韦斯特奥黑尔酒店</v>
          </cell>
          <cell r="C3158" t="str">
            <v>442370624</v>
          </cell>
          <cell r="D3158" t="str">
            <v>280959</v>
          </cell>
          <cell r="E3158" t="str">
            <v/>
          </cell>
          <cell r="F3158" t="str">
            <v>532.55</v>
          </cell>
          <cell r="G3158" t="str">
            <v>RMB</v>
          </cell>
          <cell r="H3158" t="str">
            <v>1</v>
          </cell>
          <cell r="I3158" t="str">
            <v>74.35</v>
          </cell>
          <cell r="J3158" t="str">
            <v>USD</v>
          </cell>
        </row>
        <row r="3159">
          <cell r="A3159">
            <v>1630627</v>
          </cell>
          <cell r="B3159" t="str">
            <v>芝加哥奥黑尔机场希尔顿酒店</v>
          </cell>
          <cell r="C3159" t="str">
            <v>441248324</v>
          </cell>
          <cell r="D3159" t="str">
            <v>3153437647</v>
          </cell>
          <cell r="E3159" t="str">
            <v/>
          </cell>
          <cell r="F3159" t="str">
            <v>795.53</v>
          </cell>
          <cell r="G3159" t="str">
            <v>RMB</v>
          </cell>
          <cell r="H3159" t="str">
            <v>1</v>
          </cell>
          <cell r="I3159" t="str">
            <v>111.11</v>
          </cell>
          <cell r="J3159" t="str">
            <v>USD</v>
          </cell>
        </row>
        <row r="3160">
          <cell r="A3160">
            <v>1617274</v>
          </cell>
          <cell r="B3160" t="str">
            <v>芝加哥奥黑尔机场希尔顿酒店</v>
          </cell>
          <cell r="C3160" t="str">
            <v>434585324</v>
          </cell>
          <cell r="D3160" t="str">
            <v>3146049628</v>
          </cell>
          <cell r="E3160" t="str">
            <v/>
          </cell>
          <cell r="F3160" t="str">
            <v>790.4</v>
          </cell>
          <cell r="G3160" t="str">
            <v>RMB</v>
          </cell>
          <cell r="H3160" t="str">
            <v>1</v>
          </cell>
          <cell r="I3160" t="str">
            <v>111.11</v>
          </cell>
          <cell r="J3160" t="str">
            <v>USD</v>
          </cell>
        </row>
        <row r="3161">
          <cell r="A3161">
            <v>1607674</v>
          </cell>
          <cell r="B3161" t="str">
            <v>芝加哥奥黑尔机场希尔顿酒店</v>
          </cell>
          <cell r="C3161" t="str">
            <v>429732948</v>
          </cell>
          <cell r="D3161" t="str">
            <v/>
          </cell>
          <cell r="E3161" t="str">
            <v/>
          </cell>
          <cell r="F3161" t="str">
            <v>707.46</v>
          </cell>
          <cell r="G3161" t="str">
            <v>RMB</v>
          </cell>
          <cell r="H3161" t="str">
            <v>1</v>
          </cell>
          <cell r="I3161" t="str">
            <v>99.2</v>
          </cell>
          <cell r="J3161" t="str">
            <v>USD</v>
          </cell>
        </row>
        <row r="3162">
          <cell r="A3162">
            <v>1619089</v>
          </cell>
          <cell r="B3162" t="str">
            <v>奥黑尔凯悦酒店</v>
          </cell>
          <cell r="C3162" t="str">
            <v>435382000</v>
          </cell>
          <cell r="D3162" t="str">
            <v>43309267</v>
          </cell>
          <cell r="E3162" t="str">
            <v/>
          </cell>
          <cell r="F3162" t="str">
            <v>610.45</v>
          </cell>
          <cell r="G3162" t="str">
            <v>RMB</v>
          </cell>
          <cell r="H3162" t="str">
            <v>1</v>
          </cell>
          <cell r="I3162" t="str">
            <v>85.88</v>
          </cell>
          <cell r="J3162" t="str">
            <v>USD</v>
          </cell>
        </row>
        <row r="3163">
          <cell r="A3163">
            <v>1620055</v>
          </cell>
          <cell r="B3163" t="str">
            <v>奥黑尔凯悦酒店</v>
          </cell>
          <cell r="C3163" t="str">
            <v>435766436</v>
          </cell>
          <cell r="D3163" t="str">
            <v>435766436</v>
          </cell>
          <cell r="E3163" t="str">
            <v/>
          </cell>
          <cell r="F3163" t="str">
            <v>652.75</v>
          </cell>
          <cell r="G3163" t="str">
            <v>RMB</v>
          </cell>
          <cell r="H3163" t="str">
            <v>1</v>
          </cell>
          <cell r="I3163" t="str">
            <v>91.83</v>
          </cell>
          <cell r="J3163" t="str">
            <v>USD</v>
          </cell>
        </row>
        <row r="3164">
          <cell r="A3164">
            <v>1637785</v>
          </cell>
          <cell r="B3164" t="str">
            <v>芝加哥奥黑尔北湖南速8酒店</v>
          </cell>
          <cell r="C3164" t="str">
            <v>444569924</v>
          </cell>
          <cell r="D3164" t="str">
            <v>87161EC025922</v>
          </cell>
          <cell r="E3164" t="str">
            <v/>
          </cell>
          <cell r="F3164" t="str">
            <v>1520.71</v>
          </cell>
          <cell r="G3164" t="str">
            <v>RMB</v>
          </cell>
          <cell r="H3164" t="str">
            <v>1</v>
          </cell>
          <cell r="I3164" t="str">
            <v>214.68</v>
          </cell>
          <cell r="J3164" t="str">
            <v>USD</v>
          </cell>
        </row>
        <row r="3165">
          <cell r="A3165">
            <v>1633732</v>
          </cell>
          <cell r="B3165" t="str">
            <v>威斯汀奥黑尔酒店</v>
          </cell>
          <cell r="C3165" t="str">
            <v>442792780</v>
          </cell>
          <cell r="D3165" t="str">
            <v>93753923</v>
          </cell>
          <cell r="E3165" t="str">
            <v/>
          </cell>
          <cell r="F3165" t="str">
            <v>806.04</v>
          </cell>
          <cell r="G3165" t="str">
            <v>RMB</v>
          </cell>
          <cell r="H3165" t="str">
            <v>1</v>
          </cell>
          <cell r="I3165" t="str">
            <v>112.76</v>
          </cell>
          <cell r="J3165" t="str">
            <v>USD</v>
          </cell>
        </row>
        <row r="3166">
          <cell r="A3166">
            <v>1634350</v>
          </cell>
          <cell r="B3166" t="str">
            <v>威斯汀奥黑尔酒店</v>
          </cell>
          <cell r="C3166" t="str">
            <v>443065720</v>
          </cell>
          <cell r="D3166" t="str">
            <v>94792705</v>
          </cell>
          <cell r="E3166" t="str">
            <v/>
          </cell>
          <cell r="F3166" t="str">
            <v>749.14</v>
          </cell>
          <cell r="G3166" t="str">
            <v>RMB</v>
          </cell>
          <cell r="H3166" t="str">
            <v>1</v>
          </cell>
          <cell r="I3166" t="str">
            <v>104.8</v>
          </cell>
          <cell r="J3166" t="str">
            <v>USD</v>
          </cell>
        </row>
        <row r="3167">
          <cell r="A3167">
            <v>1632851</v>
          </cell>
          <cell r="B3167" t="str">
            <v>威斯汀奥黑尔酒店</v>
          </cell>
          <cell r="C3167" t="str">
            <v>442406712</v>
          </cell>
          <cell r="D3167" t="str">
            <v>91685778</v>
          </cell>
          <cell r="E3167" t="str">
            <v/>
          </cell>
          <cell r="F3167" t="str">
            <v>1615.35</v>
          </cell>
          <cell r="G3167" t="str">
            <v>RMB</v>
          </cell>
          <cell r="H3167" t="str">
            <v>1</v>
          </cell>
          <cell r="I3167" t="str">
            <v>225.52</v>
          </cell>
          <cell r="J3167" t="str">
            <v>USD</v>
          </cell>
        </row>
        <row r="3168">
          <cell r="A3168">
            <v>1632350</v>
          </cell>
          <cell r="B3168" t="str">
            <v>国际大道温德姆奥兰多度假村</v>
          </cell>
          <cell r="C3168" t="str">
            <v>442159080</v>
          </cell>
          <cell r="D3168" t="str">
            <v>80426EC348697</v>
          </cell>
          <cell r="E3168" t="str">
            <v/>
          </cell>
          <cell r="F3168" t="str">
            <v>568.49</v>
          </cell>
          <cell r="G3168" t="str">
            <v>RMB</v>
          </cell>
          <cell r="H3168" t="str">
            <v>1</v>
          </cell>
          <cell r="I3168" t="str">
            <v>79.4</v>
          </cell>
          <cell r="J3168" t="str">
            <v>USD</v>
          </cell>
        </row>
        <row r="3169">
          <cell r="A3169">
            <v>1633315</v>
          </cell>
          <cell r="B3169" t="str">
            <v>国际大道温德姆奥兰多度假村</v>
          </cell>
          <cell r="C3169" t="str">
            <v>442601524</v>
          </cell>
          <cell r="D3169" t="str">
            <v/>
          </cell>
          <cell r="E3169" t="str">
            <v/>
          </cell>
          <cell r="F3169" t="str">
            <v>549.82</v>
          </cell>
          <cell r="G3169" t="str">
            <v>RMB</v>
          </cell>
          <cell r="H3169" t="str">
            <v>1</v>
          </cell>
          <cell r="I3169" t="str">
            <v>76.76</v>
          </cell>
          <cell r="J3169" t="str">
            <v>USD</v>
          </cell>
        </row>
        <row r="3170">
          <cell r="A3170">
            <v>1625968</v>
          </cell>
          <cell r="B3170" t="str">
            <v>奥兰多丽怡酒店套房</v>
          </cell>
          <cell r="C3170" t="str">
            <v>438216920</v>
          </cell>
          <cell r="D3170" t="str">
            <v>TSTYFFJ</v>
          </cell>
          <cell r="E3170" t="str">
            <v/>
          </cell>
          <cell r="F3170" t="str">
            <v>485.85</v>
          </cell>
          <cell r="G3170" t="str">
            <v>RMB</v>
          </cell>
          <cell r="H3170" t="str">
            <v>1</v>
          </cell>
          <cell r="I3170" t="str">
            <v>68.03</v>
          </cell>
          <cell r="J3170" t="str">
            <v>USD</v>
          </cell>
        </row>
        <row r="3171">
          <cell r="A3171">
            <v>1633927</v>
          </cell>
          <cell r="B3171" t="str">
            <v>Best Western Lake Buena Vista Disney Springs Resort Area</v>
          </cell>
          <cell r="C3171" t="str">
            <v>442871284</v>
          </cell>
          <cell r="D3171" t="str">
            <v/>
          </cell>
          <cell r="E3171" t="str">
            <v/>
          </cell>
          <cell r="F3171" t="str">
            <v>1542.96</v>
          </cell>
          <cell r="G3171" t="str">
            <v>RMB</v>
          </cell>
          <cell r="H3171" t="str">
            <v>1</v>
          </cell>
          <cell r="I3171" t="str">
            <v>215.85</v>
          </cell>
          <cell r="J3171" t="str">
            <v>USD</v>
          </cell>
        </row>
        <row r="3172">
          <cell r="A3172">
            <v>1627652</v>
          </cell>
          <cell r="B3172" t="str">
            <v>Best Western Orlando Gateway</v>
          </cell>
          <cell r="C3172" t="str">
            <v>438960884</v>
          </cell>
          <cell r="D3172" t="str">
            <v/>
          </cell>
          <cell r="E3172" t="str">
            <v/>
          </cell>
          <cell r="F3172" t="str">
            <v>380.12</v>
          </cell>
          <cell r="G3172" t="str">
            <v>RMB</v>
          </cell>
          <cell r="H3172" t="str">
            <v>1</v>
          </cell>
          <cell r="I3172" t="str">
            <v>53.06</v>
          </cell>
          <cell r="J3172" t="str">
            <v>USD</v>
          </cell>
        </row>
        <row r="3173">
          <cell r="A3173">
            <v>1638459</v>
          </cell>
          <cell r="B3173" t="str">
            <v>Best Western Orlando Gateway</v>
          </cell>
          <cell r="C3173" t="str">
            <v>444841720</v>
          </cell>
          <cell r="D3173" t="str">
            <v>573431</v>
          </cell>
          <cell r="E3173" t="str">
            <v/>
          </cell>
          <cell r="F3173" t="str">
            <v>2679.37</v>
          </cell>
          <cell r="G3173" t="str">
            <v>RMB</v>
          </cell>
          <cell r="H3173" t="str">
            <v>1</v>
          </cell>
          <cell r="I3173" t="str">
            <v>378.25</v>
          </cell>
          <cell r="J3173" t="str">
            <v>USD</v>
          </cell>
        </row>
        <row r="3174">
          <cell r="A3174">
            <v>1630063</v>
          </cell>
          <cell r="B3174" t="str">
            <v>Best Western Orlando Gateway</v>
          </cell>
          <cell r="C3174" t="str">
            <v>440932504</v>
          </cell>
          <cell r="D3174" t="str">
            <v/>
          </cell>
          <cell r="E3174" t="str">
            <v/>
          </cell>
          <cell r="F3174" t="str">
            <v>1301.49</v>
          </cell>
          <cell r="G3174" t="str">
            <v>RMB</v>
          </cell>
          <cell r="H3174" t="str">
            <v>1</v>
          </cell>
          <cell r="I3174" t="str">
            <v>181.65</v>
          </cell>
          <cell r="J3174" t="str">
            <v>USD</v>
          </cell>
        </row>
        <row r="3175">
          <cell r="A3175">
            <v>1633722</v>
          </cell>
          <cell r="B3175" t="str">
            <v>Holiday Inn Orlando Airport</v>
          </cell>
          <cell r="C3175" t="str">
            <v>442789084</v>
          </cell>
          <cell r="D3175" t="str">
            <v/>
          </cell>
          <cell r="E3175" t="str">
            <v/>
          </cell>
          <cell r="F3175" t="str">
            <v>579.73</v>
          </cell>
          <cell r="G3175" t="str">
            <v>RMB</v>
          </cell>
          <cell r="H3175" t="str">
            <v>1</v>
          </cell>
          <cell r="I3175" t="str">
            <v>81.1</v>
          </cell>
          <cell r="J3175" t="str">
            <v>USD</v>
          </cell>
        </row>
        <row r="3176">
          <cell r="A3176">
            <v>1632563</v>
          </cell>
          <cell r="B3176" t="str">
            <v>Holiday Inn Orlando Airport</v>
          </cell>
          <cell r="C3176" t="str">
            <v>442300080</v>
          </cell>
          <cell r="D3176" t="str">
            <v>24640733</v>
          </cell>
          <cell r="E3176" t="str">
            <v/>
          </cell>
          <cell r="F3176" t="str">
            <v>580.66</v>
          </cell>
          <cell r="G3176" t="str">
            <v>RMB</v>
          </cell>
          <cell r="H3176" t="str">
            <v>1</v>
          </cell>
          <cell r="I3176" t="str">
            <v>81.1</v>
          </cell>
          <cell r="J3176" t="str">
            <v>USD</v>
          </cell>
        </row>
        <row r="3177">
          <cell r="A3177">
            <v>1625783</v>
          </cell>
          <cell r="B3177" t="str">
            <v>Holiday Inn Orlando Airport</v>
          </cell>
          <cell r="C3177" t="str">
            <v>408275013</v>
          </cell>
          <cell r="D3177" t="str">
            <v>27876859</v>
          </cell>
          <cell r="E3177" t="str">
            <v/>
          </cell>
          <cell r="F3177" t="str">
            <v>550.81</v>
          </cell>
          <cell r="G3177" t="str">
            <v>RMB</v>
          </cell>
          <cell r="H3177" t="str">
            <v>1</v>
          </cell>
          <cell r="I3177" t="str">
            <v>77.18</v>
          </cell>
          <cell r="J3177" t="str">
            <v>USD</v>
          </cell>
        </row>
        <row r="3178">
          <cell r="A3178">
            <v>1626970</v>
          </cell>
          <cell r="B3178" t="str">
            <v>Holiday Inn Orlando Airport</v>
          </cell>
          <cell r="C3178" t="str">
            <v>438663440</v>
          </cell>
          <cell r="D3178" t="str">
            <v>25846267</v>
          </cell>
          <cell r="E3178" t="str">
            <v/>
          </cell>
          <cell r="F3178" t="str">
            <v>552.92</v>
          </cell>
          <cell r="G3178" t="str">
            <v>RMB</v>
          </cell>
          <cell r="H3178" t="str">
            <v>1</v>
          </cell>
          <cell r="I3178" t="str">
            <v>77.18</v>
          </cell>
          <cell r="J3178" t="str">
            <v>USD</v>
          </cell>
        </row>
        <row r="3179">
          <cell r="A3179">
            <v>1624769</v>
          </cell>
          <cell r="B3179" t="str">
            <v>Howard Johnson Express Inn Sui</v>
          </cell>
          <cell r="C3179" t="str">
            <v>437756644</v>
          </cell>
          <cell r="D3179" t="str">
            <v>340719490</v>
          </cell>
          <cell r="E3179" t="str">
            <v/>
          </cell>
          <cell r="F3179" t="str">
            <v>1243.03</v>
          </cell>
          <cell r="G3179" t="str">
            <v>RMB</v>
          </cell>
          <cell r="H3179" t="str">
            <v>1</v>
          </cell>
          <cell r="I3179" t="str">
            <v>174.15</v>
          </cell>
          <cell r="J3179" t="str">
            <v>USD</v>
          </cell>
        </row>
        <row r="3180">
          <cell r="A3180">
            <v>1627489</v>
          </cell>
          <cell r="B3180" t="str">
            <v>Holiday Inn Express Port Hueneme</v>
          </cell>
          <cell r="C3180" t="str">
            <v>438875972</v>
          </cell>
          <cell r="D3180" t="str">
            <v/>
          </cell>
          <cell r="E3180" t="str">
            <v/>
          </cell>
          <cell r="F3180" t="str">
            <v>616.89</v>
          </cell>
          <cell r="G3180" t="str">
            <v>RMB</v>
          </cell>
          <cell r="H3180" t="str">
            <v>1</v>
          </cell>
          <cell r="I3180" t="str">
            <v>86.11</v>
          </cell>
          <cell r="J3180" t="str">
            <v>USD</v>
          </cell>
        </row>
        <row r="3181">
          <cell r="A3181">
            <v>1628759</v>
          </cell>
          <cell r="B3181" t="str">
            <v>帕拉默斯费尔菲尔德万豪酒店</v>
          </cell>
          <cell r="C3181" t="str">
            <v>439679608</v>
          </cell>
          <cell r="D3181" t="str">
            <v/>
          </cell>
          <cell r="E3181" t="str">
            <v/>
          </cell>
          <cell r="F3181" t="str">
            <v>683.21</v>
          </cell>
          <cell r="G3181" t="str">
            <v>RMB</v>
          </cell>
          <cell r="H3181" t="str">
            <v>1</v>
          </cell>
          <cell r="I3181" t="str">
            <v>95.33</v>
          </cell>
          <cell r="J3181" t="str">
            <v>USD</v>
          </cell>
        </row>
        <row r="3182">
          <cell r="A3182">
            <v>1629518</v>
          </cell>
          <cell r="B3182" t="str">
            <v>费城历史区温德姆酒店</v>
          </cell>
          <cell r="C3182" t="str">
            <v>440333176</v>
          </cell>
          <cell r="D3182" t="str">
            <v/>
          </cell>
          <cell r="E3182" t="str">
            <v/>
          </cell>
          <cell r="F3182" t="str">
            <v>1640.27</v>
          </cell>
          <cell r="G3182" t="str">
            <v>RMB</v>
          </cell>
          <cell r="H3182" t="str">
            <v>1</v>
          </cell>
          <cell r="I3182" t="str">
            <v>228.87</v>
          </cell>
          <cell r="J3182" t="str">
            <v>USD</v>
          </cell>
        </row>
        <row r="3183">
          <cell r="A3183">
            <v>1629516</v>
          </cell>
          <cell r="B3183" t="str">
            <v>费城历史区温德姆酒店</v>
          </cell>
          <cell r="C3183" t="str">
            <v>440330248</v>
          </cell>
          <cell r="D3183" t="str">
            <v/>
          </cell>
          <cell r="E3183" t="str">
            <v/>
          </cell>
          <cell r="F3183" t="str">
            <v>1640.27</v>
          </cell>
          <cell r="G3183" t="str">
            <v>RMB</v>
          </cell>
          <cell r="H3183" t="str">
            <v>1</v>
          </cell>
          <cell r="I3183" t="str">
            <v>228.87</v>
          </cell>
          <cell r="J3183" t="str">
            <v>USD</v>
          </cell>
        </row>
        <row r="3184">
          <cell r="A3184">
            <v>1637973</v>
          </cell>
          <cell r="B3184" t="str">
            <v>凤凰城场北部假日套房酒店</v>
          </cell>
          <cell r="C3184" t="str">
            <v>444632864</v>
          </cell>
          <cell r="D3184" t="str">
            <v>45030483</v>
          </cell>
          <cell r="E3184" t="str">
            <v/>
          </cell>
          <cell r="F3184" t="str">
            <v>454.27</v>
          </cell>
          <cell r="G3184" t="str">
            <v>RMB</v>
          </cell>
          <cell r="H3184" t="str">
            <v>1</v>
          </cell>
          <cell r="I3184" t="str">
            <v>64.13</v>
          </cell>
          <cell r="J3184" t="str">
            <v>USD</v>
          </cell>
        </row>
        <row r="3185">
          <cell r="A3185">
            <v>1640579</v>
          </cell>
          <cell r="B3185" t="str">
            <v>凤凰城市景金普顿帕洛玛酒店</v>
          </cell>
          <cell r="C3185" t="str">
            <v>445805588</v>
          </cell>
          <cell r="D3185" t="str">
            <v/>
          </cell>
          <cell r="E3185" t="str">
            <v/>
          </cell>
          <cell r="F3185" t="str">
            <v>938.06</v>
          </cell>
          <cell r="G3185" t="str">
            <v>RMB</v>
          </cell>
          <cell r="H3185" t="str">
            <v>1</v>
          </cell>
          <cell r="I3185" t="str">
            <v>132.24</v>
          </cell>
          <cell r="J3185" t="str">
            <v>USD</v>
          </cell>
        </row>
        <row r="3186">
          <cell r="A3186">
            <v>1626891</v>
          </cell>
          <cell r="B3186" t="str">
            <v>普拉茨堡戴斯旅馆&amp;套房酒店</v>
          </cell>
          <cell r="C3186" t="str">
            <v>438632236</v>
          </cell>
          <cell r="D3186" t="str">
            <v>82843EC037201</v>
          </cell>
          <cell r="E3186" t="str">
            <v/>
          </cell>
          <cell r="F3186" t="str">
            <v>525.34</v>
          </cell>
          <cell r="G3186" t="str">
            <v>RMB</v>
          </cell>
          <cell r="H3186" t="str">
            <v>1</v>
          </cell>
          <cell r="I3186" t="str">
            <v>73.56</v>
          </cell>
          <cell r="J3186" t="str">
            <v>USD</v>
          </cell>
        </row>
        <row r="3187">
          <cell r="A3187">
            <v>1629227</v>
          </cell>
          <cell r="B3187" t="str">
            <v>波特兰由海湾假日酒店</v>
          </cell>
          <cell r="C3187" t="str">
            <v>440044392</v>
          </cell>
          <cell r="D3187" t="str">
            <v>41668516</v>
          </cell>
          <cell r="E3187" t="str">
            <v/>
          </cell>
          <cell r="F3187" t="str">
            <v>3796.97</v>
          </cell>
          <cell r="G3187" t="str">
            <v>RMB</v>
          </cell>
          <cell r="H3187" t="str">
            <v>1</v>
          </cell>
          <cell r="I3187" t="str">
            <v>529.8</v>
          </cell>
          <cell r="J3187" t="str">
            <v>USD</v>
          </cell>
        </row>
        <row r="3188">
          <cell r="A3188">
            <v>1639655</v>
          </cell>
          <cell r="B3188" t="str">
            <v>普林斯顿万怡酒店</v>
          </cell>
          <cell r="C3188" t="str">
            <v>445418172</v>
          </cell>
          <cell r="D3188" t="str">
            <v/>
          </cell>
          <cell r="E3188" t="str">
            <v/>
          </cell>
          <cell r="F3188" t="str">
            <v>1179.12</v>
          </cell>
          <cell r="G3188" t="str">
            <v>RMB</v>
          </cell>
          <cell r="H3188" t="str">
            <v>1</v>
          </cell>
          <cell r="I3188" t="str">
            <v>165.8</v>
          </cell>
          <cell r="J3188" t="str">
            <v>USD</v>
          </cell>
        </row>
        <row r="3189">
          <cell r="A3189">
            <v>1639656</v>
          </cell>
          <cell r="B3189" t="str">
            <v>普林斯顿万怡酒店</v>
          </cell>
          <cell r="C3189" t="str">
            <v>445418504</v>
          </cell>
          <cell r="D3189" t="str">
            <v>81117373,81117378</v>
          </cell>
          <cell r="E3189" t="str">
            <v/>
          </cell>
          <cell r="F3189" t="str">
            <v>1179.12</v>
          </cell>
          <cell r="G3189" t="str">
            <v>RMB</v>
          </cell>
          <cell r="H3189" t="str">
            <v>1</v>
          </cell>
          <cell r="I3189" t="str">
            <v>165.8</v>
          </cell>
          <cell r="J3189" t="str">
            <v>USD</v>
          </cell>
        </row>
        <row r="3190">
          <cell r="A3190">
            <v>1627998</v>
          </cell>
          <cell r="B3190" t="str">
            <v>普罗沃百奥勒姆速8酒店</v>
          </cell>
          <cell r="C3190" t="str">
            <v>439177880</v>
          </cell>
          <cell r="D3190" t="str">
            <v>87334EC022766</v>
          </cell>
          <cell r="E3190" t="str">
            <v/>
          </cell>
          <cell r="F3190" t="str">
            <v>706.79</v>
          </cell>
          <cell r="G3190" t="str">
            <v>RMB</v>
          </cell>
          <cell r="H3190" t="str">
            <v>1</v>
          </cell>
          <cell r="I3190" t="str">
            <v>98.62</v>
          </cell>
          <cell r="J3190" t="str">
            <v>USD</v>
          </cell>
        </row>
        <row r="3191">
          <cell r="A3191">
            <v>1633058</v>
          </cell>
          <cell r="B3191" t="str">
            <v>布莱尔克里克雅乐轩罗利达勒姆机场酒店</v>
          </cell>
          <cell r="C3191" t="str">
            <v>442484256</v>
          </cell>
          <cell r="D3191" t="str">
            <v>91884047</v>
          </cell>
          <cell r="E3191" t="str">
            <v/>
          </cell>
          <cell r="F3191" t="str">
            <v>641.64</v>
          </cell>
          <cell r="G3191" t="str">
            <v>RMB</v>
          </cell>
          <cell r="H3191" t="str">
            <v>1</v>
          </cell>
          <cell r="I3191" t="str">
            <v>89.58</v>
          </cell>
          <cell r="J3191" t="str">
            <v>USD</v>
          </cell>
        </row>
        <row r="3192">
          <cell r="A3192">
            <v>1636181</v>
          </cell>
          <cell r="B3192" t="str">
            <v>里士满市中心希尔顿酒店</v>
          </cell>
          <cell r="C3192" t="str">
            <v>443840436</v>
          </cell>
          <cell r="D3192" t="str">
            <v/>
          </cell>
          <cell r="E3192" t="str">
            <v/>
          </cell>
          <cell r="F3192" t="str">
            <v>902.62</v>
          </cell>
          <cell r="G3192" t="str">
            <v>RMB</v>
          </cell>
          <cell r="H3192" t="str">
            <v>1</v>
          </cell>
          <cell r="I3192" t="str">
            <v>127.28</v>
          </cell>
          <cell r="J3192" t="str">
            <v>USD</v>
          </cell>
        </row>
        <row r="3193">
          <cell r="A3193">
            <v>1640105</v>
          </cell>
          <cell r="B3193" t="str">
            <v>斯坦福德皇冠假日酒店</v>
          </cell>
          <cell r="C3193" t="str">
            <v>445601120</v>
          </cell>
          <cell r="D3193" t="str">
            <v/>
          </cell>
          <cell r="E3193" t="str">
            <v/>
          </cell>
          <cell r="F3193" t="str">
            <v>808.24</v>
          </cell>
          <cell r="G3193" t="str">
            <v>RMB</v>
          </cell>
          <cell r="H3193" t="str">
            <v>1</v>
          </cell>
          <cell r="I3193" t="str">
            <v>113.65</v>
          </cell>
          <cell r="J3193" t="str">
            <v>USD</v>
          </cell>
        </row>
        <row r="3194">
          <cell r="A3194">
            <v>1625067</v>
          </cell>
          <cell r="B3194" t="str">
            <v>贝斯特韦斯特美洲酒店</v>
          </cell>
          <cell r="C3194" t="str">
            <v>437900224</v>
          </cell>
          <cell r="D3194" t="str">
            <v>437900224</v>
          </cell>
          <cell r="E3194" t="str">
            <v/>
          </cell>
          <cell r="F3194" t="str">
            <v>788.53</v>
          </cell>
          <cell r="G3194" t="str">
            <v>RMB</v>
          </cell>
          <cell r="H3194" t="str">
            <v>1</v>
          </cell>
          <cell r="I3194" t="str">
            <v>110.49</v>
          </cell>
          <cell r="J3194" t="str">
            <v>USD</v>
          </cell>
        </row>
        <row r="3195">
          <cell r="A3195">
            <v>1626676</v>
          </cell>
          <cell r="B3195" t="str">
            <v>圣迭戈湾畔假日酒店</v>
          </cell>
          <cell r="C3195" t="str">
            <v>438508168</v>
          </cell>
          <cell r="D3195" t="str">
            <v/>
          </cell>
          <cell r="E3195" t="str">
            <v/>
          </cell>
          <cell r="F3195" t="str">
            <v>458.14</v>
          </cell>
          <cell r="G3195" t="str">
            <v>RMB</v>
          </cell>
          <cell r="H3195" t="str">
            <v>1</v>
          </cell>
          <cell r="I3195" t="str">
            <v>64.15</v>
          </cell>
          <cell r="J3195" t="str">
            <v>USD</v>
          </cell>
        </row>
        <row r="3196">
          <cell r="A3196">
            <v>1624066</v>
          </cell>
          <cell r="B3196" t="str">
            <v>索尔兹伯里广场贝斯特韦斯特酒店</v>
          </cell>
          <cell r="C3196" t="str">
            <v>437484364</v>
          </cell>
          <cell r="D3196" t="str">
            <v/>
          </cell>
          <cell r="E3196" t="str">
            <v/>
          </cell>
          <cell r="F3196" t="str">
            <v>1158.37</v>
          </cell>
          <cell r="G3196" t="str">
            <v>RMB</v>
          </cell>
          <cell r="H3196" t="str">
            <v>1</v>
          </cell>
          <cell r="I3196" t="str">
            <v>162.06</v>
          </cell>
          <cell r="J3196" t="str">
            <v>USD</v>
          </cell>
        </row>
        <row r="3197">
          <cell r="A3197">
            <v>1629594</v>
          </cell>
          <cell r="B3197" t="str">
            <v>西雅图毕业酒店</v>
          </cell>
          <cell r="C3197" t="str">
            <v>440399708</v>
          </cell>
          <cell r="D3197" t="str">
            <v/>
          </cell>
          <cell r="E3197" t="str">
            <v/>
          </cell>
          <cell r="F3197" t="str">
            <v>3100.36</v>
          </cell>
          <cell r="G3197" t="str">
            <v>RMB</v>
          </cell>
          <cell r="H3197" t="str">
            <v>1</v>
          </cell>
          <cell r="I3197" t="str">
            <v>432.6</v>
          </cell>
          <cell r="J3197" t="str">
            <v>USD</v>
          </cell>
        </row>
        <row r="3198">
          <cell r="A3198">
            <v>1622124</v>
          </cell>
          <cell r="B3198" t="str">
            <v>西雅图毕业酒店</v>
          </cell>
          <cell r="C3198" t="str">
            <v>436675060</v>
          </cell>
          <cell r="D3198" t="str">
            <v>CI2ZNAX8</v>
          </cell>
          <cell r="E3198" t="str">
            <v/>
          </cell>
          <cell r="F3198" t="str">
            <v>2960.26</v>
          </cell>
          <cell r="G3198" t="str">
            <v>RMB</v>
          </cell>
          <cell r="H3198" t="str">
            <v>1</v>
          </cell>
          <cell r="I3198" t="str">
            <v>414.15</v>
          </cell>
          <cell r="J3198" t="str">
            <v>USD</v>
          </cell>
        </row>
        <row r="3199">
          <cell r="A3199">
            <v>1625167</v>
          </cell>
          <cell r="B3199" t="str">
            <v>西雅图毕业酒店</v>
          </cell>
          <cell r="C3199" t="str">
            <v>437933864</v>
          </cell>
          <cell r="D3199" t="str">
            <v/>
          </cell>
          <cell r="E3199" t="str">
            <v/>
          </cell>
          <cell r="F3199" t="str">
            <v>2612.6</v>
          </cell>
          <cell r="G3199" t="str">
            <v>RMB</v>
          </cell>
          <cell r="H3199" t="str">
            <v>1</v>
          </cell>
          <cell r="I3199" t="str">
            <v>366.08</v>
          </cell>
          <cell r="J3199" t="str">
            <v>USD</v>
          </cell>
        </row>
        <row r="3200">
          <cell r="A3200">
            <v>1630067</v>
          </cell>
          <cell r="B3200" t="str">
            <v>太空针塔西雅图旅客之家酒店</v>
          </cell>
          <cell r="C3200" t="str">
            <v>440933228</v>
          </cell>
          <cell r="D3200" t="str">
            <v/>
          </cell>
          <cell r="E3200" t="str">
            <v/>
          </cell>
          <cell r="F3200" t="str">
            <v>1522.45</v>
          </cell>
          <cell r="G3200" t="str">
            <v>RMB</v>
          </cell>
          <cell r="H3200" t="str">
            <v>1</v>
          </cell>
          <cell r="I3200" t="str">
            <v>212.49</v>
          </cell>
          <cell r="J3200" t="str">
            <v>USD</v>
          </cell>
        </row>
        <row r="3201">
          <cell r="A3201">
            <v>1637705</v>
          </cell>
          <cell r="B3201" t="str">
            <v>西雅图大学旅客之家酒店</v>
          </cell>
          <cell r="C3201" t="str">
            <v>444532540</v>
          </cell>
          <cell r="D3201" t="str">
            <v>946-169139</v>
          </cell>
          <cell r="E3201" t="str">
            <v/>
          </cell>
          <cell r="F3201" t="str">
            <v>567.54</v>
          </cell>
          <cell r="G3201" t="str">
            <v>RMB</v>
          </cell>
          <cell r="H3201" t="str">
            <v>1</v>
          </cell>
          <cell r="I3201" t="str">
            <v>80.12</v>
          </cell>
          <cell r="J3201" t="str">
            <v>USD</v>
          </cell>
        </row>
        <row r="3202">
          <cell r="A3202">
            <v>1632734</v>
          </cell>
          <cell r="B3202" t="str">
            <v>速8酒店（卡诺加公园）</v>
          </cell>
          <cell r="C3202" t="str">
            <v>442364444</v>
          </cell>
          <cell r="D3202" t="str">
            <v/>
          </cell>
          <cell r="E3202" t="str">
            <v/>
          </cell>
          <cell r="F3202" t="str">
            <v>2747.36</v>
          </cell>
          <cell r="G3202" t="str">
            <v>RMB</v>
          </cell>
          <cell r="H3202" t="str">
            <v>1</v>
          </cell>
          <cell r="I3202" t="str">
            <v>383.56</v>
          </cell>
          <cell r="J3202" t="str">
            <v>USD</v>
          </cell>
        </row>
        <row r="3203">
          <cell r="A3203">
            <v>1610050</v>
          </cell>
          <cell r="B3203" t="str">
            <v>艾达广场酒店</v>
          </cell>
          <cell r="C3203" t="str">
            <v>430834836</v>
          </cell>
          <cell r="D3203" t="str">
            <v>430834836</v>
          </cell>
          <cell r="E3203" t="str">
            <v/>
          </cell>
          <cell r="F3203" t="str">
            <v>3667.76</v>
          </cell>
          <cell r="G3203" t="str">
            <v>RMB</v>
          </cell>
          <cell r="H3203" t="str">
            <v>1</v>
          </cell>
          <cell r="I3203" t="str">
            <v>514.47</v>
          </cell>
          <cell r="J3203" t="str">
            <v>USD</v>
          </cell>
        </row>
        <row r="3204">
          <cell r="A3204">
            <v>1640389</v>
          </cell>
          <cell r="B3204" t="str">
            <v>迈洛酒店</v>
          </cell>
          <cell r="C3204" t="str">
            <v>445733296</v>
          </cell>
          <cell r="D3204" t="str">
            <v/>
          </cell>
          <cell r="E3204" t="str">
            <v/>
          </cell>
          <cell r="F3204" t="str">
            <v>1955.71</v>
          </cell>
          <cell r="G3204" t="str">
            <v>RMB</v>
          </cell>
          <cell r="H3204" t="str">
            <v>1</v>
          </cell>
          <cell r="I3204" t="str">
            <v>275.7</v>
          </cell>
          <cell r="J3204" t="str">
            <v>USD</v>
          </cell>
        </row>
        <row r="3205">
          <cell r="A3205">
            <v>1636408</v>
          </cell>
          <cell r="B3205" t="str">
            <v>贝尔蒙智选假日套房酒店</v>
          </cell>
          <cell r="C3205" t="str">
            <v>443933552</v>
          </cell>
          <cell r="D3205" t="str">
            <v/>
          </cell>
          <cell r="E3205" t="str">
            <v/>
          </cell>
          <cell r="F3205" t="str">
            <v>721.57</v>
          </cell>
          <cell r="G3205" t="str">
            <v>RMB</v>
          </cell>
          <cell r="H3205" t="str">
            <v>1</v>
          </cell>
          <cell r="I3205" t="str">
            <v>101.75</v>
          </cell>
          <cell r="J3205" t="str">
            <v>USD</v>
          </cell>
        </row>
        <row r="3206">
          <cell r="A3206">
            <v>1624483</v>
          </cell>
          <cell r="B3206" t="str">
            <v>旧金山费尔蒙酒店</v>
          </cell>
          <cell r="C3206" t="str">
            <v>437637212</v>
          </cell>
          <cell r="D3206" t="str">
            <v>reconfirmed</v>
          </cell>
          <cell r="E3206" t="str">
            <v/>
          </cell>
          <cell r="F3206" t="str">
            <v>2402.12</v>
          </cell>
          <cell r="G3206" t="str">
            <v>RMB</v>
          </cell>
          <cell r="H3206" t="str">
            <v>1</v>
          </cell>
          <cell r="I3206" t="str">
            <v>336.54</v>
          </cell>
          <cell r="J3206" t="str">
            <v>USD</v>
          </cell>
        </row>
        <row r="3207">
          <cell r="A3207">
            <v>1621822</v>
          </cell>
          <cell r="B3207" t="str">
            <v>旧金山费尔蒙酒店</v>
          </cell>
          <cell r="C3207" t="str">
            <v>436512904</v>
          </cell>
          <cell r="D3207" t="str">
            <v>1909300692</v>
          </cell>
          <cell r="E3207" t="str">
            <v/>
          </cell>
          <cell r="F3207" t="str">
            <v>10831.06</v>
          </cell>
          <cell r="G3207" t="str">
            <v>RMB</v>
          </cell>
          <cell r="H3207" t="str">
            <v>1</v>
          </cell>
          <cell r="I3207" t="str">
            <v>1518.72</v>
          </cell>
          <cell r="J3207" t="str">
            <v>USD</v>
          </cell>
        </row>
        <row r="3208">
          <cell r="A3208">
            <v>1625357</v>
          </cell>
          <cell r="B3208" t="str">
            <v>旧金山费尔蒙酒店</v>
          </cell>
          <cell r="C3208" t="str">
            <v>437996544</v>
          </cell>
          <cell r="D3208" t="str">
            <v>1910020720</v>
          </cell>
          <cell r="E3208" t="str">
            <v/>
          </cell>
          <cell r="F3208" t="str">
            <v>6567.12</v>
          </cell>
          <cell r="G3208" t="str">
            <v>RMB</v>
          </cell>
          <cell r="H3208" t="str">
            <v>1</v>
          </cell>
          <cell r="I3208" t="str">
            <v>920.19</v>
          </cell>
          <cell r="J3208" t="str">
            <v>USD</v>
          </cell>
        </row>
        <row r="3209">
          <cell r="A3209">
            <v>1638749</v>
          </cell>
          <cell r="B3209" t="str">
            <v>旧金山市区欢朋酒店/会议中心</v>
          </cell>
          <cell r="C3209" t="str">
            <v>444984100</v>
          </cell>
          <cell r="D3209" t="str">
            <v/>
          </cell>
          <cell r="E3209" t="str">
            <v/>
          </cell>
          <cell r="F3209" t="str">
            <v>1835.7</v>
          </cell>
          <cell r="G3209" t="str">
            <v>RMB</v>
          </cell>
          <cell r="H3209" t="str">
            <v>1</v>
          </cell>
          <cell r="I3209" t="str">
            <v>258.6</v>
          </cell>
          <cell r="J3209" t="str">
            <v>USD</v>
          </cell>
        </row>
        <row r="3210">
          <cell r="A3210">
            <v>1630509</v>
          </cell>
          <cell r="B3210" t="str">
            <v>旧金山蒂尔登酒店</v>
          </cell>
          <cell r="C3210" t="str">
            <v>441179076</v>
          </cell>
          <cell r="D3210" t="str">
            <v/>
          </cell>
          <cell r="E3210" t="str">
            <v/>
          </cell>
          <cell r="F3210" t="str">
            <v>4795.69</v>
          </cell>
          <cell r="G3210" t="str">
            <v>RMB</v>
          </cell>
          <cell r="H3210" t="str">
            <v>1</v>
          </cell>
          <cell r="I3210" t="str">
            <v>669.34</v>
          </cell>
          <cell r="J3210" t="str">
            <v>USD</v>
          </cell>
        </row>
        <row r="3211">
          <cell r="A3211">
            <v>1626946</v>
          </cell>
          <cell r="B3211" t="str">
            <v>55旧金山公园酒店</v>
          </cell>
          <cell r="C3211" t="str">
            <v>438650740</v>
          </cell>
          <cell r="D3211" t="str">
            <v>3155520421</v>
          </cell>
          <cell r="E3211" t="str">
            <v/>
          </cell>
          <cell r="F3211" t="str">
            <v>2057.5</v>
          </cell>
          <cell r="G3211" t="str">
            <v>RMB</v>
          </cell>
          <cell r="H3211" t="str">
            <v>1</v>
          </cell>
          <cell r="I3211" t="str">
            <v>287.2</v>
          </cell>
          <cell r="J3211" t="str">
            <v>USD</v>
          </cell>
        </row>
        <row r="3212">
          <cell r="A3212">
            <v>1636736</v>
          </cell>
          <cell r="B3212" t="str">
            <v>什鲁斯伯里-伍斯特戴斯酒店</v>
          </cell>
          <cell r="C3212" t="str">
            <v>444123068</v>
          </cell>
          <cell r="D3212" t="str">
            <v>83056EC037073</v>
          </cell>
          <cell r="E3212" t="str">
            <v/>
          </cell>
          <cell r="F3212" t="str">
            <v>508.11</v>
          </cell>
          <cell r="G3212" t="str">
            <v>RMB</v>
          </cell>
          <cell r="H3212" t="str">
            <v>1</v>
          </cell>
          <cell r="I3212" t="str">
            <v>71.65</v>
          </cell>
          <cell r="J3212" t="str">
            <v>USD</v>
          </cell>
        </row>
        <row r="3213">
          <cell r="A3213">
            <v>1634120</v>
          </cell>
          <cell r="B3213" t="str">
            <v>什鲁斯伯里-伍斯特戴斯酒店</v>
          </cell>
          <cell r="C3213" t="str">
            <v>442945160</v>
          </cell>
          <cell r="D3213" t="str">
            <v/>
          </cell>
          <cell r="E3213" t="str">
            <v/>
          </cell>
          <cell r="F3213" t="str">
            <v>512.18</v>
          </cell>
          <cell r="G3213" t="str">
            <v>RMB</v>
          </cell>
          <cell r="H3213" t="str">
            <v>1</v>
          </cell>
          <cell r="I3213" t="str">
            <v>71.65</v>
          </cell>
          <cell r="J3213" t="str">
            <v>USD</v>
          </cell>
        </row>
        <row r="3214">
          <cell r="A3214">
            <v>1629361</v>
          </cell>
          <cell r="B3214" t="str">
            <v>什鲁斯伯里-伍斯特戴斯酒店</v>
          </cell>
          <cell r="C3214" t="str">
            <v>440171908</v>
          </cell>
          <cell r="D3214" t="str">
            <v/>
          </cell>
          <cell r="E3214" t="str">
            <v/>
          </cell>
          <cell r="F3214" t="str">
            <v>530.99</v>
          </cell>
          <cell r="G3214" t="str">
            <v>RMB</v>
          </cell>
          <cell r="H3214" t="str">
            <v>1</v>
          </cell>
          <cell r="I3214" t="str">
            <v>74.09</v>
          </cell>
          <cell r="J3214" t="str">
            <v>USD</v>
          </cell>
        </row>
        <row r="3215">
          <cell r="A3215">
            <v>1640439</v>
          </cell>
          <cell r="B3215" t="str">
            <v>什鲁斯伯里-伍斯特戴斯酒店</v>
          </cell>
          <cell r="C3215" t="str">
            <v>445756208</v>
          </cell>
          <cell r="D3215" t="str">
            <v/>
          </cell>
          <cell r="E3215" t="str">
            <v/>
          </cell>
          <cell r="F3215" t="str">
            <v>508.26</v>
          </cell>
          <cell r="G3215" t="str">
            <v>RMB</v>
          </cell>
          <cell r="H3215" t="str">
            <v>1</v>
          </cell>
          <cell r="I3215" t="str">
            <v>71.65</v>
          </cell>
          <cell r="J3215" t="str">
            <v>USD</v>
          </cell>
        </row>
        <row r="3216">
          <cell r="A3216">
            <v>1631838</v>
          </cell>
          <cell r="B3216" t="str">
            <v>盐湖城机场丽笙酒店</v>
          </cell>
          <cell r="C3216" t="str">
            <v>441953996</v>
          </cell>
          <cell r="D3216" t="str">
            <v>51414616</v>
          </cell>
          <cell r="E3216" t="str">
            <v/>
          </cell>
          <cell r="F3216" t="str">
            <v>3411.29</v>
          </cell>
          <cell r="G3216" t="str">
            <v>RMB</v>
          </cell>
          <cell r="H3216" t="str">
            <v>1</v>
          </cell>
          <cell r="I3216" t="str">
            <v>476.45</v>
          </cell>
          <cell r="J3216" t="str">
            <v>USD</v>
          </cell>
        </row>
        <row r="3217">
          <cell r="A3217">
            <v>1635582</v>
          </cell>
          <cell r="B3217" t="str">
            <v>贝斯特韦斯特优质圣佩德罗套房酒店</v>
          </cell>
          <cell r="C3217" t="str">
            <v>443543920</v>
          </cell>
          <cell r="D3217" t="str">
            <v>103901</v>
          </cell>
          <cell r="E3217" t="str">
            <v/>
          </cell>
          <cell r="F3217" t="str">
            <v>748.3</v>
          </cell>
          <cell r="G3217" t="str">
            <v>RMB</v>
          </cell>
          <cell r="H3217" t="str">
            <v>1</v>
          </cell>
          <cell r="I3217" t="str">
            <v>105.31</v>
          </cell>
          <cell r="J3217" t="str">
            <v>USD</v>
          </cell>
        </row>
        <row r="3218">
          <cell r="A3218">
            <v>1624950</v>
          </cell>
          <cell r="B3218" t="str">
            <v>贝斯特韦斯特优质圣佩德罗套房酒店</v>
          </cell>
          <cell r="C3218" t="str">
            <v>437853440</v>
          </cell>
          <cell r="D3218" t="str">
            <v>720423697</v>
          </cell>
          <cell r="E3218" t="str">
            <v/>
          </cell>
          <cell r="F3218" t="str">
            <v>702.56</v>
          </cell>
          <cell r="G3218" t="str">
            <v>RMB</v>
          </cell>
          <cell r="H3218" t="str">
            <v>1</v>
          </cell>
          <cell r="I3218" t="str">
            <v>98.43</v>
          </cell>
          <cell r="J3218" t="str">
            <v>USD</v>
          </cell>
        </row>
        <row r="3219">
          <cell r="A3219">
            <v>1631862</v>
          </cell>
          <cell r="B3219" t="str">
            <v>机场品质酒店</v>
          </cell>
          <cell r="C3219" t="str">
            <v>441968136</v>
          </cell>
          <cell r="D3219" t="str">
            <v>21156238</v>
          </cell>
          <cell r="E3219" t="str">
            <v/>
          </cell>
          <cell r="F3219" t="str">
            <v>529.75</v>
          </cell>
          <cell r="G3219" t="str">
            <v>RMB</v>
          </cell>
          <cell r="H3219" t="str">
            <v>1</v>
          </cell>
          <cell r="I3219" t="str">
            <v>73.99</v>
          </cell>
          <cell r="J3219" t="str">
            <v>USD</v>
          </cell>
        </row>
        <row r="3220">
          <cell r="A3220">
            <v>1633605</v>
          </cell>
          <cell r="B3220" t="str">
            <v>Courtyard St. Louis Downtown</v>
          </cell>
          <cell r="C3220" t="str">
            <v>442750396</v>
          </cell>
          <cell r="D3220" t="str">
            <v>93632522</v>
          </cell>
          <cell r="E3220" t="str">
            <v/>
          </cell>
          <cell r="F3220" t="str">
            <v>651.71</v>
          </cell>
          <cell r="G3220" t="str">
            <v>RMB</v>
          </cell>
          <cell r="H3220" t="str">
            <v>1</v>
          </cell>
          <cell r="I3220" t="str">
            <v>91.17</v>
          </cell>
          <cell r="J3220" t="str">
            <v>USD</v>
          </cell>
        </row>
        <row r="3221">
          <cell r="A3221">
            <v>1628540</v>
          </cell>
          <cell r="B3221" t="str">
            <v>圣路易斯机场希尔顿酒店</v>
          </cell>
          <cell r="C3221" t="str">
            <v>439574712</v>
          </cell>
          <cell r="D3221" t="str">
            <v>3154035924</v>
          </cell>
          <cell r="E3221" t="str">
            <v/>
          </cell>
          <cell r="F3221" t="str">
            <v>511.57</v>
          </cell>
          <cell r="G3221" t="str">
            <v>RMB</v>
          </cell>
          <cell r="H3221" t="str">
            <v>1</v>
          </cell>
          <cell r="I3221" t="str">
            <v>71.38</v>
          </cell>
          <cell r="J3221" t="str">
            <v>USD</v>
          </cell>
        </row>
        <row r="3222">
          <cell r="A3222">
            <v>1636552</v>
          </cell>
          <cell r="B3222" t="str">
            <v>Super 8 Sturbridge</v>
          </cell>
          <cell r="C3222" t="str">
            <v>444004776</v>
          </cell>
          <cell r="D3222" t="str">
            <v/>
          </cell>
          <cell r="E3222" t="str">
            <v/>
          </cell>
          <cell r="F3222" t="str">
            <v>539.32</v>
          </cell>
          <cell r="G3222" t="str">
            <v>RMB</v>
          </cell>
          <cell r="H3222" t="str">
            <v>1</v>
          </cell>
          <cell r="I3222" t="str">
            <v>76.05</v>
          </cell>
          <cell r="J3222" t="str">
            <v>USD</v>
          </cell>
        </row>
        <row r="3223">
          <cell r="A3223">
            <v>1628016</v>
          </cell>
          <cell r="B3223" t="str">
            <v>锡拉丘兹机场烛木套房酒店</v>
          </cell>
          <cell r="C3223" t="str">
            <v>439188060</v>
          </cell>
          <cell r="D3223" t="str">
            <v>22599910</v>
          </cell>
          <cell r="E3223" t="str">
            <v/>
          </cell>
          <cell r="F3223" t="str">
            <v>555.57</v>
          </cell>
          <cell r="G3223" t="str">
            <v>RMB</v>
          </cell>
          <cell r="H3223" t="str">
            <v>1</v>
          </cell>
          <cell r="I3223" t="str">
            <v>77.52</v>
          </cell>
          <cell r="J3223" t="str">
            <v>USD</v>
          </cell>
        </row>
        <row r="3224">
          <cell r="A3224">
            <v>1623217</v>
          </cell>
          <cell r="B3224" t="str">
            <v>锡拉丘兹机场烛木套房酒店</v>
          </cell>
          <cell r="C3224" t="str">
            <v>437146860</v>
          </cell>
          <cell r="D3224" t="str">
            <v>41450739</v>
          </cell>
          <cell r="E3224" t="str">
            <v/>
          </cell>
          <cell r="F3224" t="str">
            <v>507.14</v>
          </cell>
          <cell r="G3224" t="str">
            <v>RMB</v>
          </cell>
          <cell r="H3224" t="str">
            <v>1</v>
          </cell>
          <cell r="I3224" t="str">
            <v>70.95</v>
          </cell>
          <cell r="J3224" t="str">
            <v>USD</v>
          </cell>
        </row>
        <row r="3225">
          <cell r="A3225">
            <v>1639693</v>
          </cell>
          <cell r="B3225" t="str">
            <v>西雅图南部图克维拉戴斯酒店</v>
          </cell>
          <cell r="C3225" t="str">
            <v>445432228</v>
          </cell>
          <cell r="D3225" t="str">
            <v/>
          </cell>
          <cell r="E3225" t="str">
            <v/>
          </cell>
          <cell r="F3225" t="str">
            <v>371.16</v>
          </cell>
          <cell r="G3225" t="str">
            <v>RMB</v>
          </cell>
          <cell r="H3225" t="str">
            <v>1</v>
          </cell>
          <cell r="I3225" t="str">
            <v>52.19</v>
          </cell>
          <cell r="J3225" t="str">
            <v>USD</v>
          </cell>
        </row>
        <row r="3226">
          <cell r="A3226">
            <v>1638033</v>
          </cell>
          <cell r="B3226" t="str">
            <v>西雅图南部图克维拉戴斯酒店</v>
          </cell>
          <cell r="C3226" t="str">
            <v>444659876</v>
          </cell>
          <cell r="D3226" t="str">
            <v>439271752</v>
          </cell>
          <cell r="E3226" t="str">
            <v/>
          </cell>
          <cell r="F3226" t="str">
            <v>783.02</v>
          </cell>
          <cell r="G3226" t="str">
            <v>RMB</v>
          </cell>
          <cell r="H3226" t="str">
            <v>1</v>
          </cell>
          <cell r="I3226" t="str">
            <v>110.54</v>
          </cell>
          <cell r="J3226" t="str">
            <v>USD</v>
          </cell>
        </row>
        <row r="3227">
          <cell r="A3227">
            <v>1611014</v>
          </cell>
          <cell r="B3227" t="str">
            <v>丽亭酒店&amp;度假村</v>
          </cell>
          <cell r="C3227" t="str">
            <v>431277088</v>
          </cell>
          <cell r="D3227" t="str">
            <v/>
          </cell>
          <cell r="E3227" t="str">
            <v/>
          </cell>
          <cell r="F3227" t="str">
            <v>3254.37</v>
          </cell>
          <cell r="G3227" t="str">
            <v>RMB</v>
          </cell>
          <cell r="H3227" t="str">
            <v>1</v>
          </cell>
          <cell r="I3227" t="str">
            <v>456.26</v>
          </cell>
          <cell r="J3227" t="str">
            <v>USD</v>
          </cell>
        </row>
        <row r="3228">
          <cell r="A3228">
            <v>1603826</v>
          </cell>
          <cell r="B3228" t="str">
            <v>丽亭酒店&amp;度假村</v>
          </cell>
          <cell r="C3228" t="str">
            <v>427752068</v>
          </cell>
          <cell r="D3228" t="str">
            <v>54079392</v>
          </cell>
          <cell r="E3228" t="str">
            <v/>
          </cell>
          <cell r="F3228" t="str">
            <v>2257.31</v>
          </cell>
          <cell r="G3228" t="str">
            <v>RMB</v>
          </cell>
          <cell r="H3228" t="str">
            <v>1</v>
          </cell>
          <cell r="I3228" t="str">
            <v>313.76</v>
          </cell>
          <cell r="J3228" t="str">
            <v>USD</v>
          </cell>
        </row>
        <row r="3229">
          <cell r="A3229">
            <v>1632436</v>
          </cell>
          <cell r="B3229" t="str">
            <v>布加勒斯特丽笙酒店</v>
          </cell>
          <cell r="C3229" t="str">
            <v>442209284</v>
          </cell>
          <cell r="D3229" t="str">
            <v>TVSX9SQ</v>
          </cell>
          <cell r="E3229" t="str">
            <v/>
          </cell>
          <cell r="F3229" t="str">
            <v>1741.12</v>
          </cell>
          <cell r="G3229" t="str">
            <v>RMB</v>
          </cell>
          <cell r="H3229" t="str">
            <v>1</v>
          </cell>
          <cell r="I3229" t="str">
            <v>243.18</v>
          </cell>
          <cell r="J3229" t="str">
            <v>USD</v>
          </cell>
        </row>
        <row r="3230">
          <cell r="A3230">
            <v>1640114</v>
          </cell>
          <cell r="B3230" t="str">
            <v>布加勒斯特丽笙酒店</v>
          </cell>
          <cell r="C3230" t="str">
            <v>445605324</v>
          </cell>
          <cell r="D3230" t="str">
            <v/>
          </cell>
          <cell r="E3230" t="str">
            <v/>
          </cell>
          <cell r="F3230" t="str">
            <v>1081.97</v>
          </cell>
          <cell r="G3230" t="str">
            <v>RMB</v>
          </cell>
          <cell r="H3230" t="str">
            <v>1</v>
          </cell>
          <cell r="I3230" t="str">
            <v>152.14</v>
          </cell>
          <cell r="J3230" t="str">
            <v>USD</v>
          </cell>
        </row>
        <row r="3231">
          <cell r="A3231">
            <v>1638095</v>
          </cell>
          <cell r="B3231" t="str">
            <v>里斯本自由大道NH集团酒店</v>
          </cell>
          <cell r="C3231" t="str">
            <v>444686584</v>
          </cell>
          <cell r="D3231" t="str">
            <v/>
          </cell>
          <cell r="E3231" t="str">
            <v/>
          </cell>
          <cell r="F3231" t="str">
            <v>2593.02</v>
          </cell>
          <cell r="G3231" t="str">
            <v>RMB</v>
          </cell>
          <cell r="H3231" t="str">
            <v>1</v>
          </cell>
          <cell r="I3231" t="str">
            <v>366.06</v>
          </cell>
          <cell r="J3231" t="str">
            <v>USD</v>
          </cell>
        </row>
        <row r="3232">
          <cell r="A3232">
            <v>1622347</v>
          </cell>
          <cell r="B3232" t="str">
            <v>里斯本自由大道NH集团酒店</v>
          </cell>
          <cell r="C3232" t="str">
            <v>436764796</v>
          </cell>
          <cell r="D3232" t="str">
            <v>76417067</v>
          </cell>
          <cell r="E3232" t="str">
            <v/>
          </cell>
          <cell r="F3232" t="str">
            <v>16393.05</v>
          </cell>
          <cell r="G3232" t="str">
            <v>RMB</v>
          </cell>
          <cell r="H3232" t="str">
            <v>1</v>
          </cell>
          <cell r="I3232" t="str">
            <v>2293.44</v>
          </cell>
          <cell r="J3232" t="str">
            <v>USD</v>
          </cell>
        </row>
        <row r="3233">
          <cell r="A3233">
            <v>1626690</v>
          </cell>
          <cell r="B3233" t="str">
            <v>里斯本自由大道NH集团酒店</v>
          </cell>
          <cell r="C3233" t="str">
            <v>438517336</v>
          </cell>
          <cell r="D3233" t="str">
            <v/>
          </cell>
          <cell r="E3233" t="str">
            <v/>
          </cell>
          <cell r="F3233" t="str">
            <v>1527.61</v>
          </cell>
          <cell r="G3233" t="str">
            <v>RMB</v>
          </cell>
          <cell r="H3233" t="str">
            <v>1</v>
          </cell>
          <cell r="I3233" t="str">
            <v>213.9</v>
          </cell>
          <cell r="J3233" t="str">
            <v>USD</v>
          </cell>
        </row>
        <row r="3234">
          <cell r="A3234">
            <v>1627498</v>
          </cell>
          <cell r="B3234" t="str">
            <v>曼谷未遇Silom酒店</v>
          </cell>
          <cell r="C3234" t="str">
            <v>438880928</v>
          </cell>
          <cell r="D3234" t="str">
            <v/>
          </cell>
          <cell r="E3234" t="str">
            <v/>
          </cell>
          <cell r="F3234" t="str">
            <v>1438.89</v>
          </cell>
          <cell r="G3234" t="str">
            <v>RMB</v>
          </cell>
          <cell r="H3234" t="str">
            <v>1</v>
          </cell>
          <cell r="I3234" t="str">
            <v>200.85</v>
          </cell>
          <cell r="J3234" t="str">
            <v>USD</v>
          </cell>
        </row>
        <row r="3235">
          <cell r="A3235">
            <v>1625290</v>
          </cell>
          <cell r="B3235" t="str">
            <v>京都高濑贝特酒店</v>
          </cell>
          <cell r="C3235" t="str">
            <v>437977376</v>
          </cell>
          <cell r="D3235" t="str">
            <v>437977376</v>
          </cell>
          <cell r="E3235" t="str">
            <v/>
          </cell>
          <cell r="F3235" t="str">
            <v>2973.29</v>
          </cell>
          <cell r="G3235" t="str">
            <v>RMB</v>
          </cell>
          <cell r="H3235" t="str">
            <v>1</v>
          </cell>
          <cell r="I3235" t="str">
            <v>416.62</v>
          </cell>
          <cell r="J3235" t="str">
            <v>USD</v>
          </cell>
        </row>
        <row r="3236">
          <cell r="A3236">
            <v>1618857</v>
          </cell>
          <cell r="B3236" t="str">
            <v>相铁弗雷萨酒店-镰仓大船</v>
          </cell>
          <cell r="C3236" t="str">
            <v>435256868</v>
          </cell>
          <cell r="D3236" t="str">
            <v>435256868</v>
          </cell>
          <cell r="E3236" t="str">
            <v/>
          </cell>
          <cell r="F3236" t="str">
            <v>695.75</v>
          </cell>
          <cell r="G3236" t="str">
            <v>RMB</v>
          </cell>
          <cell r="H3236" t="str">
            <v>1</v>
          </cell>
          <cell r="I3236" t="str">
            <v>97.88</v>
          </cell>
          <cell r="J3236" t="str">
            <v>USD</v>
          </cell>
        </row>
        <row r="3237">
          <cell r="A3237">
            <v>1640915</v>
          </cell>
          <cell r="B3237" t="str">
            <v>温特里市度假酒店</v>
          </cell>
          <cell r="C3237" t="str">
            <v>445939632</v>
          </cell>
          <cell r="D3237" t="str">
            <v/>
          </cell>
          <cell r="E3237" t="str">
            <v/>
          </cell>
          <cell r="F3237" t="str">
            <v>1739</v>
          </cell>
          <cell r="G3237" t="str">
            <v>RMB</v>
          </cell>
          <cell r="H3237" t="str">
            <v>1</v>
          </cell>
          <cell r="I3237" t="str">
            <v>245.16</v>
          </cell>
          <cell r="J3237" t="str">
            <v>USD</v>
          </cell>
        </row>
        <row r="3238">
          <cell r="A3238">
            <v>1634586</v>
          </cell>
          <cell r="B3238" t="str">
            <v>马尼拉外汇居住酒店</v>
          </cell>
          <cell r="C3238" t="str">
            <v>443155624</v>
          </cell>
          <cell r="D3238" t="str">
            <v/>
          </cell>
          <cell r="E3238" t="str">
            <v/>
          </cell>
          <cell r="F3238" t="str">
            <v>274.29</v>
          </cell>
          <cell r="G3238" t="str">
            <v>RMB</v>
          </cell>
          <cell r="H3238" t="str">
            <v>1</v>
          </cell>
          <cell r="I3238" t="str">
            <v>38.46</v>
          </cell>
          <cell r="J3238" t="str">
            <v>USD</v>
          </cell>
        </row>
        <row r="3239">
          <cell r="A3239">
            <v>1631630</v>
          </cell>
          <cell r="B3239" t="str">
            <v>马尼拉外汇居住酒店</v>
          </cell>
          <cell r="C3239" t="str">
            <v>441806264</v>
          </cell>
          <cell r="D3239" t="str">
            <v/>
          </cell>
          <cell r="E3239" t="str">
            <v/>
          </cell>
          <cell r="F3239" t="str">
            <v>298.64</v>
          </cell>
          <cell r="G3239" t="str">
            <v>RMB</v>
          </cell>
          <cell r="H3239" t="str">
            <v>1</v>
          </cell>
          <cell r="I3239" t="str">
            <v>41.71</v>
          </cell>
          <cell r="J3239" t="str">
            <v>USD</v>
          </cell>
        </row>
        <row r="3240">
          <cell r="A3240">
            <v>1623694</v>
          </cell>
          <cell r="B3240" t="str">
            <v>济州华美达市政府酒店</v>
          </cell>
          <cell r="C3240" t="str">
            <v>437327992</v>
          </cell>
          <cell r="D3240" t="str">
            <v>437327992</v>
          </cell>
          <cell r="E3240" t="str">
            <v/>
          </cell>
          <cell r="F3240" t="str">
            <v>4505.69</v>
          </cell>
          <cell r="G3240" t="str">
            <v>RMB</v>
          </cell>
          <cell r="H3240" t="str">
            <v>1</v>
          </cell>
          <cell r="I3240" t="str">
            <v>630.36</v>
          </cell>
          <cell r="J3240" t="str">
            <v>USD</v>
          </cell>
        </row>
        <row r="3241">
          <cell r="A3241">
            <v>1624451</v>
          </cell>
          <cell r="B3241" t="str">
            <v>济州华美达市政府酒店</v>
          </cell>
          <cell r="C3241" t="str">
            <v>437624296</v>
          </cell>
          <cell r="D3241" t="str">
            <v>437624296</v>
          </cell>
          <cell r="E3241" t="str">
            <v/>
          </cell>
          <cell r="F3241" t="str">
            <v>0</v>
          </cell>
          <cell r="G3241" t="str">
            <v>RMB</v>
          </cell>
          <cell r="H3241" t="str">
            <v>1</v>
          </cell>
          <cell r="I3241" t="str">
            <v>0</v>
          </cell>
          <cell r="J3241" t="str">
            <v>USD</v>
          </cell>
        </row>
        <row r="3242">
          <cell r="A3242">
            <v>1624285</v>
          </cell>
          <cell r="B3242" t="str">
            <v>济州华美达市政府酒店</v>
          </cell>
          <cell r="C3242" t="str">
            <v>437568640</v>
          </cell>
          <cell r="D3242" t="str">
            <v>19173464</v>
          </cell>
          <cell r="E3242" t="str">
            <v/>
          </cell>
          <cell r="F3242" t="str">
            <v>1306.84</v>
          </cell>
          <cell r="G3242" t="str">
            <v>RMB</v>
          </cell>
          <cell r="H3242" t="str">
            <v>1</v>
          </cell>
          <cell r="I3242" t="str">
            <v>183.09</v>
          </cell>
          <cell r="J3242" t="str">
            <v>USD</v>
          </cell>
        </row>
        <row r="3243">
          <cell r="A3243">
            <v>1638083</v>
          </cell>
          <cell r="B3243" t="str">
            <v>济州华美达市政府酒店</v>
          </cell>
          <cell r="C3243" t="str">
            <v>444682732</v>
          </cell>
          <cell r="D3243" t="str">
            <v/>
          </cell>
          <cell r="E3243" t="str">
            <v/>
          </cell>
          <cell r="F3243" t="str">
            <v>1048.3</v>
          </cell>
          <cell r="G3243" t="str">
            <v>RMB</v>
          </cell>
          <cell r="H3243" t="str">
            <v>1</v>
          </cell>
          <cell r="I3243" t="str">
            <v>147.99</v>
          </cell>
          <cell r="J3243" t="str">
            <v>USD</v>
          </cell>
        </row>
        <row r="3244">
          <cell r="A3244">
            <v>1625171</v>
          </cell>
          <cell r="B3244" t="str">
            <v>墨尔本朗斯代尔短租公寓</v>
          </cell>
          <cell r="C3244" t="str">
            <v>437934676</v>
          </cell>
          <cell r="D3244" t="str">
            <v/>
          </cell>
          <cell r="E3244" t="str">
            <v/>
          </cell>
          <cell r="F3244" t="str">
            <v>1513.27</v>
          </cell>
          <cell r="G3244" t="str">
            <v>RMB</v>
          </cell>
          <cell r="H3244" t="str">
            <v>1</v>
          </cell>
          <cell r="I3244" t="str">
            <v>212.04</v>
          </cell>
          <cell r="J3244" t="str">
            <v>USD</v>
          </cell>
        </row>
        <row r="3245">
          <cell r="A3245">
            <v>1628021</v>
          </cell>
          <cell r="B3245" t="str">
            <v>墨尔本港区诗铂酒店</v>
          </cell>
          <cell r="C3245" t="str">
            <v>439191120</v>
          </cell>
          <cell r="D3245" t="str">
            <v/>
          </cell>
          <cell r="E3245" t="str">
            <v/>
          </cell>
          <cell r="F3245" t="str">
            <v>2561.34</v>
          </cell>
          <cell r="G3245" t="str">
            <v>RMB</v>
          </cell>
          <cell r="H3245" t="str">
            <v>1</v>
          </cell>
          <cell r="I3245" t="str">
            <v>357.39</v>
          </cell>
          <cell r="J3245" t="str">
            <v>USD</v>
          </cell>
        </row>
        <row r="3246">
          <cell r="A3246">
            <v>1636406</v>
          </cell>
          <cell r="B3246" t="str">
            <v>悉尼57酒店</v>
          </cell>
          <cell r="C3246" t="str">
            <v>443930416</v>
          </cell>
          <cell r="D3246" t="str">
            <v>740</v>
          </cell>
          <cell r="E3246" t="str">
            <v/>
          </cell>
          <cell r="F3246" t="str">
            <v>1324.78</v>
          </cell>
          <cell r="G3246" t="str">
            <v>RMB</v>
          </cell>
          <cell r="H3246" t="str">
            <v>1</v>
          </cell>
          <cell r="I3246" t="str">
            <v>186.81</v>
          </cell>
          <cell r="J3246" t="str">
            <v>USD</v>
          </cell>
        </row>
        <row r="3247">
          <cell r="A3247">
            <v>1627438</v>
          </cell>
          <cell r="B3247" t="str">
            <v>悉尼57酒店</v>
          </cell>
          <cell r="C3247" t="str">
            <v>438854472</v>
          </cell>
          <cell r="D3247" t="str">
            <v/>
          </cell>
          <cell r="E3247" t="str">
            <v/>
          </cell>
          <cell r="F3247" t="str">
            <v>615.67</v>
          </cell>
          <cell r="G3247" t="str">
            <v>RMB</v>
          </cell>
          <cell r="H3247" t="str">
            <v>1</v>
          </cell>
          <cell r="I3247" t="str">
            <v>85.94</v>
          </cell>
          <cell r="J3247" t="str">
            <v>USD</v>
          </cell>
        </row>
        <row r="3248">
          <cell r="A3248">
            <v>1633595</v>
          </cell>
          <cell r="B3248" t="str">
            <v>宜必思快捷酒店 - 布里斯班机场</v>
          </cell>
          <cell r="C3248" t="str">
            <v>442748140</v>
          </cell>
          <cell r="D3248" t="str">
            <v/>
          </cell>
          <cell r="E3248" t="str">
            <v/>
          </cell>
          <cell r="F3248" t="str">
            <v>419.03</v>
          </cell>
          <cell r="G3248" t="str">
            <v>RMB</v>
          </cell>
          <cell r="H3248" t="str">
            <v>1</v>
          </cell>
          <cell r="I3248" t="str">
            <v>58.62</v>
          </cell>
          <cell r="J3248" t="str">
            <v>USD</v>
          </cell>
        </row>
        <row r="3249">
          <cell r="A3249">
            <v>1558951</v>
          </cell>
          <cell r="B3249" t="str">
            <v>曼谷素坤逸阿齐拉酒店</v>
          </cell>
          <cell r="C3249" t="str">
            <v>409370576</v>
          </cell>
          <cell r="D3249" t="str">
            <v>59474</v>
          </cell>
          <cell r="E3249" t="str">
            <v/>
          </cell>
          <cell r="F3249" t="str">
            <v>1539.42</v>
          </cell>
          <cell r="G3249" t="str">
            <v>RMB</v>
          </cell>
          <cell r="H3249" t="str">
            <v>1</v>
          </cell>
          <cell r="I3249" t="str">
            <v>223.34</v>
          </cell>
          <cell r="J3249" t="str">
            <v>USD</v>
          </cell>
        </row>
        <row r="3250">
          <cell r="A3250">
            <v>1613944</v>
          </cell>
          <cell r="B3250" t="str">
            <v>清迈平那科河畔酒店</v>
          </cell>
          <cell r="C3250" t="str">
            <v>433033512</v>
          </cell>
          <cell r="D3250" t="str">
            <v/>
          </cell>
          <cell r="E3250" t="str">
            <v/>
          </cell>
          <cell r="F3250" t="str">
            <v>622.36</v>
          </cell>
          <cell r="G3250" t="str">
            <v>RMB</v>
          </cell>
          <cell r="H3250" t="str">
            <v>1</v>
          </cell>
          <cell r="I3250" t="str">
            <v>87.84</v>
          </cell>
          <cell r="J3250" t="str">
            <v>USD</v>
          </cell>
        </row>
        <row r="3251">
          <cell r="A3251">
            <v>1619077</v>
          </cell>
          <cell r="B3251" t="str">
            <v>华欣世外桃源酒店</v>
          </cell>
          <cell r="C3251" t="str">
            <v>435378128</v>
          </cell>
          <cell r="D3251" t="str">
            <v>435378128</v>
          </cell>
          <cell r="E3251" t="str">
            <v/>
          </cell>
          <cell r="F3251" t="str">
            <v>1306.13</v>
          </cell>
          <cell r="G3251" t="str">
            <v>RMB</v>
          </cell>
          <cell r="H3251" t="str">
            <v>1</v>
          </cell>
          <cell r="I3251" t="str">
            <v>183.75</v>
          </cell>
          <cell r="J3251" t="str">
            <v>USD</v>
          </cell>
        </row>
        <row r="3252">
          <cell r="A3252">
            <v>1633713</v>
          </cell>
          <cell r="B3252" t="str">
            <v>新山丝丽酒店</v>
          </cell>
          <cell r="C3252" t="str">
            <v>442787208</v>
          </cell>
          <cell r="D3252" t="str">
            <v>442787208</v>
          </cell>
          <cell r="E3252" t="str">
            <v/>
          </cell>
          <cell r="F3252" t="str">
            <v>324.25</v>
          </cell>
          <cell r="G3252" t="str">
            <v>RMB</v>
          </cell>
          <cell r="H3252" t="str">
            <v>1</v>
          </cell>
          <cell r="I3252" t="str">
            <v>45.36</v>
          </cell>
          <cell r="J3252" t="str">
            <v>USD</v>
          </cell>
        </row>
        <row r="3253">
          <cell r="A3253">
            <v>1631897</v>
          </cell>
          <cell r="B3253" t="str">
            <v>墨尔本贝拉体验公寓</v>
          </cell>
          <cell r="C3253" t="str">
            <v>441982696</v>
          </cell>
          <cell r="D3253" t="str">
            <v>127309</v>
          </cell>
          <cell r="E3253" t="str">
            <v/>
          </cell>
          <cell r="F3253" t="str">
            <v>1123.95</v>
          </cell>
          <cell r="G3253" t="str">
            <v>RMB</v>
          </cell>
          <cell r="H3253" t="str">
            <v>1</v>
          </cell>
          <cell r="I3253" t="str">
            <v>156.98</v>
          </cell>
          <cell r="J3253" t="str">
            <v>USD</v>
          </cell>
        </row>
        <row r="3254">
          <cell r="A3254">
            <v>1636279</v>
          </cell>
          <cell r="B3254" t="str">
            <v>墨尔本贝拉体验公寓</v>
          </cell>
          <cell r="C3254" t="str">
            <v>443873848</v>
          </cell>
          <cell r="D3254" t="str">
            <v>443873848</v>
          </cell>
          <cell r="E3254" t="str">
            <v/>
          </cell>
          <cell r="F3254" t="str">
            <v>537.69</v>
          </cell>
          <cell r="G3254" t="str">
            <v>RMB</v>
          </cell>
          <cell r="H3254" t="str">
            <v>1</v>
          </cell>
          <cell r="I3254" t="str">
            <v>75.82</v>
          </cell>
          <cell r="J3254" t="str">
            <v>USD</v>
          </cell>
        </row>
        <row r="3255">
          <cell r="A3255">
            <v>1639920</v>
          </cell>
          <cell r="B3255" t="str">
            <v>the b 札幌薄野酒店</v>
          </cell>
          <cell r="C3255" t="str">
            <v>445536456</v>
          </cell>
          <cell r="D3255" t="str">
            <v/>
          </cell>
          <cell r="E3255" t="str">
            <v/>
          </cell>
          <cell r="F3255" t="str">
            <v>2807</v>
          </cell>
          <cell r="G3255" t="str">
            <v>RMB</v>
          </cell>
          <cell r="H3255" t="str">
            <v>1</v>
          </cell>
          <cell r="I3255" t="str">
            <v>394.74</v>
          </cell>
          <cell r="J3255" t="str">
            <v>USD</v>
          </cell>
        </row>
        <row r="3256">
          <cell r="A3256">
            <v>1619492</v>
          </cell>
          <cell r="B3256" t="str">
            <v>仁川赛米斯酒店</v>
          </cell>
          <cell r="C3256" t="str">
            <v>435528644</v>
          </cell>
          <cell r="D3256" t="str">
            <v>435528644</v>
          </cell>
          <cell r="E3256" t="str">
            <v/>
          </cell>
          <cell r="F3256" t="str">
            <v>259.38</v>
          </cell>
          <cell r="G3256" t="str">
            <v>RMB</v>
          </cell>
          <cell r="H3256" t="str">
            <v>1</v>
          </cell>
          <cell r="I3256" t="str">
            <v>36.49</v>
          </cell>
          <cell r="J3256" t="str">
            <v>USD</v>
          </cell>
        </row>
        <row r="3257">
          <cell r="A3257">
            <v>1636572</v>
          </cell>
          <cell r="B3257" t="str">
            <v>客莱福巴东普吉岛酒店</v>
          </cell>
          <cell r="C3257" t="str">
            <v>444013612</v>
          </cell>
          <cell r="D3257" t="str">
            <v>74084</v>
          </cell>
          <cell r="E3257" t="str">
            <v/>
          </cell>
          <cell r="F3257" t="str">
            <v>397.56</v>
          </cell>
          <cell r="G3257" t="str">
            <v>RMB</v>
          </cell>
          <cell r="H3257" t="str">
            <v>1</v>
          </cell>
          <cell r="I3257" t="str">
            <v>56.06</v>
          </cell>
          <cell r="J3257" t="str">
            <v>USD</v>
          </cell>
        </row>
        <row r="3258">
          <cell r="A3258">
            <v>1633887</v>
          </cell>
          <cell r="B3258" t="str">
            <v>北悉尼雷吉斯酒店</v>
          </cell>
          <cell r="C3258" t="str">
            <v>442851980</v>
          </cell>
          <cell r="D3258" t="str">
            <v/>
          </cell>
          <cell r="E3258" t="str">
            <v/>
          </cell>
          <cell r="F3258" t="str">
            <v>603.39</v>
          </cell>
          <cell r="G3258" t="str">
            <v>RMB</v>
          </cell>
          <cell r="H3258" t="str">
            <v>1</v>
          </cell>
          <cell r="I3258" t="str">
            <v>84.41</v>
          </cell>
          <cell r="J3258" t="str">
            <v>USD</v>
          </cell>
        </row>
        <row r="3259">
          <cell r="A3259">
            <v>1596877</v>
          </cell>
          <cell r="B3259" t="str">
            <v>北悉尼雷吉斯酒店</v>
          </cell>
          <cell r="C3259" t="str">
            <v>424444028</v>
          </cell>
          <cell r="D3259" t="str">
            <v>424444028</v>
          </cell>
          <cell r="E3259" t="str">
            <v/>
          </cell>
          <cell r="F3259" t="str">
            <v>1002.18</v>
          </cell>
          <cell r="G3259" t="str">
            <v>RMB</v>
          </cell>
          <cell r="H3259" t="str">
            <v>1</v>
          </cell>
          <cell r="I3259" t="str">
            <v>140.94</v>
          </cell>
          <cell r="J3259" t="str">
            <v>USD</v>
          </cell>
        </row>
        <row r="3260">
          <cell r="A3260">
            <v>1596763</v>
          </cell>
          <cell r="B3260" t="str">
            <v>北悉尼雷吉斯酒店</v>
          </cell>
          <cell r="C3260" t="str">
            <v>424390496</v>
          </cell>
          <cell r="D3260" t="str">
            <v/>
          </cell>
          <cell r="E3260" t="str">
            <v/>
          </cell>
          <cell r="F3260" t="str">
            <v>3251.37</v>
          </cell>
          <cell r="G3260" t="str">
            <v>RMB</v>
          </cell>
          <cell r="H3260" t="str">
            <v>1</v>
          </cell>
          <cell r="I3260" t="str">
            <v>457.25</v>
          </cell>
          <cell r="J3260" t="str">
            <v>USD</v>
          </cell>
        </row>
        <row r="3261">
          <cell r="A3261">
            <v>1621949</v>
          </cell>
          <cell r="B3261" t="str">
            <v>北悉尼雷吉斯酒店</v>
          </cell>
          <cell r="C3261" t="str">
            <v>436583360</v>
          </cell>
          <cell r="D3261" t="str">
            <v>reconfirmed</v>
          </cell>
          <cell r="E3261" t="str">
            <v/>
          </cell>
          <cell r="F3261" t="str">
            <v>693.99</v>
          </cell>
          <cell r="G3261" t="str">
            <v>RMB</v>
          </cell>
          <cell r="H3261" t="str">
            <v>1</v>
          </cell>
          <cell r="I3261" t="str">
            <v>97.31</v>
          </cell>
          <cell r="J3261" t="str">
            <v>USD</v>
          </cell>
        </row>
        <row r="3262">
          <cell r="A3262">
            <v>1638109</v>
          </cell>
          <cell r="B3262" t="str">
            <v>新加坡罗伯逊码头洲际酒店</v>
          </cell>
          <cell r="C3262" t="str">
            <v>444692448</v>
          </cell>
          <cell r="D3262" t="str">
            <v/>
          </cell>
          <cell r="E3262" t="str">
            <v/>
          </cell>
          <cell r="F3262" t="str">
            <v>1190.04</v>
          </cell>
          <cell r="G3262" t="str">
            <v>RMB</v>
          </cell>
          <cell r="H3262" t="str">
            <v>1</v>
          </cell>
          <cell r="I3262" t="str">
            <v>168</v>
          </cell>
          <cell r="J3262" t="str">
            <v>USD</v>
          </cell>
        </row>
        <row r="3263">
          <cell r="A3263">
            <v>1624833</v>
          </cell>
          <cell r="B3263" t="str">
            <v>新加坡罗伯逊码头洲际酒店</v>
          </cell>
          <cell r="C3263" t="str">
            <v>437783820</v>
          </cell>
          <cell r="D3263" t="str">
            <v>44942777</v>
          </cell>
          <cell r="E3263" t="str">
            <v/>
          </cell>
          <cell r="F3263" t="str">
            <v>12055.15</v>
          </cell>
          <cell r="G3263" t="str">
            <v>RMB</v>
          </cell>
          <cell r="H3263" t="str">
            <v>1</v>
          </cell>
          <cell r="I3263" t="str">
            <v>1688.94</v>
          </cell>
          <cell r="J3263" t="str">
            <v>USD</v>
          </cell>
        </row>
        <row r="3264">
          <cell r="A3264">
            <v>1624520</v>
          </cell>
          <cell r="B3264" t="str">
            <v>塔艮霍斯特霍夫酒店</v>
          </cell>
          <cell r="C3264" t="str">
            <v>437654000</v>
          </cell>
          <cell r="D3264" t="str">
            <v>25274</v>
          </cell>
          <cell r="E3264" t="str">
            <v/>
          </cell>
          <cell r="F3264" t="str">
            <v>709.2</v>
          </cell>
          <cell r="G3264" t="str">
            <v>RMB</v>
          </cell>
          <cell r="H3264" t="str">
            <v>1</v>
          </cell>
          <cell r="I3264" t="str">
            <v>99.36</v>
          </cell>
          <cell r="J3264" t="str">
            <v>USD</v>
          </cell>
        </row>
        <row r="3265">
          <cell r="A3265">
            <v>1625594</v>
          </cell>
          <cell r="B3265" t="str">
            <v>雅加达塞提雅布迪辉盛公寓酒店</v>
          </cell>
          <cell r="C3265" t="str">
            <v>438078316</v>
          </cell>
          <cell r="D3265" t="str">
            <v>93484587-1</v>
          </cell>
          <cell r="E3265" t="str">
            <v/>
          </cell>
          <cell r="F3265" t="str">
            <v>709.82</v>
          </cell>
          <cell r="G3265" t="str">
            <v>RMB</v>
          </cell>
          <cell r="H3265" t="str">
            <v>1</v>
          </cell>
          <cell r="I3265" t="str">
            <v>99.46</v>
          </cell>
          <cell r="J3265" t="str">
            <v>USD</v>
          </cell>
        </row>
        <row r="3266">
          <cell r="A3266">
            <v>1625906</v>
          </cell>
          <cell r="B3266" t="str">
            <v>芭堤雅指南针柑橘大酒店</v>
          </cell>
          <cell r="C3266" t="str">
            <v>438190016</v>
          </cell>
          <cell r="D3266" t="str">
            <v>438190016</v>
          </cell>
          <cell r="E3266" t="str">
            <v/>
          </cell>
          <cell r="F3266" t="str">
            <v>829.21</v>
          </cell>
          <cell r="G3266" t="str">
            <v>RMB</v>
          </cell>
          <cell r="H3266" t="str">
            <v>1</v>
          </cell>
          <cell r="I3266" t="str">
            <v>116.19</v>
          </cell>
          <cell r="J3266" t="str">
            <v>USD</v>
          </cell>
        </row>
        <row r="3267">
          <cell r="A3267">
            <v>1638358</v>
          </cell>
          <cell r="B3267" t="str">
            <v>芭堤雅指南针柑橘大酒店</v>
          </cell>
          <cell r="C3267" t="str">
            <v>444790684</v>
          </cell>
          <cell r="D3267" t="str">
            <v>26776</v>
          </cell>
          <cell r="E3267" t="str">
            <v/>
          </cell>
          <cell r="F3267" t="str">
            <v>370.26</v>
          </cell>
          <cell r="G3267" t="str">
            <v>RMB</v>
          </cell>
          <cell r="H3267" t="str">
            <v>1</v>
          </cell>
          <cell r="I3267" t="str">
            <v>52.27</v>
          </cell>
          <cell r="J3267" t="str">
            <v>USD</v>
          </cell>
        </row>
        <row r="3268">
          <cell r="A3268">
            <v>1625771</v>
          </cell>
          <cell r="B3268" t="str">
            <v>芭堤雅指南针柑橘大酒店</v>
          </cell>
          <cell r="C3268" t="str">
            <v>408270169</v>
          </cell>
          <cell r="D3268" t="str">
            <v/>
          </cell>
          <cell r="E3268" t="str">
            <v/>
          </cell>
          <cell r="F3268" t="str">
            <v>552.81</v>
          </cell>
          <cell r="G3268" t="str">
            <v>RMB</v>
          </cell>
          <cell r="H3268" t="str">
            <v>1</v>
          </cell>
          <cell r="I3268" t="str">
            <v>77.46</v>
          </cell>
          <cell r="J3268" t="str">
            <v>USD</v>
          </cell>
        </row>
        <row r="3269">
          <cell r="A3269">
            <v>1630235</v>
          </cell>
          <cell r="B3269" t="str">
            <v>阿比亚拉法耶特酒店</v>
          </cell>
          <cell r="C3269" t="str">
            <v>441020472</v>
          </cell>
          <cell r="D3269" t="str">
            <v>441020472</v>
          </cell>
          <cell r="E3269" t="str">
            <v/>
          </cell>
          <cell r="F3269" t="str">
            <v>2017.46</v>
          </cell>
          <cell r="G3269" t="str">
            <v>RMB</v>
          </cell>
          <cell r="H3269" t="str">
            <v>1</v>
          </cell>
          <cell r="I3269" t="str">
            <v>281.58</v>
          </cell>
          <cell r="J3269" t="str">
            <v>USD</v>
          </cell>
        </row>
        <row r="3270">
          <cell r="A3270">
            <v>1633247</v>
          </cell>
          <cell r="B3270" t="str">
            <v>麦迪逊酒店</v>
          </cell>
          <cell r="C3270" t="str">
            <v>442568536</v>
          </cell>
          <cell r="D3270" t="str">
            <v/>
          </cell>
          <cell r="E3270" t="str">
            <v/>
          </cell>
          <cell r="F3270" t="str">
            <v>588.71</v>
          </cell>
          <cell r="G3270" t="str">
            <v>RMB</v>
          </cell>
          <cell r="H3270" t="str">
            <v>1</v>
          </cell>
          <cell r="I3270" t="str">
            <v>82.19</v>
          </cell>
          <cell r="J3270" t="str">
            <v>USD</v>
          </cell>
        </row>
        <row r="3271">
          <cell r="A3271">
            <v>1626570</v>
          </cell>
          <cell r="B3271" t="str">
            <v>麦迪逊酒店</v>
          </cell>
          <cell r="C3271" t="str">
            <v>438441280</v>
          </cell>
          <cell r="D3271" t="str">
            <v/>
          </cell>
          <cell r="E3271" t="str">
            <v/>
          </cell>
          <cell r="F3271" t="str">
            <v>580.05</v>
          </cell>
          <cell r="G3271" t="str">
            <v>RMB</v>
          </cell>
          <cell r="H3271" t="str">
            <v>1</v>
          </cell>
          <cell r="I3271" t="str">
            <v>81.22</v>
          </cell>
          <cell r="J3271" t="str">
            <v>USD</v>
          </cell>
        </row>
        <row r="3272">
          <cell r="A3272">
            <v>1634526</v>
          </cell>
          <cell r="B3272" t="str">
            <v>上海安曼纳卓悦酒店</v>
          </cell>
          <cell r="C3272" t="str">
            <v>443132400</v>
          </cell>
          <cell r="D3272" t="str">
            <v/>
          </cell>
          <cell r="E3272" t="str">
            <v/>
          </cell>
          <cell r="F3272" t="str">
            <v>832</v>
          </cell>
          <cell r="G3272" t="str">
            <v>RMB</v>
          </cell>
          <cell r="H3272" t="str">
            <v>1</v>
          </cell>
          <cell r="I3272" t="str">
            <v>116.79</v>
          </cell>
          <cell r="J3272" t="str">
            <v>USD</v>
          </cell>
        </row>
        <row r="3273">
          <cell r="A3273">
            <v>1600857</v>
          </cell>
          <cell r="B3273" t="str">
            <v>釜山斯坦福酒店</v>
          </cell>
          <cell r="C3273" t="str">
            <v>426200152</v>
          </cell>
          <cell r="D3273" t="str">
            <v>426200152</v>
          </cell>
          <cell r="E3273" t="str">
            <v/>
          </cell>
          <cell r="F3273" t="str">
            <v>3523.62</v>
          </cell>
          <cell r="G3273" t="str">
            <v>RMB</v>
          </cell>
          <cell r="H3273" t="str">
            <v>1</v>
          </cell>
          <cell r="I3273" t="str">
            <v>490.7</v>
          </cell>
          <cell r="J3273" t="str">
            <v>USD</v>
          </cell>
        </row>
        <row r="3274">
          <cell r="A3274">
            <v>1639407</v>
          </cell>
          <cell r="B3274" t="str">
            <v>里奇菲尔德戴斯酒店</v>
          </cell>
          <cell r="C3274" t="str">
            <v>445311136</v>
          </cell>
          <cell r="D3274" t="str">
            <v>83140EC035596</v>
          </cell>
          <cell r="E3274" t="str">
            <v/>
          </cell>
          <cell r="F3274" t="str">
            <v>1487.87</v>
          </cell>
          <cell r="G3274" t="str">
            <v>RMB</v>
          </cell>
          <cell r="H3274" t="str">
            <v>1</v>
          </cell>
          <cell r="I3274" t="str">
            <v>209.6</v>
          </cell>
          <cell r="J3274" t="str">
            <v>USD</v>
          </cell>
        </row>
        <row r="3275">
          <cell r="A3275">
            <v>1630428</v>
          </cell>
          <cell r="B3275" t="str">
            <v>华美达酒店</v>
          </cell>
          <cell r="C3275" t="str">
            <v>441118432</v>
          </cell>
          <cell r="D3275" t="str">
            <v/>
          </cell>
          <cell r="E3275" t="str">
            <v/>
          </cell>
          <cell r="F3275" t="str">
            <v>1176.82</v>
          </cell>
          <cell r="G3275" t="str">
            <v>RMB</v>
          </cell>
          <cell r="H3275" t="str">
            <v>1</v>
          </cell>
          <cell r="I3275" t="str">
            <v>164.25</v>
          </cell>
          <cell r="J3275" t="str">
            <v>USD</v>
          </cell>
        </row>
        <row r="3276">
          <cell r="A3276">
            <v>1602897</v>
          </cell>
          <cell r="B3276" t="str">
            <v>海云台贝斯特韦斯特酒店</v>
          </cell>
          <cell r="C3276" t="str">
            <v>427197996</v>
          </cell>
          <cell r="D3276" t="str">
            <v>19026897</v>
          </cell>
          <cell r="E3276" t="str">
            <v/>
          </cell>
          <cell r="F3276" t="str">
            <v>1668</v>
          </cell>
          <cell r="G3276" t="str">
            <v>RMB</v>
          </cell>
          <cell r="H3276" t="str">
            <v>1</v>
          </cell>
          <cell r="I3276" t="str">
            <v>232.48</v>
          </cell>
          <cell r="J3276" t="str">
            <v>USD</v>
          </cell>
        </row>
        <row r="3277">
          <cell r="A3277">
            <v>1631697</v>
          </cell>
          <cell r="B3277" t="str">
            <v>普立兹酒店</v>
          </cell>
          <cell r="C3277" t="str">
            <v>441855684</v>
          </cell>
          <cell r="D3277" t="str">
            <v/>
          </cell>
          <cell r="E3277" t="str">
            <v/>
          </cell>
          <cell r="F3277" t="str">
            <v>1190.75</v>
          </cell>
          <cell r="G3277" t="str">
            <v>RMB</v>
          </cell>
          <cell r="H3277" t="str">
            <v>1</v>
          </cell>
          <cell r="I3277" t="str">
            <v>166.31</v>
          </cell>
          <cell r="J3277" t="str">
            <v>USD</v>
          </cell>
        </row>
        <row r="3278">
          <cell r="A3278">
            <v>1624916</v>
          </cell>
          <cell r="B3278" t="str">
            <v>斯德哥尔摩阿兰达阿兰迪亚丽笙酒店</v>
          </cell>
          <cell r="C3278" t="str">
            <v>437838700</v>
          </cell>
          <cell r="D3278" t="str">
            <v/>
          </cell>
          <cell r="E3278" t="str">
            <v/>
          </cell>
          <cell r="F3278" t="str">
            <v>901.06</v>
          </cell>
          <cell r="G3278" t="str">
            <v>RMB</v>
          </cell>
          <cell r="H3278" t="str">
            <v>1</v>
          </cell>
          <cell r="I3278" t="str">
            <v>126.24</v>
          </cell>
          <cell r="J3278" t="str">
            <v>USD</v>
          </cell>
        </row>
        <row r="3279">
          <cell r="A3279">
            <v>1629965</v>
          </cell>
          <cell r="B3279" t="str">
            <v>斯德哥尔摩阿兰达阿兰迪亚丽笙酒店</v>
          </cell>
          <cell r="C3279" t="str">
            <v>440891776</v>
          </cell>
          <cell r="D3279" t="str">
            <v>TV36TBB</v>
          </cell>
          <cell r="E3279" t="str">
            <v/>
          </cell>
          <cell r="F3279" t="str">
            <v>587.73</v>
          </cell>
          <cell r="G3279" t="str">
            <v>RMB</v>
          </cell>
          <cell r="H3279" t="str">
            <v>1</v>
          </cell>
          <cell r="I3279" t="str">
            <v>82.03</v>
          </cell>
          <cell r="J3279" t="str">
            <v>USD</v>
          </cell>
        </row>
        <row r="3280">
          <cell r="A3280">
            <v>1618752</v>
          </cell>
          <cell r="B3280" t="str">
            <v>斯德哥尔摩阿兰达阿兰迪亚丽笙酒店</v>
          </cell>
          <cell r="C3280" t="str">
            <v>435213920</v>
          </cell>
          <cell r="D3280" t="str">
            <v/>
          </cell>
          <cell r="E3280" t="str">
            <v/>
          </cell>
          <cell r="F3280" t="str">
            <v>1793.11</v>
          </cell>
          <cell r="G3280" t="str">
            <v>RMB</v>
          </cell>
          <cell r="H3280" t="str">
            <v>1</v>
          </cell>
          <cell r="I3280" t="str">
            <v>252.26</v>
          </cell>
          <cell r="J3280" t="str">
            <v>USD</v>
          </cell>
        </row>
        <row r="3281">
          <cell r="A3281">
            <v>1633726</v>
          </cell>
          <cell r="B3281" t="str">
            <v>斯德哥尔摩阿兰达阿兰迪亚丽笙酒店</v>
          </cell>
          <cell r="C3281" t="str">
            <v>442791180</v>
          </cell>
          <cell r="D3281" t="str">
            <v>TW7HTTF,TW7HVD2</v>
          </cell>
          <cell r="E3281" t="str">
            <v/>
          </cell>
          <cell r="F3281" t="str">
            <v>1113.99</v>
          </cell>
          <cell r="G3281" t="str">
            <v>RMB</v>
          </cell>
          <cell r="H3281" t="str">
            <v>1</v>
          </cell>
          <cell r="I3281" t="str">
            <v>155.84</v>
          </cell>
          <cell r="J3281" t="str">
            <v>USD</v>
          </cell>
        </row>
        <row r="3282">
          <cell r="A3282">
            <v>1626448</v>
          </cell>
          <cell r="B3282" t="str">
            <v>斯德哥尔摩阿兰达阿兰迪亚丽笙酒店</v>
          </cell>
          <cell r="C3282" t="str">
            <v>438400540</v>
          </cell>
          <cell r="D3282" t="str">
            <v/>
          </cell>
          <cell r="E3282" t="str">
            <v/>
          </cell>
          <cell r="F3282" t="str">
            <v>559.77</v>
          </cell>
          <cell r="G3282" t="str">
            <v>RMB</v>
          </cell>
          <cell r="H3282" t="str">
            <v>1</v>
          </cell>
          <cell r="I3282" t="str">
            <v>78.38</v>
          </cell>
          <cell r="J3282" t="str">
            <v>USD</v>
          </cell>
        </row>
        <row r="3283">
          <cell r="A3283">
            <v>1621108</v>
          </cell>
          <cell r="B3283" t="str">
            <v>苏梅岛悬崖景观温泉度假酒店</v>
          </cell>
          <cell r="C3283" t="str">
            <v>436230096</v>
          </cell>
          <cell r="D3283" t="str">
            <v>436230096</v>
          </cell>
          <cell r="E3283" t="str">
            <v/>
          </cell>
          <cell r="F3283" t="str">
            <v>1272.15</v>
          </cell>
          <cell r="G3283" t="str">
            <v>RMB</v>
          </cell>
          <cell r="H3283" t="str">
            <v>1</v>
          </cell>
          <cell r="I3283" t="str">
            <v>178.28</v>
          </cell>
          <cell r="J3283" t="str">
            <v>USD</v>
          </cell>
        </row>
        <row r="3284">
          <cell r="A3284">
            <v>1627796</v>
          </cell>
          <cell r="B3284" t="str">
            <v>贝勒维尔旅客之家</v>
          </cell>
          <cell r="C3284" t="str">
            <v>439072932</v>
          </cell>
          <cell r="D3284" t="str">
            <v/>
          </cell>
          <cell r="E3284" t="str">
            <v/>
          </cell>
          <cell r="F3284" t="str">
            <v>557.14</v>
          </cell>
          <cell r="G3284" t="str">
            <v>RMB</v>
          </cell>
          <cell r="H3284" t="str">
            <v>1</v>
          </cell>
          <cell r="I3284" t="str">
            <v>77.77</v>
          </cell>
          <cell r="J3284" t="str">
            <v>USD</v>
          </cell>
        </row>
        <row r="3285">
          <cell r="A3285">
            <v>1628609</v>
          </cell>
          <cell r="B3285" t="str">
            <v>贝勒维尔旅客之家</v>
          </cell>
          <cell r="C3285" t="str">
            <v>439602624</v>
          </cell>
          <cell r="D3285" t="str">
            <v>89907EC009911</v>
          </cell>
          <cell r="E3285" t="str">
            <v/>
          </cell>
          <cell r="F3285" t="str">
            <v>507.77</v>
          </cell>
          <cell r="G3285" t="str">
            <v>RMB</v>
          </cell>
          <cell r="H3285" t="str">
            <v>1</v>
          </cell>
          <cell r="I3285" t="str">
            <v>70.85</v>
          </cell>
          <cell r="J3285" t="str">
            <v>USD</v>
          </cell>
        </row>
        <row r="3286">
          <cell r="A3286">
            <v>1640952</v>
          </cell>
          <cell r="B3286" t="str">
            <v>费城机场雅乐轩酒店</v>
          </cell>
          <cell r="C3286" t="str">
            <v>445950352</v>
          </cell>
          <cell r="D3286" t="str">
            <v/>
          </cell>
          <cell r="E3286" t="str">
            <v/>
          </cell>
          <cell r="F3286" t="str">
            <v>820.8</v>
          </cell>
          <cell r="G3286" t="str">
            <v>RMB</v>
          </cell>
          <cell r="H3286" t="str">
            <v>1</v>
          </cell>
          <cell r="I3286" t="str">
            <v>115.71</v>
          </cell>
          <cell r="J3286" t="str">
            <v>USD</v>
          </cell>
        </row>
        <row r="3287">
          <cell r="A3287">
            <v>1640950</v>
          </cell>
          <cell r="B3287" t="str">
            <v>费城机场雅乐轩酒店</v>
          </cell>
          <cell r="C3287" t="str">
            <v>445950304</v>
          </cell>
          <cell r="D3287" t="str">
            <v/>
          </cell>
          <cell r="E3287" t="str">
            <v/>
          </cell>
          <cell r="F3287" t="str">
            <v>820.8</v>
          </cell>
          <cell r="G3287" t="str">
            <v>RMB</v>
          </cell>
          <cell r="H3287" t="str">
            <v>1</v>
          </cell>
          <cell r="I3287" t="str">
            <v>115.71</v>
          </cell>
          <cell r="J3287" t="str">
            <v>USD</v>
          </cell>
        </row>
        <row r="3288">
          <cell r="A3288">
            <v>1619040</v>
          </cell>
          <cell r="B3288" t="str">
            <v>圣地亚哥皇冠假日酒店</v>
          </cell>
          <cell r="C3288" t="str">
            <v>435352772</v>
          </cell>
          <cell r="D3288" t="str">
            <v/>
          </cell>
          <cell r="E3288" t="str">
            <v/>
          </cell>
          <cell r="F3288" t="str">
            <v>1829.44</v>
          </cell>
          <cell r="G3288" t="str">
            <v>RMB</v>
          </cell>
          <cell r="H3288" t="str">
            <v>1</v>
          </cell>
          <cell r="I3288" t="str">
            <v>257.37</v>
          </cell>
          <cell r="J3288" t="str">
            <v>USD</v>
          </cell>
        </row>
        <row r="3289">
          <cell r="A3289">
            <v>1630139</v>
          </cell>
          <cell r="B3289" t="str">
            <v>圣地亚哥皇冠假日酒店</v>
          </cell>
          <cell r="C3289" t="str">
            <v>440969340</v>
          </cell>
          <cell r="D3289" t="str">
            <v>23974587</v>
          </cell>
          <cell r="E3289" t="str">
            <v/>
          </cell>
          <cell r="F3289" t="str">
            <v>2052.29</v>
          </cell>
          <cell r="G3289" t="str">
            <v>RMB</v>
          </cell>
          <cell r="H3289" t="str">
            <v>1</v>
          </cell>
          <cell r="I3289" t="str">
            <v>286.44</v>
          </cell>
          <cell r="J3289" t="str">
            <v>USD</v>
          </cell>
        </row>
        <row r="3290">
          <cell r="A3290">
            <v>1629473</v>
          </cell>
          <cell r="B3290" t="str">
            <v>奥兰多邦内溪希尔顿酒店</v>
          </cell>
          <cell r="C3290" t="str">
            <v>440283620</v>
          </cell>
          <cell r="D3290" t="str">
            <v/>
          </cell>
          <cell r="E3290" t="str">
            <v/>
          </cell>
          <cell r="F3290" t="str">
            <v>608.6</v>
          </cell>
          <cell r="G3290" t="str">
            <v>RMB</v>
          </cell>
          <cell r="H3290" t="str">
            <v>1</v>
          </cell>
          <cell r="I3290" t="str">
            <v>84.92</v>
          </cell>
          <cell r="J3290" t="str">
            <v>USD</v>
          </cell>
        </row>
        <row r="3291">
          <cell r="A3291">
            <v>1628555</v>
          </cell>
          <cell r="B3291" t="str">
            <v>奥兰多邦内溪希尔顿酒店</v>
          </cell>
          <cell r="C3291" t="str">
            <v>439582260</v>
          </cell>
          <cell r="D3291" t="str">
            <v>3148440807</v>
          </cell>
          <cell r="E3291" t="str">
            <v/>
          </cell>
          <cell r="F3291" t="str">
            <v>1853.12</v>
          </cell>
          <cell r="G3291" t="str">
            <v>RMB</v>
          </cell>
          <cell r="H3291" t="str">
            <v>1</v>
          </cell>
          <cell r="I3291" t="str">
            <v>258.57</v>
          </cell>
          <cell r="J3291" t="str">
            <v>USD</v>
          </cell>
        </row>
        <row r="3292">
          <cell r="A3292">
            <v>1639887</v>
          </cell>
          <cell r="B3292" t="str">
            <v>朗塞斯顿派帕斯海港酒店</v>
          </cell>
          <cell r="C3292" t="str">
            <v>445511124</v>
          </cell>
          <cell r="D3292" t="str">
            <v/>
          </cell>
          <cell r="E3292" t="str">
            <v/>
          </cell>
          <cell r="F3292" t="str">
            <v>999.76</v>
          </cell>
          <cell r="G3292" t="str">
            <v>RMB</v>
          </cell>
          <cell r="H3292" t="str">
            <v>1</v>
          </cell>
          <cell r="I3292" t="str">
            <v>140.58</v>
          </cell>
          <cell r="J3292" t="str">
            <v>USD</v>
          </cell>
        </row>
        <row r="3293">
          <cell r="A3293">
            <v>1638540</v>
          </cell>
          <cell r="B3293" t="str">
            <v>朗塞斯顿派帕斯海港酒店</v>
          </cell>
          <cell r="C3293" t="str">
            <v>444895084</v>
          </cell>
          <cell r="D3293" t="str">
            <v/>
          </cell>
          <cell r="E3293" t="str">
            <v/>
          </cell>
          <cell r="F3293" t="str">
            <v>6226.91</v>
          </cell>
          <cell r="G3293" t="str">
            <v>RMB</v>
          </cell>
          <cell r="H3293" t="str">
            <v>1</v>
          </cell>
          <cell r="I3293" t="str">
            <v>879.06</v>
          </cell>
          <cell r="J3293" t="str">
            <v>USD</v>
          </cell>
        </row>
        <row r="3294">
          <cell r="A3294">
            <v>1637700</v>
          </cell>
          <cell r="B3294" t="str">
            <v>希尔顿逸林夏洛特度假村酒店 </v>
          </cell>
          <cell r="C3294" t="str">
            <v>444531756</v>
          </cell>
          <cell r="D3294" t="str">
            <v>81811258</v>
          </cell>
          <cell r="E3294" t="str">
            <v/>
          </cell>
          <cell r="F3294" t="str">
            <v>643.83</v>
          </cell>
          <cell r="G3294" t="str">
            <v>RMB</v>
          </cell>
          <cell r="H3294" t="str">
            <v>1</v>
          </cell>
          <cell r="I3294" t="str">
            <v>90.89</v>
          </cell>
          <cell r="J3294" t="str">
            <v>USD</v>
          </cell>
        </row>
        <row r="3295">
          <cell r="A3295">
            <v>1632657</v>
          </cell>
          <cell r="B3295" t="str">
            <v>希尔顿逸林夏洛特度假村酒店 </v>
          </cell>
          <cell r="C3295" t="str">
            <v>442335768</v>
          </cell>
          <cell r="D3295" t="str">
            <v>442335768</v>
          </cell>
          <cell r="E3295" t="str">
            <v/>
          </cell>
          <cell r="F3295" t="str">
            <v>2055.58</v>
          </cell>
          <cell r="G3295" t="str">
            <v>RMB</v>
          </cell>
          <cell r="H3295" t="str">
            <v>1</v>
          </cell>
          <cell r="I3295" t="str">
            <v>286.98</v>
          </cell>
          <cell r="J3295" t="str">
            <v>USD</v>
          </cell>
        </row>
        <row r="3296">
          <cell r="A3296">
            <v>1630933</v>
          </cell>
          <cell r="B3296" t="str">
            <v>哥伦布港贝斯特韦斯特酒店</v>
          </cell>
          <cell r="C3296" t="str">
            <v>441408244</v>
          </cell>
          <cell r="D3296" t="str">
            <v>365425790</v>
          </cell>
          <cell r="E3296" t="str">
            <v/>
          </cell>
          <cell r="F3296" t="str">
            <v>504.69</v>
          </cell>
          <cell r="G3296" t="str">
            <v>RMB</v>
          </cell>
          <cell r="H3296" t="str">
            <v>1</v>
          </cell>
          <cell r="I3296" t="str">
            <v>70.49</v>
          </cell>
          <cell r="J3296" t="str">
            <v>USD</v>
          </cell>
        </row>
        <row r="3297">
          <cell r="A3297">
            <v>1634643</v>
          </cell>
          <cell r="B3297" t="str">
            <v>芭堤雅J酒店</v>
          </cell>
          <cell r="C3297" t="str">
            <v>443180248</v>
          </cell>
          <cell r="D3297" t="str">
            <v/>
          </cell>
          <cell r="E3297" t="str">
            <v/>
          </cell>
          <cell r="F3297" t="str">
            <v>307.8</v>
          </cell>
          <cell r="G3297" t="str">
            <v>RMB</v>
          </cell>
          <cell r="H3297" t="str">
            <v>1</v>
          </cell>
          <cell r="I3297" t="str">
            <v>43.16</v>
          </cell>
          <cell r="J3297" t="str">
            <v>USD</v>
          </cell>
        </row>
        <row r="3298">
          <cell r="A3298">
            <v>1636012</v>
          </cell>
          <cell r="B3298" t="str">
            <v>悉尼维瑞尔中央车站酒店</v>
          </cell>
          <cell r="C3298" t="str">
            <v>443755364</v>
          </cell>
          <cell r="D3298" t="str">
            <v>1094244</v>
          </cell>
          <cell r="E3298" t="str">
            <v/>
          </cell>
          <cell r="F3298" t="str">
            <v>505.14</v>
          </cell>
          <cell r="G3298" t="str">
            <v>RMB</v>
          </cell>
          <cell r="H3298" t="str">
            <v>1</v>
          </cell>
          <cell r="I3298" t="str">
            <v>71.09</v>
          </cell>
          <cell r="J3298" t="str">
            <v>USD</v>
          </cell>
        </row>
        <row r="3299">
          <cell r="A3299">
            <v>1637629</v>
          </cell>
          <cell r="B3299" t="str">
            <v>悉尼维瑞尔中央车站酒店</v>
          </cell>
          <cell r="C3299" t="str">
            <v>444503324</v>
          </cell>
          <cell r="D3299" t="str">
            <v/>
          </cell>
          <cell r="E3299" t="str">
            <v/>
          </cell>
          <cell r="F3299" t="str">
            <v>933.96</v>
          </cell>
          <cell r="G3299" t="str">
            <v>RMB</v>
          </cell>
          <cell r="H3299" t="str">
            <v>1</v>
          </cell>
          <cell r="I3299" t="str">
            <v>131.7</v>
          </cell>
          <cell r="J3299" t="str">
            <v>USD</v>
          </cell>
        </row>
        <row r="3300">
          <cell r="A3300">
            <v>1635181</v>
          </cell>
          <cell r="B3300" t="str">
            <v>悉尼维瑞尔中央车站酒店</v>
          </cell>
          <cell r="C3300" t="str">
            <v>443369584</v>
          </cell>
          <cell r="D3300" t="str">
            <v/>
          </cell>
          <cell r="E3300" t="str">
            <v/>
          </cell>
          <cell r="F3300" t="str">
            <v>2876.07</v>
          </cell>
          <cell r="G3300" t="str">
            <v>RMB</v>
          </cell>
          <cell r="H3300" t="str">
            <v>1</v>
          </cell>
          <cell r="I3300" t="str">
            <v>403.28</v>
          </cell>
          <cell r="J3300" t="str">
            <v>USD</v>
          </cell>
        </row>
        <row r="3301">
          <cell r="A3301">
            <v>1617807</v>
          </cell>
          <cell r="B3301" t="str">
            <v>悉尼维瑞尔中央车站酒店</v>
          </cell>
          <cell r="C3301" t="str">
            <v>434803876</v>
          </cell>
          <cell r="D3301" t="str">
            <v/>
          </cell>
          <cell r="E3301" t="str">
            <v/>
          </cell>
          <cell r="F3301" t="str">
            <v>411.78</v>
          </cell>
          <cell r="G3301" t="str">
            <v>RMB</v>
          </cell>
          <cell r="H3301" t="str">
            <v>1</v>
          </cell>
          <cell r="I3301" t="str">
            <v>57.93</v>
          </cell>
          <cell r="J3301" t="str">
            <v>USD</v>
          </cell>
        </row>
        <row r="3302">
          <cell r="A3302">
            <v>1631501</v>
          </cell>
          <cell r="B3302" t="str">
            <v>清迈门酒店</v>
          </cell>
          <cell r="C3302" t="str">
            <v>441748484</v>
          </cell>
          <cell r="D3302" t="str">
            <v>197793</v>
          </cell>
          <cell r="E3302" t="str">
            <v/>
          </cell>
          <cell r="F3302" t="str">
            <v>160.09</v>
          </cell>
          <cell r="G3302" t="str">
            <v>RMB</v>
          </cell>
          <cell r="H3302" t="str">
            <v>1</v>
          </cell>
          <cell r="I3302" t="str">
            <v>22.36</v>
          </cell>
          <cell r="J3302" t="str">
            <v>USD</v>
          </cell>
        </row>
        <row r="3303">
          <cell r="A3303">
            <v>1619133</v>
          </cell>
          <cell r="B3303" t="str">
            <v>曼谷酒店</v>
          </cell>
          <cell r="C3303" t="str">
            <v>435403152</v>
          </cell>
          <cell r="D3303" t="str">
            <v>WR19004039,WR19002040</v>
          </cell>
          <cell r="E3303" t="str">
            <v/>
          </cell>
          <cell r="F3303" t="str">
            <v>1322.98</v>
          </cell>
          <cell r="G3303" t="str">
            <v>RMB</v>
          </cell>
          <cell r="H3303" t="str">
            <v>1</v>
          </cell>
          <cell r="I3303" t="str">
            <v>186.12</v>
          </cell>
          <cell r="J3303" t="str">
            <v>USD</v>
          </cell>
        </row>
        <row r="3304">
          <cell r="A3304">
            <v>1627040</v>
          </cell>
          <cell r="B3304" t="str">
            <v>罗马西班牙皇家套房</v>
          </cell>
          <cell r="C3304" t="str">
            <v>438678412</v>
          </cell>
          <cell r="D3304" t="str">
            <v>5949</v>
          </cell>
          <cell r="E3304" t="str">
            <v/>
          </cell>
          <cell r="F3304" t="str">
            <v>2714.3</v>
          </cell>
          <cell r="G3304" t="str">
            <v>RMB</v>
          </cell>
          <cell r="H3304" t="str">
            <v>1</v>
          </cell>
          <cell r="I3304" t="str">
            <v>378.88</v>
          </cell>
          <cell r="J3304" t="str">
            <v>USD</v>
          </cell>
        </row>
        <row r="3305">
          <cell r="A3305">
            <v>1632439</v>
          </cell>
          <cell r="B3305" t="str">
            <v>罗马西班牙皇家套房</v>
          </cell>
          <cell r="C3305" t="str">
            <v>442211012</v>
          </cell>
          <cell r="D3305" t="str">
            <v>442211012</v>
          </cell>
          <cell r="E3305" t="str">
            <v/>
          </cell>
          <cell r="F3305" t="str">
            <v>2445.36</v>
          </cell>
          <cell r="G3305" t="str">
            <v>RMB</v>
          </cell>
          <cell r="H3305" t="str">
            <v>1</v>
          </cell>
          <cell r="I3305" t="str">
            <v>341.54</v>
          </cell>
          <cell r="J3305" t="str">
            <v>USD</v>
          </cell>
        </row>
        <row r="3306">
          <cell r="A3306">
            <v>1634860</v>
          </cell>
          <cell r="B3306" t="str">
            <v>中央酒店（仰光）</v>
          </cell>
          <cell r="C3306" t="str">
            <v>443247172</v>
          </cell>
          <cell r="D3306" t="str">
            <v>443247172</v>
          </cell>
          <cell r="E3306" t="str">
            <v/>
          </cell>
          <cell r="F3306" t="str">
            <v>2224.02</v>
          </cell>
          <cell r="G3306" t="str">
            <v>RMB</v>
          </cell>
          <cell r="H3306" t="str">
            <v>1</v>
          </cell>
          <cell r="I3306" t="str">
            <v>311.85</v>
          </cell>
          <cell r="J3306" t="str">
            <v>USD</v>
          </cell>
        </row>
        <row r="3307">
          <cell r="A3307">
            <v>1625536</v>
          </cell>
          <cell r="B3307" t="str">
            <v>富豪机场酒店</v>
          </cell>
          <cell r="C3307" t="str">
            <v>438054352</v>
          </cell>
          <cell r="D3307" t="str">
            <v>Acknowledged</v>
          </cell>
          <cell r="E3307" t="str">
            <v/>
          </cell>
          <cell r="F3307" t="str">
            <v>519.55</v>
          </cell>
          <cell r="G3307" t="str">
            <v>RMB</v>
          </cell>
          <cell r="H3307" t="str">
            <v>1</v>
          </cell>
          <cell r="I3307" t="str">
            <v>72.8</v>
          </cell>
          <cell r="J3307" t="str">
            <v>USD</v>
          </cell>
        </row>
        <row r="3308">
          <cell r="A3308">
            <v>1625977</v>
          </cell>
          <cell r="B3308" t="str">
            <v>多伦多海军上将丽笙酒店</v>
          </cell>
          <cell r="C3308" t="str">
            <v>438219160</v>
          </cell>
          <cell r="D3308" t="str">
            <v>TSV5VJ7</v>
          </cell>
          <cell r="E3308" t="str">
            <v/>
          </cell>
          <cell r="F3308" t="str">
            <v>800.37</v>
          </cell>
          <cell r="G3308" t="str">
            <v>RMB</v>
          </cell>
          <cell r="H3308" t="str">
            <v>1</v>
          </cell>
          <cell r="I3308" t="str">
            <v>112.07</v>
          </cell>
          <cell r="J3308" t="str">
            <v>USD</v>
          </cell>
        </row>
        <row r="3309">
          <cell r="A3309">
            <v>1600199</v>
          </cell>
          <cell r="B3309" t="str">
            <v>多伦多海军上将丽笙酒店</v>
          </cell>
          <cell r="C3309" t="str">
            <v>425910832</v>
          </cell>
          <cell r="D3309" t="str">
            <v>TJJB9N2</v>
          </cell>
          <cell r="E3309" t="str">
            <v/>
          </cell>
          <cell r="F3309" t="str">
            <v>926.04</v>
          </cell>
          <cell r="G3309" t="str">
            <v>RMB</v>
          </cell>
          <cell r="H3309" t="str">
            <v>1</v>
          </cell>
          <cell r="I3309" t="str">
            <v>128.96</v>
          </cell>
          <cell r="J3309" t="str">
            <v>USD</v>
          </cell>
        </row>
        <row r="3310">
          <cell r="A3310">
            <v>1603480</v>
          </cell>
          <cell r="B3310" t="str">
            <v>多伦多海军上将丽笙酒店</v>
          </cell>
          <cell r="C3310" t="str">
            <v>427524708</v>
          </cell>
          <cell r="D3310" t="str">
            <v>TKTNTKD</v>
          </cell>
          <cell r="E3310" t="str">
            <v/>
          </cell>
          <cell r="F3310" t="str">
            <v>842.75</v>
          </cell>
          <cell r="G3310" t="str">
            <v>RMB</v>
          </cell>
          <cell r="H3310" t="str">
            <v>1</v>
          </cell>
          <cell r="I3310" t="str">
            <v>117.46</v>
          </cell>
          <cell r="J3310" t="str">
            <v>USD</v>
          </cell>
        </row>
        <row r="3311">
          <cell r="A3311">
            <v>1620177</v>
          </cell>
          <cell r="B3311" t="str">
            <v>安姆巴萨德SORAT酒店</v>
          </cell>
          <cell r="C3311" t="str">
            <v>435829172</v>
          </cell>
          <cell r="D3311" t="str">
            <v/>
          </cell>
          <cell r="E3311" t="str">
            <v/>
          </cell>
          <cell r="F3311" t="str">
            <v>1385.25</v>
          </cell>
          <cell r="G3311" t="str">
            <v>RMB</v>
          </cell>
          <cell r="H3311" t="str">
            <v>1</v>
          </cell>
          <cell r="I3311" t="str">
            <v>194.88</v>
          </cell>
          <cell r="J3311" t="str">
            <v>USD</v>
          </cell>
        </row>
        <row r="3312">
          <cell r="A3312">
            <v>1618954</v>
          </cell>
          <cell r="B3312" t="str">
            <v>安姆巴萨德SORAT酒店</v>
          </cell>
          <cell r="C3312" t="str">
            <v>435302860</v>
          </cell>
          <cell r="D3312" t="str">
            <v/>
          </cell>
          <cell r="E3312" t="str">
            <v/>
          </cell>
          <cell r="F3312" t="str">
            <v>1305.14</v>
          </cell>
          <cell r="G3312" t="str">
            <v>RMB</v>
          </cell>
          <cell r="H3312" t="str">
            <v>1</v>
          </cell>
          <cell r="I3312" t="str">
            <v>183.61</v>
          </cell>
          <cell r="J3312" t="str">
            <v>USD</v>
          </cell>
        </row>
        <row r="3313">
          <cell r="A3313">
            <v>1619604</v>
          </cell>
          <cell r="B3313" t="str">
            <v>安姆巴萨德SORAT酒店</v>
          </cell>
          <cell r="C3313" t="str">
            <v>435575468</v>
          </cell>
          <cell r="D3313" t="str">
            <v>435575468</v>
          </cell>
          <cell r="E3313" t="str">
            <v/>
          </cell>
          <cell r="F3313" t="str">
            <v>1926.61</v>
          </cell>
          <cell r="G3313" t="str">
            <v>RMB</v>
          </cell>
          <cell r="H3313" t="str">
            <v>1</v>
          </cell>
          <cell r="I3313" t="str">
            <v>271.04</v>
          </cell>
          <cell r="J3313" t="str">
            <v>USD</v>
          </cell>
        </row>
        <row r="3314">
          <cell r="A3314">
            <v>1621015</v>
          </cell>
          <cell r="B3314" t="str">
            <v>安姆巴萨德SORAT酒店</v>
          </cell>
          <cell r="C3314" t="str">
            <v>436177536</v>
          </cell>
          <cell r="D3314" t="str">
            <v/>
          </cell>
          <cell r="E3314" t="str">
            <v/>
          </cell>
          <cell r="F3314" t="str">
            <v>1604.11</v>
          </cell>
          <cell r="G3314" t="str">
            <v>RMB</v>
          </cell>
          <cell r="H3314" t="str">
            <v>1</v>
          </cell>
          <cell r="I3314" t="str">
            <v>224.8</v>
          </cell>
          <cell r="J3314" t="str">
            <v>USD</v>
          </cell>
        </row>
        <row r="3315">
          <cell r="A3315">
            <v>1618107</v>
          </cell>
          <cell r="B3315" t="str">
            <v>安姆巴萨德SORAT酒店</v>
          </cell>
          <cell r="C3315" t="str">
            <v>434930484</v>
          </cell>
          <cell r="D3315" t="str">
            <v/>
          </cell>
          <cell r="E3315" t="str">
            <v/>
          </cell>
          <cell r="F3315" t="str">
            <v>1612.64</v>
          </cell>
          <cell r="G3315" t="str">
            <v>RMB</v>
          </cell>
          <cell r="H3315" t="str">
            <v>1</v>
          </cell>
          <cell r="I3315" t="str">
            <v>226.87</v>
          </cell>
          <cell r="J3315" t="str">
            <v>USD</v>
          </cell>
        </row>
        <row r="3316">
          <cell r="A3316">
            <v>1628730</v>
          </cell>
          <cell r="B3316" t="str">
            <v>法兰克福市弗莱明氏豪华酒店</v>
          </cell>
          <cell r="C3316" t="str">
            <v>439672960</v>
          </cell>
          <cell r="D3316" t="str">
            <v>439672960</v>
          </cell>
          <cell r="E3316" t="str">
            <v/>
          </cell>
          <cell r="F3316" t="str">
            <v>1058.54</v>
          </cell>
          <cell r="G3316" t="str">
            <v>RMB</v>
          </cell>
          <cell r="H3316" t="str">
            <v>1</v>
          </cell>
          <cell r="I3316" t="str">
            <v>147.7</v>
          </cell>
          <cell r="J3316" t="str">
            <v>USD</v>
          </cell>
        </row>
        <row r="3317">
          <cell r="A3317">
            <v>1630652</v>
          </cell>
          <cell r="B3317" t="str">
            <v>东恒旅馆釜山海云台2店</v>
          </cell>
          <cell r="C3317" t="str">
            <v>441263888</v>
          </cell>
          <cell r="D3317" t="str">
            <v/>
          </cell>
          <cell r="E3317" t="str">
            <v/>
          </cell>
          <cell r="F3317" t="str">
            <v>1057.5</v>
          </cell>
          <cell r="G3317" t="str">
            <v>RMB</v>
          </cell>
          <cell r="H3317" t="str">
            <v>1</v>
          </cell>
          <cell r="I3317" t="str">
            <v>147.7</v>
          </cell>
          <cell r="J3317" t="str">
            <v>USD</v>
          </cell>
        </row>
        <row r="3318">
          <cell r="A3318">
            <v>1633334</v>
          </cell>
          <cell r="B3318" t="str">
            <v>哥德堡斯堪的纳维亚丽笙酒店</v>
          </cell>
          <cell r="C3318" t="str">
            <v>442609624</v>
          </cell>
          <cell r="D3318" t="str">
            <v>52932403</v>
          </cell>
          <cell r="E3318" t="str">
            <v/>
          </cell>
          <cell r="F3318" t="str">
            <v>2432.2</v>
          </cell>
          <cell r="G3318" t="str">
            <v>RMB</v>
          </cell>
          <cell r="H3318" t="str">
            <v>1</v>
          </cell>
          <cell r="I3318" t="str">
            <v>339.56</v>
          </cell>
          <cell r="J3318" t="str">
            <v>USD</v>
          </cell>
        </row>
        <row r="3319">
          <cell r="A3319">
            <v>1638523</v>
          </cell>
          <cell r="B3319" t="str">
            <v>哥德堡斯堪的纳维亚丽笙酒店</v>
          </cell>
          <cell r="C3319" t="str">
            <v>444885124</v>
          </cell>
          <cell r="D3319" t="str">
            <v/>
          </cell>
          <cell r="E3319" t="str">
            <v/>
          </cell>
          <cell r="F3319" t="str">
            <v>2306.56</v>
          </cell>
          <cell r="G3319" t="str">
            <v>RMB</v>
          </cell>
          <cell r="H3319" t="str">
            <v>1</v>
          </cell>
          <cell r="I3319" t="str">
            <v>325.62</v>
          </cell>
          <cell r="J3319" t="str">
            <v>USD</v>
          </cell>
        </row>
        <row r="3320">
          <cell r="A3320">
            <v>1640371</v>
          </cell>
          <cell r="B3320" t="str">
            <v>哥德堡斯堪的纳维亚丽笙酒店</v>
          </cell>
          <cell r="C3320" t="str">
            <v>445727888</v>
          </cell>
          <cell r="D3320" t="str">
            <v/>
          </cell>
          <cell r="E3320" t="str">
            <v/>
          </cell>
          <cell r="F3320" t="str">
            <v>1002.04</v>
          </cell>
          <cell r="G3320" t="str">
            <v>RMB</v>
          </cell>
          <cell r="H3320" t="str">
            <v>1</v>
          </cell>
          <cell r="I3320" t="str">
            <v>141.26</v>
          </cell>
          <cell r="J3320" t="str">
            <v>USD</v>
          </cell>
        </row>
        <row r="3321">
          <cell r="A3321">
            <v>1639493</v>
          </cell>
          <cell r="B3321" t="str">
            <v>纽约客温德姆酒店</v>
          </cell>
          <cell r="C3321" t="str">
            <v>445351292</v>
          </cell>
          <cell r="D3321" t="str">
            <v/>
          </cell>
          <cell r="E3321" t="str">
            <v/>
          </cell>
          <cell r="F3321" t="str">
            <v>8763.61</v>
          </cell>
          <cell r="G3321" t="str">
            <v>RMB</v>
          </cell>
          <cell r="H3321" t="str">
            <v>1</v>
          </cell>
          <cell r="I3321" t="str">
            <v>1232.28</v>
          </cell>
          <cell r="J3321" t="str">
            <v>USD</v>
          </cell>
        </row>
        <row r="3322">
          <cell r="A3322">
            <v>1639289</v>
          </cell>
          <cell r="B3322" t="str">
            <v>克利泰套房酒店</v>
          </cell>
          <cell r="C3322" t="str">
            <v>445231048</v>
          </cell>
          <cell r="D3322" t="str">
            <v/>
          </cell>
          <cell r="E3322" t="str">
            <v/>
          </cell>
          <cell r="F3322" t="str">
            <v>1847.06</v>
          </cell>
          <cell r="G3322" t="str">
            <v>RMB</v>
          </cell>
          <cell r="H3322" t="str">
            <v>1</v>
          </cell>
          <cell r="I3322" t="str">
            <v>260.2</v>
          </cell>
          <cell r="J3322" t="str">
            <v>USD</v>
          </cell>
        </row>
        <row r="3323">
          <cell r="A3323">
            <v>1636027</v>
          </cell>
          <cell r="B3323" t="str">
            <v>国王花园度假酒店</v>
          </cell>
          <cell r="C3323" t="str">
            <v>443760240</v>
          </cell>
          <cell r="D3323" t="str">
            <v/>
          </cell>
          <cell r="E3323" t="str">
            <v/>
          </cell>
          <cell r="F3323" t="str">
            <v>2584.63</v>
          </cell>
          <cell r="G3323" t="str">
            <v>RMB</v>
          </cell>
          <cell r="H3323" t="str">
            <v>1</v>
          </cell>
          <cell r="I3323" t="str">
            <v>363.74</v>
          </cell>
          <cell r="J3323" t="str">
            <v>USD</v>
          </cell>
        </row>
        <row r="3324">
          <cell r="A3324">
            <v>1571283</v>
          </cell>
          <cell r="B3324" t="str">
            <v>格拉德江南科伊斯中心酒店</v>
          </cell>
          <cell r="C3324" t="str">
            <v>414106844</v>
          </cell>
          <cell r="D3324" t="str">
            <v>414106844</v>
          </cell>
          <cell r="E3324" t="str">
            <v/>
          </cell>
          <cell r="F3324" t="str">
            <v>609.05</v>
          </cell>
          <cell r="G3324" t="str">
            <v>RMB</v>
          </cell>
          <cell r="H3324" t="str">
            <v>1</v>
          </cell>
          <cell r="I3324" t="str">
            <v>88.33</v>
          </cell>
          <cell r="J3324" t="str">
            <v>USD</v>
          </cell>
        </row>
        <row r="3325">
          <cell r="A3325">
            <v>1617930</v>
          </cell>
          <cell r="B3325" t="str">
            <v>市中心国王高级酒店</v>
          </cell>
          <cell r="C3325" t="str">
            <v>434853416</v>
          </cell>
          <cell r="D3325" t="str">
            <v>434853416</v>
          </cell>
          <cell r="E3325" t="str">
            <v/>
          </cell>
          <cell r="F3325" t="str">
            <v>2844.13</v>
          </cell>
          <cell r="G3325" t="str">
            <v>RMB</v>
          </cell>
          <cell r="H3325" t="str">
            <v>1</v>
          </cell>
          <cell r="I3325" t="str">
            <v>400.12</v>
          </cell>
          <cell r="J3325" t="str">
            <v>USD</v>
          </cell>
        </row>
        <row r="3326">
          <cell r="A3326">
            <v>1619486</v>
          </cell>
          <cell r="B3326" t="str">
            <v>曼谷华尔道夫酒店</v>
          </cell>
          <cell r="C3326" t="str">
            <v>435525536</v>
          </cell>
          <cell r="D3326" t="str">
            <v>3150166863</v>
          </cell>
          <cell r="E3326" t="str">
            <v/>
          </cell>
          <cell r="F3326" t="str">
            <v>4173.22</v>
          </cell>
          <cell r="G3326" t="str">
            <v>RMB</v>
          </cell>
          <cell r="H3326" t="str">
            <v>1</v>
          </cell>
          <cell r="I3326" t="str">
            <v>587.1</v>
          </cell>
          <cell r="J3326" t="str">
            <v>USD</v>
          </cell>
        </row>
        <row r="3327">
          <cell r="A3327">
            <v>1638418</v>
          </cell>
          <cell r="B3327" t="str">
            <v>马尼拉馨乐庭千禧奥提加斯服务公寓</v>
          </cell>
          <cell r="C3327" t="str">
            <v>444823080</v>
          </cell>
          <cell r="D3327" t="str">
            <v>75583SB026641</v>
          </cell>
          <cell r="E3327" t="str">
            <v/>
          </cell>
          <cell r="F3327" t="str">
            <v>700.78</v>
          </cell>
          <cell r="G3327" t="str">
            <v>RMB</v>
          </cell>
          <cell r="H3327" t="str">
            <v>1</v>
          </cell>
          <cell r="I3327" t="str">
            <v>98.93</v>
          </cell>
          <cell r="J3327" t="str">
            <v>USD</v>
          </cell>
        </row>
        <row r="3328">
          <cell r="A3328">
            <v>1639548</v>
          </cell>
          <cell r="B3328" t="str">
            <v>马尼拉馨乐庭千禧奥提加斯服务公寓</v>
          </cell>
          <cell r="C3328" t="str">
            <v>445375468</v>
          </cell>
          <cell r="D3328" t="str">
            <v>75583SB026684</v>
          </cell>
          <cell r="E3328" t="str">
            <v/>
          </cell>
          <cell r="F3328" t="str">
            <v>1307.84</v>
          </cell>
          <cell r="G3328" t="str">
            <v>RMB</v>
          </cell>
          <cell r="H3328" t="str">
            <v>1</v>
          </cell>
          <cell r="I3328" t="str">
            <v>183.9</v>
          </cell>
          <cell r="J3328" t="str">
            <v>USD</v>
          </cell>
        </row>
        <row r="3329">
          <cell r="A3329">
            <v>1616881</v>
          </cell>
          <cell r="B3329" t="str">
            <v>甲米磐安度假村</v>
          </cell>
          <cell r="C3329" t="str">
            <v>434408760</v>
          </cell>
          <cell r="D3329" t="str">
            <v>35705</v>
          </cell>
          <cell r="E3329" t="str">
            <v/>
          </cell>
          <cell r="F3329" t="str">
            <v>8244</v>
          </cell>
          <cell r="G3329" t="str">
            <v>RMB</v>
          </cell>
          <cell r="H3329" t="str">
            <v>1</v>
          </cell>
          <cell r="I3329" t="str">
            <v>1158.9</v>
          </cell>
          <cell r="J3329" t="str">
            <v>USD</v>
          </cell>
        </row>
        <row r="3330">
          <cell r="A3330">
            <v>1614238</v>
          </cell>
          <cell r="B3330" t="str">
            <v>象岛美景度假村</v>
          </cell>
          <cell r="C3330" t="str">
            <v>433163540</v>
          </cell>
          <cell r="D3330" t="str">
            <v>2503</v>
          </cell>
          <cell r="E3330" t="str">
            <v/>
          </cell>
          <cell r="F3330" t="str">
            <v>820.03</v>
          </cell>
          <cell r="G3330" t="str">
            <v>RMB</v>
          </cell>
          <cell r="H3330" t="str">
            <v>1</v>
          </cell>
          <cell r="I3330" t="str">
            <v>115.74</v>
          </cell>
          <cell r="J3330" t="str">
            <v>USD</v>
          </cell>
        </row>
        <row r="3331">
          <cell r="A3331">
            <v>1619796</v>
          </cell>
          <cell r="B3331" t="str">
            <v>象岛美景度假村</v>
          </cell>
          <cell r="C3331" t="str">
            <v>435637184</v>
          </cell>
          <cell r="D3331" t="str">
            <v>435637184</v>
          </cell>
          <cell r="E3331" t="str">
            <v/>
          </cell>
          <cell r="F3331" t="str">
            <v>930</v>
          </cell>
          <cell r="G3331" t="str">
            <v>RMB</v>
          </cell>
          <cell r="H3331" t="str">
            <v>1</v>
          </cell>
          <cell r="I3331" t="str">
            <v>130.95</v>
          </cell>
          <cell r="J3331" t="str">
            <v>USD</v>
          </cell>
        </row>
        <row r="3332">
          <cell r="A3332">
            <v>1621962</v>
          </cell>
          <cell r="B3332" t="str">
            <v>香榭丽舍家园酒店</v>
          </cell>
          <cell r="C3332" t="str">
            <v>436590784</v>
          </cell>
          <cell r="D3332" t="str">
            <v/>
          </cell>
          <cell r="E3332" t="str">
            <v/>
          </cell>
          <cell r="F3332" t="str">
            <v>2883.77</v>
          </cell>
          <cell r="G3332" t="str">
            <v>RMB</v>
          </cell>
          <cell r="H3332" t="str">
            <v>1</v>
          </cell>
          <cell r="I3332" t="str">
            <v>404.36</v>
          </cell>
          <cell r="J3332" t="str">
            <v>USD</v>
          </cell>
        </row>
        <row r="3333">
          <cell r="A3333">
            <v>1626887</v>
          </cell>
          <cell r="B3333" t="str">
            <v>芭堤雅格兰德中心点酒店</v>
          </cell>
          <cell r="C3333" t="str">
            <v>438629512</v>
          </cell>
          <cell r="D3333" t="str">
            <v>45836</v>
          </cell>
          <cell r="E3333" t="str">
            <v/>
          </cell>
          <cell r="F3333" t="str">
            <v>933.06</v>
          </cell>
          <cell r="G3333" t="str">
            <v>RMB</v>
          </cell>
          <cell r="H3333" t="str">
            <v>1</v>
          </cell>
          <cell r="I3333" t="str">
            <v>130.65</v>
          </cell>
          <cell r="J3333" t="str">
            <v>USD</v>
          </cell>
        </row>
        <row r="3334">
          <cell r="A3334">
            <v>1615897</v>
          </cell>
          <cell r="B3334" t="str">
            <v>芭堤雅格兰德中心点酒店</v>
          </cell>
          <cell r="C3334" t="str">
            <v>433974616</v>
          </cell>
          <cell r="D3334" t="str">
            <v>44048</v>
          </cell>
          <cell r="E3334" t="str">
            <v/>
          </cell>
          <cell r="F3334" t="str">
            <v>733.62</v>
          </cell>
          <cell r="G3334" t="str">
            <v>RMB</v>
          </cell>
          <cell r="H3334" t="str">
            <v>1</v>
          </cell>
          <cell r="I3334" t="str">
            <v>103.28</v>
          </cell>
          <cell r="J3334" t="str">
            <v>USD</v>
          </cell>
        </row>
        <row r="3335">
          <cell r="A3335">
            <v>1628017</v>
          </cell>
          <cell r="B3335" t="str">
            <v>鹦鹉螺六十酒店</v>
          </cell>
          <cell r="C3335" t="str">
            <v>439188088</v>
          </cell>
          <cell r="D3335" t="str">
            <v>439188088</v>
          </cell>
          <cell r="E3335" t="str">
            <v/>
          </cell>
          <cell r="F3335" t="str">
            <v>1793.28</v>
          </cell>
          <cell r="G3335" t="str">
            <v>RMB</v>
          </cell>
          <cell r="H3335" t="str">
            <v>1</v>
          </cell>
          <cell r="I3335" t="str">
            <v>250.22</v>
          </cell>
          <cell r="J3335" t="str">
            <v>USD</v>
          </cell>
        </row>
        <row r="3336">
          <cell r="A3336">
            <v>1618443</v>
          </cell>
          <cell r="B3336" t="str">
            <v>鹦鹉螺六十酒店</v>
          </cell>
          <cell r="C3336" t="str">
            <v>435090784</v>
          </cell>
          <cell r="D3336" t="str">
            <v>7531SB056393,7531SB056394</v>
          </cell>
          <cell r="E3336" t="str">
            <v/>
          </cell>
          <cell r="F3336" t="str">
            <v>3127.61</v>
          </cell>
          <cell r="G3336" t="str">
            <v>RMB</v>
          </cell>
          <cell r="H3336" t="str">
            <v>1</v>
          </cell>
          <cell r="I3336" t="str">
            <v>440</v>
          </cell>
          <cell r="J3336" t="str">
            <v>USD</v>
          </cell>
        </row>
        <row r="3337">
          <cell r="A3337">
            <v>1637980</v>
          </cell>
          <cell r="B3337" t="str">
            <v>奥兰多纪念酒店</v>
          </cell>
          <cell r="C3337" t="str">
            <v>444636212</v>
          </cell>
          <cell r="D3337" t="str">
            <v>15883758</v>
          </cell>
          <cell r="E3337" t="str">
            <v/>
          </cell>
          <cell r="F3337" t="str">
            <v>851.17</v>
          </cell>
          <cell r="G3337" t="str">
            <v>RMB</v>
          </cell>
          <cell r="H3337" t="str">
            <v>1</v>
          </cell>
          <cell r="I3337" t="str">
            <v>120.16</v>
          </cell>
          <cell r="J3337" t="str">
            <v>USD</v>
          </cell>
        </row>
        <row r="3338">
          <cell r="A3338">
            <v>1640328</v>
          </cell>
          <cell r="B3338" t="str">
            <v>曼哈顿俱乐部酒店</v>
          </cell>
          <cell r="C3338" t="str">
            <v>445711420</v>
          </cell>
          <cell r="D3338" t="str">
            <v/>
          </cell>
          <cell r="E3338" t="str">
            <v/>
          </cell>
          <cell r="F3338" t="str">
            <v>8684.88</v>
          </cell>
          <cell r="G3338" t="str">
            <v>RMB</v>
          </cell>
          <cell r="H3338" t="str">
            <v>1</v>
          </cell>
          <cell r="I3338" t="str">
            <v>1221.21</v>
          </cell>
          <cell r="J3338" t="str">
            <v>USD</v>
          </cell>
        </row>
        <row r="3339">
          <cell r="A3339">
            <v>1633508</v>
          </cell>
          <cell r="B3339" t="str">
            <v>蒙特里湾波托拉温泉酒店</v>
          </cell>
          <cell r="C3339" t="str">
            <v>442704372</v>
          </cell>
          <cell r="D3339" t="str">
            <v/>
          </cell>
          <cell r="E3339" t="str">
            <v/>
          </cell>
          <cell r="F3339" t="str">
            <v>1049.44</v>
          </cell>
          <cell r="G3339" t="str">
            <v>RMB</v>
          </cell>
          <cell r="H3339" t="str">
            <v>1</v>
          </cell>
          <cell r="I3339" t="str">
            <v>146.81</v>
          </cell>
          <cell r="J3339" t="str">
            <v>USD</v>
          </cell>
        </row>
        <row r="3340">
          <cell r="A3340">
            <v>1630000</v>
          </cell>
          <cell r="B3340" t="str">
            <v>阿姆斯特丹艺术酒店</v>
          </cell>
          <cell r="C3340" t="str">
            <v>440903760</v>
          </cell>
          <cell r="D3340" t="str">
            <v>54240718</v>
          </cell>
          <cell r="E3340" t="str">
            <v/>
          </cell>
          <cell r="F3340" t="str">
            <v>6427.9</v>
          </cell>
          <cell r="G3340" t="str">
            <v>RMB</v>
          </cell>
          <cell r="H3340" t="str">
            <v>1</v>
          </cell>
          <cell r="I3340" t="str">
            <v>897.15</v>
          </cell>
          <cell r="J3340" t="str">
            <v>USD</v>
          </cell>
        </row>
        <row r="3341">
          <cell r="A3341">
            <v>1592554</v>
          </cell>
          <cell r="B3341" t="str">
            <v>康斯特白拉热带海滩度假村</v>
          </cell>
          <cell r="C3341" t="str">
            <v>422517016</v>
          </cell>
          <cell r="D3341" t="str">
            <v>114758</v>
          </cell>
          <cell r="E3341" t="str">
            <v/>
          </cell>
          <cell r="F3341" t="str">
            <v>1939.08</v>
          </cell>
          <cell r="G3341" t="str">
            <v>RMB</v>
          </cell>
          <cell r="H3341" t="str">
            <v>1</v>
          </cell>
          <cell r="I3341" t="str">
            <v>274.4</v>
          </cell>
          <cell r="J3341" t="str">
            <v>USD</v>
          </cell>
        </row>
        <row r="3342">
          <cell r="A3342">
            <v>1604531</v>
          </cell>
          <cell r="B3342" t="str">
            <v>康斯特白拉热带海滩度假村</v>
          </cell>
          <cell r="C3342" t="str">
            <v>428208988</v>
          </cell>
          <cell r="D3342" t="str">
            <v/>
          </cell>
          <cell r="E3342" t="str">
            <v/>
          </cell>
          <cell r="F3342" t="str">
            <v>926.96</v>
          </cell>
          <cell r="G3342" t="str">
            <v>RMB</v>
          </cell>
          <cell r="H3342" t="str">
            <v>1</v>
          </cell>
          <cell r="I3342" t="str">
            <v>128.83</v>
          </cell>
          <cell r="J3342" t="str">
            <v>USD</v>
          </cell>
        </row>
        <row r="3343">
          <cell r="A3343">
            <v>1632187</v>
          </cell>
          <cell r="B3343" t="str">
            <v>迪拜古赖尔瑞士酒店</v>
          </cell>
          <cell r="C3343" t="str">
            <v>442087708</v>
          </cell>
          <cell r="D3343" t="str">
            <v>reconfirmed</v>
          </cell>
          <cell r="E3343" t="str">
            <v/>
          </cell>
          <cell r="F3343" t="str">
            <v>2470.56</v>
          </cell>
          <cell r="G3343" t="str">
            <v>RMB</v>
          </cell>
          <cell r="H3343" t="str">
            <v>1</v>
          </cell>
          <cell r="I3343" t="str">
            <v>345.06</v>
          </cell>
          <cell r="J3343" t="str">
            <v>USD</v>
          </cell>
        </row>
        <row r="3344">
          <cell r="A3344">
            <v>1622944</v>
          </cell>
          <cell r="B3344" t="str">
            <v>迪拜古赖尔瑞士酒店</v>
          </cell>
          <cell r="C3344" t="str">
            <v>437038560</v>
          </cell>
          <cell r="D3344" t="str">
            <v/>
          </cell>
          <cell r="E3344" t="str">
            <v/>
          </cell>
          <cell r="F3344" t="str">
            <v>1519.77</v>
          </cell>
          <cell r="G3344" t="str">
            <v>RMB</v>
          </cell>
          <cell r="H3344" t="str">
            <v>1</v>
          </cell>
          <cell r="I3344" t="str">
            <v>212.62</v>
          </cell>
          <cell r="J3344" t="str">
            <v>USD</v>
          </cell>
        </row>
        <row r="3345">
          <cell r="A3345">
            <v>1634192</v>
          </cell>
          <cell r="B3345" t="str">
            <v>迪拜古赖尔瑞士酒店</v>
          </cell>
          <cell r="C3345" t="str">
            <v>442981436</v>
          </cell>
          <cell r="D3345" t="str">
            <v/>
          </cell>
          <cell r="E3345" t="str">
            <v/>
          </cell>
          <cell r="F3345" t="str">
            <v>780.31</v>
          </cell>
          <cell r="G3345" t="str">
            <v>RMB</v>
          </cell>
          <cell r="H3345" t="str">
            <v>1</v>
          </cell>
          <cell r="I3345" t="str">
            <v>109.16</v>
          </cell>
          <cell r="J3345" t="str">
            <v>USD</v>
          </cell>
        </row>
        <row r="3346">
          <cell r="A3346">
            <v>1632403</v>
          </cell>
          <cell r="B3346" t="str">
            <v>迪拜古赖尔瑞士酒店</v>
          </cell>
          <cell r="C3346" t="str">
            <v>442188196</v>
          </cell>
          <cell r="D3346" t="str">
            <v/>
          </cell>
          <cell r="E3346" t="str">
            <v/>
          </cell>
          <cell r="F3346" t="str">
            <v>3446.15</v>
          </cell>
          <cell r="G3346" t="str">
            <v>RMB</v>
          </cell>
          <cell r="H3346" t="str">
            <v>1</v>
          </cell>
          <cell r="I3346" t="str">
            <v>481.32</v>
          </cell>
          <cell r="J3346" t="str">
            <v>USD</v>
          </cell>
        </row>
        <row r="3347">
          <cell r="A3347">
            <v>1628471</v>
          </cell>
          <cell r="B3347" t="str">
            <v>马尼拉I’M酒店</v>
          </cell>
          <cell r="C3347" t="str">
            <v>439535044</v>
          </cell>
          <cell r="D3347" t="str">
            <v>439535044</v>
          </cell>
          <cell r="E3347" t="str">
            <v/>
          </cell>
          <cell r="F3347" t="str">
            <v>1768.91</v>
          </cell>
          <cell r="G3347" t="str">
            <v>RMB</v>
          </cell>
          <cell r="H3347" t="str">
            <v>1</v>
          </cell>
          <cell r="I3347" t="str">
            <v>246.82</v>
          </cell>
          <cell r="J3347" t="str">
            <v>USD</v>
          </cell>
        </row>
        <row r="3348">
          <cell r="A3348">
            <v>1560623</v>
          </cell>
          <cell r="B3348" t="str">
            <v>马尼拉I’M酒店</v>
          </cell>
          <cell r="C3348" t="str">
            <v>409910884</v>
          </cell>
          <cell r="D3348" t="str">
            <v/>
          </cell>
          <cell r="E3348" t="str">
            <v/>
          </cell>
          <cell r="F3348" t="str">
            <v>625.35</v>
          </cell>
          <cell r="G3348" t="str">
            <v>RMB</v>
          </cell>
          <cell r="H3348" t="str">
            <v>1</v>
          </cell>
          <cell r="I3348" t="str">
            <v>90.76</v>
          </cell>
          <cell r="J3348" t="str">
            <v>USD</v>
          </cell>
        </row>
        <row r="3349">
          <cell r="A3349">
            <v>1629523</v>
          </cell>
          <cell r="B3349" t="str">
            <v>马尼拉I’M酒店</v>
          </cell>
          <cell r="C3349" t="str">
            <v>440336944</v>
          </cell>
          <cell r="D3349" t="str">
            <v>440336944</v>
          </cell>
          <cell r="E3349" t="str">
            <v/>
          </cell>
          <cell r="F3349" t="str">
            <v>730.73</v>
          </cell>
          <cell r="G3349" t="str">
            <v>RMB</v>
          </cell>
          <cell r="H3349" t="str">
            <v>1</v>
          </cell>
          <cell r="I3349" t="str">
            <v>101.96</v>
          </cell>
          <cell r="J3349" t="str">
            <v>USD</v>
          </cell>
        </row>
        <row r="3350">
          <cell r="A3350">
            <v>1619049</v>
          </cell>
          <cell r="B3350" t="str">
            <v>阿戈长滩岛酒店</v>
          </cell>
          <cell r="C3350" t="str">
            <v>435358652</v>
          </cell>
          <cell r="D3350" t="str">
            <v>435358652</v>
          </cell>
          <cell r="E3350" t="str">
            <v/>
          </cell>
          <cell r="F3350" t="str">
            <v>822.85</v>
          </cell>
          <cell r="G3350" t="str">
            <v>RMB</v>
          </cell>
          <cell r="H3350" t="str">
            <v>1</v>
          </cell>
          <cell r="I3350" t="str">
            <v>115.76</v>
          </cell>
          <cell r="J3350" t="str">
            <v>USD</v>
          </cell>
        </row>
        <row r="3351">
          <cell r="A3351">
            <v>1638165</v>
          </cell>
          <cell r="B3351" t="str">
            <v>阿戈长滩岛酒店</v>
          </cell>
          <cell r="C3351" t="str">
            <v>444715704</v>
          </cell>
          <cell r="D3351" t="str">
            <v/>
          </cell>
          <cell r="E3351" t="str">
            <v/>
          </cell>
          <cell r="F3351" t="str">
            <v>1660.11</v>
          </cell>
          <cell r="G3351" t="str">
            <v>RMB</v>
          </cell>
          <cell r="H3351" t="str">
            <v>1</v>
          </cell>
          <cell r="I3351" t="str">
            <v>234.36</v>
          </cell>
          <cell r="J3351" t="str">
            <v>USD</v>
          </cell>
        </row>
        <row r="3352">
          <cell r="A3352">
            <v>1621474</v>
          </cell>
          <cell r="B3352" t="str">
            <v>阿戈长滩岛酒店</v>
          </cell>
          <cell r="C3352" t="str">
            <v>436365844</v>
          </cell>
          <cell r="D3352" t="str">
            <v>436365844</v>
          </cell>
          <cell r="E3352" t="str">
            <v/>
          </cell>
          <cell r="F3352" t="str">
            <v>830.77</v>
          </cell>
          <cell r="G3352" t="str">
            <v>RMB</v>
          </cell>
          <cell r="H3352" t="str">
            <v>1</v>
          </cell>
          <cell r="I3352" t="str">
            <v>116.49</v>
          </cell>
          <cell r="J3352" t="str">
            <v>USD</v>
          </cell>
        </row>
        <row r="3353">
          <cell r="A3353">
            <v>1624134</v>
          </cell>
          <cell r="B3353" t="str">
            <v>马林滑铁卢酒店</v>
          </cell>
          <cell r="C3353" t="str">
            <v>437510440</v>
          </cell>
          <cell r="D3353" t="str">
            <v/>
          </cell>
          <cell r="E3353" t="str">
            <v/>
          </cell>
          <cell r="F3353" t="str">
            <v>3002.62</v>
          </cell>
          <cell r="G3353" t="str">
            <v>RMB</v>
          </cell>
          <cell r="H3353" t="str">
            <v>1</v>
          </cell>
          <cell r="I3353" t="str">
            <v>420.67</v>
          </cell>
          <cell r="J3353" t="str">
            <v>USD</v>
          </cell>
        </row>
        <row r="3354">
          <cell r="A3354">
            <v>1639731</v>
          </cell>
          <cell r="B3354" t="str">
            <v>我们的旅馆</v>
          </cell>
          <cell r="C3354" t="str">
            <v>445449556</v>
          </cell>
          <cell r="D3354" t="str">
            <v/>
          </cell>
          <cell r="E3354" t="str">
            <v/>
          </cell>
          <cell r="F3354" t="str">
            <v>131.35</v>
          </cell>
          <cell r="G3354" t="str">
            <v>RMB</v>
          </cell>
          <cell r="H3354" t="str">
            <v>1</v>
          </cell>
          <cell r="I3354" t="str">
            <v>18.47</v>
          </cell>
          <cell r="J3354" t="str">
            <v>USD</v>
          </cell>
        </row>
        <row r="3355">
          <cell r="A3355">
            <v>1634852</v>
          </cell>
          <cell r="B3355" t="str">
            <v>我们的旅馆</v>
          </cell>
          <cell r="C3355" t="str">
            <v>443245572</v>
          </cell>
          <cell r="D3355" t="str">
            <v>443245572</v>
          </cell>
          <cell r="E3355" t="str">
            <v/>
          </cell>
          <cell r="F3355" t="str">
            <v>131.58</v>
          </cell>
          <cell r="G3355" t="str">
            <v>RMB</v>
          </cell>
          <cell r="H3355" t="str">
            <v>1</v>
          </cell>
          <cell r="I3355" t="str">
            <v>18.45</v>
          </cell>
          <cell r="J3355" t="str">
            <v>USD</v>
          </cell>
        </row>
        <row r="3356">
          <cell r="A3356">
            <v>1638757</v>
          </cell>
          <cell r="B3356" t="str">
            <v>济州岛太平洋酒店</v>
          </cell>
          <cell r="C3356" t="str">
            <v>444986964</v>
          </cell>
          <cell r="D3356" t="str">
            <v>235777</v>
          </cell>
          <cell r="E3356" t="str">
            <v/>
          </cell>
          <cell r="F3356" t="str">
            <v>1524.35</v>
          </cell>
          <cell r="G3356" t="str">
            <v>RMB</v>
          </cell>
          <cell r="H3356" t="str">
            <v>1</v>
          </cell>
          <cell r="I3356" t="str">
            <v>214.74</v>
          </cell>
          <cell r="J3356" t="str">
            <v>USD</v>
          </cell>
        </row>
        <row r="3357">
          <cell r="A3357">
            <v>1639122</v>
          </cell>
          <cell r="B3357" t="str">
            <v>曼谷雅利安人套房酒店</v>
          </cell>
          <cell r="C3357" t="str">
            <v>445147028</v>
          </cell>
          <cell r="D3357" t="str">
            <v/>
          </cell>
          <cell r="E3357" t="str">
            <v/>
          </cell>
          <cell r="F3357" t="str">
            <v>153.26</v>
          </cell>
          <cell r="G3357" t="str">
            <v>RMB</v>
          </cell>
          <cell r="H3357" t="str">
            <v>1</v>
          </cell>
          <cell r="I3357" t="str">
            <v>21.59</v>
          </cell>
          <cell r="J3357" t="str">
            <v>USD</v>
          </cell>
        </row>
        <row r="3358">
          <cell r="A3358">
            <v>1619390</v>
          </cell>
          <cell r="B3358" t="str">
            <v>名古屋新干线口 微笑酒店</v>
          </cell>
          <cell r="C3358" t="str">
            <v>435492192</v>
          </cell>
          <cell r="D3358" t="str">
            <v>15206</v>
          </cell>
          <cell r="E3358" t="str">
            <v/>
          </cell>
          <cell r="F3358" t="str">
            <v>1163.61</v>
          </cell>
          <cell r="G3358" t="str">
            <v>RMB</v>
          </cell>
          <cell r="H3358" t="str">
            <v>1</v>
          </cell>
          <cell r="I3358" t="str">
            <v>163.7</v>
          </cell>
          <cell r="J3358" t="str">
            <v>USD</v>
          </cell>
        </row>
        <row r="3359">
          <cell r="A3359">
            <v>1620776</v>
          </cell>
          <cell r="B3359" t="str">
            <v>名古屋新干线口 微笑酒店</v>
          </cell>
          <cell r="C3359" t="str">
            <v>436050352</v>
          </cell>
          <cell r="D3359" t="str">
            <v/>
          </cell>
          <cell r="E3359" t="str">
            <v/>
          </cell>
          <cell r="F3359" t="str">
            <v>1068.21</v>
          </cell>
          <cell r="G3359" t="str">
            <v>RMB</v>
          </cell>
          <cell r="H3359" t="str">
            <v>1</v>
          </cell>
          <cell r="I3359" t="str">
            <v>149.7</v>
          </cell>
          <cell r="J3359" t="str">
            <v>USD</v>
          </cell>
        </row>
        <row r="3360">
          <cell r="A3360">
            <v>1629945</v>
          </cell>
          <cell r="B3360" t="str">
            <v>名古屋新干线口 微笑酒店</v>
          </cell>
          <cell r="C3360" t="str">
            <v>440879732</v>
          </cell>
          <cell r="D3360" t="str">
            <v>16516</v>
          </cell>
          <cell r="E3360" t="str">
            <v/>
          </cell>
          <cell r="F3360" t="str">
            <v>902.87</v>
          </cell>
          <cell r="G3360" t="str">
            <v>RMB</v>
          </cell>
          <cell r="H3360" t="str">
            <v>1</v>
          </cell>
          <cell r="I3360" t="str">
            <v>125.98</v>
          </cell>
          <cell r="J3360" t="str">
            <v>USD</v>
          </cell>
        </row>
        <row r="3361">
          <cell r="A3361">
            <v>1623842</v>
          </cell>
          <cell r="B3361" t="str">
            <v>旧蒲甘坦德酒店</v>
          </cell>
          <cell r="C3361" t="str">
            <v>437395440</v>
          </cell>
          <cell r="D3361" t="str">
            <v>28/9-2</v>
          </cell>
          <cell r="E3361" t="str">
            <v/>
          </cell>
          <cell r="F3361" t="str">
            <v>2564.63</v>
          </cell>
          <cell r="G3361" t="str">
            <v>RMB</v>
          </cell>
          <cell r="H3361" t="str">
            <v>1</v>
          </cell>
          <cell r="I3361" t="str">
            <v>358.8</v>
          </cell>
          <cell r="J3361" t="str">
            <v>USD</v>
          </cell>
        </row>
        <row r="3362">
          <cell r="A3362">
            <v>1640327</v>
          </cell>
          <cell r="B3362" t="str">
            <v>达拉布华豪宅酒店</v>
          </cell>
          <cell r="C3362" t="str">
            <v>445710808</v>
          </cell>
          <cell r="D3362" t="str">
            <v/>
          </cell>
          <cell r="E3362" t="str">
            <v/>
          </cell>
          <cell r="F3362" t="str">
            <v>6563.53</v>
          </cell>
          <cell r="G3362" t="str">
            <v>RMB</v>
          </cell>
          <cell r="H3362" t="str">
            <v>1</v>
          </cell>
          <cell r="I3362" t="str">
            <v>922.92</v>
          </cell>
          <cell r="J3362" t="str">
            <v>USD</v>
          </cell>
        </row>
        <row r="3363">
          <cell r="A3363">
            <v>1640536</v>
          </cell>
          <cell r="B3363" t="str">
            <v>达拉布华豪宅酒店</v>
          </cell>
          <cell r="C3363" t="str">
            <v>445793856</v>
          </cell>
          <cell r="D3363" t="str">
            <v/>
          </cell>
          <cell r="E3363" t="str">
            <v/>
          </cell>
          <cell r="F3363" t="str">
            <v>9928.77</v>
          </cell>
          <cell r="G3363" t="str">
            <v>RMB</v>
          </cell>
          <cell r="H3363" t="str">
            <v>1</v>
          </cell>
          <cell r="I3363" t="str">
            <v>1399.68</v>
          </cell>
          <cell r="J3363" t="str">
            <v>USD</v>
          </cell>
        </row>
        <row r="3364">
          <cell r="A3364">
            <v>1619134</v>
          </cell>
          <cell r="B3364" t="str">
            <v>达拉布华豪宅酒店</v>
          </cell>
          <cell r="C3364" t="str">
            <v>435403196</v>
          </cell>
          <cell r="D3364" t="str">
            <v>435403180</v>
          </cell>
          <cell r="E3364" t="str">
            <v/>
          </cell>
          <cell r="F3364" t="str">
            <v>911.98</v>
          </cell>
          <cell r="G3364" t="str">
            <v>RMB</v>
          </cell>
          <cell r="H3364" t="str">
            <v>1</v>
          </cell>
          <cell r="I3364" t="str">
            <v>128.3</v>
          </cell>
          <cell r="J3364" t="str">
            <v>USD</v>
          </cell>
        </row>
        <row r="3365">
          <cell r="A3365">
            <v>1631075</v>
          </cell>
          <cell r="B3365" t="str">
            <v>达拉布华豪宅酒店</v>
          </cell>
          <cell r="C3365" t="str">
            <v>441496284</v>
          </cell>
          <cell r="D3365" t="str">
            <v>reconfirmed</v>
          </cell>
          <cell r="E3365" t="str">
            <v/>
          </cell>
          <cell r="F3365" t="str">
            <v>521.31</v>
          </cell>
          <cell r="G3365" t="str">
            <v>RMB</v>
          </cell>
          <cell r="H3365" t="str">
            <v>1</v>
          </cell>
          <cell r="I3365" t="str">
            <v>72.81</v>
          </cell>
          <cell r="J3365" t="str">
            <v>USD</v>
          </cell>
        </row>
        <row r="3366">
          <cell r="A3366">
            <v>1627763</v>
          </cell>
          <cell r="B3366" t="str">
            <v>达拉布华豪宅酒店</v>
          </cell>
          <cell r="C3366" t="str">
            <v>439046220</v>
          </cell>
          <cell r="D3366" t="str">
            <v>reconfirmed</v>
          </cell>
          <cell r="E3366" t="str">
            <v/>
          </cell>
          <cell r="F3366" t="str">
            <v>506.92</v>
          </cell>
          <cell r="G3366" t="str">
            <v>RMB</v>
          </cell>
          <cell r="H3366" t="str">
            <v>1</v>
          </cell>
          <cell r="I3366" t="str">
            <v>70.76</v>
          </cell>
          <cell r="J3366" t="str">
            <v>USD</v>
          </cell>
        </row>
        <row r="3367">
          <cell r="A3367">
            <v>1616737</v>
          </cell>
          <cell r="B3367" t="str">
            <v>达拉布华豪宅酒店</v>
          </cell>
          <cell r="C3367" t="str">
            <v>434354264</v>
          </cell>
          <cell r="D3367" t="str">
            <v>434354264</v>
          </cell>
          <cell r="E3367" t="str">
            <v/>
          </cell>
          <cell r="F3367" t="str">
            <v>973.58</v>
          </cell>
          <cell r="G3367" t="str">
            <v>RMB</v>
          </cell>
          <cell r="H3367" t="str">
            <v>1</v>
          </cell>
          <cell r="I3367" t="str">
            <v>136.86</v>
          </cell>
          <cell r="J3367" t="str">
            <v>USD</v>
          </cell>
        </row>
        <row r="3368">
          <cell r="A3368">
            <v>1621626</v>
          </cell>
          <cell r="B3368" t="str">
            <v>达拉布华豪宅酒店</v>
          </cell>
          <cell r="C3368" t="str">
            <v>436429456</v>
          </cell>
          <cell r="D3368" t="str">
            <v>27596</v>
          </cell>
          <cell r="E3368" t="str">
            <v/>
          </cell>
          <cell r="F3368" t="str">
            <v>1326.5</v>
          </cell>
          <cell r="G3368" t="str">
            <v>RMB</v>
          </cell>
          <cell r="H3368" t="str">
            <v>1</v>
          </cell>
          <cell r="I3368" t="str">
            <v>186</v>
          </cell>
          <cell r="J3368" t="str">
            <v>USD</v>
          </cell>
        </row>
        <row r="3369">
          <cell r="A3369">
            <v>1630951</v>
          </cell>
          <cell r="B3369" t="str">
            <v>达拉布华豪宅酒店</v>
          </cell>
          <cell r="C3369" t="str">
            <v>441417332</v>
          </cell>
          <cell r="D3369" t="str">
            <v>441417332</v>
          </cell>
          <cell r="E3369" t="str">
            <v/>
          </cell>
          <cell r="F3369" t="str">
            <v>1042.61</v>
          </cell>
          <cell r="G3369" t="str">
            <v>RMB</v>
          </cell>
          <cell r="H3369" t="str">
            <v>1</v>
          </cell>
          <cell r="I3369" t="str">
            <v>145.62</v>
          </cell>
          <cell r="J3369" t="str">
            <v>USD</v>
          </cell>
        </row>
        <row r="3370">
          <cell r="A3370">
            <v>1627276</v>
          </cell>
          <cell r="B3370" t="str">
            <v>达拉布华豪宅酒店</v>
          </cell>
          <cell r="C3370" t="str">
            <v>438784772</v>
          </cell>
          <cell r="D3370" t="str">
            <v/>
          </cell>
          <cell r="E3370" t="str">
            <v/>
          </cell>
          <cell r="F3370" t="str">
            <v>495.82</v>
          </cell>
          <cell r="G3370" t="str">
            <v>RMB</v>
          </cell>
          <cell r="H3370" t="str">
            <v>1</v>
          </cell>
          <cell r="I3370" t="str">
            <v>69.21</v>
          </cell>
          <cell r="J3370" t="str">
            <v>USD</v>
          </cell>
        </row>
        <row r="3371">
          <cell r="A3371">
            <v>1628403</v>
          </cell>
          <cell r="B3371" t="str">
            <v>达拉布华豪宅酒店</v>
          </cell>
          <cell r="C3371" t="str">
            <v>439496848</v>
          </cell>
          <cell r="D3371" t="str">
            <v>27724</v>
          </cell>
          <cell r="E3371" t="str">
            <v/>
          </cell>
          <cell r="F3371" t="str">
            <v>2996.58</v>
          </cell>
          <cell r="G3371" t="str">
            <v>RMB</v>
          </cell>
          <cell r="H3371" t="str">
            <v>1</v>
          </cell>
          <cell r="I3371" t="str">
            <v>418.12</v>
          </cell>
          <cell r="J3371" t="str">
            <v>USD</v>
          </cell>
        </row>
        <row r="3372">
          <cell r="A3372">
            <v>1627158</v>
          </cell>
          <cell r="B3372" t="str">
            <v>达拉布华豪宅酒店</v>
          </cell>
          <cell r="C3372" t="str">
            <v>438731304</v>
          </cell>
          <cell r="D3372" t="str">
            <v/>
          </cell>
          <cell r="E3372" t="str">
            <v/>
          </cell>
          <cell r="F3372" t="str">
            <v>495.82</v>
          </cell>
          <cell r="G3372" t="str">
            <v>RMB</v>
          </cell>
          <cell r="H3372" t="str">
            <v>1</v>
          </cell>
          <cell r="I3372" t="str">
            <v>69.21</v>
          </cell>
          <cell r="J3372" t="str">
            <v>USD</v>
          </cell>
        </row>
        <row r="3373">
          <cell r="A3373">
            <v>1597139</v>
          </cell>
          <cell r="B3373" t="str">
            <v>萨法瑞酒店</v>
          </cell>
          <cell r="C3373" t="str">
            <v>424572712</v>
          </cell>
          <cell r="D3373" t="str">
            <v/>
          </cell>
          <cell r="E3373" t="str">
            <v/>
          </cell>
          <cell r="F3373" t="str">
            <v>478.69</v>
          </cell>
          <cell r="G3373" t="str">
            <v>RMB</v>
          </cell>
          <cell r="H3373" t="str">
            <v>1</v>
          </cell>
          <cell r="I3373" t="str">
            <v>67.32</v>
          </cell>
          <cell r="J3373" t="str">
            <v>USD</v>
          </cell>
        </row>
        <row r="3374">
          <cell r="A3374">
            <v>1604721</v>
          </cell>
          <cell r="B3374" t="str">
            <v>萨法瑞酒店</v>
          </cell>
          <cell r="C3374" t="str">
            <v>428293816</v>
          </cell>
          <cell r="D3374" t="str">
            <v>H101532</v>
          </cell>
          <cell r="E3374" t="str">
            <v/>
          </cell>
          <cell r="F3374" t="str">
            <v>260.83</v>
          </cell>
          <cell r="G3374" t="str">
            <v>RMB</v>
          </cell>
          <cell r="H3374" t="str">
            <v>1</v>
          </cell>
          <cell r="I3374" t="str">
            <v>36.25</v>
          </cell>
          <cell r="J3374" t="str">
            <v>USD</v>
          </cell>
        </row>
        <row r="3375">
          <cell r="A3375">
            <v>1630460</v>
          </cell>
          <cell r="B3375" t="str">
            <v>曼谷KC广场酒店</v>
          </cell>
          <cell r="C3375" t="str">
            <v>441140532</v>
          </cell>
          <cell r="D3375" t="str">
            <v>441140532</v>
          </cell>
          <cell r="E3375" t="str">
            <v/>
          </cell>
          <cell r="F3375" t="str">
            <v>2647.39</v>
          </cell>
          <cell r="G3375" t="str">
            <v>RMB</v>
          </cell>
          <cell r="H3375" t="str">
            <v>1</v>
          </cell>
          <cell r="I3375" t="str">
            <v>369.5</v>
          </cell>
          <cell r="J3375" t="str">
            <v>USD</v>
          </cell>
        </row>
        <row r="3376">
          <cell r="A3376">
            <v>1627195</v>
          </cell>
          <cell r="B3376" t="str">
            <v>曼谷KC广场酒店</v>
          </cell>
          <cell r="C3376" t="str">
            <v>438747372</v>
          </cell>
          <cell r="D3376" t="str">
            <v/>
          </cell>
          <cell r="E3376" t="str">
            <v/>
          </cell>
          <cell r="F3376" t="str">
            <v>1252.77</v>
          </cell>
          <cell r="G3376" t="str">
            <v>RMB</v>
          </cell>
          <cell r="H3376" t="str">
            <v>1</v>
          </cell>
          <cell r="I3376" t="str">
            <v>174.87</v>
          </cell>
          <cell r="J3376" t="str">
            <v>USD</v>
          </cell>
        </row>
        <row r="3377">
          <cell r="A3377">
            <v>1634058</v>
          </cell>
          <cell r="B3377" t="str">
            <v>暹罗大道旅馆</v>
          </cell>
          <cell r="C3377" t="str">
            <v>442919396</v>
          </cell>
          <cell r="D3377" t="str">
            <v/>
          </cell>
          <cell r="E3377" t="str">
            <v/>
          </cell>
          <cell r="F3377" t="str">
            <v>224.53</v>
          </cell>
          <cell r="G3377" t="str">
            <v>RMB</v>
          </cell>
          <cell r="H3377" t="str">
            <v>1</v>
          </cell>
          <cell r="I3377" t="str">
            <v>31.41</v>
          </cell>
          <cell r="J3377" t="str">
            <v>USD</v>
          </cell>
        </row>
        <row r="3378">
          <cell r="A3378">
            <v>1630889</v>
          </cell>
          <cell r="B3378" t="str">
            <v>曼谷炫目酒店</v>
          </cell>
          <cell r="C3378" t="str">
            <v>441380572</v>
          </cell>
          <cell r="D3378" t="str">
            <v/>
          </cell>
          <cell r="E3378" t="str">
            <v/>
          </cell>
          <cell r="F3378" t="str">
            <v>769.82</v>
          </cell>
          <cell r="G3378" t="str">
            <v>RMB</v>
          </cell>
          <cell r="H3378" t="str">
            <v>1</v>
          </cell>
          <cell r="I3378" t="str">
            <v>107.52</v>
          </cell>
          <cell r="J3378" t="str">
            <v>USD</v>
          </cell>
        </row>
        <row r="3379">
          <cell r="A3379">
            <v>1629543</v>
          </cell>
          <cell r="B3379" t="str">
            <v>欧尼达别墅酒店</v>
          </cell>
          <cell r="C3379" t="str">
            <v>440357516</v>
          </cell>
          <cell r="D3379" t="str">
            <v/>
          </cell>
          <cell r="E3379" t="str">
            <v/>
          </cell>
          <cell r="F3379" t="str">
            <v>1036.75</v>
          </cell>
          <cell r="G3379" t="str">
            <v>RMB</v>
          </cell>
          <cell r="H3379" t="str">
            <v>1</v>
          </cell>
          <cell r="I3379" t="str">
            <v>144.66</v>
          </cell>
          <cell r="J3379" t="str">
            <v>USD</v>
          </cell>
        </row>
        <row r="3380">
          <cell r="A3380">
            <v>1640916</v>
          </cell>
          <cell r="B3380" t="str">
            <v>皇家城市酒店</v>
          </cell>
          <cell r="C3380" t="str">
            <v>445939120</v>
          </cell>
          <cell r="D3380" t="str">
            <v/>
          </cell>
          <cell r="E3380" t="str">
            <v/>
          </cell>
          <cell r="F3380" t="str">
            <v>341.63</v>
          </cell>
          <cell r="G3380" t="str">
            <v>RMB</v>
          </cell>
          <cell r="H3380" t="str">
            <v>1</v>
          </cell>
          <cell r="I3380" t="str">
            <v>48.16</v>
          </cell>
          <cell r="J3380" t="str">
            <v>USD</v>
          </cell>
        </row>
        <row r="3381">
          <cell r="A3381">
            <v>1632051</v>
          </cell>
          <cell r="B3381" t="str">
            <v>如你家酒店</v>
          </cell>
          <cell r="C3381" t="str">
            <v>442030468</v>
          </cell>
          <cell r="D3381" t="str">
            <v>27352</v>
          </cell>
          <cell r="E3381" t="str">
            <v/>
          </cell>
          <cell r="F3381" t="str">
            <v>425.01</v>
          </cell>
          <cell r="G3381" t="str">
            <v>RMB</v>
          </cell>
          <cell r="H3381" t="str">
            <v>1</v>
          </cell>
          <cell r="I3381" t="str">
            <v>59.36</v>
          </cell>
          <cell r="J3381" t="str">
            <v>USD</v>
          </cell>
        </row>
        <row r="3382">
          <cell r="A3382">
            <v>1629266</v>
          </cell>
          <cell r="B3382" t="str">
            <v>如你家酒店</v>
          </cell>
          <cell r="C3382" t="str">
            <v>440083068</v>
          </cell>
          <cell r="D3382" t="str">
            <v>440083068</v>
          </cell>
          <cell r="E3382" t="str">
            <v/>
          </cell>
          <cell r="F3382" t="str">
            <v>371.24</v>
          </cell>
          <cell r="G3382" t="str">
            <v>RMB</v>
          </cell>
          <cell r="H3382" t="str">
            <v>1</v>
          </cell>
          <cell r="I3382" t="str">
            <v>51.8</v>
          </cell>
          <cell r="J3382" t="str">
            <v>USD</v>
          </cell>
        </row>
        <row r="3383">
          <cell r="A3383">
            <v>1630451</v>
          </cell>
          <cell r="B3383" t="str">
            <v>如你家酒店</v>
          </cell>
          <cell r="C3383" t="str">
            <v>441134748</v>
          </cell>
          <cell r="D3383" t="str">
            <v>441134748</v>
          </cell>
          <cell r="E3383" t="str">
            <v/>
          </cell>
          <cell r="F3383" t="str">
            <v>28.95</v>
          </cell>
          <cell r="G3383" t="str">
            <v>RMB</v>
          </cell>
          <cell r="H3383" t="str">
            <v>1</v>
          </cell>
          <cell r="I3383" t="str">
            <v>28.95</v>
          </cell>
          <cell r="J3383" t="str">
            <v>RMB</v>
          </cell>
        </row>
        <row r="3384">
          <cell r="A3384">
            <v>1630826</v>
          </cell>
          <cell r="B3384" t="str">
            <v>如你家酒店</v>
          </cell>
          <cell r="C3384" t="str">
            <v>441346060</v>
          </cell>
          <cell r="D3384" t="str">
            <v>441346060</v>
          </cell>
          <cell r="E3384" t="str">
            <v/>
          </cell>
          <cell r="F3384" t="str">
            <v>28.95</v>
          </cell>
          <cell r="G3384" t="str">
            <v>RMB</v>
          </cell>
          <cell r="H3384" t="str">
            <v>1</v>
          </cell>
          <cell r="I3384" t="str">
            <v>28.95</v>
          </cell>
          <cell r="J3384" t="str">
            <v>RMB</v>
          </cell>
        </row>
        <row r="3385">
          <cell r="A3385">
            <v>1634336</v>
          </cell>
          <cell r="B3385" t="str">
            <v>如你家酒店</v>
          </cell>
          <cell r="C3385" t="str">
            <v>443061392</v>
          </cell>
          <cell r="D3385" t="str">
            <v/>
          </cell>
          <cell r="E3385" t="str">
            <v/>
          </cell>
          <cell r="F3385" t="str">
            <v>209.45</v>
          </cell>
          <cell r="G3385" t="str">
            <v>RMB</v>
          </cell>
          <cell r="H3385" t="str">
            <v>1</v>
          </cell>
          <cell r="I3385" t="str">
            <v>29.3</v>
          </cell>
          <cell r="J3385" t="str">
            <v>USD</v>
          </cell>
        </row>
        <row r="3386">
          <cell r="A3386">
            <v>1630901</v>
          </cell>
          <cell r="B3386" t="str">
            <v>如你家酒店</v>
          </cell>
          <cell r="C3386" t="str">
            <v>441385396</v>
          </cell>
          <cell r="D3386" t="str">
            <v/>
          </cell>
          <cell r="E3386" t="str">
            <v/>
          </cell>
          <cell r="F3386" t="str">
            <v>29.6</v>
          </cell>
          <cell r="G3386" t="str">
            <v>RMB</v>
          </cell>
          <cell r="H3386" t="str">
            <v>1</v>
          </cell>
          <cell r="I3386" t="str">
            <v>29.6</v>
          </cell>
          <cell r="J3386" t="str">
            <v>RMB</v>
          </cell>
        </row>
        <row r="3387">
          <cell r="A3387">
            <v>1629533</v>
          </cell>
          <cell r="B3387" t="str">
            <v>如你家酒店</v>
          </cell>
          <cell r="C3387" t="str">
            <v>440344968</v>
          </cell>
          <cell r="D3387" t="str">
            <v>440344968</v>
          </cell>
          <cell r="E3387" t="str">
            <v/>
          </cell>
          <cell r="F3387" t="str">
            <v>28.85</v>
          </cell>
          <cell r="G3387" t="str">
            <v>RMB</v>
          </cell>
          <cell r="H3387" t="str">
            <v>1</v>
          </cell>
          <cell r="I3387" t="str">
            <v>28.85</v>
          </cell>
          <cell r="J3387" t="str">
            <v>RMB</v>
          </cell>
        </row>
        <row r="3388">
          <cell r="A3388">
            <v>1630470</v>
          </cell>
          <cell r="B3388" t="str">
            <v>如你家酒店</v>
          </cell>
          <cell r="C3388" t="str">
            <v>441148308</v>
          </cell>
          <cell r="D3388" t="str">
            <v>441148308</v>
          </cell>
          <cell r="E3388" t="str">
            <v/>
          </cell>
          <cell r="F3388" t="str">
            <v>211.93</v>
          </cell>
          <cell r="G3388" t="str">
            <v>RMB</v>
          </cell>
          <cell r="H3388" t="str">
            <v>1</v>
          </cell>
          <cell r="I3388" t="str">
            <v>29.6</v>
          </cell>
          <cell r="J3388" t="str">
            <v>USD</v>
          </cell>
        </row>
        <row r="3389">
          <cell r="A3389">
            <v>1627496</v>
          </cell>
          <cell r="B3389" t="str">
            <v>如你家酒店</v>
          </cell>
          <cell r="C3389" t="str">
            <v>438880400</v>
          </cell>
          <cell r="D3389" t="str">
            <v>438880400</v>
          </cell>
          <cell r="E3389" t="str">
            <v/>
          </cell>
          <cell r="F3389" t="str">
            <v>29.45</v>
          </cell>
          <cell r="G3389" t="str">
            <v>RMB</v>
          </cell>
          <cell r="H3389" t="str">
            <v>1</v>
          </cell>
          <cell r="I3389" t="str">
            <v>29.45</v>
          </cell>
          <cell r="J3389" t="str">
            <v>RMB</v>
          </cell>
        </row>
        <row r="3390">
          <cell r="A3390">
            <v>1630110</v>
          </cell>
          <cell r="B3390" t="str">
            <v>如你家酒店</v>
          </cell>
          <cell r="C3390" t="str">
            <v>440954308</v>
          </cell>
          <cell r="D3390" t="str">
            <v>440954308</v>
          </cell>
          <cell r="E3390" t="str">
            <v/>
          </cell>
          <cell r="F3390" t="str">
            <v>211.93</v>
          </cell>
          <cell r="G3390" t="str">
            <v>RMB</v>
          </cell>
          <cell r="H3390" t="str">
            <v>1</v>
          </cell>
          <cell r="I3390" t="str">
            <v>29.6</v>
          </cell>
          <cell r="J3390" t="str">
            <v>USD</v>
          </cell>
        </row>
        <row r="3391">
          <cell r="A3391">
            <v>1633001</v>
          </cell>
          <cell r="B3391" t="str">
            <v>如你家酒店</v>
          </cell>
          <cell r="C3391" t="str">
            <v>442460956</v>
          </cell>
          <cell r="D3391" t="str">
            <v>442460956</v>
          </cell>
          <cell r="E3391" t="str">
            <v/>
          </cell>
          <cell r="F3391" t="str">
            <v>646.23</v>
          </cell>
          <cell r="G3391" t="str">
            <v>RMB</v>
          </cell>
          <cell r="H3391" t="str">
            <v>1</v>
          </cell>
          <cell r="I3391" t="str">
            <v>90.22</v>
          </cell>
          <cell r="J3391" t="str">
            <v>USD</v>
          </cell>
        </row>
        <row r="3392">
          <cell r="A3392">
            <v>1632179</v>
          </cell>
          <cell r="B3392" t="str">
            <v>如你家酒店</v>
          </cell>
          <cell r="C3392" t="str">
            <v>442084860</v>
          </cell>
          <cell r="D3392" t="str">
            <v>442084860</v>
          </cell>
          <cell r="E3392" t="str">
            <v/>
          </cell>
          <cell r="F3392" t="str">
            <v>327.06</v>
          </cell>
          <cell r="G3392" t="str">
            <v>RMB</v>
          </cell>
          <cell r="H3392" t="str">
            <v>1</v>
          </cell>
          <cell r="I3392" t="str">
            <v>45.68</v>
          </cell>
          <cell r="J3392" t="str">
            <v>USD</v>
          </cell>
        </row>
        <row r="3393">
          <cell r="A3393">
            <v>1634704</v>
          </cell>
          <cell r="B3393" t="str">
            <v>如你家酒店</v>
          </cell>
          <cell r="C3393" t="str">
            <v>443196956</v>
          </cell>
          <cell r="D3393" t="str">
            <v/>
          </cell>
          <cell r="E3393" t="str">
            <v/>
          </cell>
          <cell r="F3393" t="str">
            <v>208.96</v>
          </cell>
          <cell r="G3393" t="str">
            <v>RMB</v>
          </cell>
          <cell r="H3393" t="str">
            <v>1</v>
          </cell>
          <cell r="I3393" t="str">
            <v>29.3</v>
          </cell>
          <cell r="J3393" t="str">
            <v>USD</v>
          </cell>
        </row>
        <row r="3394">
          <cell r="A3394">
            <v>1630401</v>
          </cell>
          <cell r="B3394" t="str">
            <v>如你家酒店</v>
          </cell>
          <cell r="C3394" t="str">
            <v>441099100</v>
          </cell>
          <cell r="D3394" t="str">
            <v/>
          </cell>
          <cell r="E3394" t="str">
            <v/>
          </cell>
          <cell r="F3394" t="str">
            <v>207.28</v>
          </cell>
          <cell r="G3394" t="str">
            <v>RMB</v>
          </cell>
          <cell r="H3394" t="str">
            <v>1</v>
          </cell>
          <cell r="I3394" t="str">
            <v>28.95</v>
          </cell>
          <cell r="J3394" t="str">
            <v>USD</v>
          </cell>
        </row>
        <row r="3395">
          <cell r="A3395">
            <v>1639695</v>
          </cell>
          <cell r="B3395" t="str">
            <v>科尔布雅之家</v>
          </cell>
          <cell r="C3395" t="str">
            <v>445433088</v>
          </cell>
          <cell r="D3395" t="str">
            <v/>
          </cell>
          <cell r="E3395" t="str">
            <v/>
          </cell>
          <cell r="F3395" t="str">
            <v>136.54</v>
          </cell>
          <cell r="G3395" t="str">
            <v>RMB</v>
          </cell>
          <cell r="H3395" t="str">
            <v>1</v>
          </cell>
          <cell r="I3395" t="str">
            <v>19.2</v>
          </cell>
          <cell r="J3395" t="str">
            <v>USD</v>
          </cell>
        </row>
        <row r="3396">
          <cell r="A3396">
            <v>1635833</v>
          </cell>
          <cell r="B3396" t="str">
            <v>白象牙住宿加早餐旅馆</v>
          </cell>
          <cell r="C3396" t="str">
            <v>443658716</v>
          </cell>
          <cell r="D3396" t="str">
            <v>443658716</v>
          </cell>
          <cell r="E3396" t="str">
            <v/>
          </cell>
          <cell r="F3396" t="str">
            <v>604.13</v>
          </cell>
          <cell r="G3396" t="str">
            <v>RMB</v>
          </cell>
          <cell r="H3396" t="str">
            <v>1</v>
          </cell>
          <cell r="I3396" t="str">
            <v>85.02</v>
          </cell>
          <cell r="J3396" t="str">
            <v>USD</v>
          </cell>
        </row>
        <row r="3397">
          <cell r="A3397">
            <v>1617306</v>
          </cell>
          <cell r="B3397" t="str">
            <v>白象牙住宿加早餐旅馆</v>
          </cell>
          <cell r="C3397" t="str">
            <v>434598128</v>
          </cell>
          <cell r="D3397" t="str">
            <v>434598128</v>
          </cell>
          <cell r="E3397" t="str">
            <v/>
          </cell>
          <cell r="F3397" t="str">
            <v>430.52</v>
          </cell>
          <cell r="G3397" t="str">
            <v>RMB</v>
          </cell>
          <cell r="H3397" t="str">
            <v>1</v>
          </cell>
          <cell r="I3397" t="str">
            <v>60.52</v>
          </cell>
          <cell r="J3397" t="str">
            <v>USD</v>
          </cell>
        </row>
        <row r="3398">
          <cell r="A3398">
            <v>1639783</v>
          </cell>
          <cell r="B3398" t="str">
            <v>曼谷水门立方酒店</v>
          </cell>
          <cell r="C3398" t="str">
            <v>445470888</v>
          </cell>
          <cell r="D3398" t="str">
            <v/>
          </cell>
          <cell r="E3398" t="str">
            <v/>
          </cell>
          <cell r="F3398" t="str">
            <v>773.75</v>
          </cell>
          <cell r="G3398" t="str">
            <v>RMB</v>
          </cell>
          <cell r="H3398" t="str">
            <v>1</v>
          </cell>
          <cell r="I3398" t="str">
            <v>108.8</v>
          </cell>
          <cell r="J3398" t="str">
            <v>USD</v>
          </cell>
        </row>
        <row r="3399">
          <cell r="A3399">
            <v>1634394</v>
          </cell>
          <cell r="B3399" t="str">
            <v>曼谷水门立方酒店</v>
          </cell>
          <cell r="C3399" t="str">
            <v>443077284</v>
          </cell>
          <cell r="D3399" t="str">
            <v>443077284</v>
          </cell>
          <cell r="E3399" t="str">
            <v/>
          </cell>
          <cell r="F3399" t="str">
            <v>594.57</v>
          </cell>
          <cell r="G3399" t="str">
            <v>RMB</v>
          </cell>
          <cell r="H3399" t="str">
            <v>1</v>
          </cell>
          <cell r="I3399" t="str">
            <v>83.37</v>
          </cell>
          <cell r="J3399" t="str">
            <v>USD</v>
          </cell>
        </row>
        <row r="3400">
          <cell r="A3400">
            <v>1628793</v>
          </cell>
          <cell r="B3400" t="str">
            <v>帕特雷精品酒店</v>
          </cell>
          <cell r="C3400" t="str">
            <v>439691420</v>
          </cell>
          <cell r="D3400" t="str">
            <v>35388</v>
          </cell>
          <cell r="E3400" t="str">
            <v/>
          </cell>
          <cell r="F3400" t="str">
            <v>1009.87</v>
          </cell>
          <cell r="G3400" t="str">
            <v>RMB</v>
          </cell>
          <cell r="H3400" t="str">
            <v>1</v>
          </cell>
          <cell r="I3400" t="str">
            <v>140.91</v>
          </cell>
          <cell r="J3400" t="str">
            <v>USD</v>
          </cell>
        </row>
        <row r="3401">
          <cell r="A3401">
            <v>1626319</v>
          </cell>
          <cell r="B3401" t="str">
            <v>曼谷沁园公寓酒店</v>
          </cell>
          <cell r="C3401" t="str">
            <v>438351316</v>
          </cell>
          <cell r="D3401" t="str">
            <v>438351316</v>
          </cell>
          <cell r="E3401" t="str">
            <v/>
          </cell>
          <cell r="F3401" t="str">
            <v>343.8</v>
          </cell>
          <cell r="G3401" t="str">
            <v>RMB</v>
          </cell>
          <cell r="H3401" t="str">
            <v>1</v>
          </cell>
          <cell r="I3401" t="str">
            <v>48.14</v>
          </cell>
          <cell r="J3401" t="str">
            <v>USD</v>
          </cell>
        </row>
        <row r="3402">
          <cell r="A3402">
            <v>1639917</v>
          </cell>
          <cell r="B3402" t="str">
            <v>最佳舒适住宅酒店</v>
          </cell>
          <cell r="C3402" t="str">
            <v>445520940</v>
          </cell>
          <cell r="D3402" t="str">
            <v/>
          </cell>
          <cell r="E3402" t="str">
            <v/>
          </cell>
          <cell r="F3402" t="str">
            <v>452.02</v>
          </cell>
          <cell r="G3402" t="str">
            <v>RMB</v>
          </cell>
          <cell r="H3402" t="str">
            <v>1</v>
          </cell>
          <cell r="I3402" t="str">
            <v>63.56</v>
          </cell>
          <cell r="J3402" t="str">
            <v>USD</v>
          </cell>
        </row>
        <row r="3403">
          <cell r="A3403">
            <v>1639334</v>
          </cell>
          <cell r="B3403" t="str">
            <v>长崎维多利亚酒店</v>
          </cell>
          <cell r="C3403" t="str">
            <v>445257812</v>
          </cell>
          <cell r="D3403" t="str">
            <v/>
          </cell>
          <cell r="E3403" t="str">
            <v/>
          </cell>
          <cell r="F3403" t="str">
            <v>1393.17</v>
          </cell>
          <cell r="G3403" t="str">
            <v>RMB</v>
          </cell>
          <cell r="H3403" t="str">
            <v>1</v>
          </cell>
          <cell r="I3403" t="str">
            <v>196.26</v>
          </cell>
          <cell r="J3403" t="str">
            <v>USD</v>
          </cell>
        </row>
        <row r="3404">
          <cell r="A3404">
            <v>1624627</v>
          </cell>
          <cell r="B3404" t="str">
            <v>御宿野乃难波天然温泉酒店</v>
          </cell>
          <cell r="C3404" t="str">
            <v>437696140</v>
          </cell>
          <cell r="D3404" t="str">
            <v>129007</v>
          </cell>
          <cell r="E3404" t="str">
            <v/>
          </cell>
          <cell r="F3404" t="str">
            <v>971.73</v>
          </cell>
          <cell r="G3404" t="str">
            <v>RMB</v>
          </cell>
          <cell r="H3404" t="str">
            <v>1</v>
          </cell>
          <cell r="I3404" t="str">
            <v>136.14</v>
          </cell>
          <cell r="J3404" t="str">
            <v>USD</v>
          </cell>
        </row>
        <row r="3405">
          <cell r="A3405">
            <v>1630494</v>
          </cell>
          <cell r="B3405" t="str">
            <v>御宿野乃难波天然温泉酒店</v>
          </cell>
          <cell r="C3405" t="str">
            <v>441163276</v>
          </cell>
          <cell r="D3405" t="str">
            <v>441163276</v>
          </cell>
          <cell r="E3405" t="str">
            <v/>
          </cell>
          <cell r="F3405" t="str">
            <v>783.18</v>
          </cell>
          <cell r="G3405" t="str">
            <v>RMB</v>
          </cell>
          <cell r="H3405" t="str">
            <v>1</v>
          </cell>
          <cell r="I3405" t="str">
            <v>109.31</v>
          </cell>
          <cell r="J3405" t="str">
            <v>USD</v>
          </cell>
        </row>
        <row r="3406">
          <cell r="A3406">
            <v>1625565</v>
          </cell>
          <cell r="B3406" t="str">
            <v>迈塞瓦莱酒店</v>
          </cell>
          <cell r="C3406" t="str">
            <v>438063352</v>
          </cell>
          <cell r="D3406" t="str">
            <v/>
          </cell>
          <cell r="E3406" t="str">
            <v/>
          </cell>
          <cell r="F3406" t="str">
            <v>295.53</v>
          </cell>
          <cell r="G3406" t="str">
            <v>RMB</v>
          </cell>
          <cell r="H3406" t="str">
            <v>1</v>
          </cell>
          <cell r="I3406" t="str">
            <v>41.41</v>
          </cell>
          <cell r="J3406" t="str">
            <v>USD</v>
          </cell>
        </row>
        <row r="3407">
          <cell r="A3407">
            <v>1639106</v>
          </cell>
          <cell r="B3407" t="str">
            <v>曼谷阿索克素坤逸酒店</v>
          </cell>
          <cell r="C3407" t="str">
            <v>445139756</v>
          </cell>
          <cell r="D3407" t="str">
            <v/>
          </cell>
          <cell r="E3407" t="str">
            <v/>
          </cell>
          <cell r="F3407" t="str">
            <v>959.3</v>
          </cell>
          <cell r="G3407" t="str">
            <v>RMB</v>
          </cell>
          <cell r="H3407" t="str">
            <v>1</v>
          </cell>
          <cell r="I3407" t="str">
            <v>135.14</v>
          </cell>
          <cell r="J3407" t="str">
            <v>USD</v>
          </cell>
        </row>
        <row r="3408">
          <cell r="A3408">
            <v>1633433</v>
          </cell>
          <cell r="B3408" t="str">
            <v>曼谷阿索克素坤逸酒店</v>
          </cell>
          <cell r="C3408" t="str">
            <v>442663976</v>
          </cell>
          <cell r="D3408" t="str">
            <v>442663976</v>
          </cell>
          <cell r="E3408" t="str">
            <v/>
          </cell>
          <cell r="F3408" t="str">
            <v>739.49</v>
          </cell>
          <cell r="G3408" t="str">
            <v>RMB</v>
          </cell>
          <cell r="H3408" t="str">
            <v>1</v>
          </cell>
          <cell r="I3408" t="str">
            <v>103.24</v>
          </cell>
          <cell r="J3408" t="str">
            <v>USD</v>
          </cell>
        </row>
        <row r="3409">
          <cell r="A3409">
            <v>1632302</v>
          </cell>
          <cell r="B3409" t="str">
            <v>曼谷阿索克素坤逸酒店</v>
          </cell>
          <cell r="C3409" t="str">
            <v>442132408</v>
          </cell>
          <cell r="D3409" t="str">
            <v/>
          </cell>
          <cell r="E3409" t="str">
            <v/>
          </cell>
          <cell r="F3409" t="str">
            <v>520.66</v>
          </cell>
          <cell r="G3409" t="str">
            <v>RMB</v>
          </cell>
          <cell r="H3409" t="str">
            <v>1</v>
          </cell>
          <cell r="I3409" t="str">
            <v>72.72</v>
          </cell>
          <cell r="J3409" t="str">
            <v>USD</v>
          </cell>
        </row>
        <row r="3410">
          <cell r="A3410">
            <v>1628217</v>
          </cell>
          <cell r="B3410" t="str">
            <v>坦苏尔索卡度假村</v>
          </cell>
          <cell r="C3410" t="str">
            <v>439301388</v>
          </cell>
          <cell r="D3410" t="str">
            <v/>
          </cell>
          <cell r="E3410" t="str">
            <v/>
          </cell>
          <cell r="F3410" t="str">
            <v>510.28</v>
          </cell>
          <cell r="G3410" t="str">
            <v>RMB</v>
          </cell>
          <cell r="H3410" t="str">
            <v>1</v>
          </cell>
          <cell r="I3410" t="str">
            <v>71.2</v>
          </cell>
          <cell r="J3410" t="str">
            <v>USD</v>
          </cell>
        </row>
        <row r="3411">
          <cell r="A3411">
            <v>1632668</v>
          </cell>
          <cell r="B3411" t="str">
            <v>观景塔度假村</v>
          </cell>
          <cell r="C3411" t="str">
            <v>442343160</v>
          </cell>
          <cell r="D3411" t="str">
            <v>442343160</v>
          </cell>
          <cell r="E3411" t="str">
            <v/>
          </cell>
          <cell r="F3411" t="str">
            <v>212.95</v>
          </cell>
          <cell r="G3411" t="str">
            <v>RMB</v>
          </cell>
          <cell r="H3411" t="str">
            <v>1</v>
          </cell>
          <cell r="I3411" t="str">
            <v>29.73</v>
          </cell>
          <cell r="J3411" t="str">
            <v>USD</v>
          </cell>
        </row>
        <row r="3412">
          <cell r="A3412">
            <v>1636093</v>
          </cell>
          <cell r="B3412" t="str">
            <v>观景塔度假村</v>
          </cell>
          <cell r="C3412" t="str">
            <v>443795356</v>
          </cell>
          <cell r="D3412" t="str">
            <v>reconfirmed</v>
          </cell>
          <cell r="E3412" t="str">
            <v/>
          </cell>
          <cell r="F3412" t="str">
            <v>244.72</v>
          </cell>
          <cell r="G3412" t="str">
            <v>RMB</v>
          </cell>
          <cell r="H3412" t="str">
            <v>1</v>
          </cell>
          <cell r="I3412" t="str">
            <v>34.44</v>
          </cell>
          <cell r="J3412" t="str">
            <v>USD</v>
          </cell>
        </row>
        <row r="3413">
          <cell r="A3413">
            <v>1638110</v>
          </cell>
          <cell r="B3413" t="str">
            <v>古德酒店</v>
          </cell>
          <cell r="C3413" t="str">
            <v>444692912</v>
          </cell>
          <cell r="D3413" t="str">
            <v>2110318585</v>
          </cell>
          <cell r="E3413" t="str">
            <v/>
          </cell>
          <cell r="F3413" t="str">
            <v>407.59</v>
          </cell>
          <cell r="G3413" t="str">
            <v>RMB</v>
          </cell>
          <cell r="H3413" t="str">
            <v>1</v>
          </cell>
          <cell r="I3413" t="str">
            <v>57.54</v>
          </cell>
          <cell r="J3413" t="str">
            <v>USD</v>
          </cell>
        </row>
        <row r="3414">
          <cell r="A3414">
            <v>1620775</v>
          </cell>
          <cell r="B3414" t="str">
            <v>城山合作城市酒店</v>
          </cell>
          <cell r="C3414" t="str">
            <v>436049500</v>
          </cell>
          <cell r="D3414" t="str">
            <v>19112374</v>
          </cell>
          <cell r="E3414" t="str">
            <v/>
          </cell>
          <cell r="F3414" t="str">
            <v>293.56</v>
          </cell>
          <cell r="G3414" t="str">
            <v>RMB</v>
          </cell>
          <cell r="H3414" t="str">
            <v>1</v>
          </cell>
          <cell r="I3414" t="str">
            <v>41.14</v>
          </cell>
          <cell r="J3414" t="str">
            <v>USD</v>
          </cell>
        </row>
        <row r="3415">
          <cell r="A3415">
            <v>1632670</v>
          </cell>
          <cell r="B3415" t="str">
            <v>和歌山微笑酒店</v>
          </cell>
          <cell r="C3415" t="str">
            <v>442344372</v>
          </cell>
          <cell r="D3415" t="str">
            <v>226955</v>
          </cell>
          <cell r="E3415" t="str">
            <v/>
          </cell>
          <cell r="F3415" t="str">
            <v>1151.49</v>
          </cell>
          <cell r="G3415" t="str">
            <v>RMB</v>
          </cell>
          <cell r="H3415" t="str">
            <v>1</v>
          </cell>
          <cell r="I3415" t="str">
            <v>160.76</v>
          </cell>
          <cell r="J3415" t="str">
            <v>USD</v>
          </cell>
        </row>
        <row r="3416">
          <cell r="A3416">
            <v>1635413</v>
          </cell>
          <cell r="B3416" t="str">
            <v>14号度假酒店</v>
          </cell>
          <cell r="C3416" t="str">
            <v>443482944</v>
          </cell>
          <cell r="D3416" t="str">
            <v>443482944</v>
          </cell>
          <cell r="E3416" t="str">
            <v/>
          </cell>
          <cell r="F3416" t="str">
            <v>493.06</v>
          </cell>
          <cell r="G3416" t="str">
            <v>RMB</v>
          </cell>
          <cell r="H3416" t="str">
            <v>1</v>
          </cell>
          <cell r="I3416" t="str">
            <v>69.39</v>
          </cell>
          <cell r="J3416" t="str">
            <v>USD</v>
          </cell>
        </row>
        <row r="3417">
          <cell r="A3417">
            <v>1631273</v>
          </cell>
          <cell r="B3417" t="str">
            <v>台北新客来旅店</v>
          </cell>
          <cell r="C3417" t="str">
            <v>441622544</v>
          </cell>
          <cell r="D3417" t="str">
            <v>reconfirmed</v>
          </cell>
          <cell r="E3417" t="str">
            <v/>
          </cell>
          <cell r="F3417" t="str">
            <v>222.74</v>
          </cell>
          <cell r="G3417" t="str">
            <v>RMB</v>
          </cell>
          <cell r="H3417" t="str">
            <v>1</v>
          </cell>
          <cell r="I3417" t="str">
            <v>31.11</v>
          </cell>
          <cell r="J3417" t="str">
            <v>USD</v>
          </cell>
        </row>
        <row r="3418">
          <cell r="A3418">
            <v>1637016</v>
          </cell>
          <cell r="B3418" t="str">
            <v>北投热海温泉大饭店</v>
          </cell>
          <cell r="C3418" t="str">
            <v>444238776</v>
          </cell>
          <cell r="D3418" t="str">
            <v/>
          </cell>
          <cell r="E3418" t="str">
            <v/>
          </cell>
          <cell r="F3418" t="str">
            <v>619.52</v>
          </cell>
          <cell r="G3418" t="str">
            <v>RMB</v>
          </cell>
          <cell r="H3418" t="str">
            <v>1</v>
          </cell>
          <cell r="I3418" t="str">
            <v>87.36</v>
          </cell>
          <cell r="J3418" t="str">
            <v>USD</v>
          </cell>
        </row>
        <row r="3419">
          <cell r="A3419">
            <v>1620935</v>
          </cell>
          <cell r="B3419" t="str">
            <v>台北乔合大饭店</v>
          </cell>
          <cell r="C3419" t="str">
            <v>436131908</v>
          </cell>
          <cell r="D3419" t="str">
            <v>436131908</v>
          </cell>
          <cell r="E3419" t="str">
            <v/>
          </cell>
          <cell r="F3419" t="str">
            <v>568.79</v>
          </cell>
          <cell r="G3419" t="str">
            <v>RMB</v>
          </cell>
          <cell r="H3419" t="str">
            <v>1</v>
          </cell>
          <cell r="I3419" t="str">
            <v>79.71</v>
          </cell>
          <cell r="J3419" t="str">
            <v>USD</v>
          </cell>
        </row>
        <row r="3420">
          <cell r="A3420">
            <v>1637438</v>
          </cell>
          <cell r="B3420" t="str">
            <v>帕克迪住宿加早餐酒店</v>
          </cell>
          <cell r="C3420" t="str">
            <v>444401208</v>
          </cell>
          <cell r="D3420" t="str">
            <v>reconfirmed</v>
          </cell>
          <cell r="E3420" t="str">
            <v/>
          </cell>
          <cell r="F3420" t="str">
            <v>738.24</v>
          </cell>
          <cell r="G3420" t="str">
            <v>RMB</v>
          </cell>
          <cell r="H3420" t="str">
            <v>1</v>
          </cell>
          <cell r="I3420" t="str">
            <v>104.1</v>
          </cell>
          <cell r="J3420" t="str">
            <v>USD</v>
          </cell>
        </row>
        <row r="3421">
          <cell r="A3421">
            <v>1627503</v>
          </cell>
          <cell r="B3421" t="str">
            <v>埃克斯特里姆酒店</v>
          </cell>
          <cell r="C3421" t="str">
            <v>438883804</v>
          </cell>
          <cell r="D3421" t="str">
            <v>438883804</v>
          </cell>
          <cell r="E3421" t="str">
            <v/>
          </cell>
          <cell r="F3421" t="str">
            <v>372.1</v>
          </cell>
          <cell r="G3421" t="str">
            <v>RMB</v>
          </cell>
          <cell r="H3421" t="str">
            <v>1</v>
          </cell>
          <cell r="I3421" t="str">
            <v>51.94</v>
          </cell>
          <cell r="J3421" t="str">
            <v>USD</v>
          </cell>
        </row>
        <row r="3422">
          <cell r="A3422">
            <v>1520704</v>
          </cell>
          <cell r="B3422" t="str">
            <v>樱花天空公寓式酒店</v>
          </cell>
          <cell r="C3422" t="str">
            <v>393731448</v>
          </cell>
          <cell r="D3422" t="str">
            <v>393731448</v>
          </cell>
          <cell r="E3422" t="str">
            <v/>
          </cell>
          <cell r="F3422" t="str">
            <v>482.34</v>
          </cell>
          <cell r="G3422" t="str">
            <v>RMB</v>
          </cell>
          <cell r="H3422" t="str">
            <v>1</v>
          </cell>
          <cell r="I3422" t="str">
            <v>69.7</v>
          </cell>
          <cell r="J3422" t="str">
            <v>USD</v>
          </cell>
        </row>
        <row r="3423">
          <cell r="A3423">
            <v>1637672</v>
          </cell>
          <cell r="B3423" t="str">
            <v>本德哈亚别墅酒店</v>
          </cell>
          <cell r="C3423" t="str">
            <v>444521300</v>
          </cell>
          <cell r="D3423" t="str">
            <v/>
          </cell>
          <cell r="E3423" t="str">
            <v/>
          </cell>
          <cell r="F3423" t="str">
            <v>2780.19</v>
          </cell>
          <cell r="G3423" t="str">
            <v>RMB</v>
          </cell>
          <cell r="H3423" t="str">
            <v>1</v>
          </cell>
          <cell r="I3423" t="str">
            <v>392.04</v>
          </cell>
          <cell r="J3423" t="str">
            <v>USD</v>
          </cell>
        </row>
        <row r="3424">
          <cell r="A3424">
            <v>1638671</v>
          </cell>
          <cell r="B3424" t="str">
            <v>艾尔蒙特假日酒店 - 洛杉矶</v>
          </cell>
          <cell r="C3424" t="str">
            <v>444950988</v>
          </cell>
          <cell r="D3424" t="str">
            <v>47479919</v>
          </cell>
          <cell r="E3424" t="str">
            <v/>
          </cell>
          <cell r="F3424" t="str">
            <v>782.19</v>
          </cell>
          <cell r="G3424" t="str">
            <v>RMB</v>
          </cell>
          <cell r="H3424" t="str">
            <v>1</v>
          </cell>
          <cell r="I3424" t="str">
            <v>110.19</v>
          </cell>
          <cell r="J3424" t="str">
            <v>USD</v>
          </cell>
        </row>
        <row r="3425">
          <cell r="A3425">
            <v>1634125</v>
          </cell>
          <cell r="B3425" t="str">
            <v>艾尔蒙特假日酒店 - 洛杉矶</v>
          </cell>
          <cell r="C3425" t="str">
            <v>442947788</v>
          </cell>
          <cell r="D3425" t="str">
            <v/>
          </cell>
          <cell r="E3425" t="str">
            <v/>
          </cell>
          <cell r="F3425" t="str">
            <v>787.67</v>
          </cell>
          <cell r="G3425" t="str">
            <v>RMB</v>
          </cell>
          <cell r="H3425" t="str">
            <v>1</v>
          </cell>
          <cell r="I3425" t="str">
            <v>110.19</v>
          </cell>
          <cell r="J3425" t="str">
            <v>USD</v>
          </cell>
        </row>
        <row r="3426">
          <cell r="A3426">
            <v>1627129</v>
          </cell>
          <cell r="B3426" t="str">
            <v>艾尔蒙特假日酒店 - 洛杉矶</v>
          </cell>
          <cell r="C3426" t="str">
            <v>438717940</v>
          </cell>
          <cell r="D3426" t="str">
            <v>23687341</v>
          </cell>
          <cell r="E3426" t="str">
            <v/>
          </cell>
          <cell r="F3426" t="str">
            <v>789.47</v>
          </cell>
          <cell r="G3426" t="str">
            <v>RMB</v>
          </cell>
          <cell r="H3426" t="str">
            <v>1</v>
          </cell>
          <cell r="I3426" t="str">
            <v>110.2</v>
          </cell>
          <cell r="J3426" t="str">
            <v>USD</v>
          </cell>
        </row>
        <row r="3427">
          <cell r="A3427">
            <v>1632628</v>
          </cell>
          <cell r="B3427" t="str">
            <v>艾尔蒙特假日酒店 - 洛杉矶</v>
          </cell>
          <cell r="C3427" t="str">
            <v>442328180</v>
          </cell>
          <cell r="D3427" t="str">
            <v>25022400</v>
          </cell>
          <cell r="E3427" t="str">
            <v/>
          </cell>
          <cell r="F3427" t="str">
            <v>789.27</v>
          </cell>
          <cell r="G3427" t="str">
            <v>RMB</v>
          </cell>
          <cell r="H3427" t="str">
            <v>1</v>
          </cell>
          <cell r="I3427" t="str">
            <v>110.19</v>
          </cell>
          <cell r="J3427" t="str">
            <v>USD</v>
          </cell>
        </row>
        <row r="3428">
          <cell r="A3428">
            <v>1637361</v>
          </cell>
          <cell r="B3428" t="str">
            <v>艾尔蒙特假日酒店 - 洛杉矶</v>
          </cell>
          <cell r="C3428" t="str">
            <v>444359392</v>
          </cell>
          <cell r="D3428" t="str">
            <v/>
          </cell>
          <cell r="E3428" t="str">
            <v/>
          </cell>
          <cell r="F3428" t="str">
            <v>763.27</v>
          </cell>
          <cell r="G3428" t="str">
            <v>RMB</v>
          </cell>
          <cell r="H3428" t="str">
            <v>1</v>
          </cell>
          <cell r="I3428" t="str">
            <v>107.63</v>
          </cell>
          <cell r="J3428" t="str">
            <v>USD</v>
          </cell>
        </row>
        <row r="3429">
          <cell r="A3429">
            <v>1639482</v>
          </cell>
          <cell r="B3429" t="str">
            <v>艾尔蒙特假日酒店 - 洛杉矶</v>
          </cell>
          <cell r="C3429" t="str">
            <v>445343852</v>
          </cell>
          <cell r="D3429" t="str">
            <v>42144633</v>
          </cell>
          <cell r="E3429" t="str">
            <v/>
          </cell>
          <cell r="F3429" t="str">
            <v>1758.72</v>
          </cell>
          <cell r="G3429" t="str">
            <v>RMB</v>
          </cell>
          <cell r="H3429" t="str">
            <v>1</v>
          </cell>
          <cell r="I3429" t="str">
            <v>247.3</v>
          </cell>
          <cell r="J3429" t="str">
            <v>USD</v>
          </cell>
        </row>
        <row r="3430">
          <cell r="A3430">
            <v>1639056</v>
          </cell>
          <cell r="B3430" t="str">
            <v>近洛杉矶国际机场霍索恩广场酒店</v>
          </cell>
          <cell r="C3430" t="str">
            <v>445122540</v>
          </cell>
          <cell r="D3430" t="str">
            <v/>
          </cell>
          <cell r="E3430" t="str">
            <v/>
          </cell>
          <cell r="F3430" t="str">
            <v>594.72</v>
          </cell>
          <cell r="G3430" t="str">
            <v>RMB</v>
          </cell>
          <cell r="H3430" t="str">
            <v>1</v>
          </cell>
          <cell r="I3430" t="str">
            <v>83.78</v>
          </cell>
          <cell r="J3430" t="str">
            <v>USD</v>
          </cell>
        </row>
        <row r="3431">
          <cell r="A3431">
            <v>1630469</v>
          </cell>
          <cell r="B3431" t="str">
            <v>帕萨迪纳科罗拉多大道智选假日套房酒店</v>
          </cell>
          <cell r="C3431" t="str">
            <v>441148008</v>
          </cell>
          <cell r="D3431" t="str">
            <v>43891592</v>
          </cell>
          <cell r="E3431" t="str">
            <v/>
          </cell>
          <cell r="F3431" t="str">
            <v>1458.18</v>
          </cell>
          <cell r="G3431" t="str">
            <v>RMB</v>
          </cell>
          <cell r="H3431" t="str">
            <v>1</v>
          </cell>
          <cell r="I3431" t="str">
            <v>203.52</v>
          </cell>
          <cell r="J3431" t="str">
            <v>USD</v>
          </cell>
        </row>
        <row r="3432">
          <cell r="A3432">
            <v>1630299</v>
          </cell>
          <cell r="B3432" t="str">
            <v>百合行政服务公寓</v>
          </cell>
          <cell r="C3432" t="str">
            <v>441050024</v>
          </cell>
          <cell r="D3432" t="str">
            <v>19018</v>
          </cell>
          <cell r="E3432" t="str">
            <v/>
          </cell>
          <cell r="F3432" t="str">
            <v>1345.26</v>
          </cell>
          <cell r="G3432" t="str">
            <v>RMB</v>
          </cell>
          <cell r="H3432" t="str">
            <v>1</v>
          </cell>
          <cell r="I3432" t="str">
            <v>187.76</v>
          </cell>
          <cell r="J3432" t="str">
            <v>USD</v>
          </cell>
        </row>
        <row r="3433">
          <cell r="A3433">
            <v>1621333</v>
          </cell>
          <cell r="B3433" t="str">
            <v>拉查达雅庭13公寓式酒店</v>
          </cell>
          <cell r="C3433" t="str">
            <v>436304948</v>
          </cell>
          <cell r="D3433" t="str">
            <v>436304948</v>
          </cell>
          <cell r="E3433" t="str">
            <v/>
          </cell>
          <cell r="F3433" t="str">
            <v>1092.01</v>
          </cell>
          <cell r="G3433" t="str">
            <v>RMB</v>
          </cell>
          <cell r="H3433" t="str">
            <v>1</v>
          </cell>
          <cell r="I3433" t="str">
            <v>153.12</v>
          </cell>
          <cell r="J3433" t="str">
            <v>USD</v>
          </cell>
        </row>
        <row r="3434">
          <cell r="A3434">
            <v>1628889</v>
          </cell>
          <cell r="B3434" t="str">
            <v>霍桑洛杉矶机场温德姆华美达酒店</v>
          </cell>
          <cell r="C3434" t="str">
            <v>439746768</v>
          </cell>
          <cell r="D3434" t="str">
            <v>80923EC075866</v>
          </cell>
          <cell r="E3434" t="str">
            <v/>
          </cell>
          <cell r="F3434" t="str">
            <v>655.12</v>
          </cell>
          <cell r="G3434" t="str">
            <v>RMB</v>
          </cell>
          <cell r="H3434" t="str">
            <v>1</v>
          </cell>
          <cell r="I3434" t="str">
            <v>91.41</v>
          </cell>
          <cell r="J3434" t="str">
            <v>USD</v>
          </cell>
        </row>
        <row r="3435">
          <cell r="A3435">
            <v>1632755</v>
          </cell>
          <cell r="B3435" t="str">
            <v>江户樱花饭店</v>
          </cell>
          <cell r="C3435" t="str">
            <v>442371264</v>
          </cell>
          <cell r="D3435" t="str">
            <v/>
          </cell>
          <cell r="E3435" t="str">
            <v/>
          </cell>
          <cell r="F3435" t="str">
            <v>3883.67</v>
          </cell>
          <cell r="G3435" t="str">
            <v>RMB</v>
          </cell>
          <cell r="H3435" t="str">
            <v>1</v>
          </cell>
          <cell r="I3435" t="str">
            <v>542.2</v>
          </cell>
          <cell r="J3435" t="str">
            <v>USD</v>
          </cell>
        </row>
        <row r="3436">
          <cell r="A3436">
            <v>1623483</v>
          </cell>
          <cell r="B3436" t="str">
            <v>江户樱花饭店</v>
          </cell>
          <cell r="C3436" t="str">
            <v>437241904</v>
          </cell>
          <cell r="D3436" t="str">
            <v>9795243</v>
          </cell>
          <cell r="E3436" t="str">
            <v/>
          </cell>
          <cell r="F3436" t="str">
            <v>3122.8</v>
          </cell>
          <cell r="G3436" t="str">
            <v>RMB</v>
          </cell>
          <cell r="H3436" t="str">
            <v>1</v>
          </cell>
          <cell r="I3436" t="str">
            <v>436.89</v>
          </cell>
          <cell r="J3436" t="str">
            <v>USD</v>
          </cell>
        </row>
        <row r="3437">
          <cell r="A3437">
            <v>1637228</v>
          </cell>
          <cell r="B3437" t="str">
            <v>池袋樱花酒店</v>
          </cell>
          <cell r="C3437" t="str">
            <v>444317284</v>
          </cell>
          <cell r="D3437" t="str">
            <v/>
          </cell>
          <cell r="E3437" t="str">
            <v/>
          </cell>
          <cell r="F3437" t="str">
            <v>236.29</v>
          </cell>
          <cell r="G3437" t="str">
            <v>RMB</v>
          </cell>
          <cell r="H3437" t="str">
            <v>1</v>
          </cell>
          <cell r="I3437" t="str">
            <v>33.32</v>
          </cell>
          <cell r="J3437" t="str">
            <v>USD</v>
          </cell>
        </row>
        <row r="3438">
          <cell r="A3438">
            <v>1629162</v>
          </cell>
          <cell r="B3438" t="str">
            <v>熊本三井花园酒店</v>
          </cell>
          <cell r="C3438" t="str">
            <v>439991828</v>
          </cell>
          <cell r="D3438" t="str">
            <v/>
          </cell>
          <cell r="E3438" t="str">
            <v/>
          </cell>
          <cell r="F3438" t="str">
            <v>528.41</v>
          </cell>
          <cell r="G3438" t="str">
            <v>RMB</v>
          </cell>
          <cell r="H3438" t="str">
            <v>1</v>
          </cell>
          <cell r="I3438" t="str">
            <v>73.73</v>
          </cell>
          <cell r="J3438" t="str">
            <v>USD</v>
          </cell>
        </row>
        <row r="3439">
          <cell r="A3439">
            <v>1618961</v>
          </cell>
          <cell r="B3439" t="str">
            <v>亚力度平和台酒店</v>
          </cell>
          <cell r="C3439" t="str">
            <v>435306600</v>
          </cell>
          <cell r="D3439" t="str">
            <v/>
          </cell>
          <cell r="E3439" t="str">
            <v/>
          </cell>
          <cell r="F3439" t="str">
            <v>675.14</v>
          </cell>
          <cell r="G3439" t="str">
            <v>RMB</v>
          </cell>
          <cell r="H3439" t="str">
            <v>1</v>
          </cell>
          <cell r="I3439" t="str">
            <v>94.98</v>
          </cell>
          <cell r="J3439" t="str">
            <v>USD</v>
          </cell>
        </row>
        <row r="3440">
          <cell r="A3440">
            <v>1639196</v>
          </cell>
          <cell r="B3440" t="str">
            <v>札幌薄野南区红色星球</v>
          </cell>
          <cell r="C3440" t="str">
            <v>445179340</v>
          </cell>
          <cell r="D3440" t="str">
            <v/>
          </cell>
          <cell r="E3440" t="str">
            <v/>
          </cell>
          <cell r="F3440" t="str">
            <v>290.55</v>
          </cell>
          <cell r="G3440" t="str">
            <v>RMB</v>
          </cell>
          <cell r="H3440" t="str">
            <v>1</v>
          </cell>
          <cell r="I3440" t="str">
            <v>40.93</v>
          </cell>
          <cell r="J3440" t="str">
            <v>USD</v>
          </cell>
        </row>
        <row r="3441">
          <cell r="A3441">
            <v>1637014</v>
          </cell>
          <cell r="B3441" t="str">
            <v>札幌薄野南区红色星球</v>
          </cell>
          <cell r="C3441" t="str">
            <v>444238748</v>
          </cell>
          <cell r="D3441" t="str">
            <v/>
          </cell>
          <cell r="E3441" t="str">
            <v/>
          </cell>
          <cell r="F3441" t="str">
            <v>291.46</v>
          </cell>
          <cell r="G3441" t="str">
            <v>RMB</v>
          </cell>
          <cell r="H3441" t="str">
            <v>1</v>
          </cell>
          <cell r="I3441" t="str">
            <v>41.1</v>
          </cell>
          <cell r="J3441" t="str">
            <v>USD</v>
          </cell>
        </row>
        <row r="3442">
          <cell r="A3442">
            <v>1638084</v>
          </cell>
          <cell r="B3442" t="str">
            <v>札幌薄野南区红色星球</v>
          </cell>
          <cell r="C3442" t="str">
            <v>444682764</v>
          </cell>
          <cell r="D3442" t="str">
            <v/>
          </cell>
          <cell r="E3442" t="str">
            <v/>
          </cell>
          <cell r="F3442" t="str">
            <v>291.21</v>
          </cell>
          <cell r="G3442" t="str">
            <v>RMB</v>
          </cell>
          <cell r="H3442" t="str">
            <v>1</v>
          </cell>
          <cell r="I3442" t="str">
            <v>41.11</v>
          </cell>
          <cell r="J3442" t="str">
            <v>USD</v>
          </cell>
        </row>
        <row r="3443">
          <cell r="A3443">
            <v>1636338</v>
          </cell>
          <cell r="B3443" t="str">
            <v>札幌薄野南区红色星球</v>
          </cell>
          <cell r="C3443" t="str">
            <v>443898288</v>
          </cell>
          <cell r="D3443" t="str">
            <v/>
          </cell>
          <cell r="E3443" t="str">
            <v/>
          </cell>
          <cell r="F3443" t="str">
            <v>521.66</v>
          </cell>
          <cell r="G3443" t="str">
            <v>RMB</v>
          </cell>
          <cell r="H3443" t="str">
            <v>1</v>
          </cell>
          <cell r="I3443" t="str">
            <v>73.56</v>
          </cell>
          <cell r="J3443" t="str">
            <v>USD</v>
          </cell>
        </row>
        <row r="3444">
          <cell r="A3444">
            <v>1620190</v>
          </cell>
          <cell r="B3444" t="str">
            <v>璞涟商旅-台北车站店</v>
          </cell>
          <cell r="C3444" t="str">
            <v>435833428</v>
          </cell>
          <cell r="D3444" t="str">
            <v>20190924-003</v>
          </cell>
          <cell r="E3444" t="str">
            <v/>
          </cell>
          <cell r="F3444" t="str">
            <v>932.92</v>
          </cell>
          <cell r="G3444" t="str">
            <v>RMB</v>
          </cell>
          <cell r="H3444" t="str">
            <v>1</v>
          </cell>
          <cell r="I3444" t="str">
            <v>130.74</v>
          </cell>
          <cell r="J3444" t="str">
            <v>USD</v>
          </cell>
        </row>
        <row r="3445">
          <cell r="A3445">
            <v>1639022</v>
          </cell>
          <cell r="B3445" t="str">
            <v>台北路境行旅</v>
          </cell>
          <cell r="C3445" t="str">
            <v>445108364</v>
          </cell>
          <cell r="D3445" t="str">
            <v/>
          </cell>
          <cell r="E3445" t="str">
            <v/>
          </cell>
          <cell r="F3445" t="str">
            <v>740.1</v>
          </cell>
          <cell r="G3445" t="str">
            <v>RMB</v>
          </cell>
          <cell r="H3445" t="str">
            <v>1</v>
          </cell>
          <cell r="I3445" t="str">
            <v>104.26</v>
          </cell>
          <cell r="J3445" t="str">
            <v>USD</v>
          </cell>
        </row>
        <row r="3446">
          <cell r="A3446">
            <v>1630455</v>
          </cell>
          <cell r="B3446" t="str">
            <v>高雄西子湾大饭店-爱河馆</v>
          </cell>
          <cell r="C3446" t="str">
            <v>441136704</v>
          </cell>
          <cell r="D3446" t="str">
            <v/>
          </cell>
          <cell r="E3446" t="str">
            <v/>
          </cell>
          <cell r="F3446" t="str">
            <v>482.98</v>
          </cell>
          <cell r="G3446" t="str">
            <v>RMB</v>
          </cell>
          <cell r="H3446" t="str">
            <v>1</v>
          </cell>
          <cell r="I3446" t="str">
            <v>67.41</v>
          </cell>
          <cell r="J3446" t="str">
            <v>USD</v>
          </cell>
        </row>
        <row r="3447">
          <cell r="A3447">
            <v>1632887</v>
          </cell>
          <cell r="B3447" t="str">
            <v>趣旅馆(台北林森馆)</v>
          </cell>
          <cell r="C3447" t="str">
            <v>442417304</v>
          </cell>
          <cell r="D3447" t="str">
            <v/>
          </cell>
          <cell r="E3447" t="str">
            <v/>
          </cell>
          <cell r="F3447" t="str">
            <v>829.02</v>
          </cell>
          <cell r="G3447" t="str">
            <v>RMB</v>
          </cell>
          <cell r="H3447" t="str">
            <v>1</v>
          </cell>
          <cell r="I3447" t="str">
            <v>115.74</v>
          </cell>
          <cell r="J3447" t="str">
            <v>USD</v>
          </cell>
        </row>
        <row r="3448">
          <cell r="A3448">
            <v>1631452</v>
          </cell>
          <cell r="B3448" t="str">
            <v>台北豪景大酒店</v>
          </cell>
          <cell r="C3448" t="str">
            <v>441714236</v>
          </cell>
          <cell r="D3448" t="str">
            <v>15716001</v>
          </cell>
          <cell r="E3448" t="str">
            <v/>
          </cell>
          <cell r="F3448" t="str">
            <v>363</v>
          </cell>
          <cell r="G3448" t="str">
            <v>RMB</v>
          </cell>
          <cell r="H3448" t="str">
            <v>1</v>
          </cell>
          <cell r="I3448" t="str">
            <v>50.7</v>
          </cell>
          <cell r="J3448" t="str">
            <v>USD</v>
          </cell>
        </row>
        <row r="3449">
          <cell r="A3449">
            <v>1625382</v>
          </cell>
          <cell r="B3449" t="str">
            <v>曼彻斯特市中心万丽酒店</v>
          </cell>
          <cell r="C3449" t="str">
            <v>438002712</v>
          </cell>
          <cell r="D3449" t="str">
            <v/>
          </cell>
          <cell r="E3449" t="str">
            <v/>
          </cell>
          <cell r="F3449" t="str">
            <v>1514.84</v>
          </cell>
          <cell r="G3449" t="str">
            <v>RMB</v>
          </cell>
          <cell r="H3449" t="str">
            <v>1</v>
          </cell>
          <cell r="I3449" t="str">
            <v>212.26</v>
          </cell>
          <cell r="J3449" t="str">
            <v>USD</v>
          </cell>
        </row>
        <row r="3450">
          <cell r="A3450">
            <v>1635074</v>
          </cell>
          <cell r="B3450" t="str">
            <v>新国际酒店</v>
          </cell>
          <cell r="C3450" t="str">
            <v>443325700</v>
          </cell>
          <cell r="D3450" t="str">
            <v>19092940</v>
          </cell>
          <cell r="E3450" t="str">
            <v/>
          </cell>
          <cell r="F3450" t="str">
            <v>5248.65</v>
          </cell>
          <cell r="G3450" t="str">
            <v>RMB</v>
          </cell>
          <cell r="H3450" t="str">
            <v>1</v>
          </cell>
          <cell r="I3450" t="str">
            <v>735.96</v>
          </cell>
          <cell r="J3450" t="str">
            <v>USD</v>
          </cell>
        </row>
        <row r="3451">
          <cell r="A3451">
            <v>1639632</v>
          </cell>
          <cell r="B3451" t="str">
            <v>东大门宜居酒店</v>
          </cell>
          <cell r="C3451" t="str">
            <v>445409040</v>
          </cell>
          <cell r="D3451" t="str">
            <v/>
          </cell>
          <cell r="E3451" t="str">
            <v/>
          </cell>
          <cell r="F3451" t="str">
            <v>901.91</v>
          </cell>
          <cell r="G3451" t="str">
            <v>RMB</v>
          </cell>
          <cell r="H3451" t="str">
            <v>1</v>
          </cell>
          <cell r="I3451" t="str">
            <v>126.82</v>
          </cell>
          <cell r="J3451" t="str">
            <v>USD</v>
          </cell>
        </row>
        <row r="3452">
          <cell r="A3452">
            <v>1626878</v>
          </cell>
          <cell r="B3452" t="str">
            <v>萨拜洛奇酒店</v>
          </cell>
          <cell r="C3452" t="str">
            <v>438623984</v>
          </cell>
          <cell r="D3452" t="str">
            <v>438623984</v>
          </cell>
          <cell r="E3452" t="str">
            <v/>
          </cell>
          <cell r="F3452" t="str">
            <v>330.8</v>
          </cell>
          <cell r="G3452" t="str">
            <v>RMB</v>
          </cell>
          <cell r="H3452" t="str">
            <v>1</v>
          </cell>
          <cell r="I3452" t="str">
            <v>46.32</v>
          </cell>
          <cell r="J3452" t="str">
            <v>USD</v>
          </cell>
        </row>
        <row r="3453">
          <cell r="A3453">
            <v>1619759</v>
          </cell>
          <cell r="B3453" t="str">
            <v>广安里凯星顿肯特酒店</v>
          </cell>
          <cell r="C3453" t="str">
            <v>435623140</v>
          </cell>
          <cell r="D3453" t="str">
            <v>19000574999</v>
          </cell>
          <cell r="E3453" t="str">
            <v/>
          </cell>
          <cell r="F3453" t="str">
            <v>1420.93</v>
          </cell>
          <cell r="G3453" t="str">
            <v>RMB</v>
          </cell>
          <cell r="H3453" t="str">
            <v>1</v>
          </cell>
          <cell r="I3453" t="str">
            <v>199.9</v>
          </cell>
          <cell r="J3453" t="str">
            <v>USD</v>
          </cell>
        </row>
        <row r="3454">
          <cell r="A3454">
            <v>1623015</v>
          </cell>
          <cell r="B3454" t="str">
            <v>广安里凯星顿肯特酒店</v>
          </cell>
          <cell r="C3454" t="str">
            <v>437072348</v>
          </cell>
          <cell r="D3454" t="str">
            <v/>
          </cell>
          <cell r="E3454" t="str">
            <v/>
          </cell>
          <cell r="F3454" t="str">
            <v>1419.7</v>
          </cell>
          <cell r="G3454" t="str">
            <v>RMB</v>
          </cell>
          <cell r="H3454" t="str">
            <v>1</v>
          </cell>
          <cell r="I3454" t="str">
            <v>198.62</v>
          </cell>
          <cell r="J3454" t="str">
            <v>USD</v>
          </cell>
        </row>
        <row r="3455">
          <cell r="A3455">
            <v>1637457</v>
          </cell>
          <cell r="B3455" t="str">
            <v>斯考特尔马德里机场酒店</v>
          </cell>
          <cell r="C3455" t="str">
            <v>444411772</v>
          </cell>
          <cell r="D3455" t="str">
            <v/>
          </cell>
          <cell r="E3455" t="str">
            <v/>
          </cell>
          <cell r="F3455" t="str">
            <v>688.95</v>
          </cell>
          <cell r="G3455" t="str">
            <v>RMB</v>
          </cell>
          <cell r="H3455" t="str">
            <v>1</v>
          </cell>
          <cell r="I3455" t="str">
            <v>97.15</v>
          </cell>
          <cell r="J3455" t="str">
            <v>USD</v>
          </cell>
        </row>
        <row r="3456">
          <cell r="A3456">
            <v>1633357</v>
          </cell>
          <cell r="B3456" t="str">
            <v>柏林埃斯特酒店</v>
          </cell>
          <cell r="C3456" t="str">
            <v>442618740</v>
          </cell>
          <cell r="D3456" t="str">
            <v>442618740</v>
          </cell>
          <cell r="E3456" t="str">
            <v/>
          </cell>
          <cell r="F3456" t="str">
            <v>1127.93</v>
          </cell>
          <cell r="G3456" t="str">
            <v>RMB</v>
          </cell>
          <cell r="H3456" t="str">
            <v>1</v>
          </cell>
          <cell r="I3456" t="str">
            <v>157.47</v>
          </cell>
          <cell r="J3456" t="str">
            <v>USD</v>
          </cell>
        </row>
        <row r="3457">
          <cell r="A3457">
            <v>1599074</v>
          </cell>
          <cell r="B3457" t="str">
            <v>宜必思维也纳玛丽亚希尔费酒店</v>
          </cell>
          <cell r="C3457" t="str">
            <v>425468484</v>
          </cell>
          <cell r="D3457" t="str">
            <v>1910110568</v>
          </cell>
          <cell r="E3457" t="str">
            <v/>
          </cell>
          <cell r="F3457" t="str">
            <v>645.09</v>
          </cell>
          <cell r="G3457" t="str">
            <v>RMB</v>
          </cell>
          <cell r="H3457" t="str">
            <v>1</v>
          </cell>
          <cell r="I3457" t="str">
            <v>89.86</v>
          </cell>
          <cell r="J3457" t="str">
            <v>USD</v>
          </cell>
        </row>
        <row r="3458">
          <cell r="A3458">
            <v>1629303</v>
          </cell>
          <cell r="B3458" t="str">
            <v>梅特玛格哈威尼斯假日酒店</v>
          </cell>
          <cell r="C3458" t="str">
            <v>440127024</v>
          </cell>
          <cell r="D3458" t="str">
            <v/>
          </cell>
          <cell r="E3458" t="str">
            <v/>
          </cell>
          <cell r="F3458" t="str">
            <v>247.11</v>
          </cell>
          <cell r="G3458" t="str">
            <v>RMB</v>
          </cell>
          <cell r="H3458" t="str">
            <v>1</v>
          </cell>
          <cell r="I3458" t="str">
            <v>34.48</v>
          </cell>
          <cell r="J3458" t="str">
            <v>USD</v>
          </cell>
        </row>
        <row r="3459">
          <cell r="A3459">
            <v>1636130</v>
          </cell>
          <cell r="B3459" t="str">
            <v>神韵波士顿皇冠假日酒店 - 纳蒂克</v>
          </cell>
          <cell r="C3459" t="str">
            <v>443815380</v>
          </cell>
          <cell r="D3459" t="str">
            <v>21448968</v>
          </cell>
          <cell r="E3459" t="str">
            <v/>
          </cell>
          <cell r="F3459" t="str">
            <v>939.42</v>
          </cell>
          <cell r="G3459" t="str">
            <v>RMB</v>
          </cell>
          <cell r="H3459" t="str">
            <v>1</v>
          </cell>
          <cell r="I3459" t="str">
            <v>132.47</v>
          </cell>
          <cell r="J3459" t="str">
            <v>USD</v>
          </cell>
        </row>
        <row r="3460">
          <cell r="A3460">
            <v>1621100</v>
          </cell>
          <cell r="B3460" t="str">
            <v>新穹顶酒店</v>
          </cell>
          <cell r="C3460" t="str">
            <v>436226972</v>
          </cell>
          <cell r="D3460" t="str">
            <v>reconfirmed</v>
          </cell>
          <cell r="E3460" t="str">
            <v/>
          </cell>
          <cell r="F3460" t="str">
            <v>466.53</v>
          </cell>
          <cell r="G3460" t="str">
            <v>RMB</v>
          </cell>
          <cell r="H3460" t="str">
            <v>1</v>
          </cell>
          <cell r="I3460" t="str">
            <v>65.38</v>
          </cell>
          <cell r="J3460" t="str">
            <v>USD</v>
          </cell>
        </row>
        <row r="3461">
          <cell r="A3461">
            <v>1628177</v>
          </cell>
          <cell r="B3461" t="str">
            <v>新穹顶酒店</v>
          </cell>
          <cell r="C3461" t="str">
            <v>439277268</v>
          </cell>
          <cell r="D3461" t="str">
            <v/>
          </cell>
          <cell r="E3461" t="str">
            <v/>
          </cell>
          <cell r="F3461" t="str">
            <v>1317.11</v>
          </cell>
          <cell r="G3461" t="str">
            <v>RMB</v>
          </cell>
          <cell r="H3461" t="str">
            <v>1</v>
          </cell>
          <cell r="I3461" t="str">
            <v>183.78</v>
          </cell>
          <cell r="J3461" t="str">
            <v>USD</v>
          </cell>
        </row>
        <row r="3462">
          <cell r="A3462">
            <v>1621152</v>
          </cell>
          <cell r="B3462" t="str">
            <v>新穹顶酒店</v>
          </cell>
          <cell r="C3462" t="str">
            <v>436245036</v>
          </cell>
          <cell r="D3462" t="str">
            <v>436245036</v>
          </cell>
          <cell r="E3462" t="str">
            <v/>
          </cell>
          <cell r="F3462" t="str">
            <v>1590.94</v>
          </cell>
          <cell r="G3462" t="str">
            <v>RMB</v>
          </cell>
          <cell r="H3462" t="str">
            <v>1</v>
          </cell>
          <cell r="I3462" t="str">
            <v>223.08</v>
          </cell>
          <cell r="J3462" t="str">
            <v>USD</v>
          </cell>
        </row>
        <row r="3463">
          <cell r="A3463">
            <v>1622590</v>
          </cell>
          <cell r="B3463" t="str">
            <v>新穹顶酒店</v>
          </cell>
          <cell r="C3463" t="str">
            <v>436865940</v>
          </cell>
          <cell r="D3463" t="str">
            <v>reconfirmed</v>
          </cell>
          <cell r="E3463" t="str">
            <v/>
          </cell>
          <cell r="F3463" t="str">
            <v>2035.69</v>
          </cell>
          <cell r="G3463" t="str">
            <v>RMB</v>
          </cell>
          <cell r="H3463" t="str">
            <v>1</v>
          </cell>
          <cell r="I3463" t="str">
            <v>284.8</v>
          </cell>
          <cell r="J3463" t="str">
            <v>USD</v>
          </cell>
        </row>
        <row r="3464">
          <cell r="A3464">
            <v>1625987</v>
          </cell>
          <cell r="B3464" t="str">
            <v>新穹顶酒店</v>
          </cell>
          <cell r="C3464" t="str">
            <v>438224120</v>
          </cell>
          <cell r="D3464" t="str">
            <v/>
          </cell>
          <cell r="E3464" t="str">
            <v/>
          </cell>
          <cell r="F3464" t="str">
            <v>405.72</v>
          </cell>
          <cell r="G3464" t="str">
            <v>RMB</v>
          </cell>
          <cell r="H3464" t="str">
            <v>1</v>
          </cell>
          <cell r="I3464" t="str">
            <v>56.81</v>
          </cell>
          <cell r="J3464" t="str">
            <v>USD</v>
          </cell>
        </row>
        <row r="3465">
          <cell r="A3465">
            <v>1630066</v>
          </cell>
          <cell r="B3465" t="str">
            <v>希尔顿哈姆拉海滩及高尔夫度假村</v>
          </cell>
          <cell r="C3465" t="str">
            <v>440933124</v>
          </cell>
          <cell r="D3465" t="str">
            <v>3150434673</v>
          </cell>
          <cell r="E3465" t="str">
            <v/>
          </cell>
          <cell r="F3465" t="str">
            <v>1669.83</v>
          </cell>
          <cell r="G3465" t="str">
            <v>RMB</v>
          </cell>
          <cell r="H3465" t="str">
            <v>1</v>
          </cell>
          <cell r="I3465" t="str">
            <v>233.06</v>
          </cell>
          <cell r="J3465" t="str">
            <v>USD</v>
          </cell>
        </row>
        <row r="3466">
          <cell r="A3466">
            <v>1635672</v>
          </cell>
          <cell r="B3466" t="str">
            <v>里佳纳酒店</v>
          </cell>
          <cell r="C3466" t="str">
            <v>443585848</v>
          </cell>
          <cell r="D3466" t="str">
            <v/>
          </cell>
          <cell r="E3466" t="str">
            <v/>
          </cell>
          <cell r="F3466" t="str">
            <v>1757.38</v>
          </cell>
          <cell r="G3466" t="str">
            <v>RMB</v>
          </cell>
          <cell r="H3466" t="str">
            <v>1</v>
          </cell>
          <cell r="I3466" t="str">
            <v>247.32</v>
          </cell>
          <cell r="J3466" t="str">
            <v>USD</v>
          </cell>
        </row>
        <row r="3467">
          <cell r="A3467">
            <v>1632639</v>
          </cell>
          <cell r="B3467" t="str">
            <v>馨乐庭连心悉尼机场酒店（原菲利克斯酒店）</v>
          </cell>
          <cell r="C3467" t="str">
            <v>442332068</v>
          </cell>
          <cell r="D3467" t="str">
            <v/>
          </cell>
          <cell r="E3467" t="str">
            <v/>
          </cell>
          <cell r="F3467" t="str">
            <v>1855.52</v>
          </cell>
          <cell r="G3467" t="str">
            <v>RMB</v>
          </cell>
          <cell r="H3467" t="str">
            <v>1</v>
          </cell>
          <cell r="I3467" t="str">
            <v>259.05</v>
          </cell>
          <cell r="J3467" t="str">
            <v>USD</v>
          </cell>
        </row>
        <row r="3468">
          <cell r="A3468">
            <v>1629029</v>
          </cell>
          <cell r="B3468" t="str">
            <v>馨乐庭连心悉尼机场酒店（原菲利克斯酒店）</v>
          </cell>
          <cell r="C3468" t="str">
            <v>439846540</v>
          </cell>
          <cell r="D3468" t="str">
            <v/>
          </cell>
          <cell r="E3468" t="str">
            <v/>
          </cell>
          <cell r="F3468" t="str">
            <v>1349.8</v>
          </cell>
          <cell r="G3468" t="str">
            <v>RMB</v>
          </cell>
          <cell r="H3468" t="str">
            <v>1</v>
          </cell>
          <cell r="I3468" t="str">
            <v>188.34</v>
          </cell>
          <cell r="J3468" t="str">
            <v>USD</v>
          </cell>
        </row>
        <row r="3469">
          <cell r="A3469">
            <v>1631471</v>
          </cell>
          <cell r="B3469" t="str">
            <v>馨乐庭连心悉尼机场酒店（原菲利克斯酒店）</v>
          </cell>
          <cell r="C3469" t="str">
            <v>441729484</v>
          </cell>
          <cell r="D3469" t="str">
            <v/>
          </cell>
          <cell r="E3469" t="str">
            <v/>
          </cell>
          <cell r="F3469" t="str">
            <v>561.04</v>
          </cell>
          <cell r="G3469" t="str">
            <v>RMB</v>
          </cell>
          <cell r="H3469" t="str">
            <v>1</v>
          </cell>
          <cell r="I3469" t="str">
            <v>78.36</v>
          </cell>
          <cell r="J3469" t="str">
            <v>USD</v>
          </cell>
        </row>
        <row r="3470">
          <cell r="A3470">
            <v>1627903</v>
          </cell>
          <cell r="B3470" t="str">
            <v>馨乐庭连心悉尼机场酒店（原菲利克斯酒店）</v>
          </cell>
          <cell r="C3470" t="str">
            <v>439131060</v>
          </cell>
          <cell r="D3470" t="str">
            <v/>
          </cell>
          <cell r="E3470" t="str">
            <v/>
          </cell>
          <cell r="F3470" t="str">
            <v>673.32</v>
          </cell>
          <cell r="G3470" t="str">
            <v>RMB</v>
          </cell>
          <cell r="H3470" t="str">
            <v>1</v>
          </cell>
          <cell r="I3470" t="str">
            <v>93.95</v>
          </cell>
          <cell r="J3470" t="str">
            <v>USD</v>
          </cell>
        </row>
        <row r="3471">
          <cell r="A3471">
            <v>1639599</v>
          </cell>
          <cell r="B3471" t="str">
            <v>馨乐庭连心悉尼机场酒店（原菲利克斯酒店）</v>
          </cell>
          <cell r="C3471" t="str">
            <v>445396572</v>
          </cell>
          <cell r="D3471" t="str">
            <v/>
          </cell>
          <cell r="E3471" t="str">
            <v/>
          </cell>
          <cell r="F3471" t="str">
            <v>837.9</v>
          </cell>
          <cell r="G3471" t="str">
            <v>RMB</v>
          </cell>
          <cell r="H3471" t="str">
            <v>1</v>
          </cell>
          <cell r="I3471" t="str">
            <v>117.82</v>
          </cell>
          <cell r="J3471" t="str">
            <v>USD</v>
          </cell>
        </row>
        <row r="3472">
          <cell r="A3472">
            <v>1634830</v>
          </cell>
          <cell r="B3472" t="str">
            <v>馨乐庭连心悉尼机场酒店（原菲利克斯酒店）</v>
          </cell>
          <cell r="C3472" t="str">
            <v>443239652</v>
          </cell>
          <cell r="D3472" t="str">
            <v/>
          </cell>
          <cell r="E3472" t="str">
            <v/>
          </cell>
          <cell r="F3472" t="str">
            <v>611.54</v>
          </cell>
          <cell r="G3472" t="str">
            <v>RMB</v>
          </cell>
          <cell r="H3472" t="str">
            <v>1</v>
          </cell>
          <cell r="I3472" t="str">
            <v>85.75</v>
          </cell>
          <cell r="J3472" t="str">
            <v>USD</v>
          </cell>
        </row>
        <row r="3473">
          <cell r="A3473">
            <v>1638155</v>
          </cell>
          <cell r="B3473" t="str">
            <v>洛杉矶圣加百利喜来登酒店</v>
          </cell>
          <cell r="C3473" t="str">
            <v>444710020</v>
          </cell>
          <cell r="D3473" t="str">
            <v>73745872</v>
          </cell>
          <cell r="E3473" t="str">
            <v/>
          </cell>
          <cell r="F3473" t="str">
            <v>3957.11</v>
          </cell>
          <cell r="G3473" t="str">
            <v>RMB</v>
          </cell>
          <cell r="H3473" t="str">
            <v>1</v>
          </cell>
          <cell r="I3473" t="str">
            <v>558.63</v>
          </cell>
          <cell r="J3473" t="str">
            <v>USD</v>
          </cell>
        </row>
        <row r="3474">
          <cell r="A3474">
            <v>1624217</v>
          </cell>
          <cell r="B3474" t="str">
            <v>洛杉矶圣加百利喜来登酒店</v>
          </cell>
          <cell r="C3474" t="str">
            <v>437534524</v>
          </cell>
          <cell r="D3474" t="str">
            <v>72192097</v>
          </cell>
          <cell r="E3474" t="str">
            <v/>
          </cell>
          <cell r="F3474" t="str">
            <v>1215.91</v>
          </cell>
          <cell r="G3474" t="str">
            <v>RMB</v>
          </cell>
          <cell r="H3474" t="str">
            <v>1</v>
          </cell>
          <cell r="I3474" t="str">
            <v>170.35</v>
          </cell>
          <cell r="J3474" t="str">
            <v>USD</v>
          </cell>
        </row>
        <row r="3475">
          <cell r="A3475">
            <v>1592157</v>
          </cell>
          <cell r="B3475" t="str">
            <v>优素福贝酒店</v>
          </cell>
          <cell r="C3475" t="str">
            <v>422307772</v>
          </cell>
          <cell r="D3475" t="str">
            <v>1245</v>
          </cell>
          <cell r="E3475" t="str">
            <v/>
          </cell>
          <cell r="F3475" t="str">
            <v>533.06</v>
          </cell>
          <cell r="G3475" t="str">
            <v>RMB</v>
          </cell>
          <cell r="H3475" t="str">
            <v>1</v>
          </cell>
          <cell r="I3475" t="str">
            <v>75.52</v>
          </cell>
          <cell r="J3475" t="str">
            <v>USD</v>
          </cell>
        </row>
        <row r="3476">
          <cell r="A3476">
            <v>1628528</v>
          </cell>
          <cell r="B3476" t="str">
            <v>韦拉克鲁斯旅馆</v>
          </cell>
          <cell r="C3476" t="str">
            <v>439569544</v>
          </cell>
          <cell r="D3476" t="str">
            <v/>
          </cell>
          <cell r="E3476" t="str">
            <v/>
          </cell>
          <cell r="F3476" t="str">
            <v>1798.87</v>
          </cell>
          <cell r="G3476" t="str">
            <v>RMB</v>
          </cell>
          <cell r="H3476" t="str">
            <v>1</v>
          </cell>
          <cell r="I3476" t="str">
            <v>251</v>
          </cell>
          <cell r="J3476" t="str">
            <v>USD</v>
          </cell>
        </row>
        <row r="3477">
          <cell r="A3477">
            <v>1628033</v>
          </cell>
          <cell r="B3477" t="str">
            <v>韦拉克鲁斯旅馆</v>
          </cell>
          <cell r="C3477" t="str">
            <v>439200904</v>
          </cell>
          <cell r="D3477" t="str">
            <v/>
          </cell>
          <cell r="E3477" t="str">
            <v/>
          </cell>
          <cell r="F3477" t="str">
            <v>645.23</v>
          </cell>
          <cell r="G3477" t="str">
            <v>RMB</v>
          </cell>
          <cell r="H3477" t="str">
            <v>1</v>
          </cell>
          <cell r="I3477" t="str">
            <v>90.03</v>
          </cell>
          <cell r="J3477" t="str">
            <v>USD</v>
          </cell>
        </row>
        <row r="3478">
          <cell r="A3478">
            <v>1620759</v>
          </cell>
          <cell r="B3478" t="str">
            <v>宾当巴厘岛度假村</v>
          </cell>
          <cell r="C3478" t="str">
            <v>436044196</v>
          </cell>
          <cell r="D3478" t="str">
            <v>13788853</v>
          </cell>
          <cell r="E3478" t="str">
            <v/>
          </cell>
          <cell r="F3478" t="str">
            <v>1483</v>
          </cell>
          <cell r="G3478" t="str">
            <v>RMB</v>
          </cell>
          <cell r="H3478" t="str">
            <v>1</v>
          </cell>
          <cell r="I3478" t="str">
            <v>207.96</v>
          </cell>
          <cell r="J3478" t="str">
            <v>USD</v>
          </cell>
        </row>
        <row r="3479">
          <cell r="A3479">
            <v>1629940</v>
          </cell>
          <cell r="B3479" t="str">
            <v>希尔顿哈伊马角酒店</v>
          </cell>
          <cell r="C3479" t="str">
            <v>440878276</v>
          </cell>
          <cell r="D3479" t="str">
            <v>3154032644,3152287224</v>
          </cell>
          <cell r="E3479" t="str">
            <v/>
          </cell>
          <cell r="F3479" t="str">
            <v>974.83</v>
          </cell>
          <cell r="G3479" t="str">
            <v>RMB</v>
          </cell>
          <cell r="H3479" t="str">
            <v>1</v>
          </cell>
          <cell r="I3479" t="str">
            <v>136.02</v>
          </cell>
          <cell r="J3479" t="str">
            <v>USD</v>
          </cell>
        </row>
        <row r="3480">
          <cell r="A3480">
            <v>1531125</v>
          </cell>
          <cell r="B3480" t="str">
            <v>达尼丁维多利亚酒店</v>
          </cell>
          <cell r="C3480" t="str">
            <v>398223212</v>
          </cell>
          <cell r="D3480" t="str">
            <v>14585</v>
          </cell>
          <cell r="E3480" t="str">
            <v/>
          </cell>
          <cell r="F3480" t="str">
            <v>597.85</v>
          </cell>
          <cell r="G3480" t="str">
            <v>RMB</v>
          </cell>
          <cell r="H3480" t="str">
            <v>1</v>
          </cell>
          <cell r="I3480" t="str">
            <v>86.13</v>
          </cell>
          <cell r="J3480" t="str">
            <v>USD</v>
          </cell>
        </row>
        <row r="3481">
          <cell r="A3481">
            <v>1571632</v>
          </cell>
          <cell r="B3481" t="str">
            <v>阁楼公寓</v>
          </cell>
          <cell r="C3481" t="str">
            <v>414238800</v>
          </cell>
          <cell r="D3481" t="str">
            <v/>
          </cell>
          <cell r="E3481" t="str">
            <v/>
          </cell>
          <cell r="F3481" t="str">
            <v>5535.19</v>
          </cell>
          <cell r="G3481" t="str">
            <v>RMB</v>
          </cell>
          <cell r="H3481" t="str">
            <v>1</v>
          </cell>
          <cell r="I3481" t="str">
            <v>802.76</v>
          </cell>
          <cell r="J3481" t="str">
            <v>USD</v>
          </cell>
        </row>
        <row r="3482">
          <cell r="A3482">
            <v>1639381</v>
          </cell>
          <cell r="B3482" t="str">
            <v>寺山别墅酒店</v>
          </cell>
          <cell r="C3482" t="str">
            <v>445287908</v>
          </cell>
          <cell r="D3482" t="str">
            <v/>
          </cell>
          <cell r="E3482" t="str">
            <v/>
          </cell>
          <cell r="F3482" t="str">
            <v>3452.62</v>
          </cell>
          <cell r="G3482" t="str">
            <v>RMB</v>
          </cell>
          <cell r="H3482" t="str">
            <v>1</v>
          </cell>
          <cell r="I3482" t="str">
            <v>486.38</v>
          </cell>
          <cell r="J3482" t="str">
            <v>USD</v>
          </cell>
        </row>
        <row r="3483">
          <cell r="A3483">
            <v>1635342</v>
          </cell>
          <cell r="B3483" t="str">
            <v>美景露营村酒店</v>
          </cell>
          <cell r="C3483" t="str">
            <v>443449420</v>
          </cell>
          <cell r="D3483" t="str">
            <v/>
          </cell>
          <cell r="E3483" t="str">
            <v/>
          </cell>
          <cell r="F3483" t="str">
            <v>213.81</v>
          </cell>
          <cell r="G3483" t="str">
            <v>RMB</v>
          </cell>
          <cell r="H3483" t="str">
            <v>1</v>
          </cell>
          <cell r="I3483" t="str">
            <v>30.09</v>
          </cell>
          <cell r="J3483" t="str">
            <v>USD</v>
          </cell>
        </row>
        <row r="3484">
          <cell r="A3484">
            <v>1637515</v>
          </cell>
          <cell r="B3484" t="str">
            <v>达纳帕缇蓝宝石悬崖别墅</v>
          </cell>
          <cell r="C3484" t="str">
            <v>444435244</v>
          </cell>
          <cell r="D3484" t="str">
            <v/>
          </cell>
          <cell r="E3484" t="str">
            <v/>
          </cell>
          <cell r="F3484" t="str">
            <v>2328.53</v>
          </cell>
          <cell r="G3484" t="str">
            <v>RMB</v>
          </cell>
          <cell r="H3484" t="str">
            <v>1</v>
          </cell>
          <cell r="I3484" t="str">
            <v>328.35</v>
          </cell>
          <cell r="J3484" t="str">
            <v>USD</v>
          </cell>
        </row>
        <row r="3485">
          <cell r="A3485">
            <v>1610527</v>
          </cell>
          <cell r="B3485" t="str">
            <v>梨泰院皇冠大酒店</v>
          </cell>
          <cell r="C3485" t="str">
            <v>431053344</v>
          </cell>
          <cell r="D3485" t="str">
            <v/>
          </cell>
          <cell r="E3485" t="str">
            <v/>
          </cell>
          <cell r="F3485" t="str">
            <v>1655.12</v>
          </cell>
          <cell r="G3485" t="str">
            <v>RMB</v>
          </cell>
          <cell r="H3485" t="str">
            <v>1</v>
          </cell>
          <cell r="I3485" t="str">
            <v>232.16</v>
          </cell>
          <cell r="J3485" t="str">
            <v>USD</v>
          </cell>
        </row>
        <row r="3486">
          <cell r="A3486">
            <v>1628042</v>
          </cell>
          <cell r="B3486" t="str">
            <v>拉帕华欣酒店</v>
          </cell>
          <cell r="C3486" t="str">
            <v>439205812</v>
          </cell>
          <cell r="D3486" t="str">
            <v/>
          </cell>
          <cell r="E3486" t="str">
            <v/>
          </cell>
          <cell r="F3486" t="str">
            <v>903.95</v>
          </cell>
          <cell r="G3486" t="str">
            <v>RMB</v>
          </cell>
          <cell r="H3486" t="str">
            <v>1</v>
          </cell>
          <cell r="I3486" t="str">
            <v>126.13</v>
          </cell>
          <cell r="J3486" t="str">
            <v>USD</v>
          </cell>
        </row>
        <row r="3487">
          <cell r="A3487">
            <v>1632955</v>
          </cell>
          <cell r="B3487" t="str">
            <v>拉帕华欣酒店</v>
          </cell>
          <cell r="C3487" t="str">
            <v>442440892</v>
          </cell>
          <cell r="D3487" t="str">
            <v/>
          </cell>
          <cell r="E3487" t="str">
            <v/>
          </cell>
          <cell r="F3487" t="str">
            <v>1531.91</v>
          </cell>
          <cell r="G3487" t="str">
            <v>RMB</v>
          </cell>
          <cell r="H3487" t="str">
            <v>1</v>
          </cell>
          <cell r="I3487" t="str">
            <v>213.87</v>
          </cell>
          <cell r="J3487" t="str">
            <v>USD</v>
          </cell>
        </row>
        <row r="3488">
          <cell r="A3488">
            <v>1616185</v>
          </cell>
          <cell r="B3488" t="str">
            <v>马约酒店</v>
          </cell>
          <cell r="C3488" t="str">
            <v>434086596</v>
          </cell>
          <cell r="D3488" t="str">
            <v>149434</v>
          </cell>
          <cell r="E3488" t="str">
            <v/>
          </cell>
          <cell r="F3488" t="str">
            <v>1261.32</v>
          </cell>
          <cell r="G3488" t="str">
            <v>RMB</v>
          </cell>
          <cell r="H3488" t="str">
            <v>1</v>
          </cell>
          <cell r="I3488" t="str">
            <v>177.57</v>
          </cell>
          <cell r="J3488" t="str">
            <v>USD</v>
          </cell>
        </row>
        <row r="3489">
          <cell r="A3489">
            <v>1639382</v>
          </cell>
          <cell r="B3489" t="str">
            <v>伦敦国王十字 - 圣潘克拉斯A点酒店</v>
          </cell>
          <cell r="C3489" t="str">
            <v>445288048</v>
          </cell>
          <cell r="D3489" t="str">
            <v/>
          </cell>
          <cell r="E3489" t="str">
            <v/>
          </cell>
          <cell r="F3489" t="str">
            <v>6375.11</v>
          </cell>
          <cell r="G3489" t="str">
            <v>RMB</v>
          </cell>
          <cell r="H3489" t="str">
            <v>1</v>
          </cell>
          <cell r="I3489" t="str">
            <v>898.08</v>
          </cell>
          <cell r="J3489" t="str">
            <v>USD</v>
          </cell>
        </row>
        <row r="3490">
          <cell r="A3490">
            <v>1628347</v>
          </cell>
          <cell r="B3490" t="str">
            <v>伦敦国王十字 - 圣潘克拉斯A点酒店</v>
          </cell>
          <cell r="C3490" t="str">
            <v>439445168</v>
          </cell>
          <cell r="D3490" t="str">
            <v/>
          </cell>
          <cell r="E3490" t="str">
            <v/>
          </cell>
          <cell r="F3490" t="str">
            <v>1115.51</v>
          </cell>
          <cell r="G3490" t="str">
            <v>RMB</v>
          </cell>
          <cell r="H3490" t="str">
            <v>1</v>
          </cell>
          <cell r="I3490" t="str">
            <v>155.65</v>
          </cell>
          <cell r="J3490" t="str">
            <v>USD</v>
          </cell>
        </row>
        <row r="3491">
          <cell r="A3491">
            <v>1639379</v>
          </cell>
          <cell r="B3491" t="str">
            <v>伦敦国王十字 - 圣潘克拉斯A点酒店</v>
          </cell>
          <cell r="C3491" t="str">
            <v>445286476</v>
          </cell>
          <cell r="D3491" t="str">
            <v/>
          </cell>
          <cell r="E3491" t="str">
            <v/>
          </cell>
          <cell r="F3491" t="str">
            <v>6375.11</v>
          </cell>
          <cell r="G3491" t="str">
            <v>RMB</v>
          </cell>
          <cell r="H3491" t="str">
            <v>1</v>
          </cell>
          <cell r="I3491" t="str">
            <v>898.08</v>
          </cell>
          <cell r="J3491" t="str">
            <v>USD</v>
          </cell>
        </row>
        <row r="3492">
          <cell r="A3492">
            <v>1616065</v>
          </cell>
          <cell r="B3492" t="str">
            <v>伦敦国王十字 - 圣潘克拉斯A点酒店</v>
          </cell>
          <cell r="C3492" t="str">
            <v>434035960</v>
          </cell>
          <cell r="D3492" t="str">
            <v>434035960</v>
          </cell>
          <cell r="E3492" t="str">
            <v/>
          </cell>
          <cell r="F3492" t="str">
            <v>7442.16</v>
          </cell>
          <cell r="G3492" t="str">
            <v>RMB</v>
          </cell>
          <cell r="H3492" t="str">
            <v>1</v>
          </cell>
          <cell r="I3492" t="str">
            <v>1047.72</v>
          </cell>
          <cell r="J3492" t="str">
            <v>USD</v>
          </cell>
        </row>
        <row r="3493">
          <cell r="A3493">
            <v>1627797</v>
          </cell>
          <cell r="B3493" t="str">
            <v>伦敦国王十字 - 圣潘克拉斯A点酒店</v>
          </cell>
          <cell r="C3493" t="str">
            <v>439073980</v>
          </cell>
          <cell r="D3493" t="str">
            <v/>
          </cell>
          <cell r="E3493" t="str">
            <v/>
          </cell>
          <cell r="F3493" t="str">
            <v>956.82</v>
          </cell>
          <cell r="G3493" t="str">
            <v>RMB</v>
          </cell>
          <cell r="H3493" t="str">
            <v>1</v>
          </cell>
          <cell r="I3493" t="str">
            <v>133.56</v>
          </cell>
          <cell r="J3493" t="str">
            <v>USD</v>
          </cell>
        </row>
        <row r="3494">
          <cell r="A3494">
            <v>1639416</v>
          </cell>
          <cell r="B3494" t="str">
            <v>佳若杜瑙德里士满酒店</v>
          </cell>
          <cell r="C3494" t="str">
            <v>445317896</v>
          </cell>
          <cell r="D3494" t="str">
            <v/>
          </cell>
          <cell r="E3494" t="str">
            <v/>
          </cell>
          <cell r="F3494" t="str">
            <v>1449.11</v>
          </cell>
          <cell r="G3494" t="str">
            <v>RMB</v>
          </cell>
          <cell r="H3494" t="str">
            <v>1</v>
          </cell>
          <cell r="I3494" t="str">
            <v>204.14</v>
          </cell>
          <cell r="J3494" t="str">
            <v>USD</v>
          </cell>
        </row>
        <row r="3495">
          <cell r="A3495">
            <v>1617481</v>
          </cell>
          <cell r="B3495" t="str">
            <v>康琪塔乐嘉皮旅舍 </v>
          </cell>
          <cell r="C3495" t="str">
            <v>434672716</v>
          </cell>
          <cell r="D3495" t="str">
            <v>434672716</v>
          </cell>
          <cell r="E3495" t="str">
            <v/>
          </cell>
          <cell r="F3495" t="str">
            <v>4915.35</v>
          </cell>
          <cell r="G3495" t="str">
            <v>RMB</v>
          </cell>
          <cell r="H3495" t="str">
            <v>1</v>
          </cell>
          <cell r="I3495" t="str">
            <v>690.97</v>
          </cell>
          <cell r="J3495" t="str">
            <v>USD</v>
          </cell>
        </row>
        <row r="3496">
          <cell r="A3496">
            <v>1618375</v>
          </cell>
          <cell r="B3496" t="str">
            <v>康琪塔乐嘉皮旅舍 </v>
          </cell>
          <cell r="C3496" t="str">
            <v>435063456</v>
          </cell>
          <cell r="D3496" t="str">
            <v>435063456</v>
          </cell>
          <cell r="E3496" t="str">
            <v/>
          </cell>
          <cell r="F3496" t="str">
            <v>1217.35</v>
          </cell>
          <cell r="G3496" t="str">
            <v>RMB</v>
          </cell>
          <cell r="H3496" t="str">
            <v>1</v>
          </cell>
          <cell r="I3496" t="str">
            <v>171.26</v>
          </cell>
          <cell r="J3496" t="str">
            <v>USD</v>
          </cell>
        </row>
        <row r="3497">
          <cell r="A3497">
            <v>1618436</v>
          </cell>
          <cell r="B3497" t="str">
            <v>康琪塔乐嘉皮旅舍 </v>
          </cell>
          <cell r="C3497" t="str">
            <v>435088672</v>
          </cell>
          <cell r="D3497" t="str">
            <v>435088672</v>
          </cell>
          <cell r="E3497" t="str">
            <v/>
          </cell>
          <cell r="F3497" t="str">
            <v>1388.66</v>
          </cell>
          <cell r="G3497" t="str">
            <v>RMB</v>
          </cell>
          <cell r="H3497" t="str">
            <v>1</v>
          </cell>
          <cell r="I3497" t="str">
            <v>195.36</v>
          </cell>
          <cell r="J3497" t="str">
            <v>USD</v>
          </cell>
        </row>
        <row r="3498">
          <cell r="A3498">
            <v>1631310</v>
          </cell>
          <cell r="B3498" t="str">
            <v>巴厘温德姆梦想之地度假村酒店</v>
          </cell>
          <cell r="C3498" t="str">
            <v>441644548</v>
          </cell>
          <cell r="D3498" t="str">
            <v>32575</v>
          </cell>
          <cell r="E3498" t="str">
            <v/>
          </cell>
          <cell r="F3498" t="str">
            <v>1362.65</v>
          </cell>
          <cell r="G3498" t="str">
            <v>RMB</v>
          </cell>
          <cell r="H3498" t="str">
            <v>1</v>
          </cell>
          <cell r="I3498" t="str">
            <v>190.32</v>
          </cell>
          <cell r="J3498" t="str">
            <v>USD</v>
          </cell>
        </row>
        <row r="3499">
          <cell r="A3499">
            <v>1639380</v>
          </cell>
          <cell r="B3499" t="str">
            <v>丽亭酒店&amp;度假村</v>
          </cell>
          <cell r="C3499" t="str">
            <v>445287196</v>
          </cell>
          <cell r="D3499" t="str">
            <v/>
          </cell>
          <cell r="E3499" t="str">
            <v/>
          </cell>
          <cell r="F3499" t="str">
            <v>712.42</v>
          </cell>
          <cell r="G3499" t="str">
            <v>RMB</v>
          </cell>
          <cell r="H3499" t="str">
            <v>1</v>
          </cell>
          <cell r="I3499" t="str">
            <v>100.36</v>
          </cell>
          <cell r="J3499" t="str">
            <v>USD</v>
          </cell>
        </row>
        <row r="3500">
          <cell r="A3500">
            <v>1573266</v>
          </cell>
          <cell r="B3500" t="str">
            <v>郁金香屋酒店</v>
          </cell>
          <cell r="C3500" t="str">
            <v>414881336</v>
          </cell>
          <cell r="D3500" t="str">
            <v>414881336</v>
          </cell>
          <cell r="E3500" t="str">
            <v/>
          </cell>
          <cell r="F3500" t="str">
            <v>381.86</v>
          </cell>
          <cell r="G3500" t="str">
            <v>RMB</v>
          </cell>
          <cell r="H3500" t="str">
            <v>1</v>
          </cell>
          <cell r="I3500" t="str">
            <v>55.34</v>
          </cell>
          <cell r="J3500" t="str">
            <v>USD</v>
          </cell>
        </row>
        <row r="3501">
          <cell r="A3501">
            <v>1635415</v>
          </cell>
          <cell r="B3501" t="str">
            <v>艾治沃特舒适酒店</v>
          </cell>
          <cell r="C3501" t="str">
            <v>443484204</v>
          </cell>
          <cell r="D3501" t="str">
            <v>21925976</v>
          </cell>
          <cell r="E3501" t="str">
            <v/>
          </cell>
          <cell r="F3501" t="str">
            <v>997.36</v>
          </cell>
          <cell r="G3501" t="str">
            <v>RMB</v>
          </cell>
          <cell r="H3501" t="str">
            <v>1</v>
          </cell>
          <cell r="I3501" t="str">
            <v>140.36</v>
          </cell>
          <cell r="J3501" t="str">
            <v>USD</v>
          </cell>
        </row>
        <row r="3502">
          <cell r="A3502">
            <v>1630177</v>
          </cell>
          <cell r="B3502" t="str">
            <v>艾治沃特舒适酒店</v>
          </cell>
          <cell r="C3502" t="str">
            <v>440990716</v>
          </cell>
          <cell r="D3502" t="str">
            <v>678699412</v>
          </cell>
          <cell r="E3502" t="str">
            <v/>
          </cell>
          <cell r="F3502" t="str">
            <v>4873.5</v>
          </cell>
          <cell r="G3502" t="str">
            <v>RMB</v>
          </cell>
          <cell r="H3502" t="str">
            <v>1</v>
          </cell>
          <cell r="I3502" t="str">
            <v>680.2</v>
          </cell>
          <cell r="J3502" t="str">
            <v>USD</v>
          </cell>
        </row>
        <row r="3503">
          <cell r="A3503">
            <v>1607908</v>
          </cell>
          <cell r="B3503" t="str">
            <v>彼得猫酒店仁寺洞店</v>
          </cell>
          <cell r="C3503" t="str">
            <v>429830288</v>
          </cell>
          <cell r="D3503" t="str">
            <v>429830288</v>
          </cell>
          <cell r="E3503" t="str">
            <v/>
          </cell>
          <cell r="F3503" t="str">
            <v>1200.41</v>
          </cell>
          <cell r="G3503" t="str">
            <v>RMB</v>
          </cell>
          <cell r="H3503" t="str">
            <v>1</v>
          </cell>
          <cell r="I3503" t="str">
            <v>168.32</v>
          </cell>
          <cell r="J3503" t="str">
            <v>USD</v>
          </cell>
        </row>
        <row r="3504">
          <cell r="A3504">
            <v>1617778</v>
          </cell>
          <cell r="B3504" t="str">
            <v>彼得猫酒店仁寺洞店</v>
          </cell>
          <cell r="C3504" t="str">
            <v>434793008</v>
          </cell>
          <cell r="D3504" t="str">
            <v>434793008</v>
          </cell>
          <cell r="E3504" t="str">
            <v/>
          </cell>
          <cell r="F3504" t="str">
            <v>935.72</v>
          </cell>
          <cell r="G3504" t="str">
            <v>RMB</v>
          </cell>
          <cell r="H3504" t="str">
            <v>1</v>
          </cell>
          <cell r="I3504" t="str">
            <v>131.64</v>
          </cell>
          <cell r="J3504" t="str">
            <v>USD</v>
          </cell>
        </row>
        <row r="3505">
          <cell r="A3505">
            <v>1633095</v>
          </cell>
          <cell r="B3505" t="str">
            <v>乌布阿贡贝斯特韦斯特精品度假酒店</v>
          </cell>
          <cell r="C3505" t="str">
            <v>442500076</v>
          </cell>
          <cell r="D3505" t="str">
            <v/>
          </cell>
          <cell r="E3505" t="str">
            <v/>
          </cell>
          <cell r="F3505" t="str">
            <v>508.7</v>
          </cell>
          <cell r="G3505" t="str">
            <v>RMB</v>
          </cell>
          <cell r="H3505" t="str">
            <v>1</v>
          </cell>
          <cell r="I3505" t="str">
            <v>71.02</v>
          </cell>
          <cell r="J3505" t="str">
            <v>USD</v>
          </cell>
        </row>
        <row r="3506">
          <cell r="A3506">
            <v>1630631</v>
          </cell>
          <cell r="B3506" t="str">
            <v>法瑞尼酒店</v>
          </cell>
          <cell r="C3506" t="str">
            <v>441252320</v>
          </cell>
          <cell r="D3506" t="str">
            <v/>
          </cell>
          <cell r="E3506" t="str">
            <v/>
          </cell>
          <cell r="F3506" t="str">
            <v>371.74</v>
          </cell>
          <cell r="G3506" t="str">
            <v>RMB</v>
          </cell>
          <cell r="H3506" t="str">
            <v>1</v>
          </cell>
          <cell r="I3506" t="str">
            <v>51.92</v>
          </cell>
          <cell r="J3506" t="str">
            <v>USD</v>
          </cell>
        </row>
        <row r="3507">
          <cell r="A3507">
            <v>1631634</v>
          </cell>
          <cell r="B3507" t="str">
            <v>H10 米莫萨家庭旅馆</v>
          </cell>
          <cell r="C3507" t="str">
            <v>441810336</v>
          </cell>
          <cell r="D3507" t="str">
            <v/>
          </cell>
          <cell r="E3507" t="str">
            <v/>
          </cell>
          <cell r="F3507" t="str">
            <v>5543.98</v>
          </cell>
          <cell r="G3507" t="str">
            <v>RMB</v>
          </cell>
          <cell r="H3507" t="str">
            <v>1</v>
          </cell>
          <cell r="I3507" t="str">
            <v>774.32</v>
          </cell>
          <cell r="J3507" t="str">
            <v>USD</v>
          </cell>
        </row>
        <row r="3508">
          <cell r="A3508">
            <v>1629285</v>
          </cell>
          <cell r="B3508" t="str">
            <v>汉江首尔馨乐庭服务公寓式酒店 </v>
          </cell>
          <cell r="C3508" t="str">
            <v>440107864</v>
          </cell>
          <cell r="D3508" t="str">
            <v>11910043743</v>
          </cell>
          <cell r="E3508" t="str">
            <v/>
          </cell>
          <cell r="F3508" t="str">
            <v>367.8</v>
          </cell>
          <cell r="G3508" t="str">
            <v>RMB</v>
          </cell>
          <cell r="H3508" t="str">
            <v>1</v>
          </cell>
          <cell r="I3508" t="str">
            <v>51.32</v>
          </cell>
          <cell r="J3508" t="str">
            <v>USD</v>
          </cell>
        </row>
        <row r="3509">
          <cell r="A3509">
            <v>1636210</v>
          </cell>
          <cell r="B3509" t="str">
            <v>拉各斯洲际酒店</v>
          </cell>
          <cell r="C3509" t="str">
            <v>443850428</v>
          </cell>
          <cell r="D3509" t="str">
            <v/>
          </cell>
          <cell r="E3509" t="str">
            <v/>
          </cell>
          <cell r="F3509" t="str">
            <v>10557.83</v>
          </cell>
          <cell r="G3509" t="str">
            <v>RMB</v>
          </cell>
          <cell r="H3509" t="str">
            <v>1</v>
          </cell>
          <cell r="I3509" t="str">
            <v>1488.78</v>
          </cell>
          <cell r="J3509" t="str">
            <v>USD</v>
          </cell>
        </row>
        <row r="3510">
          <cell r="A3510">
            <v>1629801</v>
          </cell>
          <cell r="B3510" t="str">
            <v>住宿酒店</v>
          </cell>
          <cell r="C3510" t="str">
            <v>440656216</v>
          </cell>
          <cell r="D3510" t="str">
            <v>36737</v>
          </cell>
          <cell r="E3510" t="str">
            <v/>
          </cell>
          <cell r="F3510" t="str">
            <v>421.05</v>
          </cell>
          <cell r="G3510" t="str">
            <v>RMB</v>
          </cell>
          <cell r="H3510" t="str">
            <v>1</v>
          </cell>
          <cell r="I3510" t="str">
            <v>58.75</v>
          </cell>
          <cell r="J3510" t="str">
            <v>USD</v>
          </cell>
        </row>
        <row r="3511">
          <cell r="A3511">
            <v>1637546</v>
          </cell>
          <cell r="B3511" t="str">
            <v>住宿酒店</v>
          </cell>
          <cell r="C3511" t="str">
            <v>444449172</v>
          </cell>
          <cell r="D3511" t="str">
            <v/>
          </cell>
          <cell r="E3511" t="str">
            <v/>
          </cell>
          <cell r="F3511" t="str">
            <v>370.82</v>
          </cell>
          <cell r="G3511" t="str">
            <v>RMB</v>
          </cell>
          <cell r="H3511" t="str">
            <v>1</v>
          </cell>
          <cell r="I3511" t="str">
            <v>52.29</v>
          </cell>
          <cell r="J3511" t="str">
            <v>USD</v>
          </cell>
        </row>
        <row r="3512">
          <cell r="A3512">
            <v>1628980</v>
          </cell>
          <cell r="B3512" t="str">
            <v>欣南酒店</v>
          </cell>
          <cell r="C3512" t="str">
            <v>439811964</v>
          </cell>
          <cell r="D3512" t="str">
            <v/>
          </cell>
          <cell r="E3512" t="str">
            <v/>
          </cell>
          <cell r="F3512" t="str">
            <v>412.81</v>
          </cell>
          <cell r="G3512" t="str">
            <v>RMB</v>
          </cell>
          <cell r="H3512" t="str">
            <v>1</v>
          </cell>
          <cell r="I3512" t="str">
            <v>57.6</v>
          </cell>
          <cell r="J3512" t="str">
            <v>USD</v>
          </cell>
        </row>
        <row r="3513">
          <cell r="A3513">
            <v>1627376</v>
          </cell>
          <cell r="B3513" t="str">
            <v>钟楼波尔多中央圣简车站酒店 </v>
          </cell>
          <cell r="C3513" t="str">
            <v>438830592</v>
          </cell>
          <cell r="D3513" t="str">
            <v>438830592</v>
          </cell>
          <cell r="E3513" t="str">
            <v/>
          </cell>
          <cell r="F3513" t="str">
            <v>1833.98</v>
          </cell>
          <cell r="G3513" t="str">
            <v>RMB</v>
          </cell>
          <cell r="H3513" t="str">
            <v>1</v>
          </cell>
          <cell r="I3513" t="str">
            <v>256</v>
          </cell>
          <cell r="J3513" t="str">
            <v>USD</v>
          </cell>
        </row>
        <row r="3514">
          <cell r="A3514">
            <v>1632843</v>
          </cell>
          <cell r="B3514" t="str">
            <v>芝加哥奥黑尔温德姆酒店</v>
          </cell>
          <cell r="C3514" t="str">
            <v>442403768</v>
          </cell>
          <cell r="D3514" t="str">
            <v>82135EC125672</v>
          </cell>
          <cell r="E3514" t="str">
            <v/>
          </cell>
          <cell r="F3514" t="str">
            <v>733.26</v>
          </cell>
          <cell r="G3514" t="str">
            <v>RMB</v>
          </cell>
          <cell r="H3514" t="str">
            <v>1</v>
          </cell>
          <cell r="I3514" t="str">
            <v>102.37</v>
          </cell>
          <cell r="J3514" t="str">
            <v>USD</v>
          </cell>
        </row>
        <row r="3515">
          <cell r="A3515">
            <v>1632890</v>
          </cell>
          <cell r="B3515" t="str">
            <v>芝加哥奥黑尔温德姆酒店</v>
          </cell>
          <cell r="C3515" t="str">
            <v>442417640</v>
          </cell>
          <cell r="D3515" t="str">
            <v>82135EC125675</v>
          </cell>
          <cell r="E3515" t="str">
            <v/>
          </cell>
          <cell r="F3515" t="str">
            <v>733.26</v>
          </cell>
          <cell r="G3515" t="str">
            <v>RMB</v>
          </cell>
          <cell r="H3515" t="str">
            <v>1</v>
          </cell>
          <cell r="I3515" t="str">
            <v>102.37</v>
          </cell>
          <cell r="J3515" t="str">
            <v>USD</v>
          </cell>
        </row>
        <row r="3516">
          <cell r="A3516">
            <v>1632853</v>
          </cell>
          <cell r="B3516" t="str">
            <v>芝加哥奥黑尔温德姆酒店</v>
          </cell>
          <cell r="C3516" t="str">
            <v>442406916</v>
          </cell>
          <cell r="D3516" t="str">
            <v>82135EC125673,82135EC125674</v>
          </cell>
          <cell r="E3516" t="str">
            <v/>
          </cell>
          <cell r="F3516" t="str">
            <v>1466.51</v>
          </cell>
          <cell r="G3516" t="str">
            <v>RMB</v>
          </cell>
          <cell r="H3516" t="str">
            <v>1</v>
          </cell>
          <cell r="I3516" t="str">
            <v>204.74</v>
          </cell>
          <cell r="J3516" t="str">
            <v>USD</v>
          </cell>
        </row>
        <row r="3517">
          <cell r="A3517">
            <v>1624732</v>
          </cell>
          <cell r="B3517" t="str">
            <v>托雷莫里斯里谢尔酒店（仅限成人入住）</v>
          </cell>
          <cell r="C3517" t="str">
            <v>437742612</v>
          </cell>
          <cell r="D3517" t="str">
            <v/>
          </cell>
          <cell r="E3517" t="str">
            <v/>
          </cell>
          <cell r="F3517" t="str">
            <v>561.45</v>
          </cell>
          <cell r="G3517" t="str">
            <v>RMB</v>
          </cell>
          <cell r="H3517" t="str">
            <v>1</v>
          </cell>
          <cell r="I3517" t="str">
            <v>78.66</v>
          </cell>
          <cell r="J3517" t="str">
            <v>USD</v>
          </cell>
        </row>
        <row r="3518">
          <cell r="A3518">
            <v>1624053</v>
          </cell>
          <cell r="B3518" t="str">
            <v>托雷莫里斯里谢尔酒店（仅限成人入住）</v>
          </cell>
          <cell r="C3518" t="str">
            <v>437480196</v>
          </cell>
          <cell r="D3518" t="str">
            <v/>
          </cell>
          <cell r="E3518" t="str">
            <v/>
          </cell>
          <cell r="F3518" t="str">
            <v>1355.87</v>
          </cell>
          <cell r="G3518" t="str">
            <v>RMB</v>
          </cell>
          <cell r="H3518" t="str">
            <v>1</v>
          </cell>
          <cell r="I3518" t="str">
            <v>189.69</v>
          </cell>
          <cell r="J3518" t="str">
            <v>USD</v>
          </cell>
        </row>
        <row r="3519">
          <cell r="A3519">
            <v>1618855</v>
          </cell>
          <cell r="B3519" t="str">
            <v>吉罗那希尔顿逸林酒店</v>
          </cell>
          <cell r="C3519" t="str">
            <v>435256136</v>
          </cell>
          <cell r="D3519" t="str">
            <v>3150414652</v>
          </cell>
          <cell r="E3519" t="str">
            <v/>
          </cell>
          <cell r="F3519" t="str">
            <v>446.11</v>
          </cell>
          <cell r="G3519" t="str">
            <v>RMB</v>
          </cell>
          <cell r="H3519" t="str">
            <v>1</v>
          </cell>
          <cell r="I3519" t="str">
            <v>62.76</v>
          </cell>
          <cell r="J3519" t="str">
            <v>USD</v>
          </cell>
        </row>
        <row r="3520">
          <cell r="A3520">
            <v>1627497</v>
          </cell>
          <cell r="B3520" t="str">
            <v>东北方酒店</v>
          </cell>
          <cell r="C3520" t="str">
            <v>438880776</v>
          </cell>
          <cell r="D3520" t="str">
            <v>reconfirmed</v>
          </cell>
          <cell r="E3520" t="str">
            <v/>
          </cell>
          <cell r="F3520" t="str">
            <v>2164.96</v>
          </cell>
          <cell r="G3520" t="str">
            <v>RMB</v>
          </cell>
          <cell r="H3520" t="str">
            <v>1</v>
          </cell>
          <cell r="I3520" t="str">
            <v>302.2</v>
          </cell>
          <cell r="J3520" t="str">
            <v>USD</v>
          </cell>
        </row>
        <row r="3521">
          <cell r="A3521">
            <v>1633903</v>
          </cell>
          <cell r="B3521" t="str">
            <v>温德姆华机场旅客之家酒店</v>
          </cell>
          <cell r="C3521" t="str">
            <v>442858032</v>
          </cell>
          <cell r="D3521" t="str">
            <v/>
          </cell>
          <cell r="E3521" t="str">
            <v/>
          </cell>
          <cell r="F3521" t="str">
            <v>793.96</v>
          </cell>
          <cell r="G3521" t="str">
            <v>RMB</v>
          </cell>
          <cell r="H3521" t="str">
            <v>1</v>
          </cell>
          <cell r="I3521" t="str">
            <v>111.07</v>
          </cell>
          <cell r="J3521" t="str">
            <v>USD</v>
          </cell>
        </row>
        <row r="3522">
          <cell r="A3522">
            <v>1630840</v>
          </cell>
          <cell r="B3522" t="str">
            <v>芭堤雅布赖顿大酒店</v>
          </cell>
          <cell r="C3522" t="str">
            <v>441357192</v>
          </cell>
          <cell r="D3522" t="str">
            <v>105081</v>
          </cell>
          <cell r="E3522" t="str">
            <v/>
          </cell>
          <cell r="F3522" t="str">
            <v>3703.91</v>
          </cell>
          <cell r="G3522" t="str">
            <v>RMB</v>
          </cell>
          <cell r="H3522" t="str">
            <v>1</v>
          </cell>
          <cell r="I3522" t="str">
            <v>517.32</v>
          </cell>
          <cell r="J3522" t="str">
            <v>USD</v>
          </cell>
        </row>
        <row r="3523">
          <cell r="A3523">
            <v>1625897</v>
          </cell>
          <cell r="B3523" t="str">
            <v>撲撲旅舍马尼拉马卡蒂酒店</v>
          </cell>
          <cell r="C3523" t="str">
            <v>408324541</v>
          </cell>
          <cell r="D3523" t="str">
            <v>408324541</v>
          </cell>
          <cell r="E3523" t="str">
            <v/>
          </cell>
          <cell r="F3523" t="str">
            <v>193.12</v>
          </cell>
          <cell r="G3523" t="str">
            <v>RMB</v>
          </cell>
          <cell r="H3523" t="str">
            <v>1</v>
          </cell>
          <cell r="I3523" t="str">
            <v>27.06</v>
          </cell>
          <cell r="J3523" t="str">
            <v>USD</v>
          </cell>
        </row>
        <row r="3524">
          <cell r="A3524">
            <v>1627061</v>
          </cell>
          <cell r="B3524" t="str">
            <v>撲撲旅舍马尼拉马卡蒂酒店</v>
          </cell>
          <cell r="C3524" t="str">
            <v>438683744</v>
          </cell>
          <cell r="D3524" t="str">
            <v/>
          </cell>
          <cell r="E3524" t="str">
            <v/>
          </cell>
          <cell r="F3524" t="str">
            <v>1041.29</v>
          </cell>
          <cell r="G3524" t="str">
            <v>RMB</v>
          </cell>
          <cell r="H3524" t="str">
            <v>1</v>
          </cell>
          <cell r="I3524" t="str">
            <v>145.35</v>
          </cell>
          <cell r="J3524" t="str">
            <v>USD</v>
          </cell>
        </row>
        <row r="3525">
          <cell r="A3525">
            <v>1636450</v>
          </cell>
          <cell r="B3525" t="str">
            <v>撲撲旅舍马尼拉马卡蒂酒店</v>
          </cell>
          <cell r="C3525" t="str">
            <v>443951388</v>
          </cell>
          <cell r="D3525" t="str">
            <v/>
          </cell>
          <cell r="E3525" t="str">
            <v/>
          </cell>
          <cell r="F3525" t="str">
            <v>209.63</v>
          </cell>
          <cell r="G3525" t="str">
            <v>RMB</v>
          </cell>
          <cell r="H3525" t="str">
            <v>1</v>
          </cell>
          <cell r="I3525" t="str">
            <v>29.56</v>
          </cell>
          <cell r="J3525" t="str">
            <v>USD</v>
          </cell>
        </row>
        <row r="3526">
          <cell r="A3526">
            <v>1630479</v>
          </cell>
          <cell r="B3526" t="str">
            <v>钱德里卡酒店</v>
          </cell>
          <cell r="C3526" t="str">
            <v>441155416</v>
          </cell>
          <cell r="D3526" t="str">
            <v>441155416</v>
          </cell>
          <cell r="E3526" t="str">
            <v/>
          </cell>
          <cell r="F3526" t="str">
            <v>332.52</v>
          </cell>
          <cell r="G3526" t="str">
            <v>RMB</v>
          </cell>
          <cell r="H3526" t="str">
            <v>1</v>
          </cell>
          <cell r="I3526" t="str">
            <v>46.41</v>
          </cell>
          <cell r="J3526" t="str">
            <v>USD</v>
          </cell>
        </row>
        <row r="3527">
          <cell r="A3527">
            <v>1634333</v>
          </cell>
          <cell r="B3527" t="str">
            <v>钱德里卡酒店</v>
          </cell>
          <cell r="C3527" t="str">
            <v>443060788</v>
          </cell>
          <cell r="D3527" t="str">
            <v>443060788</v>
          </cell>
          <cell r="E3527" t="str">
            <v/>
          </cell>
          <cell r="F3527" t="str">
            <v>328.11</v>
          </cell>
          <cell r="G3527" t="str">
            <v>RMB</v>
          </cell>
          <cell r="H3527" t="str">
            <v>1</v>
          </cell>
          <cell r="I3527" t="str">
            <v>45.9</v>
          </cell>
          <cell r="J3527" t="str">
            <v>USD</v>
          </cell>
        </row>
        <row r="3528">
          <cell r="A3528">
            <v>1634791</v>
          </cell>
          <cell r="B3528" t="str">
            <v>哥伦布机场戴斯酒店</v>
          </cell>
          <cell r="C3528" t="str">
            <v>443227720</v>
          </cell>
          <cell r="D3528" t="str">
            <v>443227720</v>
          </cell>
          <cell r="E3528" t="str">
            <v/>
          </cell>
          <cell r="F3528" t="str">
            <v>1048.65</v>
          </cell>
          <cell r="G3528" t="str">
            <v>RMB</v>
          </cell>
          <cell r="H3528" t="str">
            <v>1</v>
          </cell>
          <cell r="I3528" t="str">
            <v>147.04</v>
          </cell>
          <cell r="J3528" t="str">
            <v>USD</v>
          </cell>
        </row>
        <row r="3529">
          <cell r="A3529">
            <v>1623447</v>
          </cell>
          <cell r="B3529" t="str">
            <v>伦敦利物浦街 A 点酒店</v>
          </cell>
          <cell r="C3529" t="str">
            <v>437230376</v>
          </cell>
          <cell r="D3529" t="str">
            <v/>
          </cell>
          <cell r="E3529" t="str">
            <v/>
          </cell>
          <cell r="F3529" t="str">
            <v>618.93</v>
          </cell>
          <cell r="G3529" t="str">
            <v>RMB</v>
          </cell>
          <cell r="H3529" t="str">
            <v>1</v>
          </cell>
          <cell r="I3529" t="str">
            <v>86.59</v>
          </cell>
          <cell r="J3529" t="str">
            <v>USD</v>
          </cell>
        </row>
        <row r="3530">
          <cell r="A3530">
            <v>1628612</v>
          </cell>
          <cell r="B3530" t="str">
            <v>塞提特托尔酒店</v>
          </cell>
          <cell r="C3530" t="str">
            <v>439605068</v>
          </cell>
          <cell r="D3530" t="str">
            <v>439605068</v>
          </cell>
          <cell r="E3530" t="str">
            <v/>
          </cell>
          <cell r="F3530" t="str">
            <v>263.45</v>
          </cell>
          <cell r="G3530" t="str">
            <v>RMB</v>
          </cell>
          <cell r="H3530" t="str">
            <v>1</v>
          </cell>
          <cell r="I3530" t="str">
            <v>36.76</v>
          </cell>
          <cell r="J3530" t="str">
            <v>USD</v>
          </cell>
        </row>
        <row r="3531">
          <cell r="A3531">
            <v>1628615</v>
          </cell>
          <cell r="B3531" t="str">
            <v>塞提特托尔酒店</v>
          </cell>
          <cell r="C3531" t="str">
            <v>439606252</v>
          </cell>
          <cell r="D3531" t="str">
            <v/>
          </cell>
          <cell r="E3531" t="str">
            <v/>
          </cell>
          <cell r="F3531" t="str">
            <v>772.94</v>
          </cell>
          <cell r="G3531" t="str">
            <v>RMB</v>
          </cell>
          <cell r="H3531" t="str">
            <v>1</v>
          </cell>
          <cell r="I3531" t="str">
            <v>107.85</v>
          </cell>
          <cell r="J3531" t="str">
            <v>USD</v>
          </cell>
        </row>
        <row r="3532">
          <cell r="A3532">
            <v>1639495</v>
          </cell>
          <cell r="B3532" t="str">
            <v>悉尼查茨伍德查林顿酒店</v>
          </cell>
          <cell r="C3532" t="str">
            <v>445351896</v>
          </cell>
          <cell r="D3532" t="str">
            <v>445351896</v>
          </cell>
          <cell r="E3532" t="str">
            <v/>
          </cell>
          <cell r="F3532" t="str">
            <v>438.01</v>
          </cell>
          <cell r="G3532" t="str">
            <v>RMB</v>
          </cell>
          <cell r="H3532" t="str">
            <v>1</v>
          </cell>
          <cell r="I3532" t="str">
            <v>61.59</v>
          </cell>
          <cell r="J3532" t="str">
            <v>USD</v>
          </cell>
        </row>
        <row r="3533">
          <cell r="A3533">
            <v>1639633</v>
          </cell>
          <cell r="B3533" t="str">
            <v>休斯顿西南皇冠假日酒店</v>
          </cell>
          <cell r="C3533" t="str">
            <v>445409180</v>
          </cell>
          <cell r="D3533" t="str">
            <v/>
          </cell>
          <cell r="E3533" t="str">
            <v/>
          </cell>
          <cell r="F3533" t="str">
            <v>1104.45</v>
          </cell>
          <cell r="G3533" t="str">
            <v>RMB</v>
          </cell>
          <cell r="H3533" t="str">
            <v>1</v>
          </cell>
          <cell r="I3533" t="str">
            <v>155.3</v>
          </cell>
          <cell r="J3533" t="str">
            <v>USD</v>
          </cell>
        </row>
        <row r="3534">
          <cell r="A3534">
            <v>1624090</v>
          </cell>
          <cell r="B3534" t="str">
            <v>艾斯特雷酒店</v>
          </cell>
          <cell r="C3534" t="str">
            <v>437493200</v>
          </cell>
          <cell r="D3534" t="str">
            <v/>
          </cell>
          <cell r="E3534" t="str">
            <v/>
          </cell>
          <cell r="F3534" t="str">
            <v>3321.08</v>
          </cell>
          <cell r="G3534" t="str">
            <v>RMB</v>
          </cell>
          <cell r="H3534" t="str">
            <v>1</v>
          </cell>
          <cell r="I3534" t="str">
            <v>464.63</v>
          </cell>
          <cell r="J3534" t="str">
            <v>USD</v>
          </cell>
        </row>
        <row r="3535">
          <cell r="A3535">
            <v>1623981</v>
          </cell>
          <cell r="B3535" t="str">
            <v>伦敦别墅酒店</v>
          </cell>
          <cell r="C3535" t="str">
            <v>437452684</v>
          </cell>
          <cell r="D3535" t="str">
            <v/>
          </cell>
          <cell r="E3535" t="str">
            <v/>
          </cell>
          <cell r="F3535" t="str">
            <v>1033</v>
          </cell>
          <cell r="G3535" t="str">
            <v>RMB</v>
          </cell>
          <cell r="H3535" t="str">
            <v>1</v>
          </cell>
          <cell r="I3535" t="str">
            <v>144.52</v>
          </cell>
          <cell r="J3535" t="str">
            <v>USD</v>
          </cell>
        </row>
        <row r="3536">
          <cell r="A3536">
            <v>1629119</v>
          </cell>
          <cell r="B3536" t="str">
            <v>城中公寓</v>
          </cell>
          <cell r="C3536" t="str">
            <v>439937196</v>
          </cell>
          <cell r="D3536" t="str">
            <v>1391218</v>
          </cell>
          <cell r="E3536" t="str">
            <v/>
          </cell>
          <cell r="F3536" t="str">
            <v>3101.22</v>
          </cell>
          <cell r="G3536" t="str">
            <v>RMB</v>
          </cell>
          <cell r="H3536" t="str">
            <v>1</v>
          </cell>
          <cell r="I3536" t="str">
            <v>432.72</v>
          </cell>
          <cell r="J3536" t="str">
            <v>USD</v>
          </cell>
        </row>
        <row r="3537">
          <cell r="A3537">
            <v>1630558</v>
          </cell>
          <cell r="B3537" t="str">
            <v>西大道套房酒店</v>
          </cell>
          <cell r="C3537" t="str">
            <v>441212756</v>
          </cell>
          <cell r="D3537" t="str">
            <v>441212756</v>
          </cell>
          <cell r="E3537" t="str">
            <v/>
          </cell>
          <cell r="F3537" t="str">
            <v>1130.96</v>
          </cell>
          <cell r="G3537" t="str">
            <v>RMB</v>
          </cell>
          <cell r="H3537" t="str">
            <v>1</v>
          </cell>
          <cell r="I3537" t="str">
            <v>157.85</v>
          </cell>
          <cell r="J3537" t="str">
            <v>USD</v>
          </cell>
        </row>
        <row r="3538">
          <cell r="A3538">
            <v>1625203</v>
          </cell>
          <cell r="B3538" t="str">
            <v>瓦伦西亚广场美利亚酒店</v>
          </cell>
          <cell r="C3538" t="str">
            <v>437945668</v>
          </cell>
          <cell r="D3538" t="str">
            <v/>
          </cell>
          <cell r="E3538" t="str">
            <v/>
          </cell>
          <cell r="F3538" t="str">
            <v>716.03</v>
          </cell>
          <cell r="G3538" t="str">
            <v>RMB</v>
          </cell>
          <cell r="H3538" t="str">
            <v>1</v>
          </cell>
          <cell r="I3538" t="str">
            <v>100.33</v>
          </cell>
          <cell r="J3538" t="str">
            <v>USD</v>
          </cell>
        </row>
        <row r="3539">
          <cell r="A3539">
            <v>1639127</v>
          </cell>
          <cell r="B3539" t="str">
            <v>阿姆斯特丹姆金普顿德威特酒店</v>
          </cell>
          <cell r="C3539" t="str">
            <v>445148708</v>
          </cell>
          <cell r="D3539" t="str">
            <v/>
          </cell>
          <cell r="E3539" t="str">
            <v/>
          </cell>
          <cell r="F3539" t="str">
            <v>4044.5</v>
          </cell>
          <cell r="G3539" t="str">
            <v>RMB</v>
          </cell>
          <cell r="H3539" t="str">
            <v>1</v>
          </cell>
          <cell r="I3539" t="str">
            <v>569.76</v>
          </cell>
          <cell r="J3539" t="str">
            <v>USD</v>
          </cell>
        </row>
        <row r="3540">
          <cell r="A3540">
            <v>1618822</v>
          </cell>
          <cell r="B3540" t="str">
            <v>慕尼黑梅斯梅里因塞德酒店</v>
          </cell>
          <cell r="C3540" t="str">
            <v>435244724</v>
          </cell>
          <cell r="D3540" t="str">
            <v>1903593610</v>
          </cell>
          <cell r="E3540" t="str">
            <v/>
          </cell>
          <cell r="F3540" t="str">
            <v>3063.92</v>
          </cell>
          <cell r="G3540" t="str">
            <v>RMB</v>
          </cell>
          <cell r="H3540" t="str">
            <v>1</v>
          </cell>
          <cell r="I3540" t="str">
            <v>431.04</v>
          </cell>
          <cell r="J3540" t="str">
            <v>USD</v>
          </cell>
        </row>
        <row r="3541">
          <cell r="A3541">
            <v>1614995</v>
          </cell>
          <cell r="B3541" t="str">
            <v>卢米埃尔酒店</v>
          </cell>
          <cell r="C3541" t="str">
            <v>433529144</v>
          </cell>
          <cell r="D3541" t="str">
            <v>32493</v>
          </cell>
          <cell r="E3541" t="str">
            <v/>
          </cell>
          <cell r="F3541" t="str">
            <v>574.24</v>
          </cell>
          <cell r="G3541" t="str">
            <v>RMB</v>
          </cell>
          <cell r="H3541" t="str">
            <v>1</v>
          </cell>
          <cell r="I3541" t="str">
            <v>80.78</v>
          </cell>
          <cell r="J3541" t="str">
            <v>USD</v>
          </cell>
        </row>
        <row r="3542">
          <cell r="A3542">
            <v>1636286</v>
          </cell>
          <cell r="B3542" t="str">
            <v>卢米埃尔酒店</v>
          </cell>
          <cell r="C3542" t="str">
            <v>443875920</v>
          </cell>
          <cell r="D3542" t="str">
            <v/>
          </cell>
          <cell r="E3542" t="str">
            <v/>
          </cell>
          <cell r="F3542" t="str">
            <v>1053.1</v>
          </cell>
          <cell r="G3542" t="str">
            <v>RMB</v>
          </cell>
          <cell r="H3542" t="str">
            <v>1</v>
          </cell>
          <cell r="I3542" t="str">
            <v>148.5</v>
          </cell>
          <cell r="J3542" t="str">
            <v>USD</v>
          </cell>
        </row>
        <row r="3543">
          <cell r="A3543">
            <v>1598072</v>
          </cell>
          <cell r="B3543" t="str">
            <v>盖威克机场市中心旅游旅馆</v>
          </cell>
          <cell r="C3543" t="str">
            <v>425031804</v>
          </cell>
          <cell r="D3543" t="str">
            <v/>
          </cell>
          <cell r="E3543" t="str">
            <v/>
          </cell>
          <cell r="F3543" t="str">
            <v>285.71</v>
          </cell>
          <cell r="G3543" t="str">
            <v>RMB</v>
          </cell>
          <cell r="H3543" t="str">
            <v>1</v>
          </cell>
          <cell r="I3543" t="str">
            <v>40.18</v>
          </cell>
          <cell r="J3543" t="str">
            <v>USD</v>
          </cell>
        </row>
        <row r="3544">
          <cell r="A3544">
            <v>1598135</v>
          </cell>
          <cell r="B3544" t="str">
            <v>盖威克机场市中心旅游旅馆</v>
          </cell>
          <cell r="C3544" t="str">
            <v>425061964</v>
          </cell>
          <cell r="D3544" t="str">
            <v>425061964</v>
          </cell>
          <cell r="E3544" t="str">
            <v/>
          </cell>
          <cell r="F3544" t="str">
            <v>340.18</v>
          </cell>
          <cell r="G3544" t="str">
            <v>RMB</v>
          </cell>
          <cell r="H3544" t="str">
            <v>1</v>
          </cell>
          <cell r="I3544" t="str">
            <v>47.84</v>
          </cell>
          <cell r="J3544" t="str">
            <v>USD</v>
          </cell>
        </row>
        <row r="3545">
          <cell r="A3545">
            <v>1638719</v>
          </cell>
          <cell r="B3545" t="str">
            <v>海云台高丽良宵酒店</v>
          </cell>
          <cell r="C3545" t="str">
            <v>444968584</v>
          </cell>
          <cell r="D3545" t="str">
            <v>19168094</v>
          </cell>
          <cell r="E3545" t="str">
            <v/>
          </cell>
          <cell r="F3545" t="str">
            <v>1559.92</v>
          </cell>
          <cell r="G3545" t="str">
            <v>RMB</v>
          </cell>
          <cell r="H3545" t="str">
            <v>1</v>
          </cell>
          <cell r="I3545" t="str">
            <v>219.75</v>
          </cell>
          <cell r="J3545" t="str">
            <v>USD</v>
          </cell>
        </row>
        <row r="3546">
          <cell r="A3546">
            <v>1620039</v>
          </cell>
          <cell r="B3546" t="str">
            <v>伊吕波花园酒店及度假村</v>
          </cell>
          <cell r="C3546" t="str">
            <v>435756372</v>
          </cell>
          <cell r="D3546" t="str">
            <v>435756372</v>
          </cell>
          <cell r="E3546" t="str">
            <v/>
          </cell>
          <cell r="F3546" t="str">
            <v>990.88</v>
          </cell>
          <cell r="G3546" t="str">
            <v>RMB</v>
          </cell>
          <cell r="H3546" t="str">
            <v>1</v>
          </cell>
          <cell r="I3546" t="str">
            <v>139.4</v>
          </cell>
          <cell r="J3546" t="str">
            <v>USD</v>
          </cell>
        </row>
        <row r="3547">
          <cell r="A3547">
            <v>1636091</v>
          </cell>
          <cell r="B3547" t="str">
            <v>金边城市露台酒店</v>
          </cell>
          <cell r="C3547" t="str">
            <v>443795108</v>
          </cell>
          <cell r="D3547" t="str">
            <v>443795108</v>
          </cell>
          <cell r="E3547" t="str">
            <v/>
          </cell>
          <cell r="F3547" t="str">
            <v>337.66</v>
          </cell>
          <cell r="G3547" t="str">
            <v>RMB</v>
          </cell>
          <cell r="H3547" t="str">
            <v>1</v>
          </cell>
          <cell r="I3547" t="str">
            <v>47.52</v>
          </cell>
          <cell r="J3547" t="str">
            <v>USD</v>
          </cell>
        </row>
        <row r="3548">
          <cell r="A3548">
            <v>1636792</v>
          </cell>
          <cell r="B3548" t="str">
            <v>奥鲁瑟伊一酒店及公寓</v>
          </cell>
          <cell r="C3548" t="str">
            <v>444153544</v>
          </cell>
          <cell r="D3548" t="str">
            <v/>
          </cell>
          <cell r="E3548" t="str">
            <v/>
          </cell>
          <cell r="F3548" t="str">
            <v>459.54</v>
          </cell>
          <cell r="G3548" t="str">
            <v>RMB</v>
          </cell>
          <cell r="H3548" t="str">
            <v>1</v>
          </cell>
          <cell r="I3548" t="str">
            <v>64.8</v>
          </cell>
          <cell r="J3548" t="str">
            <v>USD</v>
          </cell>
        </row>
        <row r="3549">
          <cell r="A3549">
            <v>1636790</v>
          </cell>
          <cell r="B3549" t="str">
            <v>奥鲁瑟伊一酒店及公寓</v>
          </cell>
          <cell r="C3549" t="str">
            <v>444153388</v>
          </cell>
          <cell r="D3549" t="str">
            <v/>
          </cell>
          <cell r="E3549" t="str">
            <v/>
          </cell>
          <cell r="F3549" t="str">
            <v>459.54</v>
          </cell>
          <cell r="G3549" t="str">
            <v>RMB</v>
          </cell>
          <cell r="H3549" t="str">
            <v>1</v>
          </cell>
          <cell r="I3549" t="str">
            <v>64.8</v>
          </cell>
          <cell r="J3549" t="str">
            <v>USD</v>
          </cell>
        </row>
        <row r="3550">
          <cell r="A3550">
            <v>1621343</v>
          </cell>
          <cell r="B3550" t="str">
            <v>大阪湾昆泰莎酒店</v>
          </cell>
          <cell r="C3550" t="str">
            <v>436307960</v>
          </cell>
          <cell r="D3550" t="str">
            <v/>
          </cell>
          <cell r="E3550" t="str">
            <v/>
          </cell>
          <cell r="F3550" t="str">
            <v>709.32</v>
          </cell>
          <cell r="G3550" t="str">
            <v>RMB</v>
          </cell>
          <cell r="H3550" t="str">
            <v>1</v>
          </cell>
          <cell r="I3550" t="str">
            <v>99.46</v>
          </cell>
          <cell r="J3550" t="str">
            <v>USD</v>
          </cell>
        </row>
        <row r="3551">
          <cell r="A3551">
            <v>1632220</v>
          </cell>
          <cell r="B3551" t="str">
            <v>大阪比偲奇格兰比亚酒店</v>
          </cell>
          <cell r="C3551" t="str">
            <v>442100180</v>
          </cell>
          <cell r="D3551" t="str">
            <v/>
          </cell>
          <cell r="E3551" t="str">
            <v/>
          </cell>
          <cell r="F3551" t="str">
            <v>1778.06</v>
          </cell>
          <cell r="G3551" t="str">
            <v>RMB</v>
          </cell>
          <cell r="H3551" t="str">
            <v>1</v>
          </cell>
          <cell r="I3551" t="str">
            <v>248.34</v>
          </cell>
          <cell r="J3551" t="str">
            <v>USD</v>
          </cell>
        </row>
        <row r="3552">
          <cell r="A3552">
            <v>1634315</v>
          </cell>
          <cell r="B3552" t="str">
            <v>大阪比偲奇格兰比亚酒店</v>
          </cell>
          <cell r="C3552" t="str">
            <v>443050768</v>
          </cell>
          <cell r="D3552" t="str">
            <v/>
          </cell>
          <cell r="E3552" t="str">
            <v/>
          </cell>
          <cell r="F3552" t="str">
            <v>1994.23</v>
          </cell>
          <cell r="G3552" t="str">
            <v>RMB</v>
          </cell>
          <cell r="H3552" t="str">
            <v>1</v>
          </cell>
          <cell r="I3552" t="str">
            <v>278.98</v>
          </cell>
          <cell r="J3552" t="str">
            <v>USD</v>
          </cell>
        </row>
        <row r="3553">
          <cell r="A3553">
            <v>1636488</v>
          </cell>
          <cell r="B3553" t="str">
            <v>大阪比偲奇格兰比亚酒店</v>
          </cell>
          <cell r="C3553" t="str">
            <v>443969468</v>
          </cell>
          <cell r="D3553" t="str">
            <v/>
          </cell>
          <cell r="E3553" t="str">
            <v/>
          </cell>
          <cell r="F3553" t="str">
            <v>1684.68</v>
          </cell>
          <cell r="G3553" t="str">
            <v>RMB</v>
          </cell>
          <cell r="H3553" t="str">
            <v>1</v>
          </cell>
          <cell r="I3553" t="str">
            <v>237.56</v>
          </cell>
          <cell r="J3553" t="str">
            <v>USD</v>
          </cell>
        </row>
        <row r="3554">
          <cell r="A3554">
            <v>1630468</v>
          </cell>
          <cell r="B3554" t="str">
            <v>大阪比偲奇格兰比亚酒店</v>
          </cell>
          <cell r="C3554" t="str">
            <v>441146884</v>
          </cell>
          <cell r="D3554" t="str">
            <v/>
          </cell>
          <cell r="E3554" t="str">
            <v/>
          </cell>
          <cell r="F3554" t="str">
            <v>1688.46</v>
          </cell>
          <cell r="G3554" t="str">
            <v>RMB</v>
          </cell>
          <cell r="H3554" t="str">
            <v>1</v>
          </cell>
          <cell r="I3554" t="str">
            <v>235.66</v>
          </cell>
          <cell r="J3554" t="str">
            <v>USD</v>
          </cell>
        </row>
        <row r="3555">
          <cell r="A3555">
            <v>1626458</v>
          </cell>
          <cell r="B3555" t="str">
            <v>大阪比偲奇格兰比亚酒店</v>
          </cell>
          <cell r="C3555" t="str">
            <v>438403256</v>
          </cell>
          <cell r="D3555" t="str">
            <v/>
          </cell>
          <cell r="E3555" t="str">
            <v/>
          </cell>
          <cell r="F3555" t="str">
            <v>2472.46</v>
          </cell>
          <cell r="G3555" t="str">
            <v>RMB</v>
          </cell>
          <cell r="H3555" t="str">
            <v>1</v>
          </cell>
          <cell r="I3555" t="str">
            <v>346.2</v>
          </cell>
          <cell r="J3555" t="str">
            <v>USD</v>
          </cell>
        </row>
        <row r="3556">
          <cell r="A3556">
            <v>1636129</v>
          </cell>
          <cell r="B3556" t="str">
            <v>大阪比偲奇格兰比亚酒店</v>
          </cell>
          <cell r="C3556" t="str">
            <v>443814208</v>
          </cell>
          <cell r="D3556" t="str">
            <v/>
          </cell>
          <cell r="E3556" t="str">
            <v/>
          </cell>
          <cell r="F3556" t="str">
            <v>1573.2</v>
          </cell>
          <cell r="G3556" t="str">
            <v>RMB</v>
          </cell>
          <cell r="H3556" t="str">
            <v>1</v>
          </cell>
          <cell r="I3556" t="str">
            <v>221.84</v>
          </cell>
          <cell r="J3556" t="str">
            <v>USD</v>
          </cell>
        </row>
        <row r="3557">
          <cell r="A3557">
            <v>1635189</v>
          </cell>
          <cell r="B3557" t="str">
            <v>大阪比偲奇格兰比亚酒店</v>
          </cell>
          <cell r="C3557" t="str">
            <v>443373340</v>
          </cell>
          <cell r="D3557" t="str">
            <v>250165318</v>
          </cell>
          <cell r="E3557" t="str">
            <v/>
          </cell>
          <cell r="F3557" t="str">
            <v>1523.76</v>
          </cell>
          <cell r="G3557" t="str">
            <v>RMB</v>
          </cell>
          <cell r="H3557" t="str">
            <v>1</v>
          </cell>
          <cell r="I3557" t="str">
            <v>213.66</v>
          </cell>
          <cell r="J3557" t="str">
            <v>USD</v>
          </cell>
        </row>
        <row r="3558">
          <cell r="A3558">
            <v>1633729</v>
          </cell>
          <cell r="B3558" t="str">
            <v>大阪比偲奇格兰比亚酒店</v>
          </cell>
          <cell r="C3558" t="str">
            <v>442791420</v>
          </cell>
          <cell r="D3558" t="str">
            <v/>
          </cell>
          <cell r="E3558" t="str">
            <v/>
          </cell>
          <cell r="F3558" t="str">
            <v>2566.31</v>
          </cell>
          <cell r="G3558" t="str">
            <v>RMB</v>
          </cell>
          <cell r="H3558" t="str">
            <v>1</v>
          </cell>
          <cell r="I3558" t="str">
            <v>359.01</v>
          </cell>
          <cell r="J3558" t="str">
            <v>USD</v>
          </cell>
        </row>
        <row r="3559">
          <cell r="A3559">
            <v>1618349</v>
          </cell>
          <cell r="B3559" t="str">
            <v>大阪比偲奇格兰比亚酒店</v>
          </cell>
          <cell r="C3559" t="str">
            <v>435051136</v>
          </cell>
          <cell r="D3559" t="str">
            <v>250159631</v>
          </cell>
          <cell r="E3559" t="str">
            <v/>
          </cell>
          <cell r="F3559" t="str">
            <v>1921.49</v>
          </cell>
          <cell r="G3559" t="str">
            <v>RMB</v>
          </cell>
          <cell r="H3559" t="str">
            <v>1</v>
          </cell>
          <cell r="I3559" t="str">
            <v>270.32</v>
          </cell>
          <cell r="J3559" t="str">
            <v>USD</v>
          </cell>
        </row>
        <row r="3560">
          <cell r="A3560">
            <v>1618264</v>
          </cell>
          <cell r="B3560" t="str">
            <v>大阪比偲奇格兰比亚酒店</v>
          </cell>
          <cell r="C3560" t="str">
            <v>435009604</v>
          </cell>
          <cell r="D3560" t="str">
            <v>250159580</v>
          </cell>
          <cell r="E3560" t="str">
            <v/>
          </cell>
          <cell r="F3560" t="str">
            <v>1696.73</v>
          </cell>
          <cell r="G3560" t="str">
            <v>RMB</v>
          </cell>
          <cell r="H3560" t="str">
            <v>1</v>
          </cell>
          <cell r="I3560" t="str">
            <v>238.7</v>
          </cell>
          <cell r="J3560" t="str">
            <v>USD</v>
          </cell>
        </row>
        <row r="3561">
          <cell r="A3561">
            <v>1635021</v>
          </cell>
          <cell r="B3561" t="str">
            <v>大阪比偲奇格兰比亚酒店</v>
          </cell>
          <cell r="C3561" t="str">
            <v>443306036</v>
          </cell>
          <cell r="D3561" t="str">
            <v>250165241</v>
          </cell>
          <cell r="E3561" t="str">
            <v/>
          </cell>
          <cell r="F3561" t="str">
            <v>3043.45</v>
          </cell>
          <cell r="G3561" t="str">
            <v>RMB</v>
          </cell>
          <cell r="H3561" t="str">
            <v>1</v>
          </cell>
          <cell r="I3561" t="str">
            <v>426.75</v>
          </cell>
          <cell r="J3561" t="str">
            <v>USD</v>
          </cell>
        </row>
        <row r="3562">
          <cell r="A3562">
            <v>1623825</v>
          </cell>
          <cell r="B3562" t="str">
            <v>大阪比偲奇格兰比亚酒店</v>
          </cell>
          <cell r="C3562" t="str">
            <v>437384288</v>
          </cell>
          <cell r="D3562" t="str">
            <v>250161234</v>
          </cell>
          <cell r="E3562" t="str">
            <v/>
          </cell>
          <cell r="F3562" t="str">
            <v>2590.36</v>
          </cell>
          <cell r="G3562" t="str">
            <v>RMB</v>
          </cell>
          <cell r="H3562" t="str">
            <v>1</v>
          </cell>
          <cell r="I3562" t="str">
            <v>362.4</v>
          </cell>
          <cell r="J3562" t="str">
            <v>USD</v>
          </cell>
        </row>
        <row r="3563">
          <cell r="A3563">
            <v>1624482</v>
          </cell>
          <cell r="B3563" t="str">
            <v>大阪比偲奇格兰比亚酒店</v>
          </cell>
          <cell r="C3563" t="str">
            <v>437637120</v>
          </cell>
          <cell r="D3563" t="str">
            <v/>
          </cell>
          <cell r="E3563" t="str">
            <v/>
          </cell>
          <cell r="F3563" t="str">
            <v>1609.41</v>
          </cell>
          <cell r="G3563" t="str">
            <v>RMB</v>
          </cell>
          <cell r="H3563" t="str">
            <v>1</v>
          </cell>
          <cell r="I3563" t="str">
            <v>225.48</v>
          </cell>
          <cell r="J3563" t="str">
            <v>USD</v>
          </cell>
        </row>
        <row r="3564">
          <cell r="A3564">
            <v>1621328</v>
          </cell>
          <cell r="B3564" t="str">
            <v>大阪比偲奇格兰比亚酒店</v>
          </cell>
          <cell r="C3564" t="str">
            <v>436304196</v>
          </cell>
          <cell r="D3564" t="str">
            <v/>
          </cell>
          <cell r="E3564" t="str">
            <v/>
          </cell>
          <cell r="F3564" t="str">
            <v>3003.66</v>
          </cell>
          <cell r="G3564" t="str">
            <v>RMB</v>
          </cell>
          <cell r="H3564" t="str">
            <v>1</v>
          </cell>
          <cell r="I3564" t="str">
            <v>421.17</v>
          </cell>
          <cell r="J3564" t="str">
            <v>USD</v>
          </cell>
        </row>
        <row r="3565">
          <cell r="A3565">
            <v>1618328</v>
          </cell>
          <cell r="B3565" t="str">
            <v>大阪比偲奇格兰比亚酒店</v>
          </cell>
          <cell r="C3565" t="str">
            <v>435039040</v>
          </cell>
          <cell r="D3565" t="str">
            <v/>
          </cell>
          <cell r="E3565" t="str">
            <v/>
          </cell>
          <cell r="F3565" t="str">
            <v>2080.71</v>
          </cell>
          <cell r="G3565" t="str">
            <v>RMB</v>
          </cell>
          <cell r="H3565" t="str">
            <v>1</v>
          </cell>
          <cell r="I3565" t="str">
            <v>292.72</v>
          </cell>
          <cell r="J3565" t="str">
            <v>USD</v>
          </cell>
        </row>
        <row r="3566">
          <cell r="A3566">
            <v>1597798</v>
          </cell>
          <cell r="B3566" t="str">
            <v>大阪比偲奇格兰比亚酒店</v>
          </cell>
          <cell r="C3566" t="str">
            <v>424901452</v>
          </cell>
          <cell r="D3566" t="str">
            <v>250151474</v>
          </cell>
          <cell r="E3566" t="str">
            <v/>
          </cell>
          <cell r="F3566" t="str">
            <v>1821.33</v>
          </cell>
          <cell r="G3566" t="str">
            <v>RMB</v>
          </cell>
          <cell r="H3566" t="str">
            <v>1</v>
          </cell>
          <cell r="I3566" t="str">
            <v>256.14</v>
          </cell>
          <cell r="J3566" t="str">
            <v>USD</v>
          </cell>
        </row>
        <row r="3567">
          <cell r="A3567">
            <v>1639979</v>
          </cell>
          <cell r="B3567" t="str">
            <v>哈顿心斋桥长崛通酒店</v>
          </cell>
          <cell r="C3567" t="str">
            <v>445542156</v>
          </cell>
          <cell r="D3567" t="str">
            <v/>
          </cell>
          <cell r="E3567" t="str">
            <v/>
          </cell>
          <cell r="F3567" t="str">
            <v>2829</v>
          </cell>
          <cell r="G3567" t="str">
            <v>RMB</v>
          </cell>
          <cell r="H3567" t="str">
            <v>1</v>
          </cell>
          <cell r="I3567" t="str">
            <v>397.85</v>
          </cell>
          <cell r="J3567" t="str">
            <v>USD</v>
          </cell>
        </row>
        <row r="3568">
          <cell r="A3568">
            <v>1638161</v>
          </cell>
          <cell r="B3568" t="str">
            <v>哈顿心斋桥长崛通酒店</v>
          </cell>
          <cell r="C3568" t="str">
            <v>444713824</v>
          </cell>
          <cell r="D3568" t="str">
            <v>76139</v>
          </cell>
          <cell r="E3568" t="str">
            <v/>
          </cell>
          <cell r="F3568" t="str">
            <v>1581</v>
          </cell>
          <cell r="G3568" t="str">
            <v>RMB</v>
          </cell>
          <cell r="H3568" t="str">
            <v>1</v>
          </cell>
          <cell r="I3568" t="str">
            <v>223.32</v>
          </cell>
          <cell r="J3568" t="str">
            <v>USD</v>
          </cell>
        </row>
        <row r="3569">
          <cell r="A3569">
            <v>1634445</v>
          </cell>
          <cell r="B3569" t="str">
            <v>一荣酒店</v>
          </cell>
          <cell r="C3569" t="str">
            <v>443100648</v>
          </cell>
          <cell r="D3569" t="str">
            <v>reconfirmed</v>
          </cell>
          <cell r="E3569" t="str">
            <v/>
          </cell>
          <cell r="F3569" t="str">
            <v>761.38</v>
          </cell>
          <cell r="G3569" t="str">
            <v>RMB</v>
          </cell>
          <cell r="H3569" t="str">
            <v>1</v>
          </cell>
          <cell r="I3569" t="str">
            <v>106.76</v>
          </cell>
          <cell r="J3569" t="str">
            <v>USD</v>
          </cell>
        </row>
        <row r="3570">
          <cell r="A3570">
            <v>1634675</v>
          </cell>
          <cell r="B3570" t="str">
            <v>哈特福德红狮酒店</v>
          </cell>
          <cell r="C3570" t="str">
            <v>443188852</v>
          </cell>
          <cell r="D3570" t="str">
            <v>00AZH5RZU</v>
          </cell>
          <cell r="E3570" t="str">
            <v/>
          </cell>
          <cell r="F3570" t="str">
            <v>802.53</v>
          </cell>
          <cell r="G3570" t="str">
            <v>RMB</v>
          </cell>
          <cell r="H3570" t="str">
            <v>1</v>
          </cell>
          <cell r="I3570" t="str">
            <v>112.53</v>
          </cell>
          <cell r="J3570" t="str">
            <v>USD</v>
          </cell>
        </row>
        <row r="3571">
          <cell r="A3571">
            <v>1640289</v>
          </cell>
          <cell r="B3571" t="str">
            <v>科隆市中心文登萃浦酒店</v>
          </cell>
          <cell r="C3571" t="str">
            <v>445691092</v>
          </cell>
          <cell r="D3571" t="str">
            <v/>
          </cell>
          <cell r="E3571" t="str">
            <v/>
          </cell>
          <cell r="F3571" t="str">
            <v>4243.98</v>
          </cell>
          <cell r="G3571" t="str">
            <v>RMB</v>
          </cell>
          <cell r="H3571" t="str">
            <v>1</v>
          </cell>
          <cell r="I3571" t="str">
            <v>596.76</v>
          </cell>
          <cell r="J3571" t="str">
            <v>USD</v>
          </cell>
        </row>
        <row r="3572">
          <cell r="A3572">
            <v>1631988</v>
          </cell>
          <cell r="B3572" t="str">
            <v>S-套房公寓@斯科特花园</v>
          </cell>
          <cell r="C3572" t="str">
            <v>442012164</v>
          </cell>
          <cell r="D3572" t="str">
            <v/>
          </cell>
          <cell r="E3572" t="str">
            <v/>
          </cell>
          <cell r="F3572" t="str">
            <v>1086.57</v>
          </cell>
          <cell r="G3572" t="str">
            <v>RMB</v>
          </cell>
          <cell r="H3572" t="str">
            <v>1</v>
          </cell>
          <cell r="I3572" t="str">
            <v>151.76</v>
          </cell>
          <cell r="J3572" t="str">
            <v>USD</v>
          </cell>
        </row>
        <row r="3573">
          <cell r="A3573">
            <v>1624514</v>
          </cell>
          <cell r="B3573" t="str">
            <v>墨尔本奎斯特卡尔顿酒店</v>
          </cell>
          <cell r="C3573" t="str">
            <v>437650768</v>
          </cell>
          <cell r="D3573" t="str">
            <v/>
          </cell>
          <cell r="E3573" t="str">
            <v/>
          </cell>
          <cell r="F3573" t="str">
            <v>554.74</v>
          </cell>
          <cell r="G3573" t="str">
            <v>RMB</v>
          </cell>
          <cell r="H3573" t="str">
            <v>1</v>
          </cell>
          <cell r="I3573" t="str">
            <v>77.72</v>
          </cell>
          <cell r="J3573" t="str">
            <v>USD</v>
          </cell>
        </row>
        <row r="3574">
          <cell r="A3574">
            <v>1639059</v>
          </cell>
          <cell r="B3574" t="str">
            <v>艺术系列 - 陈氏公寓</v>
          </cell>
          <cell r="C3574" t="str">
            <v>445122732</v>
          </cell>
          <cell r="D3574" t="str">
            <v/>
          </cell>
          <cell r="E3574" t="str">
            <v/>
          </cell>
          <cell r="F3574" t="str">
            <v>2259.06</v>
          </cell>
          <cell r="G3574" t="str">
            <v>RMB</v>
          </cell>
          <cell r="H3574" t="str">
            <v>1</v>
          </cell>
          <cell r="I3574" t="str">
            <v>318.24</v>
          </cell>
          <cell r="J3574" t="str">
            <v>USD</v>
          </cell>
        </row>
        <row r="3575">
          <cell r="A3575">
            <v>1636656</v>
          </cell>
          <cell r="B3575" t="str">
            <v>艺术系列 - 陈氏公寓</v>
          </cell>
          <cell r="C3575" t="str">
            <v>444065592</v>
          </cell>
          <cell r="D3575" t="str">
            <v/>
          </cell>
          <cell r="E3575" t="str">
            <v/>
          </cell>
          <cell r="F3575" t="str">
            <v>793.27</v>
          </cell>
          <cell r="G3575" t="str">
            <v>RMB</v>
          </cell>
          <cell r="H3575" t="str">
            <v>1</v>
          </cell>
          <cell r="I3575" t="str">
            <v>111.86</v>
          </cell>
          <cell r="J3575" t="str">
            <v>USD</v>
          </cell>
        </row>
        <row r="3576">
          <cell r="A3576">
            <v>1636510</v>
          </cell>
          <cell r="B3576" t="str">
            <v>艺术系列 - 陈氏公寓</v>
          </cell>
          <cell r="C3576" t="str">
            <v>443977992</v>
          </cell>
          <cell r="D3576" t="str">
            <v>443977992</v>
          </cell>
          <cell r="E3576" t="str">
            <v/>
          </cell>
          <cell r="F3576" t="str">
            <v>1078.63</v>
          </cell>
          <cell r="G3576" t="str">
            <v>RMB</v>
          </cell>
          <cell r="H3576" t="str">
            <v>1</v>
          </cell>
          <cell r="I3576" t="str">
            <v>152.1</v>
          </cell>
          <cell r="J3576" t="str">
            <v>USD</v>
          </cell>
        </row>
        <row r="3577">
          <cell r="A3577">
            <v>1628933</v>
          </cell>
          <cell r="B3577" t="str">
            <v>艺术系列 - 陈氏公寓</v>
          </cell>
          <cell r="C3577" t="str">
            <v>439774668</v>
          </cell>
          <cell r="D3577" t="str">
            <v>439774668</v>
          </cell>
          <cell r="E3577" t="str">
            <v/>
          </cell>
          <cell r="F3577" t="str">
            <v>703.71</v>
          </cell>
          <cell r="G3577" t="str">
            <v>RMB</v>
          </cell>
          <cell r="H3577" t="str">
            <v>1</v>
          </cell>
          <cell r="I3577" t="str">
            <v>98.19</v>
          </cell>
          <cell r="J3577" t="str">
            <v>USD</v>
          </cell>
        </row>
        <row r="3578">
          <cell r="A3578">
            <v>1639616</v>
          </cell>
          <cell r="B3578" t="str">
            <v>奇迹之家精品酒店</v>
          </cell>
          <cell r="C3578" t="str">
            <v>445402748</v>
          </cell>
          <cell r="D3578" t="str">
            <v/>
          </cell>
          <cell r="E3578" t="str">
            <v/>
          </cell>
          <cell r="F3578" t="str">
            <v>174.52</v>
          </cell>
          <cell r="G3578" t="str">
            <v>RMB</v>
          </cell>
          <cell r="H3578" t="str">
            <v>1</v>
          </cell>
          <cell r="I3578" t="str">
            <v>24.54</v>
          </cell>
          <cell r="J3578" t="str">
            <v>USD</v>
          </cell>
        </row>
        <row r="3579">
          <cell r="A3579">
            <v>1636060</v>
          </cell>
          <cell r="B3579" t="str">
            <v>普吉岛公主卡马拉海滨酒店</v>
          </cell>
          <cell r="C3579" t="str">
            <v>443778680</v>
          </cell>
          <cell r="D3579" t="str">
            <v>443778680</v>
          </cell>
          <cell r="E3579" t="str">
            <v/>
          </cell>
          <cell r="F3579" t="str">
            <v>529.52</v>
          </cell>
          <cell r="G3579" t="str">
            <v>RMB</v>
          </cell>
          <cell r="H3579" t="str">
            <v>1</v>
          </cell>
          <cell r="I3579" t="str">
            <v>74.52</v>
          </cell>
          <cell r="J3579" t="str">
            <v>USD</v>
          </cell>
        </row>
        <row r="3580">
          <cell r="A3580">
            <v>1633512</v>
          </cell>
          <cell r="B3580" t="str">
            <v>纽约世界中心大酒店 </v>
          </cell>
          <cell r="C3580" t="str">
            <v>442707672</v>
          </cell>
          <cell r="D3580" t="str">
            <v>58325SB274210</v>
          </cell>
          <cell r="E3580" t="str">
            <v/>
          </cell>
          <cell r="F3580" t="str">
            <v>1640.32</v>
          </cell>
          <cell r="G3580" t="str">
            <v>RMB</v>
          </cell>
          <cell r="H3580" t="str">
            <v>1</v>
          </cell>
          <cell r="I3580" t="str">
            <v>229.47</v>
          </cell>
          <cell r="J3580" t="str">
            <v>USD</v>
          </cell>
        </row>
        <row r="3581">
          <cell r="A3581">
            <v>1639383</v>
          </cell>
          <cell r="B3581" t="str">
            <v>鹤雅酒店</v>
          </cell>
          <cell r="C3581" t="str">
            <v>445288960</v>
          </cell>
          <cell r="D3581" t="str">
            <v/>
          </cell>
          <cell r="E3581" t="str">
            <v/>
          </cell>
          <cell r="F3581" t="str">
            <v>2375.9</v>
          </cell>
          <cell r="G3581" t="str">
            <v>RMB</v>
          </cell>
          <cell r="H3581" t="str">
            <v>1</v>
          </cell>
          <cell r="I3581" t="str">
            <v>334.7</v>
          </cell>
          <cell r="J3581" t="str">
            <v>USD</v>
          </cell>
        </row>
        <row r="3582">
          <cell r="A3582">
            <v>1625450</v>
          </cell>
          <cell r="B3582" t="str">
            <v>蛇河别墅温泉罗克度假酒店</v>
          </cell>
          <cell r="C3582" t="str">
            <v>438025388</v>
          </cell>
          <cell r="D3582" t="str">
            <v/>
          </cell>
          <cell r="E3582" t="str">
            <v/>
          </cell>
          <cell r="F3582" t="str">
            <v>1125.6</v>
          </cell>
          <cell r="G3582" t="str">
            <v>RMB</v>
          </cell>
          <cell r="H3582" t="str">
            <v>1</v>
          </cell>
          <cell r="I3582" t="str">
            <v>157.72</v>
          </cell>
          <cell r="J3582" t="str">
            <v>USD</v>
          </cell>
        </row>
        <row r="3583">
          <cell r="A3583">
            <v>1605110</v>
          </cell>
          <cell r="B3583" t="str">
            <v>平渡华林精品酒店</v>
          </cell>
          <cell r="C3583" t="str">
            <v>428496352</v>
          </cell>
          <cell r="D3583" t="str">
            <v/>
          </cell>
          <cell r="E3583" t="str">
            <v/>
          </cell>
          <cell r="F3583" t="str">
            <v>2575.88</v>
          </cell>
          <cell r="G3583" t="str">
            <v>RMB</v>
          </cell>
          <cell r="H3583" t="str">
            <v>1</v>
          </cell>
          <cell r="I3583" t="str">
            <v>358</v>
          </cell>
          <cell r="J3583" t="str">
            <v>USD</v>
          </cell>
        </row>
        <row r="3584">
          <cell r="A3584">
            <v>1619320</v>
          </cell>
          <cell r="B3584" t="str">
            <v>可可棕榈酒店</v>
          </cell>
          <cell r="C3584" t="str">
            <v>435470408</v>
          </cell>
          <cell r="D3584" t="str">
            <v/>
          </cell>
          <cell r="E3584" t="str">
            <v/>
          </cell>
          <cell r="F3584" t="str">
            <v>1313.31</v>
          </cell>
          <cell r="G3584" t="str">
            <v>RMB</v>
          </cell>
          <cell r="H3584" t="str">
            <v>1</v>
          </cell>
          <cell r="I3584" t="str">
            <v>184.76</v>
          </cell>
          <cell r="J3584" t="str">
            <v>USD</v>
          </cell>
        </row>
        <row r="3585">
          <cell r="A3585">
            <v>1622075</v>
          </cell>
          <cell r="B3585" t="str">
            <v>帕邢寺之床酒店 - 仅限成人入住</v>
          </cell>
          <cell r="C3585" t="str">
            <v>436651068</v>
          </cell>
          <cell r="D3585" t="str">
            <v/>
          </cell>
          <cell r="E3585" t="str">
            <v/>
          </cell>
          <cell r="F3585" t="str">
            <v>3670.12</v>
          </cell>
          <cell r="G3585" t="str">
            <v>RMB</v>
          </cell>
          <cell r="H3585" t="str">
            <v>1</v>
          </cell>
          <cell r="I3585" t="str">
            <v>514.62</v>
          </cell>
          <cell r="J3585" t="str">
            <v>USD</v>
          </cell>
        </row>
        <row r="3586">
          <cell r="A3586">
            <v>1608999</v>
          </cell>
          <cell r="B3586" t="str">
            <v>帕邢寺之床酒店 - 仅限成人入住</v>
          </cell>
          <cell r="C3586" t="str">
            <v>430362864</v>
          </cell>
          <cell r="D3586" t="str">
            <v>430362864</v>
          </cell>
          <cell r="E3586" t="str">
            <v/>
          </cell>
          <cell r="F3586" t="str">
            <v>610.83</v>
          </cell>
          <cell r="G3586" t="str">
            <v>RMB</v>
          </cell>
          <cell r="H3586" t="str">
            <v>1</v>
          </cell>
          <cell r="I3586" t="str">
            <v>85.65</v>
          </cell>
          <cell r="J3586" t="str">
            <v>USD</v>
          </cell>
        </row>
        <row r="3587">
          <cell r="A3587">
            <v>1622580</v>
          </cell>
          <cell r="B3587" t="str">
            <v>萨斯马别墅酒店</v>
          </cell>
          <cell r="C3587" t="str">
            <v>436862780</v>
          </cell>
          <cell r="D3587" t="str">
            <v>reconfirmed</v>
          </cell>
          <cell r="E3587" t="str">
            <v/>
          </cell>
          <cell r="F3587" t="str">
            <v>777.32</v>
          </cell>
          <cell r="G3587" t="str">
            <v>RMB</v>
          </cell>
          <cell r="H3587" t="str">
            <v>1</v>
          </cell>
          <cell r="I3587" t="str">
            <v>108.75</v>
          </cell>
          <cell r="J3587" t="str">
            <v>USD</v>
          </cell>
        </row>
        <row r="3588">
          <cell r="A3588">
            <v>1633772</v>
          </cell>
          <cell r="B3588" t="str">
            <v>清迈苏米塔雅酒店</v>
          </cell>
          <cell r="C3588" t="str">
            <v>442806216</v>
          </cell>
          <cell r="D3588" t="str">
            <v/>
          </cell>
          <cell r="E3588" t="str">
            <v/>
          </cell>
          <cell r="F3588" t="str">
            <v>1546.03</v>
          </cell>
          <cell r="G3588" t="str">
            <v>RMB</v>
          </cell>
          <cell r="H3588" t="str">
            <v>1</v>
          </cell>
          <cell r="I3588" t="str">
            <v>216.28</v>
          </cell>
          <cell r="J3588" t="str">
            <v>USD</v>
          </cell>
        </row>
        <row r="3589">
          <cell r="A3589">
            <v>1620129</v>
          </cell>
          <cell r="B3589" t="str">
            <v>清迈苏米塔雅酒店</v>
          </cell>
          <cell r="C3589" t="str">
            <v>435803616</v>
          </cell>
          <cell r="D3589" t="str">
            <v>8691</v>
          </cell>
          <cell r="E3589" t="str">
            <v/>
          </cell>
          <cell r="F3589" t="str">
            <v>739.54</v>
          </cell>
          <cell r="G3589" t="str">
            <v>RMB</v>
          </cell>
          <cell r="H3589" t="str">
            <v>1</v>
          </cell>
          <cell r="I3589" t="str">
            <v>104.04</v>
          </cell>
          <cell r="J3589" t="str">
            <v>USD</v>
          </cell>
        </row>
        <row r="3590">
          <cell r="A3590">
            <v>1625072</v>
          </cell>
          <cell r="B3590" t="str">
            <v>清迈苏米塔雅酒店</v>
          </cell>
          <cell r="C3590" t="str">
            <v>437901284</v>
          </cell>
          <cell r="D3590" t="str">
            <v>SP29092019-01</v>
          </cell>
          <cell r="E3590" t="str">
            <v/>
          </cell>
          <cell r="F3590" t="str">
            <v>1088.77</v>
          </cell>
          <cell r="G3590" t="str">
            <v>RMB</v>
          </cell>
          <cell r="H3590" t="str">
            <v>1</v>
          </cell>
          <cell r="I3590" t="str">
            <v>152.56</v>
          </cell>
          <cell r="J3590" t="str">
            <v>USD</v>
          </cell>
        </row>
        <row r="3591">
          <cell r="A3591">
            <v>1624890</v>
          </cell>
          <cell r="B3591" t="str">
            <v>清迈精品家居酒店</v>
          </cell>
          <cell r="C3591" t="str">
            <v>437822268</v>
          </cell>
          <cell r="D3591" t="str">
            <v>437822268</v>
          </cell>
          <cell r="E3591" t="str">
            <v/>
          </cell>
          <cell r="F3591" t="str">
            <v>313.63</v>
          </cell>
          <cell r="G3591" t="str">
            <v>RMB</v>
          </cell>
          <cell r="H3591" t="str">
            <v>1</v>
          </cell>
          <cell r="I3591" t="str">
            <v>43.94</v>
          </cell>
          <cell r="J3591" t="str">
            <v>USD</v>
          </cell>
        </row>
        <row r="3592">
          <cell r="A3592">
            <v>1629849</v>
          </cell>
          <cell r="B3592" t="str">
            <v>阿玛卡住宿加早餐旅馆</v>
          </cell>
          <cell r="C3592" t="str">
            <v>440735796</v>
          </cell>
          <cell r="D3592" t="str">
            <v/>
          </cell>
          <cell r="E3592" t="str">
            <v/>
          </cell>
          <cell r="F3592" t="str">
            <v>610.9</v>
          </cell>
          <cell r="G3592" t="str">
            <v>RMB</v>
          </cell>
          <cell r="H3592" t="str">
            <v>1</v>
          </cell>
          <cell r="I3592" t="str">
            <v>85.24</v>
          </cell>
          <cell r="J3592" t="str">
            <v>USD</v>
          </cell>
        </row>
        <row r="3593">
          <cell r="A3593">
            <v>1617603</v>
          </cell>
          <cell r="B3593" t="str">
            <v>清迈乌来酒店</v>
          </cell>
          <cell r="C3593" t="str">
            <v>434728184</v>
          </cell>
          <cell r="D3593" t="str">
            <v/>
          </cell>
          <cell r="E3593" t="str">
            <v/>
          </cell>
          <cell r="F3593" t="str">
            <v>323.14</v>
          </cell>
          <cell r="G3593" t="str">
            <v>RMB</v>
          </cell>
          <cell r="H3593" t="str">
            <v>1</v>
          </cell>
          <cell r="I3593" t="str">
            <v>45.46</v>
          </cell>
          <cell r="J3593" t="str">
            <v>USD</v>
          </cell>
        </row>
        <row r="3594">
          <cell r="A3594">
            <v>1625951</v>
          </cell>
          <cell r="B3594" t="str">
            <v>清迈乌来酒店</v>
          </cell>
          <cell r="C3594" t="str">
            <v>438209224</v>
          </cell>
          <cell r="D3594" t="str">
            <v>reconfirmed</v>
          </cell>
          <cell r="E3594" t="str">
            <v/>
          </cell>
          <cell r="F3594" t="str">
            <v>653.29</v>
          </cell>
          <cell r="G3594" t="str">
            <v>RMB</v>
          </cell>
          <cell r="H3594" t="str">
            <v>1</v>
          </cell>
          <cell r="I3594" t="str">
            <v>91.54</v>
          </cell>
          <cell r="J3594" t="str">
            <v>USD</v>
          </cell>
        </row>
        <row r="3595">
          <cell r="A3595">
            <v>1633847</v>
          </cell>
          <cell r="B3595" t="str">
            <v>凯特哈苏清迈精品酒店</v>
          </cell>
          <cell r="C3595" t="str">
            <v>442835092</v>
          </cell>
          <cell r="D3595" t="str">
            <v/>
          </cell>
          <cell r="E3595" t="str">
            <v/>
          </cell>
          <cell r="F3595" t="str">
            <v>477.43</v>
          </cell>
          <cell r="G3595" t="str">
            <v>RMB</v>
          </cell>
          <cell r="H3595" t="str">
            <v>1</v>
          </cell>
          <cell r="I3595" t="str">
            <v>66.79</v>
          </cell>
          <cell r="J3595" t="str">
            <v>USD</v>
          </cell>
        </row>
        <row r="3596">
          <cell r="A3596">
            <v>1619945</v>
          </cell>
          <cell r="B3596" t="str">
            <v>卡林提普乡村酒店</v>
          </cell>
          <cell r="C3596" t="str">
            <v>435706148</v>
          </cell>
          <cell r="D3596" t="str">
            <v/>
          </cell>
          <cell r="E3596" t="str">
            <v/>
          </cell>
          <cell r="F3596" t="str">
            <v>1621.81</v>
          </cell>
          <cell r="G3596" t="str">
            <v>RMB</v>
          </cell>
          <cell r="H3596" t="str">
            <v>1</v>
          </cell>
          <cell r="I3596" t="str">
            <v>228.16</v>
          </cell>
          <cell r="J3596" t="str">
            <v>USD</v>
          </cell>
        </row>
        <row r="3597">
          <cell r="A3597">
            <v>1616111</v>
          </cell>
          <cell r="B3597" t="str">
            <v>查尔科亚酒店</v>
          </cell>
          <cell r="C3597" t="str">
            <v>434054660</v>
          </cell>
          <cell r="D3597" t="str">
            <v/>
          </cell>
          <cell r="E3597" t="str">
            <v/>
          </cell>
          <cell r="F3597" t="str">
            <v>708.05</v>
          </cell>
          <cell r="G3597" t="str">
            <v>RMB</v>
          </cell>
          <cell r="H3597" t="str">
            <v>1</v>
          </cell>
          <cell r="I3597" t="str">
            <v>99.68</v>
          </cell>
          <cell r="J3597" t="str">
            <v>USD</v>
          </cell>
        </row>
        <row r="3598">
          <cell r="A3598">
            <v>1624706</v>
          </cell>
          <cell r="B3598" t="str">
            <v>塔帕别墅酒店</v>
          </cell>
          <cell r="C3598" t="str">
            <v>437727912</v>
          </cell>
          <cell r="D3598" t="str">
            <v>28092019</v>
          </cell>
          <cell r="E3598" t="str">
            <v/>
          </cell>
          <cell r="F3598" t="str">
            <v>1223.26</v>
          </cell>
          <cell r="G3598" t="str">
            <v>RMB</v>
          </cell>
          <cell r="H3598" t="str">
            <v>1</v>
          </cell>
          <cell r="I3598" t="str">
            <v>171.38</v>
          </cell>
          <cell r="J3598" t="str">
            <v>USD</v>
          </cell>
        </row>
        <row r="3599">
          <cell r="A3599">
            <v>1619995</v>
          </cell>
          <cell r="B3599" t="str">
            <v>塔帕别墅酒店</v>
          </cell>
          <cell r="C3599" t="str">
            <v>435730404</v>
          </cell>
          <cell r="D3599" t="str">
            <v>24092019</v>
          </cell>
          <cell r="E3599" t="str">
            <v/>
          </cell>
          <cell r="F3599" t="str">
            <v>533.47</v>
          </cell>
          <cell r="G3599" t="str">
            <v>RMB</v>
          </cell>
          <cell r="H3599" t="str">
            <v>1</v>
          </cell>
          <cell r="I3599" t="str">
            <v>75.05</v>
          </cell>
          <cell r="J3599" t="str">
            <v>USD</v>
          </cell>
        </row>
        <row r="3600">
          <cell r="A3600">
            <v>1628282</v>
          </cell>
          <cell r="B3600" t="str">
            <v>兰纳精品度假酒店</v>
          </cell>
          <cell r="C3600" t="str">
            <v>439350736</v>
          </cell>
          <cell r="D3600" t="str">
            <v/>
          </cell>
          <cell r="E3600" t="str">
            <v/>
          </cell>
          <cell r="F3600" t="str">
            <v>1238.42</v>
          </cell>
          <cell r="G3600" t="str">
            <v>RMB</v>
          </cell>
          <cell r="H3600" t="str">
            <v>1</v>
          </cell>
          <cell r="I3600" t="str">
            <v>172.8</v>
          </cell>
          <cell r="J3600" t="str">
            <v>USD</v>
          </cell>
        </row>
        <row r="3601">
          <cell r="A3601">
            <v>1639589</v>
          </cell>
          <cell r="B3601" t="str">
            <v>清迈门贝德酒店 - 仅限成人</v>
          </cell>
          <cell r="C3601" t="str">
            <v>445392592</v>
          </cell>
          <cell r="D3601" t="str">
            <v/>
          </cell>
          <cell r="E3601" t="str">
            <v/>
          </cell>
          <cell r="F3601" t="str">
            <v>1896.83</v>
          </cell>
          <cell r="G3601" t="str">
            <v>RMB</v>
          </cell>
          <cell r="H3601" t="str">
            <v>1</v>
          </cell>
          <cell r="I3601" t="str">
            <v>266.72</v>
          </cell>
          <cell r="J3601" t="str">
            <v>USD</v>
          </cell>
        </row>
        <row r="3602">
          <cell r="A3602">
            <v>1624785</v>
          </cell>
          <cell r="B3602" t="str">
            <v>清迈门贝德酒店 - 仅限成人</v>
          </cell>
          <cell r="C3602" t="str">
            <v>437764904</v>
          </cell>
          <cell r="D3602" t="str">
            <v>437764904</v>
          </cell>
          <cell r="E3602" t="str">
            <v/>
          </cell>
          <cell r="F3602" t="str">
            <v>420.05</v>
          </cell>
          <cell r="G3602" t="str">
            <v>RMB</v>
          </cell>
          <cell r="H3602" t="str">
            <v>1</v>
          </cell>
          <cell r="I3602" t="str">
            <v>58.85</v>
          </cell>
          <cell r="J3602" t="str">
            <v>USD</v>
          </cell>
        </row>
        <row r="3603">
          <cell r="A3603">
            <v>1636315</v>
          </cell>
          <cell r="B3603" t="str">
            <v>清迈门贝德酒店 - 仅限成人</v>
          </cell>
          <cell r="C3603" t="str">
            <v>443886576</v>
          </cell>
          <cell r="D3603" t="str">
            <v/>
          </cell>
          <cell r="E3603" t="str">
            <v/>
          </cell>
          <cell r="F3603" t="str">
            <v>922.76</v>
          </cell>
          <cell r="G3603" t="str">
            <v>RMB</v>
          </cell>
          <cell r="H3603" t="str">
            <v>1</v>
          </cell>
          <cell r="I3603" t="str">
            <v>130.12</v>
          </cell>
          <cell r="J3603" t="str">
            <v>USD</v>
          </cell>
        </row>
        <row r="3604">
          <cell r="A3604">
            <v>1621959</v>
          </cell>
          <cell r="B3604" t="str">
            <v>拉班塞宾馆</v>
          </cell>
          <cell r="C3604" t="str">
            <v>436589792</v>
          </cell>
          <cell r="D3604" t="str">
            <v/>
          </cell>
          <cell r="E3604" t="str">
            <v/>
          </cell>
          <cell r="F3604" t="str">
            <v>496.79</v>
          </cell>
          <cell r="G3604" t="str">
            <v>RMB</v>
          </cell>
          <cell r="H3604" t="str">
            <v>1</v>
          </cell>
          <cell r="I3604" t="str">
            <v>69.66</v>
          </cell>
          <cell r="J3604" t="str">
            <v>USD</v>
          </cell>
        </row>
        <row r="3605">
          <cell r="A3605">
            <v>1615517</v>
          </cell>
          <cell r="B3605" t="str">
            <v>农家女酒店</v>
          </cell>
          <cell r="C3605" t="str">
            <v>433807736</v>
          </cell>
          <cell r="D3605" t="str">
            <v>H4SJH0Q7L</v>
          </cell>
          <cell r="E3605" t="str">
            <v/>
          </cell>
          <cell r="F3605" t="str">
            <v>7361.49</v>
          </cell>
          <cell r="G3605" t="str">
            <v>RMB</v>
          </cell>
          <cell r="H3605" t="str">
            <v>1</v>
          </cell>
          <cell r="I3605" t="str">
            <v>1035.56</v>
          </cell>
          <cell r="J3605" t="str">
            <v>USD</v>
          </cell>
        </row>
        <row r="3606">
          <cell r="A3606">
            <v>1638057</v>
          </cell>
          <cell r="B3606" t="str">
            <v>普吉岛飞兔酒店（西蒙店）</v>
          </cell>
          <cell r="C3606" t="str">
            <v>444668944</v>
          </cell>
          <cell r="D3606" t="str">
            <v/>
          </cell>
          <cell r="E3606" t="str">
            <v/>
          </cell>
          <cell r="F3606" t="str">
            <v>160.09</v>
          </cell>
          <cell r="G3606" t="str">
            <v>RMB</v>
          </cell>
          <cell r="H3606" t="str">
            <v>1</v>
          </cell>
          <cell r="I3606" t="str">
            <v>22.6</v>
          </cell>
          <cell r="J3606" t="str">
            <v>USD</v>
          </cell>
        </row>
        <row r="3607">
          <cell r="A3607">
            <v>1633737</v>
          </cell>
          <cell r="B3607" t="str">
            <v>普吉岛飞兔酒店（西蒙店）</v>
          </cell>
          <cell r="C3607" t="str">
            <v>442796304</v>
          </cell>
          <cell r="D3607" t="str">
            <v>442796304</v>
          </cell>
          <cell r="E3607" t="str">
            <v/>
          </cell>
          <cell r="F3607" t="str">
            <v>162.12</v>
          </cell>
          <cell r="G3607" t="str">
            <v>RMB</v>
          </cell>
          <cell r="H3607" t="str">
            <v>1</v>
          </cell>
          <cell r="I3607" t="str">
            <v>22.68</v>
          </cell>
          <cell r="J3607" t="str">
            <v>USD</v>
          </cell>
        </row>
        <row r="3608">
          <cell r="A3608">
            <v>1618252</v>
          </cell>
          <cell r="B3608" t="str">
            <v>芭东酒店 </v>
          </cell>
          <cell r="C3608" t="str">
            <v>435002652</v>
          </cell>
          <cell r="D3608" t="str">
            <v/>
          </cell>
          <cell r="E3608" t="str">
            <v/>
          </cell>
          <cell r="F3608" t="str">
            <v>328.68</v>
          </cell>
          <cell r="G3608" t="str">
            <v>RMB</v>
          </cell>
          <cell r="H3608" t="str">
            <v>1</v>
          </cell>
          <cell r="I3608" t="str">
            <v>46.24</v>
          </cell>
          <cell r="J3608" t="str">
            <v>USD</v>
          </cell>
        </row>
        <row r="3609">
          <cell r="A3609">
            <v>1634588</v>
          </cell>
          <cell r="B3609" t="str">
            <v>卡塔泻湖酒店</v>
          </cell>
          <cell r="C3609" t="str">
            <v>443155808</v>
          </cell>
          <cell r="D3609" t="str">
            <v/>
          </cell>
          <cell r="E3609" t="str">
            <v/>
          </cell>
          <cell r="F3609" t="str">
            <v>376.13</v>
          </cell>
          <cell r="G3609" t="str">
            <v>RMB</v>
          </cell>
          <cell r="H3609" t="str">
            <v>1</v>
          </cell>
          <cell r="I3609" t="str">
            <v>52.74</v>
          </cell>
          <cell r="J3609" t="str">
            <v>USD</v>
          </cell>
        </row>
        <row r="3610">
          <cell r="A3610">
            <v>1636076</v>
          </cell>
          <cell r="B3610" t="str">
            <v>纽瓦克机场丽怡酒店</v>
          </cell>
          <cell r="C3610" t="str">
            <v>443785468</v>
          </cell>
          <cell r="D3610" t="str">
            <v>TWSJ0NY</v>
          </cell>
          <cell r="E3610" t="str">
            <v/>
          </cell>
          <cell r="F3610" t="str">
            <v>722.51</v>
          </cell>
          <cell r="G3610" t="str">
            <v>RMB</v>
          </cell>
          <cell r="H3610" t="str">
            <v>1</v>
          </cell>
          <cell r="I3610" t="str">
            <v>101.68</v>
          </cell>
          <cell r="J3610" t="str">
            <v>USD</v>
          </cell>
        </row>
        <row r="3611">
          <cell r="A3611">
            <v>1633427</v>
          </cell>
          <cell r="B3611" t="str">
            <v>纽瓦克机场丽怡酒店</v>
          </cell>
          <cell r="C3611" t="str">
            <v>442659368</v>
          </cell>
          <cell r="D3611" t="str">
            <v>TW429YS</v>
          </cell>
          <cell r="E3611" t="str">
            <v/>
          </cell>
          <cell r="F3611" t="str">
            <v>959.53</v>
          </cell>
          <cell r="G3611" t="str">
            <v>RMB</v>
          </cell>
          <cell r="H3611" t="str">
            <v>1</v>
          </cell>
          <cell r="I3611" t="str">
            <v>133.96</v>
          </cell>
          <cell r="J3611" t="str">
            <v>USD</v>
          </cell>
        </row>
        <row r="3612">
          <cell r="A3612">
            <v>1631842</v>
          </cell>
          <cell r="B3612" t="str">
            <v>利兹中心马尔堡街宜必思酒店</v>
          </cell>
          <cell r="C3612" t="str">
            <v>441955648</v>
          </cell>
          <cell r="D3612" t="str">
            <v/>
          </cell>
          <cell r="E3612" t="str">
            <v/>
          </cell>
          <cell r="F3612" t="str">
            <v>280.81</v>
          </cell>
          <cell r="G3612" t="str">
            <v>RMB</v>
          </cell>
          <cell r="H3612" t="str">
            <v>1</v>
          </cell>
          <cell r="I3612" t="str">
            <v>39.22</v>
          </cell>
          <cell r="J3612" t="str">
            <v>USD</v>
          </cell>
        </row>
        <row r="3613">
          <cell r="A3613">
            <v>1630466</v>
          </cell>
          <cell r="B3613" t="str">
            <v>圣西蒙银色冲浪汽车旅馆 </v>
          </cell>
          <cell r="C3613" t="str">
            <v>441143768</v>
          </cell>
          <cell r="D3613" t="str">
            <v>441143768</v>
          </cell>
          <cell r="E3613" t="str">
            <v/>
          </cell>
          <cell r="F3613" t="str">
            <v>419.36</v>
          </cell>
          <cell r="G3613" t="str">
            <v>RMB</v>
          </cell>
          <cell r="H3613" t="str">
            <v>1</v>
          </cell>
          <cell r="I3613" t="str">
            <v>58.53</v>
          </cell>
          <cell r="J3613" t="str">
            <v>USD</v>
          </cell>
        </row>
        <row r="3614">
          <cell r="A3614">
            <v>1639891</v>
          </cell>
          <cell r="B3614" t="str">
            <v>菲力迷奈斯海滩度假酒店</v>
          </cell>
          <cell r="C3614" t="str">
            <v>445512900</v>
          </cell>
          <cell r="D3614" t="str">
            <v/>
          </cell>
          <cell r="E3614" t="str">
            <v/>
          </cell>
          <cell r="F3614" t="str">
            <v>1237.01</v>
          </cell>
          <cell r="G3614" t="str">
            <v>RMB</v>
          </cell>
          <cell r="H3614" t="str">
            <v>1</v>
          </cell>
          <cell r="I3614" t="str">
            <v>173.94</v>
          </cell>
          <cell r="J3614" t="str">
            <v>USD</v>
          </cell>
        </row>
        <row r="3615">
          <cell r="A3615">
            <v>1625350</v>
          </cell>
          <cell r="B3615" t="str">
            <v>菲力迷奈斯海滩度假酒店</v>
          </cell>
          <cell r="C3615" t="str">
            <v>437995600</v>
          </cell>
          <cell r="D3615" t="str">
            <v/>
          </cell>
          <cell r="E3615" t="str">
            <v/>
          </cell>
          <cell r="F3615" t="str">
            <v>975.73</v>
          </cell>
          <cell r="G3615" t="str">
            <v>RMB</v>
          </cell>
          <cell r="H3615" t="str">
            <v>1</v>
          </cell>
          <cell r="I3615" t="str">
            <v>136.72</v>
          </cell>
          <cell r="J3615" t="str">
            <v>USD</v>
          </cell>
        </row>
        <row r="3616">
          <cell r="A3616">
            <v>1628801</v>
          </cell>
          <cell r="B3616" t="str">
            <v>华美达广场大酒店</v>
          </cell>
          <cell r="C3616" t="str">
            <v>439695596</v>
          </cell>
          <cell r="D3616" t="str">
            <v>5662076</v>
          </cell>
          <cell r="E3616" t="str">
            <v/>
          </cell>
          <cell r="F3616" t="str">
            <v>1130.06</v>
          </cell>
          <cell r="G3616" t="str">
            <v>RMB</v>
          </cell>
          <cell r="H3616" t="str">
            <v>1</v>
          </cell>
          <cell r="I3616" t="str">
            <v>157.68</v>
          </cell>
          <cell r="J3616" t="str">
            <v>USD</v>
          </cell>
        </row>
        <row r="3617">
          <cell r="A3617">
            <v>1620223</v>
          </cell>
          <cell r="B3617" t="str">
            <v>罗托鲁瓦汽车旅馆</v>
          </cell>
          <cell r="C3617" t="str">
            <v>435850636</v>
          </cell>
          <cell r="D3617" t="str">
            <v/>
          </cell>
          <cell r="E3617" t="str">
            <v/>
          </cell>
          <cell r="F3617" t="str">
            <v>892.25</v>
          </cell>
          <cell r="G3617" t="str">
            <v>RMB</v>
          </cell>
          <cell r="H3617" t="str">
            <v>1</v>
          </cell>
          <cell r="I3617" t="str">
            <v>125.04</v>
          </cell>
          <cell r="J3617" t="str">
            <v>USD</v>
          </cell>
        </row>
        <row r="3618">
          <cell r="A3618">
            <v>1629989</v>
          </cell>
          <cell r="B3618" t="str">
            <v>Travelodge Kidderminster</v>
          </cell>
          <cell r="C3618" t="str">
            <v>440900636</v>
          </cell>
          <cell r="D3618" t="str">
            <v>440900636</v>
          </cell>
          <cell r="E3618" t="str">
            <v/>
          </cell>
          <cell r="F3618" t="str">
            <v>330.15</v>
          </cell>
          <cell r="G3618" t="str">
            <v>RMB</v>
          </cell>
          <cell r="H3618" t="str">
            <v>1</v>
          </cell>
          <cell r="I3618" t="str">
            <v>46.08</v>
          </cell>
          <cell r="J3618" t="str">
            <v>USD</v>
          </cell>
        </row>
        <row r="3619">
          <cell r="A3619">
            <v>1637251</v>
          </cell>
          <cell r="B3619" t="str">
            <v>Travelodge Plymouth</v>
          </cell>
          <cell r="C3619" t="str">
            <v>444326076</v>
          </cell>
          <cell r="D3619" t="str">
            <v/>
          </cell>
          <cell r="E3619" t="str">
            <v/>
          </cell>
          <cell r="F3619" t="str">
            <v>1067.36</v>
          </cell>
          <cell r="G3619" t="str">
            <v>RMB</v>
          </cell>
          <cell r="H3619" t="str">
            <v>1</v>
          </cell>
          <cell r="I3619" t="str">
            <v>150.51</v>
          </cell>
          <cell r="J3619" t="str">
            <v>USD</v>
          </cell>
        </row>
        <row r="3620">
          <cell r="A3620">
            <v>1628589</v>
          </cell>
          <cell r="B3620" t="str">
            <v>威尼斯梅斯特A&amp;O酒店</v>
          </cell>
          <cell r="C3620" t="str">
            <v>439595928</v>
          </cell>
          <cell r="D3620" t="str">
            <v>reconfirmed</v>
          </cell>
          <cell r="E3620" t="str">
            <v/>
          </cell>
          <cell r="F3620" t="str">
            <v>413.17</v>
          </cell>
          <cell r="G3620" t="str">
            <v>RMB</v>
          </cell>
          <cell r="H3620" t="str">
            <v>1</v>
          </cell>
          <cell r="I3620" t="str">
            <v>57.65</v>
          </cell>
          <cell r="J3620" t="str">
            <v>USD</v>
          </cell>
        </row>
        <row r="3621">
          <cell r="A3621">
            <v>1628396</v>
          </cell>
          <cell r="B3621" t="str">
            <v>威尼斯梅斯特A&amp;O酒店</v>
          </cell>
          <cell r="C3621" t="str">
            <v>439491896</v>
          </cell>
          <cell r="D3621" t="str">
            <v>439491896</v>
          </cell>
          <cell r="E3621" t="str">
            <v/>
          </cell>
          <cell r="F3621" t="str">
            <v>973.11</v>
          </cell>
          <cell r="G3621" t="str">
            <v>RMB</v>
          </cell>
          <cell r="H3621" t="str">
            <v>1</v>
          </cell>
          <cell r="I3621" t="str">
            <v>135.78</v>
          </cell>
          <cell r="J3621" t="str">
            <v>USD</v>
          </cell>
        </row>
        <row r="3622">
          <cell r="A3622">
            <v>1618351</v>
          </cell>
          <cell r="B3622" t="str">
            <v>威尼斯梅斯特A&amp;O酒店</v>
          </cell>
          <cell r="C3622" t="str">
            <v>435052244</v>
          </cell>
          <cell r="D3622" t="str">
            <v/>
          </cell>
          <cell r="E3622" t="str">
            <v/>
          </cell>
          <cell r="F3622" t="str">
            <v>612.87</v>
          </cell>
          <cell r="G3622" t="str">
            <v>RMB</v>
          </cell>
          <cell r="H3622" t="str">
            <v>1</v>
          </cell>
          <cell r="I3622" t="str">
            <v>86.22</v>
          </cell>
          <cell r="J3622" t="str">
            <v>USD</v>
          </cell>
        </row>
        <row r="3623">
          <cell r="A3623">
            <v>1619208</v>
          </cell>
          <cell r="B3623" t="str">
            <v>泰晤士河拉尼米德酒店</v>
          </cell>
          <cell r="C3623" t="str">
            <v>435433000</v>
          </cell>
          <cell r="D3623" t="str">
            <v>78908182</v>
          </cell>
          <cell r="E3623" t="str">
            <v/>
          </cell>
          <cell r="F3623" t="str">
            <v>3934.82</v>
          </cell>
          <cell r="G3623" t="str">
            <v>RMB</v>
          </cell>
          <cell r="H3623" t="str">
            <v>1</v>
          </cell>
          <cell r="I3623" t="str">
            <v>553.56</v>
          </cell>
          <cell r="J3623" t="str">
            <v>USD</v>
          </cell>
        </row>
        <row r="3624">
          <cell r="A3624">
            <v>1633507</v>
          </cell>
          <cell r="B3624" t="str">
            <v>伦敦温布利酒店旅游旅馆</v>
          </cell>
          <cell r="C3624" t="str">
            <v>442704112</v>
          </cell>
          <cell r="D3624" t="str">
            <v>442704112</v>
          </cell>
          <cell r="E3624" t="str">
            <v/>
          </cell>
          <cell r="F3624" t="str">
            <v>204.01</v>
          </cell>
          <cell r="G3624" t="str">
            <v>RMB</v>
          </cell>
          <cell r="H3624" t="str">
            <v>1</v>
          </cell>
          <cell r="I3624" t="str">
            <v>28.54</v>
          </cell>
          <cell r="J3624" t="str">
            <v>USD</v>
          </cell>
        </row>
        <row r="3625">
          <cell r="A3625">
            <v>1621130</v>
          </cell>
          <cell r="B3625" t="str">
            <v>伦敦温布利酒店旅游旅馆</v>
          </cell>
          <cell r="C3625" t="str">
            <v>436239588</v>
          </cell>
          <cell r="D3625" t="str">
            <v>reconfirmed</v>
          </cell>
          <cell r="E3625" t="str">
            <v/>
          </cell>
          <cell r="F3625" t="str">
            <v>548.57</v>
          </cell>
          <cell r="G3625" t="str">
            <v>RMB</v>
          </cell>
          <cell r="H3625" t="str">
            <v>1</v>
          </cell>
          <cell r="I3625" t="str">
            <v>76.92</v>
          </cell>
          <cell r="J3625" t="str">
            <v>USD</v>
          </cell>
        </row>
        <row r="3626">
          <cell r="A3626">
            <v>1629222</v>
          </cell>
          <cell r="B3626" t="str">
            <v>Travelodge Egham</v>
          </cell>
          <cell r="C3626" t="str">
            <v>440041404</v>
          </cell>
          <cell r="D3626" t="str">
            <v/>
          </cell>
          <cell r="E3626" t="str">
            <v/>
          </cell>
          <cell r="F3626" t="str">
            <v>313.91</v>
          </cell>
          <cell r="G3626" t="str">
            <v>RMB</v>
          </cell>
          <cell r="H3626" t="str">
            <v>1</v>
          </cell>
          <cell r="I3626" t="str">
            <v>43.8</v>
          </cell>
          <cell r="J3626" t="str">
            <v>USD</v>
          </cell>
        </row>
        <row r="3627">
          <cell r="A3627">
            <v>1621487</v>
          </cell>
          <cell r="B3627" t="str">
            <v>Travelodge Egham</v>
          </cell>
          <cell r="C3627" t="str">
            <v>436368988</v>
          </cell>
          <cell r="D3627" t="str">
            <v>436368988</v>
          </cell>
          <cell r="E3627" t="str">
            <v/>
          </cell>
          <cell r="F3627" t="str">
            <v>507.28</v>
          </cell>
          <cell r="G3627" t="str">
            <v>RMB</v>
          </cell>
          <cell r="H3627" t="str">
            <v>1</v>
          </cell>
          <cell r="I3627" t="str">
            <v>71.13</v>
          </cell>
          <cell r="J3627" t="str">
            <v>USD</v>
          </cell>
        </row>
        <row r="3628">
          <cell r="A3628">
            <v>1626928</v>
          </cell>
          <cell r="B3628" t="str">
            <v>莫德凯旋门酒店</v>
          </cell>
          <cell r="C3628" t="str">
            <v>438645952</v>
          </cell>
          <cell r="D3628" t="str">
            <v>438645952</v>
          </cell>
          <cell r="E3628" t="str">
            <v/>
          </cell>
          <cell r="F3628" t="str">
            <v>2925.2</v>
          </cell>
          <cell r="G3628" t="str">
            <v>RMB</v>
          </cell>
          <cell r="H3628" t="str">
            <v>1</v>
          </cell>
          <cell r="I3628" t="str">
            <v>408.32</v>
          </cell>
          <cell r="J3628" t="str">
            <v>USD</v>
          </cell>
        </row>
        <row r="3629">
          <cell r="A3629">
            <v>1594439</v>
          </cell>
          <cell r="B3629" t="str">
            <v>梅诺卡岛索尔海滩别墅 - 仅限成人入住</v>
          </cell>
          <cell r="C3629" t="str">
            <v>423279752</v>
          </cell>
          <cell r="D3629" t="str">
            <v>423279752</v>
          </cell>
          <cell r="E3629" t="str">
            <v/>
          </cell>
          <cell r="F3629" t="str">
            <v>3104.65</v>
          </cell>
          <cell r="G3629" t="str">
            <v>RMB</v>
          </cell>
          <cell r="H3629" t="str">
            <v>1</v>
          </cell>
          <cell r="I3629" t="str">
            <v>438.72</v>
          </cell>
          <cell r="J3629" t="str">
            <v>USD</v>
          </cell>
        </row>
        <row r="3630">
          <cell r="A3630">
            <v>1629753</v>
          </cell>
          <cell r="B3630" t="str">
            <v>树屋别墅度假村-成人专用</v>
          </cell>
          <cell r="C3630" t="str">
            <v>440600676</v>
          </cell>
          <cell r="D3630" t="str">
            <v/>
          </cell>
          <cell r="E3630" t="str">
            <v/>
          </cell>
          <cell r="F3630" t="str">
            <v>4059.71</v>
          </cell>
          <cell r="G3630" t="str">
            <v>RMB</v>
          </cell>
          <cell r="H3630" t="str">
            <v>1</v>
          </cell>
          <cell r="I3630" t="str">
            <v>566.46</v>
          </cell>
          <cell r="J3630" t="str">
            <v>USD</v>
          </cell>
        </row>
        <row r="3631">
          <cell r="A3631">
            <v>1623898</v>
          </cell>
          <cell r="B3631" t="str">
            <v>树屋别墅度假村-成人专用</v>
          </cell>
          <cell r="C3631" t="str">
            <v>437416212</v>
          </cell>
          <cell r="D3631" t="str">
            <v/>
          </cell>
          <cell r="E3631" t="str">
            <v/>
          </cell>
          <cell r="F3631" t="str">
            <v>1793.45</v>
          </cell>
          <cell r="G3631" t="str">
            <v>RMB</v>
          </cell>
          <cell r="H3631" t="str">
            <v>1</v>
          </cell>
          <cell r="I3631" t="str">
            <v>250.91</v>
          </cell>
          <cell r="J3631" t="str">
            <v>USD</v>
          </cell>
        </row>
        <row r="3632">
          <cell r="A3632">
            <v>1635898</v>
          </cell>
          <cell r="B3632" t="str">
            <v>伦敦皇家兰开斯特酒店</v>
          </cell>
          <cell r="C3632" t="str">
            <v>443691840</v>
          </cell>
          <cell r="D3632" t="str">
            <v/>
          </cell>
          <cell r="E3632" t="str">
            <v/>
          </cell>
          <cell r="F3632" t="str">
            <v>2025.55</v>
          </cell>
          <cell r="G3632" t="str">
            <v>RMB</v>
          </cell>
          <cell r="H3632" t="str">
            <v>1</v>
          </cell>
          <cell r="I3632" t="str">
            <v>285.06</v>
          </cell>
          <cell r="J3632" t="str">
            <v>USD</v>
          </cell>
        </row>
        <row r="3633">
          <cell r="A3633">
            <v>1627245</v>
          </cell>
          <cell r="B3633" t="str">
            <v>曼谷素坤逸 4 号诺富特酒店</v>
          </cell>
          <cell r="C3633" t="str">
            <v>438777432</v>
          </cell>
          <cell r="D3633" t="str">
            <v>1910020570</v>
          </cell>
          <cell r="E3633" t="str">
            <v/>
          </cell>
          <cell r="F3633" t="str">
            <v>1229.2</v>
          </cell>
          <cell r="G3633" t="str">
            <v>RMB</v>
          </cell>
          <cell r="H3633" t="str">
            <v>1</v>
          </cell>
          <cell r="I3633" t="str">
            <v>171.58</v>
          </cell>
          <cell r="J3633" t="str">
            <v>USD</v>
          </cell>
        </row>
        <row r="3634">
          <cell r="A3634">
            <v>1615398</v>
          </cell>
          <cell r="B3634" t="str">
            <v>曼谷素坤逸 4 号诺富特酒店</v>
          </cell>
          <cell r="C3634" t="str">
            <v>433727548</v>
          </cell>
          <cell r="D3634" t="str">
            <v/>
          </cell>
          <cell r="E3634" t="str">
            <v/>
          </cell>
          <cell r="F3634" t="str">
            <v>2222.61</v>
          </cell>
          <cell r="G3634" t="str">
            <v>RMB</v>
          </cell>
          <cell r="H3634" t="str">
            <v>1</v>
          </cell>
          <cell r="I3634" t="str">
            <v>312.66</v>
          </cell>
          <cell r="J3634" t="str">
            <v>USD</v>
          </cell>
        </row>
        <row r="3635">
          <cell r="A3635">
            <v>1624892</v>
          </cell>
          <cell r="B3635" t="str">
            <v>戈德清迈酒店</v>
          </cell>
          <cell r="C3635" t="str">
            <v>437823532</v>
          </cell>
          <cell r="D3635" t="str">
            <v/>
          </cell>
          <cell r="E3635" t="str">
            <v/>
          </cell>
          <cell r="F3635" t="str">
            <v>516.48</v>
          </cell>
          <cell r="G3635" t="str">
            <v>RMB</v>
          </cell>
          <cell r="H3635" t="str">
            <v>1</v>
          </cell>
          <cell r="I3635" t="str">
            <v>72.36</v>
          </cell>
          <cell r="J3635" t="str">
            <v>USD</v>
          </cell>
        </row>
        <row r="3636">
          <cell r="A3636">
            <v>1627267</v>
          </cell>
          <cell r="B3636" t="str">
            <v>戈德清迈酒店</v>
          </cell>
          <cell r="C3636" t="str">
            <v>438782288</v>
          </cell>
          <cell r="D3636" t="str">
            <v/>
          </cell>
          <cell r="E3636" t="str">
            <v/>
          </cell>
          <cell r="F3636" t="str">
            <v>1818.44</v>
          </cell>
          <cell r="G3636" t="str">
            <v>RMB</v>
          </cell>
          <cell r="H3636" t="str">
            <v>1</v>
          </cell>
          <cell r="I3636" t="str">
            <v>253.83</v>
          </cell>
          <cell r="J3636" t="str">
            <v>USD</v>
          </cell>
        </row>
        <row r="3637">
          <cell r="A3637">
            <v>1607046</v>
          </cell>
          <cell r="B3637" t="str">
            <v>戈德清迈酒店</v>
          </cell>
          <cell r="C3637" t="str">
            <v>429417844</v>
          </cell>
          <cell r="D3637" t="str">
            <v>266769</v>
          </cell>
          <cell r="E3637" t="str">
            <v/>
          </cell>
          <cell r="F3637" t="str">
            <v>969.06</v>
          </cell>
          <cell r="G3637" t="str">
            <v>RMB</v>
          </cell>
          <cell r="H3637" t="str">
            <v>1</v>
          </cell>
          <cell r="I3637" t="str">
            <v>135.88</v>
          </cell>
          <cell r="J3637" t="str">
            <v>USD</v>
          </cell>
        </row>
        <row r="3638">
          <cell r="A3638">
            <v>1623821</v>
          </cell>
          <cell r="B3638" t="str">
            <v>吉隆坡市中心华美达套房酒店</v>
          </cell>
          <cell r="C3638" t="str">
            <v>437383100</v>
          </cell>
          <cell r="D3638" t="str">
            <v>437383100</v>
          </cell>
          <cell r="E3638" t="str">
            <v/>
          </cell>
          <cell r="F3638" t="str">
            <v>1265.45</v>
          </cell>
          <cell r="G3638" t="str">
            <v>RMB</v>
          </cell>
          <cell r="H3638" t="str">
            <v>1</v>
          </cell>
          <cell r="I3638" t="str">
            <v>177.04</v>
          </cell>
          <cell r="J3638" t="str">
            <v>USD</v>
          </cell>
        </row>
        <row r="3639">
          <cell r="A3639">
            <v>1623609</v>
          </cell>
          <cell r="B3639" t="str">
            <v>爪哇岛百诺肯酒店</v>
          </cell>
          <cell r="C3639" t="str">
            <v>437290376</v>
          </cell>
          <cell r="D3639" t="str">
            <v>496433</v>
          </cell>
          <cell r="E3639" t="str">
            <v/>
          </cell>
          <cell r="F3639" t="str">
            <v>1081.18</v>
          </cell>
          <cell r="G3639" t="str">
            <v>RMB</v>
          </cell>
          <cell r="H3639" t="str">
            <v>1</v>
          </cell>
          <cell r="I3639" t="str">
            <v>151.26</v>
          </cell>
          <cell r="J3639" t="str">
            <v>USD</v>
          </cell>
        </row>
        <row r="3640">
          <cell r="A3640">
            <v>1617223</v>
          </cell>
          <cell r="B3640" t="str">
            <v>普吉岛兰花温泉度假酒店</v>
          </cell>
          <cell r="C3640" t="str">
            <v>434554440</v>
          </cell>
          <cell r="D3640" t="str">
            <v/>
          </cell>
          <cell r="E3640" t="str">
            <v/>
          </cell>
          <cell r="F3640" t="str">
            <v>1684.88</v>
          </cell>
          <cell r="G3640" t="str">
            <v>RMB</v>
          </cell>
          <cell r="H3640" t="str">
            <v>1</v>
          </cell>
          <cell r="I3640" t="str">
            <v>236.85</v>
          </cell>
          <cell r="J3640" t="str">
            <v>USD</v>
          </cell>
        </row>
        <row r="3641">
          <cell r="A3641">
            <v>1628335</v>
          </cell>
          <cell r="B3641" t="str">
            <v>美而雅酒店</v>
          </cell>
          <cell r="C3641" t="str">
            <v>439433352</v>
          </cell>
          <cell r="D3641" t="str">
            <v/>
          </cell>
          <cell r="E3641" t="str">
            <v/>
          </cell>
          <cell r="F3641" t="str">
            <v>249.91</v>
          </cell>
          <cell r="G3641" t="str">
            <v>RMB</v>
          </cell>
          <cell r="H3641" t="str">
            <v>1</v>
          </cell>
          <cell r="I3641" t="str">
            <v>34.87</v>
          </cell>
          <cell r="J3641" t="str">
            <v>USD</v>
          </cell>
        </row>
        <row r="3642">
          <cell r="A3642">
            <v>1557281</v>
          </cell>
          <cell r="B3642" t="str">
            <v>岘港富丽华大酒店</v>
          </cell>
          <cell r="C3642" t="str">
            <v>408769444</v>
          </cell>
          <cell r="D3642" t="str">
            <v>1648053</v>
          </cell>
          <cell r="E3642" t="str">
            <v/>
          </cell>
          <cell r="F3642" t="str">
            <v>4949.13</v>
          </cell>
          <cell r="G3642" t="str">
            <v>RMB</v>
          </cell>
          <cell r="H3642" t="str">
            <v>1</v>
          </cell>
          <cell r="I3642" t="str">
            <v>717.66</v>
          </cell>
          <cell r="J3642" t="str">
            <v>USD</v>
          </cell>
        </row>
        <row r="3643">
          <cell r="A3643">
            <v>1545047</v>
          </cell>
          <cell r="B3643" t="str">
            <v>宿务凯斯特酒店&amp;会议中心</v>
          </cell>
          <cell r="C3643" t="str">
            <v>403905132</v>
          </cell>
          <cell r="D3643" t="str">
            <v>403905132</v>
          </cell>
          <cell r="E3643" t="str">
            <v/>
          </cell>
          <cell r="F3643" t="str">
            <v>341.36</v>
          </cell>
          <cell r="G3643" t="str">
            <v>RMB</v>
          </cell>
          <cell r="H3643" t="str">
            <v>1</v>
          </cell>
          <cell r="I3643" t="str">
            <v>49.55</v>
          </cell>
          <cell r="J3643" t="str">
            <v>USD</v>
          </cell>
        </row>
        <row r="3644">
          <cell r="A3644">
            <v>1545046</v>
          </cell>
          <cell r="B3644" t="str">
            <v>宿务凯斯特酒店&amp;会议中心</v>
          </cell>
          <cell r="C3644" t="str">
            <v>403903592</v>
          </cell>
          <cell r="D3644" t="str">
            <v>403903592</v>
          </cell>
          <cell r="E3644" t="str">
            <v/>
          </cell>
          <cell r="F3644" t="str">
            <v>682.72</v>
          </cell>
          <cell r="G3644" t="str">
            <v>RMB</v>
          </cell>
          <cell r="H3644" t="str">
            <v>1</v>
          </cell>
          <cell r="I3644" t="str">
            <v>99.1</v>
          </cell>
          <cell r="J3644" t="str">
            <v>USD</v>
          </cell>
        </row>
        <row r="3645">
          <cell r="A3645">
            <v>1618883</v>
          </cell>
          <cell r="B3645" t="str">
            <v>布朗套房酒店和度假村</v>
          </cell>
          <cell r="C3645" t="str">
            <v>435267600</v>
          </cell>
          <cell r="D3645" t="str">
            <v>19094410</v>
          </cell>
          <cell r="E3645" t="str">
            <v/>
          </cell>
          <cell r="F3645" t="str">
            <v>619.41</v>
          </cell>
          <cell r="G3645" t="str">
            <v>RMB</v>
          </cell>
          <cell r="H3645" t="str">
            <v>1</v>
          </cell>
          <cell r="I3645" t="str">
            <v>87.14</v>
          </cell>
          <cell r="J3645" t="str">
            <v>USD</v>
          </cell>
        </row>
        <row r="3646">
          <cell r="A3646">
            <v>1606613</v>
          </cell>
          <cell r="B3646" t="str">
            <v>NH威普酒店（塞维利亚）</v>
          </cell>
          <cell r="C3646" t="str">
            <v>429162328</v>
          </cell>
          <cell r="D3646" t="str">
            <v/>
          </cell>
          <cell r="E3646" t="str">
            <v/>
          </cell>
          <cell r="F3646" t="str">
            <v>646.58</v>
          </cell>
          <cell r="G3646" t="str">
            <v>RMB</v>
          </cell>
          <cell r="H3646" t="str">
            <v>1</v>
          </cell>
          <cell r="I3646" t="str">
            <v>90.22</v>
          </cell>
          <cell r="J3646" t="str">
            <v>USD</v>
          </cell>
        </row>
        <row r="3647">
          <cell r="A3647">
            <v>1631214</v>
          </cell>
          <cell r="B3647" t="str">
            <v>休斯顿洲际机场假日酒店</v>
          </cell>
          <cell r="C3647" t="str">
            <v>441589884</v>
          </cell>
          <cell r="D3647" t="str">
            <v>29708102</v>
          </cell>
          <cell r="E3647" t="str">
            <v/>
          </cell>
          <cell r="F3647" t="str">
            <v>428.59</v>
          </cell>
          <cell r="G3647" t="str">
            <v>RMB</v>
          </cell>
          <cell r="H3647" t="str">
            <v>1</v>
          </cell>
          <cell r="I3647" t="str">
            <v>59.86</v>
          </cell>
          <cell r="J3647" t="str">
            <v>USD</v>
          </cell>
        </row>
        <row r="3648">
          <cell r="A3648">
            <v>1618917</v>
          </cell>
          <cell r="B3648" t="str">
            <v>诺富特悉尼达令广场酒店</v>
          </cell>
          <cell r="C3648" t="str">
            <v>435285500</v>
          </cell>
          <cell r="D3648" t="str">
            <v>124074</v>
          </cell>
          <cell r="E3648" t="str">
            <v/>
          </cell>
          <cell r="F3648" t="str">
            <v>2449.98</v>
          </cell>
          <cell r="G3648" t="str">
            <v>RMB</v>
          </cell>
          <cell r="H3648" t="str">
            <v>1</v>
          </cell>
          <cell r="I3648" t="str">
            <v>344.67</v>
          </cell>
          <cell r="J3648" t="str">
            <v>USD</v>
          </cell>
        </row>
        <row r="3649">
          <cell r="A3649">
            <v>1621294</v>
          </cell>
          <cell r="B3649" t="str">
            <v>诺富特悉尼达令广场酒店</v>
          </cell>
          <cell r="C3649" t="str">
            <v>436295960</v>
          </cell>
          <cell r="D3649" t="str">
            <v/>
          </cell>
          <cell r="E3649" t="str">
            <v/>
          </cell>
          <cell r="F3649" t="str">
            <v>3193.43</v>
          </cell>
          <cell r="G3649" t="str">
            <v>RMB</v>
          </cell>
          <cell r="H3649" t="str">
            <v>1</v>
          </cell>
          <cell r="I3649" t="str">
            <v>447.78</v>
          </cell>
          <cell r="J3649" t="str">
            <v>USD</v>
          </cell>
        </row>
        <row r="3650">
          <cell r="A3650">
            <v>1636549</v>
          </cell>
          <cell r="B3650" t="str">
            <v>海云台弗莱特普瑞米尔酒店</v>
          </cell>
          <cell r="C3650" t="str">
            <v>444003292</v>
          </cell>
          <cell r="D3650" t="str">
            <v>19164700</v>
          </cell>
          <cell r="E3650" t="str">
            <v/>
          </cell>
          <cell r="F3650" t="str">
            <v>344.94</v>
          </cell>
          <cell r="G3650" t="str">
            <v>RMB</v>
          </cell>
          <cell r="H3650" t="str">
            <v>1</v>
          </cell>
          <cell r="I3650" t="str">
            <v>48.64</v>
          </cell>
          <cell r="J3650" t="str">
            <v>USD</v>
          </cell>
        </row>
        <row r="3651">
          <cell r="A3651">
            <v>1637434</v>
          </cell>
          <cell r="B3651" t="str">
            <v>海云台弗莱特普瑞米尔酒店</v>
          </cell>
          <cell r="C3651" t="str">
            <v>444397780</v>
          </cell>
          <cell r="D3651" t="str">
            <v>19164964</v>
          </cell>
          <cell r="E3651" t="str">
            <v/>
          </cell>
          <cell r="F3651" t="str">
            <v>942.69</v>
          </cell>
          <cell r="G3651" t="str">
            <v>RMB</v>
          </cell>
          <cell r="H3651" t="str">
            <v>1</v>
          </cell>
          <cell r="I3651" t="str">
            <v>132.93</v>
          </cell>
          <cell r="J3651" t="str">
            <v>USD</v>
          </cell>
        </row>
        <row r="3652">
          <cell r="A3652">
            <v>1624996</v>
          </cell>
          <cell r="B3652" t="str">
            <v>济州岛M Stay住宿酒店</v>
          </cell>
          <cell r="C3652" t="str">
            <v>437872588</v>
          </cell>
          <cell r="D3652" t="str">
            <v>437872588</v>
          </cell>
          <cell r="E3652" t="str">
            <v/>
          </cell>
          <cell r="F3652" t="str">
            <v>567.02</v>
          </cell>
          <cell r="G3652" t="str">
            <v>RMB</v>
          </cell>
          <cell r="H3652" t="str">
            <v>1</v>
          </cell>
          <cell r="I3652" t="str">
            <v>79.44</v>
          </cell>
          <cell r="J3652" t="str">
            <v>USD</v>
          </cell>
        </row>
        <row r="3653">
          <cell r="A3653">
            <v>1618059</v>
          </cell>
          <cell r="B3653" t="str">
            <v>济州岛M Stay住宿酒店</v>
          </cell>
          <cell r="C3653" t="str">
            <v>434907288</v>
          </cell>
          <cell r="D3653" t="str">
            <v/>
          </cell>
          <cell r="E3653" t="str">
            <v/>
          </cell>
          <cell r="F3653" t="str">
            <v>560.55</v>
          </cell>
          <cell r="G3653" t="str">
            <v>RMB</v>
          </cell>
          <cell r="H3653" t="str">
            <v>1</v>
          </cell>
          <cell r="I3653" t="str">
            <v>78.86</v>
          </cell>
          <cell r="J3653" t="str">
            <v>USD</v>
          </cell>
        </row>
        <row r="3654">
          <cell r="A3654">
            <v>1637539</v>
          </cell>
          <cell r="B3654" t="str">
            <v>仁川机场贝斯特韦斯特精品酒店</v>
          </cell>
          <cell r="C3654" t="str">
            <v>444446816</v>
          </cell>
          <cell r="D3654" t="str">
            <v/>
          </cell>
          <cell r="E3654" t="str">
            <v/>
          </cell>
          <cell r="F3654" t="str">
            <v>461.95</v>
          </cell>
          <cell r="G3654" t="str">
            <v>RMB</v>
          </cell>
          <cell r="H3654" t="str">
            <v>1</v>
          </cell>
          <cell r="I3654" t="str">
            <v>65.14</v>
          </cell>
          <cell r="J3654" t="str">
            <v>USD</v>
          </cell>
        </row>
        <row r="3655">
          <cell r="A3655">
            <v>1622092</v>
          </cell>
          <cell r="B3655" t="str">
            <v>D7套房酒店</v>
          </cell>
          <cell r="C3655" t="str">
            <v>436658464</v>
          </cell>
          <cell r="D3655" t="str">
            <v/>
          </cell>
          <cell r="E3655" t="str">
            <v/>
          </cell>
          <cell r="F3655" t="str">
            <v>2610.56</v>
          </cell>
          <cell r="G3655" t="str">
            <v>RMB</v>
          </cell>
          <cell r="H3655" t="str">
            <v>1</v>
          </cell>
          <cell r="I3655" t="str">
            <v>366.05</v>
          </cell>
          <cell r="J3655" t="str">
            <v>USD</v>
          </cell>
        </row>
        <row r="3656">
          <cell r="A3656">
            <v>1602872</v>
          </cell>
          <cell r="B3656" t="str">
            <v>格拉斯丽首尔酒店</v>
          </cell>
          <cell r="C3656" t="str">
            <v>427182664</v>
          </cell>
          <cell r="D3656" t="str">
            <v>770059906</v>
          </cell>
          <cell r="E3656" t="str">
            <v/>
          </cell>
          <cell r="F3656" t="str">
            <v>1222.87</v>
          </cell>
          <cell r="G3656" t="str">
            <v>RMB</v>
          </cell>
          <cell r="H3656" t="str">
            <v>1</v>
          </cell>
          <cell r="I3656" t="str">
            <v>170.44</v>
          </cell>
          <cell r="J3656" t="str">
            <v>USD</v>
          </cell>
        </row>
        <row r="3657">
          <cell r="A3657">
            <v>1637875</v>
          </cell>
          <cell r="B3657" t="str">
            <v>甲米奥南辉光酒店</v>
          </cell>
          <cell r="C3657" t="str">
            <v>444600068</v>
          </cell>
          <cell r="D3657" t="str">
            <v/>
          </cell>
          <cell r="E3657" t="str">
            <v/>
          </cell>
          <cell r="F3657" t="str">
            <v>2549.53</v>
          </cell>
          <cell r="G3657" t="str">
            <v>RMB</v>
          </cell>
          <cell r="H3657" t="str">
            <v>1</v>
          </cell>
          <cell r="I3657" t="str">
            <v>359.92</v>
          </cell>
          <cell r="J3657" t="str">
            <v>USD</v>
          </cell>
        </row>
        <row r="3658">
          <cell r="A3658">
            <v>1631954</v>
          </cell>
          <cell r="B3658" t="str">
            <v>塞班岛塞伦蒂酒店</v>
          </cell>
          <cell r="C3658" t="str">
            <v>442007916</v>
          </cell>
          <cell r="D3658" t="str">
            <v/>
          </cell>
          <cell r="E3658" t="str">
            <v/>
          </cell>
          <cell r="F3658" t="str">
            <v>659.56</v>
          </cell>
          <cell r="G3658" t="str">
            <v>RMB</v>
          </cell>
          <cell r="H3658" t="str">
            <v>1</v>
          </cell>
          <cell r="I3658" t="str">
            <v>92.12</v>
          </cell>
          <cell r="J3658" t="str">
            <v>USD</v>
          </cell>
        </row>
        <row r="3659">
          <cell r="A3659">
            <v>1632227</v>
          </cell>
          <cell r="B3659" t="str">
            <v>宿务峰会广场酒店</v>
          </cell>
          <cell r="C3659" t="str">
            <v>442110168</v>
          </cell>
          <cell r="D3659" t="str">
            <v/>
          </cell>
          <cell r="E3659" t="str">
            <v/>
          </cell>
          <cell r="F3659" t="str">
            <v>1400.03</v>
          </cell>
          <cell r="G3659" t="str">
            <v>RMB</v>
          </cell>
          <cell r="H3659" t="str">
            <v>1</v>
          </cell>
          <cell r="I3659" t="str">
            <v>195.54</v>
          </cell>
          <cell r="J3659" t="str">
            <v>USD</v>
          </cell>
        </row>
        <row r="3660">
          <cell r="A3660">
            <v>1631851</v>
          </cell>
          <cell r="B3660" t="str">
            <v>芭堤雅水晶宫饭店</v>
          </cell>
          <cell r="C3660" t="str">
            <v>441960644</v>
          </cell>
          <cell r="D3660" t="str">
            <v>441960644</v>
          </cell>
          <cell r="E3660" t="str">
            <v/>
          </cell>
          <cell r="F3660" t="str">
            <v>295.06</v>
          </cell>
          <cell r="G3660" t="str">
            <v>RMB</v>
          </cell>
          <cell r="H3660" t="str">
            <v>1</v>
          </cell>
          <cell r="I3660" t="str">
            <v>41.21</v>
          </cell>
          <cell r="J3660" t="str">
            <v>USD</v>
          </cell>
        </row>
        <row r="3661">
          <cell r="A3661">
            <v>1630910</v>
          </cell>
          <cell r="B3661" t="str">
            <v>芭堤雅水晶宫饭店</v>
          </cell>
          <cell r="C3661" t="str">
            <v>441393260</v>
          </cell>
          <cell r="D3661" t="str">
            <v/>
          </cell>
          <cell r="E3661" t="str">
            <v/>
          </cell>
          <cell r="F3661" t="str">
            <v>998.94</v>
          </cell>
          <cell r="G3661" t="str">
            <v>RMB</v>
          </cell>
          <cell r="H3661" t="str">
            <v>1</v>
          </cell>
          <cell r="I3661" t="str">
            <v>139.52</v>
          </cell>
          <cell r="J3661" t="str">
            <v>USD</v>
          </cell>
        </row>
        <row r="3662">
          <cell r="A3662">
            <v>1541212</v>
          </cell>
          <cell r="B3662" t="str">
            <v>库塔露台酒店</v>
          </cell>
          <cell r="C3662" t="str">
            <v>402239596</v>
          </cell>
          <cell r="D3662" t="str">
            <v>402239596</v>
          </cell>
          <cell r="E3662" t="str">
            <v/>
          </cell>
          <cell r="F3662" t="str">
            <v>364.37</v>
          </cell>
          <cell r="G3662" t="str">
            <v>RMB</v>
          </cell>
          <cell r="H3662" t="str">
            <v>1</v>
          </cell>
          <cell r="I3662" t="str">
            <v>52.86</v>
          </cell>
          <cell r="J3662" t="str">
            <v>USD</v>
          </cell>
        </row>
        <row r="3663">
          <cell r="A3663">
            <v>1621071</v>
          </cell>
          <cell r="B3663" t="str">
            <v>巴黎中心贝西诺富特酒店</v>
          </cell>
          <cell r="C3663" t="str">
            <v>436210664</v>
          </cell>
          <cell r="D3663" t="str">
            <v/>
          </cell>
          <cell r="E3663" t="str">
            <v/>
          </cell>
          <cell r="F3663" t="str">
            <v>4557.57</v>
          </cell>
          <cell r="G3663" t="str">
            <v>RMB</v>
          </cell>
          <cell r="H3663" t="str">
            <v>1</v>
          </cell>
          <cell r="I3663" t="str">
            <v>638.7</v>
          </cell>
          <cell r="J3663" t="str">
            <v>USD</v>
          </cell>
        </row>
        <row r="3664">
          <cell r="A3664">
            <v>1638123</v>
          </cell>
          <cell r="B3664" t="str">
            <v>圣苏西苏梅岛酒店</v>
          </cell>
          <cell r="C3664" t="str">
            <v>444698468</v>
          </cell>
          <cell r="D3664" t="str">
            <v/>
          </cell>
          <cell r="E3664" t="str">
            <v/>
          </cell>
          <cell r="F3664" t="str">
            <v>961</v>
          </cell>
          <cell r="G3664" t="str">
            <v>RMB</v>
          </cell>
          <cell r="H3664" t="str">
            <v>1</v>
          </cell>
          <cell r="I3664" t="str">
            <v>135.75</v>
          </cell>
          <cell r="J3664" t="str">
            <v>USD</v>
          </cell>
        </row>
        <row r="3665">
          <cell r="A3665">
            <v>1640959</v>
          </cell>
          <cell r="B3665" t="str">
            <v>伦敦桥住宿酒店</v>
          </cell>
          <cell r="C3665" t="str">
            <v>445953104</v>
          </cell>
          <cell r="D3665" t="str">
            <v/>
          </cell>
          <cell r="E3665" t="str">
            <v/>
          </cell>
          <cell r="F3665" t="str">
            <v>1588.54</v>
          </cell>
          <cell r="G3665" t="str">
            <v>RMB</v>
          </cell>
          <cell r="H3665" t="str">
            <v>1</v>
          </cell>
          <cell r="I3665" t="str">
            <v>223.94</v>
          </cell>
          <cell r="J3665" t="str">
            <v>USD</v>
          </cell>
        </row>
        <row r="3666">
          <cell r="A3666">
            <v>1619760</v>
          </cell>
          <cell r="B3666" t="str">
            <v>帕斯卡尼度假村</v>
          </cell>
          <cell r="C3666" t="str">
            <v>435623356</v>
          </cell>
          <cell r="D3666" t="str">
            <v>RR0122572257</v>
          </cell>
          <cell r="E3666" t="str">
            <v/>
          </cell>
          <cell r="F3666" t="str">
            <v>1109.23</v>
          </cell>
          <cell r="G3666" t="str">
            <v>RMB</v>
          </cell>
          <cell r="H3666" t="str">
            <v>1</v>
          </cell>
          <cell r="I3666" t="str">
            <v>156.05</v>
          </cell>
          <cell r="J3666" t="str">
            <v>USD</v>
          </cell>
        </row>
        <row r="3667">
          <cell r="A3667">
            <v>1599551</v>
          </cell>
          <cell r="B3667" t="str">
            <v>帕斯卡尼度假村</v>
          </cell>
          <cell r="C3667" t="str">
            <v>425620200</v>
          </cell>
          <cell r="D3667" t="str">
            <v>425620200</v>
          </cell>
          <cell r="E3667" t="str">
            <v/>
          </cell>
          <cell r="F3667" t="str">
            <v>1908.56</v>
          </cell>
          <cell r="G3667" t="str">
            <v>RMB</v>
          </cell>
          <cell r="H3667" t="str">
            <v>1</v>
          </cell>
          <cell r="I3667" t="str">
            <v>265.86</v>
          </cell>
          <cell r="J3667" t="str">
            <v>USD</v>
          </cell>
        </row>
        <row r="3668">
          <cell r="A3668">
            <v>1601274</v>
          </cell>
          <cell r="B3668" t="str">
            <v>帕斯卡尼度假村</v>
          </cell>
          <cell r="C3668" t="str">
            <v>426364232</v>
          </cell>
          <cell r="D3668" t="str">
            <v/>
          </cell>
          <cell r="E3668" t="str">
            <v/>
          </cell>
          <cell r="F3668" t="str">
            <v>1142.99</v>
          </cell>
          <cell r="G3668" t="str">
            <v>RMB</v>
          </cell>
          <cell r="H3668" t="str">
            <v>1</v>
          </cell>
          <cell r="I3668" t="str">
            <v>159.64</v>
          </cell>
          <cell r="J3668" t="str">
            <v>USD</v>
          </cell>
        </row>
        <row r="3669">
          <cell r="A3669">
            <v>1612741</v>
          </cell>
          <cell r="B3669" t="str">
            <v>帕斯卡尼度假村</v>
          </cell>
          <cell r="C3669" t="str">
            <v>432288800</v>
          </cell>
          <cell r="D3669" t="str">
            <v/>
          </cell>
          <cell r="E3669" t="str">
            <v/>
          </cell>
          <cell r="F3669" t="str">
            <v>1273.24</v>
          </cell>
          <cell r="G3669" t="str">
            <v>RMB</v>
          </cell>
          <cell r="H3669" t="str">
            <v>1</v>
          </cell>
          <cell r="I3669" t="str">
            <v>179.39</v>
          </cell>
          <cell r="J3669" t="str">
            <v>USD</v>
          </cell>
        </row>
        <row r="3670">
          <cell r="A3670">
            <v>1630351</v>
          </cell>
          <cell r="B3670" t="str">
            <v>帕斯卡尼度假村</v>
          </cell>
          <cell r="C3670" t="str">
            <v>441072852</v>
          </cell>
          <cell r="D3670" t="str">
            <v>441072852</v>
          </cell>
          <cell r="E3670" t="str">
            <v/>
          </cell>
          <cell r="F3670" t="str">
            <v>792</v>
          </cell>
          <cell r="G3670" t="str">
            <v>RMB</v>
          </cell>
          <cell r="H3670" t="str">
            <v>1</v>
          </cell>
          <cell r="I3670" t="str">
            <v>110.54</v>
          </cell>
          <cell r="J3670" t="str">
            <v>USD</v>
          </cell>
        </row>
        <row r="3671">
          <cell r="A3671">
            <v>1639468</v>
          </cell>
          <cell r="B3671" t="str">
            <v>帕斯卡尼度假村</v>
          </cell>
          <cell r="C3671" t="str">
            <v>445337284</v>
          </cell>
          <cell r="D3671" t="str">
            <v/>
          </cell>
          <cell r="E3671" t="str">
            <v/>
          </cell>
          <cell r="F3671" t="str">
            <v>1084.18</v>
          </cell>
          <cell r="G3671" t="str">
            <v>RMB</v>
          </cell>
          <cell r="H3671" t="str">
            <v>1</v>
          </cell>
          <cell r="I3671" t="str">
            <v>152.45</v>
          </cell>
          <cell r="J3671" t="str">
            <v>USD</v>
          </cell>
        </row>
        <row r="3672">
          <cell r="A3672">
            <v>1611379</v>
          </cell>
          <cell r="B3672" t="str">
            <v>帕斯卡尼度假村</v>
          </cell>
          <cell r="C3672" t="str">
            <v>431464564</v>
          </cell>
          <cell r="D3672" t="str">
            <v>RR01254</v>
          </cell>
          <cell r="E3672" t="str">
            <v/>
          </cell>
          <cell r="F3672" t="str">
            <v>849.08</v>
          </cell>
          <cell r="G3672" t="str">
            <v>RMB</v>
          </cell>
          <cell r="H3672" t="str">
            <v>1</v>
          </cell>
          <cell r="I3672" t="str">
            <v>119.04</v>
          </cell>
          <cell r="J3672" t="str">
            <v>USD</v>
          </cell>
        </row>
        <row r="3673">
          <cell r="A3673">
            <v>1619855</v>
          </cell>
          <cell r="B3673" t="str">
            <v>帕斯卡尼度假村</v>
          </cell>
          <cell r="C3673" t="str">
            <v>435659644</v>
          </cell>
          <cell r="D3673" t="str">
            <v>435659644</v>
          </cell>
          <cell r="E3673" t="str">
            <v/>
          </cell>
          <cell r="F3673" t="str">
            <v>573.92</v>
          </cell>
          <cell r="G3673" t="str">
            <v>RMB</v>
          </cell>
          <cell r="H3673" t="str">
            <v>1</v>
          </cell>
          <cell r="I3673" t="str">
            <v>80.74</v>
          </cell>
          <cell r="J3673" t="str">
            <v>USD</v>
          </cell>
        </row>
        <row r="3674">
          <cell r="A3674">
            <v>1631245</v>
          </cell>
          <cell r="B3674" t="str">
            <v>帕斯卡尼度假村</v>
          </cell>
          <cell r="C3674" t="str">
            <v>441605648</v>
          </cell>
          <cell r="D3674" t="str">
            <v>RR012526</v>
          </cell>
          <cell r="E3674" t="str">
            <v/>
          </cell>
          <cell r="F3674" t="str">
            <v>598.77</v>
          </cell>
          <cell r="G3674" t="str">
            <v>RMB</v>
          </cell>
          <cell r="H3674" t="str">
            <v>1</v>
          </cell>
          <cell r="I3674" t="str">
            <v>83.63</v>
          </cell>
          <cell r="J3674" t="str">
            <v>USD</v>
          </cell>
        </row>
        <row r="3675">
          <cell r="A3675">
            <v>1604667</v>
          </cell>
          <cell r="B3675" t="str">
            <v>帕斯卡尼度假村</v>
          </cell>
          <cell r="C3675" t="str">
            <v>428264848</v>
          </cell>
          <cell r="D3675" t="str">
            <v>RR011916</v>
          </cell>
          <cell r="E3675" t="str">
            <v/>
          </cell>
          <cell r="F3675" t="str">
            <v>612.1</v>
          </cell>
          <cell r="G3675" t="str">
            <v>RMB</v>
          </cell>
          <cell r="H3675" t="str">
            <v>1</v>
          </cell>
          <cell r="I3675" t="str">
            <v>85.07</v>
          </cell>
          <cell r="J3675" t="str">
            <v>USD</v>
          </cell>
        </row>
        <row r="3676">
          <cell r="A3676">
            <v>1612742</v>
          </cell>
          <cell r="B3676" t="str">
            <v>帕斯卡尼度假村</v>
          </cell>
          <cell r="C3676" t="str">
            <v>432288968</v>
          </cell>
          <cell r="D3676" t="str">
            <v/>
          </cell>
          <cell r="E3676" t="str">
            <v/>
          </cell>
          <cell r="F3676" t="str">
            <v>1273.24</v>
          </cell>
          <cell r="G3676" t="str">
            <v>RMB</v>
          </cell>
          <cell r="H3676" t="str">
            <v>1</v>
          </cell>
          <cell r="I3676" t="str">
            <v>179.39</v>
          </cell>
          <cell r="J3676" t="str">
            <v>USD</v>
          </cell>
        </row>
        <row r="3677">
          <cell r="A3677">
            <v>1618186</v>
          </cell>
          <cell r="B3677" t="str">
            <v>帕斯卡尼度假村</v>
          </cell>
          <cell r="C3677" t="str">
            <v>434965392</v>
          </cell>
          <cell r="D3677" t="str">
            <v>RR012223</v>
          </cell>
          <cell r="E3677" t="str">
            <v/>
          </cell>
          <cell r="F3677" t="str">
            <v>628.08</v>
          </cell>
          <cell r="G3677" t="str">
            <v>RMB</v>
          </cell>
          <cell r="H3677" t="str">
            <v>1</v>
          </cell>
          <cell r="I3677" t="str">
            <v>88.36</v>
          </cell>
          <cell r="J3677" t="str">
            <v>USD</v>
          </cell>
        </row>
        <row r="3678">
          <cell r="A3678">
            <v>1617746</v>
          </cell>
          <cell r="B3678" t="str">
            <v>帕斯卡尼度假村</v>
          </cell>
          <cell r="C3678" t="str">
            <v>434779032</v>
          </cell>
          <cell r="D3678" t="str">
            <v>rr012207</v>
          </cell>
          <cell r="E3678" t="str">
            <v/>
          </cell>
          <cell r="F3678" t="str">
            <v>988.89</v>
          </cell>
          <cell r="G3678" t="str">
            <v>RMB</v>
          </cell>
          <cell r="H3678" t="str">
            <v>1</v>
          </cell>
          <cell r="I3678" t="str">
            <v>139.12</v>
          </cell>
          <cell r="J3678" t="str">
            <v>USD</v>
          </cell>
        </row>
        <row r="3679">
          <cell r="A3679">
            <v>1612740</v>
          </cell>
          <cell r="B3679" t="str">
            <v>帕斯卡尼度假村</v>
          </cell>
          <cell r="C3679" t="str">
            <v>432288680</v>
          </cell>
          <cell r="D3679" t="str">
            <v/>
          </cell>
          <cell r="E3679" t="str">
            <v/>
          </cell>
          <cell r="F3679" t="str">
            <v>1273.24</v>
          </cell>
          <cell r="G3679" t="str">
            <v>RMB</v>
          </cell>
          <cell r="H3679" t="str">
            <v>1</v>
          </cell>
          <cell r="I3679" t="str">
            <v>179.39</v>
          </cell>
          <cell r="J3679" t="str">
            <v>USD</v>
          </cell>
        </row>
        <row r="3680">
          <cell r="A3680">
            <v>1606194</v>
          </cell>
          <cell r="B3680" t="str">
            <v>帕斯卡尼度假村</v>
          </cell>
          <cell r="C3680" t="str">
            <v>428963540</v>
          </cell>
          <cell r="D3680" t="str">
            <v>011942</v>
          </cell>
          <cell r="E3680" t="str">
            <v/>
          </cell>
          <cell r="F3680" t="str">
            <v>1672.28</v>
          </cell>
          <cell r="G3680" t="str">
            <v>RMB</v>
          </cell>
          <cell r="H3680" t="str">
            <v>1</v>
          </cell>
          <cell r="I3680" t="str">
            <v>233.5</v>
          </cell>
          <cell r="J3680" t="str">
            <v>USD</v>
          </cell>
        </row>
        <row r="3681">
          <cell r="A3681">
            <v>1604608</v>
          </cell>
          <cell r="B3681" t="str">
            <v>帕斯卡尼度假村</v>
          </cell>
          <cell r="C3681" t="str">
            <v>428232596</v>
          </cell>
          <cell r="D3681" t="str">
            <v>RR011913</v>
          </cell>
          <cell r="E3681" t="str">
            <v/>
          </cell>
          <cell r="F3681" t="str">
            <v>889.25</v>
          </cell>
          <cell r="G3681" t="str">
            <v>RMB</v>
          </cell>
          <cell r="H3681" t="str">
            <v>1</v>
          </cell>
          <cell r="I3681" t="str">
            <v>123.59</v>
          </cell>
          <cell r="J3681" t="str">
            <v>USD</v>
          </cell>
        </row>
        <row r="3682">
          <cell r="A3682">
            <v>1612743</v>
          </cell>
          <cell r="B3682" t="str">
            <v>帕斯卡尼度假村</v>
          </cell>
          <cell r="C3682" t="str">
            <v>432289076</v>
          </cell>
          <cell r="D3682" t="str">
            <v/>
          </cell>
          <cell r="E3682" t="str">
            <v/>
          </cell>
          <cell r="F3682" t="str">
            <v>1273.24</v>
          </cell>
          <cell r="G3682" t="str">
            <v>RMB</v>
          </cell>
          <cell r="H3682" t="str">
            <v>1</v>
          </cell>
          <cell r="I3682" t="str">
            <v>179.39</v>
          </cell>
          <cell r="J3682" t="str">
            <v>USD</v>
          </cell>
        </row>
        <row r="3683">
          <cell r="A3683">
            <v>1632294</v>
          </cell>
          <cell r="B3683" t="str">
            <v>巴厘岛高棉水疗别墅 </v>
          </cell>
          <cell r="C3683" t="str">
            <v>442128320</v>
          </cell>
          <cell r="D3683" t="str">
            <v/>
          </cell>
          <cell r="E3683" t="str">
            <v/>
          </cell>
          <cell r="F3683" t="str">
            <v>1007.96</v>
          </cell>
          <cell r="G3683" t="str">
            <v>RMB</v>
          </cell>
          <cell r="H3683" t="str">
            <v>1</v>
          </cell>
          <cell r="I3683" t="str">
            <v>140.78</v>
          </cell>
          <cell r="J3683" t="str">
            <v>USD</v>
          </cell>
        </row>
        <row r="3684">
          <cell r="A3684">
            <v>1629053</v>
          </cell>
          <cell r="B3684" t="str">
            <v>麦林酒店</v>
          </cell>
          <cell r="C3684" t="str">
            <v>439866728</v>
          </cell>
          <cell r="D3684" t="str">
            <v/>
          </cell>
          <cell r="E3684" t="str">
            <v/>
          </cell>
          <cell r="F3684" t="str">
            <v>568.54</v>
          </cell>
          <cell r="G3684" t="str">
            <v>RMB</v>
          </cell>
          <cell r="H3684" t="str">
            <v>1</v>
          </cell>
          <cell r="I3684" t="str">
            <v>79.33</v>
          </cell>
          <cell r="J3684" t="str">
            <v>USD</v>
          </cell>
        </row>
        <row r="3685">
          <cell r="A3685">
            <v>1625013</v>
          </cell>
          <cell r="B3685" t="str">
            <v>麦林酒店</v>
          </cell>
          <cell r="C3685" t="str">
            <v>437880372</v>
          </cell>
          <cell r="D3685" t="str">
            <v>437880372</v>
          </cell>
          <cell r="E3685" t="str">
            <v/>
          </cell>
          <cell r="F3685" t="str">
            <v>1575.93</v>
          </cell>
          <cell r="G3685" t="str">
            <v>RMB</v>
          </cell>
          <cell r="H3685" t="str">
            <v>1</v>
          </cell>
          <cell r="I3685" t="str">
            <v>220.82</v>
          </cell>
          <cell r="J3685" t="str">
            <v>USD</v>
          </cell>
        </row>
        <row r="3686">
          <cell r="A3686">
            <v>1640498</v>
          </cell>
          <cell r="B3686" t="str">
            <v>策马特生活风尚宫殿酒店</v>
          </cell>
          <cell r="C3686" t="str">
            <v>445783188</v>
          </cell>
          <cell r="D3686" t="str">
            <v/>
          </cell>
          <cell r="E3686" t="str">
            <v/>
          </cell>
          <cell r="F3686" t="str">
            <v>1770.7</v>
          </cell>
          <cell r="G3686" t="str">
            <v>RMB</v>
          </cell>
          <cell r="H3686" t="str">
            <v>1</v>
          </cell>
          <cell r="I3686" t="str">
            <v>249.62</v>
          </cell>
          <cell r="J3686" t="str">
            <v>USD</v>
          </cell>
        </row>
        <row r="3687">
          <cell r="A3687">
            <v>1624149</v>
          </cell>
          <cell r="B3687" t="str">
            <v>策马特生活风尚宫殿酒店</v>
          </cell>
          <cell r="C3687" t="str">
            <v>437512784</v>
          </cell>
          <cell r="D3687" t="str">
            <v>reconfirmed</v>
          </cell>
          <cell r="E3687" t="str">
            <v/>
          </cell>
          <cell r="F3687" t="str">
            <v>1796.13</v>
          </cell>
          <cell r="G3687" t="str">
            <v>RMB</v>
          </cell>
          <cell r="H3687" t="str">
            <v>1</v>
          </cell>
          <cell r="I3687" t="str">
            <v>251.64</v>
          </cell>
          <cell r="J3687" t="str">
            <v>USD</v>
          </cell>
        </row>
        <row r="3688">
          <cell r="A3688">
            <v>1639047</v>
          </cell>
          <cell r="B3688" t="str">
            <v>华欣卡埃别墅酒店</v>
          </cell>
          <cell r="C3688" t="str">
            <v>445119552</v>
          </cell>
          <cell r="D3688" t="str">
            <v/>
          </cell>
          <cell r="E3688" t="str">
            <v/>
          </cell>
          <cell r="F3688" t="str">
            <v>6082.93</v>
          </cell>
          <cell r="G3688" t="str">
            <v>RMB</v>
          </cell>
          <cell r="H3688" t="str">
            <v>1</v>
          </cell>
          <cell r="I3688" t="str">
            <v>856.92</v>
          </cell>
          <cell r="J3688" t="str">
            <v>USD</v>
          </cell>
        </row>
        <row r="3689">
          <cell r="A3689">
            <v>1630038</v>
          </cell>
          <cell r="B3689" t="str">
            <v>吉普赛海景度假酒店</v>
          </cell>
          <cell r="C3689" t="str">
            <v>440922804</v>
          </cell>
          <cell r="D3689" t="str">
            <v/>
          </cell>
          <cell r="E3689" t="str">
            <v/>
          </cell>
          <cell r="F3689" t="str">
            <v>1253.27</v>
          </cell>
          <cell r="G3689" t="str">
            <v>RMB</v>
          </cell>
          <cell r="H3689" t="str">
            <v>1</v>
          </cell>
          <cell r="I3689" t="str">
            <v>174.92</v>
          </cell>
          <cell r="J3689" t="str">
            <v>USD</v>
          </cell>
        </row>
        <row r="3690">
          <cell r="A3690">
            <v>1635352</v>
          </cell>
          <cell r="B3690" t="str">
            <v>皮皮岛棕榈树度假酒店</v>
          </cell>
          <cell r="C3690" t="str">
            <v>443452664</v>
          </cell>
          <cell r="D3690" t="str">
            <v/>
          </cell>
          <cell r="E3690" t="str">
            <v/>
          </cell>
          <cell r="F3690" t="str">
            <v>402.11</v>
          </cell>
          <cell r="G3690" t="str">
            <v>RMB</v>
          </cell>
          <cell r="H3690" t="str">
            <v>1</v>
          </cell>
          <cell r="I3690" t="str">
            <v>56.59</v>
          </cell>
          <cell r="J3690" t="str">
            <v>USD</v>
          </cell>
        </row>
        <row r="3691">
          <cell r="A3691">
            <v>1634177</v>
          </cell>
          <cell r="B3691" t="str">
            <v>霍普甲米酒店</v>
          </cell>
          <cell r="C3691" t="str">
            <v>442970948</v>
          </cell>
          <cell r="D3691" t="str">
            <v/>
          </cell>
          <cell r="E3691" t="str">
            <v/>
          </cell>
          <cell r="F3691" t="str">
            <v>466.93</v>
          </cell>
          <cell r="G3691" t="str">
            <v>RMB</v>
          </cell>
          <cell r="H3691" t="str">
            <v>1</v>
          </cell>
          <cell r="I3691" t="str">
            <v>65.32</v>
          </cell>
          <cell r="J3691" t="str">
            <v>USD</v>
          </cell>
        </row>
        <row r="3692">
          <cell r="A3692">
            <v>1636055</v>
          </cell>
          <cell r="B3692" t="str">
            <v>甲米金海滩度假酒店</v>
          </cell>
          <cell r="C3692" t="str">
            <v>443776000</v>
          </cell>
          <cell r="D3692" t="str">
            <v/>
          </cell>
          <cell r="E3692" t="str">
            <v/>
          </cell>
          <cell r="F3692" t="str">
            <v>836.2</v>
          </cell>
          <cell r="G3692" t="str">
            <v>RMB</v>
          </cell>
          <cell r="H3692" t="str">
            <v>1</v>
          </cell>
          <cell r="I3692" t="str">
            <v>117.68</v>
          </cell>
          <cell r="J3692" t="str">
            <v>USD</v>
          </cell>
        </row>
        <row r="3693">
          <cell r="A3693">
            <v>1640563</v>
          </cell>
          <cell r="B3693" t="str">
            <v>甲米金海滩度假酒店</v>
          </cell>
          <cell r="C3693" t="str">
            <v>445799928</v>
          </cell>
          <cell r="D3693" t="str">
            <v/>
          </cell>
          <cell r="E3693" t="str">
            <v/>
          </cell>
          <cell r="F3693" t="str">
            <v>2400.9</v>
          </cell>
          <cell r="G3693" t="str">
            <v>RMB</v>
          </cell>
          <cell r="H3693" t="str">
            <v>1</v>
          </cell>
          <cell r="I3693" t="str">
            <v>338.46</v>
          </cell>
          <cell r="J3693" t="str">
            <v>USD</v>
          </cell>
        </row>
        <row r="3694">
          <cell r="A3694">
            <v>1626929</v>
          </cell>
          <cell r="B3694" t="str">
            <v>甲米金海滩度假酒店</v>
          </cell>
          <cell r="C3694" t="str">
            <v>438646100</v>
          </cell>
          <cell r="D3694" t="str">
            <v/>
          </cell>
          <cell r="E3694" t="str">
            <v/>
          </cell>
          <cell r="F3694" t="str">
            <v>3611.16</v>
          </cell>
          <cell r="G3694" t="str">
            <v>RMB</v>
          </cell>
          <cell r="H3694" t="str">
            <v>1</v>
          </cell>
          <cell r="I3694" t="str">
            <v>504.07</v>
          </cell>
          <cell r="J3694" t="str">
            <v>USD</v>
          </cell>
        </row>
        <row r="3695">
          <cell r="A3695">
            <v>1636039</v>
          </cell>
          <cell r="B3695" t="str">
            <v>甲米金海滩度假酒店</v>
          </cell>
          <cell r="C3695" t="str">
            <v>443769256</v>
          </cell>
          <cell r="D3695" t="str">
            <v/>
          </cell>
          <cell r="E3695" t="str">
            <v/>
          </cell>
          <cell r="F3695" t="str">
            <v>1672.4</v>
          </cell>
          <cell r="G3695" t="str">
            <v>RMB</v>
          </cell>
          <cell r="H3695" t="str">
            <v>1</v>
          </cell>
          <cell r="I3695" t="str">
            <v>235.36</v>
          </cell>
          <cell r="J3695" t="str">
            <v>USD</v>
          </cell>
        </row>
        <row r="3696">
          <cell r="A3696">
            <v>1622102</v>
          </cell>
          <cell r="B3696" t="str">
            <v>甲米金海滩度假酒店</v>
          </cell>
          <cell r="C3696" t="str">
            <v>436661260</v>
          </cell>
          <cell r="D3696" t="str">
            <v/>
          </cell>
          <cell r="E3696" t="str">
            <v/>
          </cell>
          <cell r="F3696" t="str">
            <v>864.74</v>
          </cell>
          <cell r="G3696" t="str">
            <v>RMB</v>
          </cell>
          <cell r="H3696" t="str">
            <v>1</v>
          </cell>
          <cell r="I3696" t="str">
            <v>120.98</v>
          </cell>
          <cell r="J3696" t="str">
            <v>USD</v>
          </cell>
        </row>
        <row r="3697">
          <cell r="A3697">
            <v>1628773</v>
          </cell>
          <cell r="B3697" t="str">
            <v>W14芭堤雅酒店</v>
          </cell>
          <cell r="C3697" t="str">
            <v>439683600</v>
          </cell>
          <cell r="D3697" t="str">
            <v>439683600</v>
          </cell>
          <cell r="E3697" t="str">
            <v/>
          </cell>
          <cell r="F3697" t="str">
            <v>813</v>
          </cell>
          <cell r="G3697" t="str">
            <v>RMB</v>
          </cell>
          <cell r="H3697" t="str">
            <v>1</v>
          </cell>
          <cell r="I3697" t="str">
            <v>113.44</v>
          </cell>
          <cell r="J3697" t="str">
            <v>USD</v>
          </cell>
        </row>
        <row r="3698">
          <cell r="A3698">
            <v>1638840</v>
          </cell>
          <cell r="B3698" t="str">
            <v>芭堤雅努萨巴酒店</v>
          </cell>
          <cell r="C3698" t="str">
            <v>445028536</v>
          </cell>
          <cell r="D3698" t="str">
            <v/>
          </cell>
          <cell r="E3698" t="str">
            <v/>
          </cell>
          <cell r="F3698" t="str">
            <v>846.3</v>
          </cell>
          <cell r="G3698" t="str">
            <v>RMB</v>
          </cell>
          <cell r="H3698" t="str">
            <v>1</v>
          </cell>
          <cell r="I3698" t="str">
            <v>119.22</v>
          </cell>
          <cell r="J3698" t="str">
            <v>USD</v>
          </cell>
        </row>
        <row r="3699">
          <cell r="A3699">
            <v>1623777</v>
          </cell>
          <cell r="B3699" t="str">
            <v>芭堤雅努萨巴酒店</v>
          </cell>
          <cell r="C3699" t="str">
            <v>437363276</v>
          </cell>
          <cell r="D3699" t="str">
            <v>437363276</v>
          </cell>
          <cell r="E3699" t="str">
            <v/>
          </cell>
          <cell r="F3699" t="str">
            <v>662.17</v>
          </cell>
          <cell r="G3699" t="str">
            <v>RMB</v>
          </cell>
          <cell r="H3699" t="str">
            <v>1</v>
          </cell>
          <cell r="I3699" t="str">
            <v>92.64</v>
          </cell>
          <cell r="J3699" t="str">
            <v>USD</v>
          </cell>
        </row>
        <row r="3700">
          <cell r="A3700">
            <v>1625990</v>
          </cell>
          <cell r="B3700" t="str">
            <v>芭堤雅努萨巴酒店</v>
          </cell>
          <cell r="C3700" t="str">
            <v>438225456</v>
          </cell>
          <cell r="D3700" t="str">
            <v/>
          </cell>
          <cell r="E3700" t="str">
            <v/>
          </cell>
          <cell r="F3700" t="str">
            <v>325.45</v>
          </cell>
          <cell r="G3700" t="str">
            <v>RMB</v>
          </cell>
          <cell r="H3700" t="str">
            <v>1</v>
          </cell>
          <cell r="I3700" t="str">
            <v>45.57</v>
          </cell>
          <cell r="J3700" t="str">
            <v>USD</v>
          </cell>
        </row>
        <row r="3701">
          <cell r="A3701">
            <v>1624587</v>
          </cell>
          <cell r="B3701" t="str">
            <v>芭堤雅努萨巴酒店</v>
          </cell>
          <cell r="C3701" t="str">
            <v>437681912</v>
          </cell>
          <cell r="D3701" t="str">
            <v>437681912</v>
          </cell>
          <cell r="E3701" t="str">
            <v/>
          </cell>
          <cell r="F3701" t="str">
            <v>661.81</v>
          </cell>
          <cell r="G3701" t="str">
            <v>RMB</v>
          </cell>
          <cell r="H3701" t="str">
            <v>1</v>
          </cell>
          <cell r="I3701" t="str">
            <v>92.72</v>
          </cell>
          <cell r="J3701" t="str">
            <v>USD</v>
          </cell>
        </row>
        <row r="3702">
          <cell r="A3702">
            <v>1622337</v>
          </cell>
          <cell r="B3702" t="str">
            <v>芭堤雅努萨巴酒店</v>
          </cell>
          <cell r="C3702" t="str">
            <v>436758336</v>
          </cell>
          <cell r="D3702" t="str">
            <v>436758336</v>
          </cell>
          <cell r="E3702" t="str">
            <v/>
          </cell>
          <cell r="F3702" t="str">
            <v>997.33</v>
          </cell>
          <cell r="G3702" t="str">
            <v>RMB</v>
          </cell>
          <cell r="H3702" t="str">
            <v>1</v>
          </cell>
          <cell r="I3702" t="str">
            <v>139.53</v>
          </cell>
          <cell r="J3702" t="str">
            <v>USD</v>
          </cell>
        </row>
        <row r="3703">
          <cell r="A3703">
            <v>1602046</v>
          </cell>
          <cell r="B3703" t="str">
            <v>芭堤雅努萨巴酒店</v>
          </cell>
          <cell r="C3703" t="str">
            <v>426762424</v>
          </cell>
          <cell r="D3703" t="str">
            <v>426762424</v>
          </cell>
          <cell r="E3703" t="str">
            <v/>
          </cell>
          <cell r="F3703" t="str">
            <v>1146.82</v>
          </cell>
          <cell r="G3703" t="str">
            <v>RMB</v>
          </cell>
          <cell r="H3703" t="str">
            <v>1</v>
          </cell>
          <cell r="I3703" t="str">
            <v>159.84</v>
          </cell>
          <cell r="J3703" t="str">
            <v>USD</v>
          </cell>
        </row>
        <row r="3704">
          <cell r="A3704">
            <v>1630278</v>
          </cell>
          <cell r="B3704" t="str">
            <v>芭堤雅塞伦诺泰尔酒店</v>
          </cell>
          <cell r="C3704" t="str">
            <v>441042720</v>
          </cell>
          <cell r="D3704" t="str">
            <v/>
          </cell>
          <cell r="E3704" t="str">
            <v/>
          </cell>
          <cell r="F3704" t="str">
            <v>1934.07</v>
          </cell>
          <cell r="G3704" t="str">
            <v>RMB</v>
          </cell>
          <cell r="H3704" t="str">
            <v>1</v>
          </cell>
          <cell r="I3704" t="str">
            <v>269.94</v>
          </cell>
          <cell r="J3704" t="str">
            <v>USD</v>
          </cell>
        </row>
        <row r="3705">
          <cell r="A3705">
            <v>1631794</v>
          </cell>
          <cell r="B3705" t="str">
            <v>凯撒宫酒店</v>
          </cell>
          <cell r="C3705" t="str">
            <v>441926200</v>
          </cell>
          <cell r="D3705" t="str">
            <v>441926200</v>
          </cell>
          <cell r="E3705" t="str">
            <v/>
          </cell>
          <cell r="F3705" t="str">
            <v>251.24</v>
          </cell>
          <cell r="G3705" t="str">
            <v>RMB</v>
          </cell>
          <cell r="H3705" t="str">
            <v>1</v>
          </cell>
          <cell r="I3705" t="str">
            <v>35.09</v>
          </cell>
          <cell r="J3705" t="str">
            <v>USD</v>
          </cell>
        </row>
        <row r="3706">
          <cell r="A3706">
            <v>1629049</v>
          </cell>
          <cell r="B3706" t="str">
            <v>玫瑰湾度假村</v>
          </cell>
          <cell r="C3706" t="str">
            <v>439863472</v>
          </cell>
          <cell r="D3706" t="str">
            <v/>
          </cell>
          <cell r="E3706" t="str">
            <v/>
          </cell>
          <cell r="F3706" t="str">
            <v>1342.7</v>
          </cell>
          <cell r="G3706" t="str">
            <v>RMB</v>
          </cell>
          <cell r="H3706" t="str">
            <v>1</v>
          </cell>
          <cell r="I3706" t="str">
            <v>187.35</v>
          </cell>
          <cell r="J3706" t="str">
            <v>USD</v>
          </cell>
        </row>
        <row r="3707">
          <cell r="A3707">
            <v>1629209</v>
          </cell>
          <cell r="B3707" t="str">
            <v>玫瑰湾度假村</v>
          </cell>
          <cell r="C3707" t="str">
            <v>440031864</v>
          </cell>
          <cell r="D3707" t="str">
            <v/>
          </cell>
          <cell r="E3707" t="str">
            <v/>
          </cell>
          <cell r="F3707" t="str">
            <v>1342.7</v>
          </cell>
          <cell r="G3707" t="str">
            <v>RMB</v>
          </cell>
          <cell r="H3707" t="str">
            <v>1</v>
          </cell>
          <cell r="I3707" t="str">
            <v>187.35</v>
          </cell>
          <cell r="J3707" t="str">
            <v>USD</v>
          </cell>
        </row>
        <row r="3708">
          <cell r="A3708">
            <v>1621947</v>
          </cell>
          <cell r="B3708" t="str">
            <v>琴格温泉度假村</v>
          </cell>
          <cell r="C3708" t="str">
            <v>436582696</v>
          </cell>
          <cell r="D3708" t="str">
            <v>092545012</v>
          </cell>
          <cell r="E3708" t="str">
            <v/>
          </cell>
          <cell r="F3708" t="str">
            <v>433.46</v>
          </cell>
          <cell r="G3708" t="str">
            <v>RMB</v>
          </cell>
          <cell r="H3708" t="str">
            <v>1</v>
          </cell>
          <cell r="I3708" t="str">
            <v>60.78</v>
          </cell>
          <cell r="J3708" t="str">
            <v>USD</v>
          </cell>
        </row>
        <row r="3709">
          <cell r="A3709">
            <v>1634327</v>
          </cell>
          <cell r="B3709" t="str">
            <v>格鲁纳鲍姆酒店</v>
          </cell>
          <cell r="C3709" t="str">
            <v>443057476</v>
          </cell>
          <cell r="D3709" t="str">
            <v/>
          </cell>
          <cell r="E3709" t="str">
            <v/>
          </cell>
          <cell r="F3709" t="str">
            <v>3451.34</v>
          </cell>
          <cell r="G3709" t="str">
            <v>RMB</v>
          </cell>
          <cell r="H3709" t="str">
            <v>1</v>
          </cell>
          <cell r="I3709" t="str">
            <v>482.82</v>
          </cell>
          <cell r="J3709" t="str">
            <v>USD</v>
          </cell>
        </row>
        <row r="3710">
          <cell r="A3710">
            <v>1628552</v>
          </cell>
          <cell r="B3710" t="str">
            <v>格鲁纳鲍姆酒店</v>
          </cell>
          <cell r="C3710" t="str">
            <v>439581620</v>
          </cell>
          <cell r="D3710" t="str">
            <v>reconfirmed</v>
          </cell>
          <cell r="E3710" t="str">
            <v/>
          </cell>
          <cell r="F3710" t="str">
            <v>2655.66</v>
          </cell>
          <cell r="G3710" t="str">
            <v>RMB</v>
          </cell>
          <cell r="H3710" t="str">
            <v>1</v>
          </cell>
          <cell r="I3710" t="str">
            <v>370.55</v>
          </cell>
          <cell r="J3710" t="str">
            <v>USD</v>
          </cell>
        </row>
        <row r="3711">
          <cell r="A3711">
            <v>1640277</v>
          </cell>
          <cell r="B3711" t="str">
            <v>格鲁纳鲍姆酒店</v>
          </cell>
          <cell r="C3711" t="str">
            <v>445683020</v>
          </cell>
          <cell r="D3711" t="str">
            <v/>
          </cell>
          <cell r="E3711" t="str">
            <v/>
          </cell>
          <cell r="F3711" t="str">
            <v>1733.62</v>
          </cell>
          <cell r="G3711" t="str">
            <v>RMB</v>
          </cell>
          <cell r="H3711" t="str">
            <v>1</v>
          </cell>
          <cell r="I3711" t="str">
            <v>243.77</v>
          </cell>
          <cell r="J3711" t="str">
            <v>USD</v>
          </cell>
        </row>
        <row r="3712">
          <cell r="A3712">
            <v>1623938</v>
          </cell>
          <cell r="B3712" t="str">
            <v>墨尔本斯旺斯顿箭头酒店</v>
          </cell>
          <cell r="C3712" t="str">
            <v>437434552</v>
          </cell>
          <cell r="D3712" t="str">
            <v/>
          </cell>
          <cell r="E3712" t="str">
            <v/>
          </cell>
          <cell r="F3712" t="str">
            <v>2825.53</v>
          </cell>
          <cell r="G3712" t="str">
            <v>RMB</v>
          </cell>
          <cell r="H3712" t="str">
            <v>1</v>
          </cell>
          <cell r="I3712" t="str">
            <v>395.3</v>
          </cell>
          <cell r="J3712" t="str">
            <v>USD</v>
          </cell>
        </row>
        <row r="3713">
          <cell r="A3713">
            <v>1629836</v>
          </cell>
          <cell r="B3713" t="str">
            <v>巴黎卡斯蒂耶酒店</v>
          </cell>
          <cell r="C3713" t="str">
            <v>440715468</v>
          </cell>
          <cell r="D3713" t="str">
            <v/>
          </cell>
          <cell r="E3713" t="str">
            <v/>
          </cell>
          <cell r="F3713" t="str">
            <v>9016.12</v>
          </cell>
          <cell r="G3713" t="str">
            <v>RMB</v>
          </cell>
          <cell r="H3713" t="str">
            <v>1</v>
          </cell>
          <cell r="I3713" t="str">
            <v>1258.04</v>
          </cell>
          <cell r="J3713" t="str">
            <v>USD</v>
          </cell>
        </row>
        <row r="3714">
          <cell r="A3714">
            <v>1630604</v>
          </cell>
          <cell r="B3714" t="str">
            <v>马尼拉君悦酒店</v>
          </cell>
          <cell r="C3714" t="str">
            <v>441238796</v>
          </cell>
          <cell r="D3714" t="str">
            <v>44510116</v>
          </cell>
          <cell r="E3714" t="str">
            <v/>
          </cell>
          <cell r="F3714" t="str">
            <v>1448.57</v>
          </cell>
          <cell r="G3714" t="str">
            <v>RMB</v>
          </cell>
          <cell r="H3714" t="str">
            <v>1</v>
          </cell>
          <cell r="I3714" t="str">
            <v>202.32</v>
          </cell>
          <cell r="J3714" t="str">
            <v>USD</v>
          </cell>
        </row>
        <row r="3715">
          <cell r="A3715">
            <v>1638355</v>
          </cell>
          <cell r="B3715" t="str">
            <v>仁川机场耶格利纳酒店</v>
          </cell>
          <cell r="C3715" t="str">
            <v>444788516</v>
          </cell>
          <cell r="D3715" t="str">
            <v/>
          </cell>
          <cell r="E3715" t="str">
            <v/>
          </cell>
          <cell r="F3715" t="str">
            <v>188.49</v>
          </cell>
          <cell r="G3715" t="str">
            <v>RMB</v>
          </cell>
          <cell r="H3715" t="str">
            <v>1</v>
          </cell>
          <cell r="I3715" t="str">
            <v>26.61</v>
          </cell>
          <cell r="J3715" t="str">
            <v>USD</v>
          </cell>
        </row>
        <row r="3716">
          <cell r="A3716">
            <v>1635569</v>
          </cell>
          <cell r="B3716" t="str">
            <v>班尼酒店</v>
          </cell>
          <cell r="C3716" t="str">
            <v>443536876</v>
          </cell>
          <cell r="D3716" t="str">
            <v>1164936</v>
          </cell>
          <cell r="E3716" t="str">
            <v/>
          </cell>
          <cell r="F3716" t="str">
            <v>1585.78</v>
          </cell>
          <cell r="G3716" t="str">
            <v>RMB</v>
          </cell>
          <cell r="H3716" t="str">
            <v>1</v>
          </cell>
          <cell r="I3716" t="str">
            <v>223.17</v>
          </cell>
          <cell r="J3716" t="str">
            <v>USD</v>
          </cell>
        </row>
        <row r="3717">
          <cell r="A3717">
            <v>1639486</v>
          </cell>
          <cell r="B3717" t="str">
            <v>东大门阿酷酒店</v>
          </cell>
          <cell r="C3717" t="str">
            <v>445346476</v>
          </cell>
          <cell r="D3717" t="str">
            <v>F0046313</v>
          </cell>
          <cell r="E3717" t="str">
            <v/>
          </cell>
          <cell r="F3717" t="str">
            <v>1812.77</v>
          </cell>
          <cell r="G3717" t="str">
            <v>RMB</v>
          </cell>
          <cell r="H3717" t="str">
            <v>1</v>
          </cell>
          <cell r="I3717" t="str">
            <v>254.9</v>
          </cell>
          <cell r="J3717" t="str">
            <v>USD</v>
          </cell>
        </row>
        <row r="3718">
          <cell r="A3718">
            <v>1636467</v>
          </cell>
          <cell r="B3718" t="str">
            <v>东大门阿酷酒店</v>
          </cell>
          <cell r="C3718" t="str">
            <v>443961904</v>
          </cell>
          <cell r="D3718" t="str">
            <v>F0046207</v>
          </cell>
          <cell r="E3718" t="str">
            <v/>
          </cell>
          <cell r="F3718" t="str">
            <v>1390.66</v>
          </cell>
          <cell r="G3718" t="str">
            <v>RMB</v>
          </cell>
          <cell r="H3718" t="str">
            <v>1</v>
          </cell>
          <cell r="I3718" t="str">
            <v>196.1</v>
          </cell>
          <cell r="J3718" t="str">
            <v>USD</v>
          </cell>
        </row>
        <row r="3719">
          <cell r="A3719">
            <v>1633416</v>
          </cell>
          <cell r="B3719" t="str">
            <v>首尔麻浦新罗舒泰酒店</v>
          </cell>
          <cell r="C3719" t="str">
            <v>442653912</v>
          </cell>
          <cell r="D3719" t="str">
            <v/>
          </cell>
          <cell r="E3719" t="str">
            <v/>
          </cell>
          <cell r="F3719" t="str">
            <v>2896.64</v>
          </cell>
          <cell r="G3719" t="str">
            <v>RMB</v>
          </cell>
          <cell r="H3719" t="str">
            <v>1</v>
          </cell>
          <cell r="I3719" t="str">
            <v>404.4</v>
          </cell>
          <cell r="J3719" t="str">
            <v>USD</v>
          </cell>
        </row>
        <row r="3720">
          <cell r="A3720">
            <v>1637439</v>
          </cell>
          <cell r="B3720" t="str">
            <v>明洞大使宜必思酒店</v>
          </cell>
          <cell r="C3720" t="str">
            <v>444401412</v>
          </cell>
          <cell r="D3720" t="str">
            <v>1026695</v>
          </cell>
          <cell r="E3720" t="str">
            <v/>
          </cell>
          <cell r="F3720" t="str">
            <v>3700.96</v>
          </cell>
          <cell r="G3720" t="str">
            <v>RMB</v>
          </cell>
          <cell r="H3720" t="str">
            <v>1</v>
          </cell>
          <cell r="I3720" t="str">
            <v>521.88</v>
          </cell>
          <cell r="J3720" t="str">
            <v>USD</v>
          </cell>
        </row>
        <row r="3721">
          <cell r="A3721">
            <v>1629644</v>
          </cell>
          <cell r="B3721" t="str">
            <v>首尔市政厅24号旅舍</v>
          </cell>
          <cell r="C3721" t="str">
            <v>440456824</v>
          </cell>
          <cell r="D3721" t="str">
            <v>440456824</v>
          </cell>
          <cell r="E3721" t="str">
            <v/>
          </cell>
          <cell r="F3721" t="str">
            <v>716.39</v>
          </cell>
          <cell r="G3721" t="str">
            <v>RMB</v>
          </cell>
          <cell r="H3721" t="str">
            <v>1</v>
          </cell>
          <cell r="I3721" t="str">
            <v>99.96</v>
          </cell>
          <cell r="J3721" t="str">
            <v>USD</v>
          </cell>
        </row>
        <row r="3722">
          <cell r="A3722">
            <v>1638667</v>
          </cell>
          <cell r="B3722" t="str">
            <v>北风之神吴哥度假村</v>
          </cell>
          <cell r="C3722" t="str">
            <v>444948208</v>
          </cell>
          <cell r="D3722" t="str">
            <v/>
          </cell>
          <cell r="E3722" t="str">
            <v/>
          </cell>
          <cell r="F3722" t="str">
            <v>1604.99</v>
          </cell>
          <cell r="G3722" t="str">
            <v>RMB</v>
          </cell>
          <cell r="H3722" t="str">
            <v>1</v>
          </cell>
          <cell r="I3722" t="str">
            <v>226.1</v>
          </cell>
          <cell r="J3722" t="str">
            <v>USD</v>
          </cell>
        </row>
        <row r="3723">
          <cell r="A3723">
            <v>1638517</v>
          </cell>
          <cell r="B3723" t="str">
            <v>飞弹广场酒店</v>
          </cell>
          <cell r="C3723" t="str">
            <v>444881180</v>
          </cell>
          <cell r="D3723" t="str">
            <v/>
          </cell>
          <cell r="E3723" t="str">
            <v/>
          </cell>
          <cell r="F3723" t="str">
            <v>999</v>
          </cell>
          <cell r="G3723" t="str">
            <v>RMB</v>
          </cell>
          <cell r="H3723" t="str">
            <v>1</v>
          </cell>
          <cell r="I3723" t="str">
            <v>141.03</v>
          </cell>
          <cell r="J3723" t="str">
            <v>USD</v>
          </cell>
        </row>
        <row r="3724">
          <cell r="A3724">
            <v>1636010</v>
          </cell>
          <cell r="B3724" t="str">
            <v>金泽蔓藤站前酒店</v>
          </cell>
          <cell r="C3724" t="str">
            <v>443827224</v>
          </cell>
          <cell r="D3724" t="str">
            <v>5866387340</v>
          </cell>
          <cell r="E3724" t="str">
            <v/>
          </cell>
          <cell r="F3724" t="str">
            <v>1079.21</v>
          </cell>
          <cell r="G3724" t="str">
            <v>RMB</v>
          </cell>
          <cell r="H3724" t="str">
            <v>1</v>
          </cell>
          <cell r="I3724" t="str">
            <v>151.88</v>
          </cell>
          <cell r="J3724" t="str">
            <v>USD</v>
          </cell>
        </row>
        <row r="3725">
          <cell r="A3725">
            <v>1638020</v>
          </cell>
          <cell r="B3725" t="str">
            <v>大京都大和皇家酒店</v>
          </cell>
          <cell r="C3725" t="str">
            <v>444652880</v>
          </cell>
          <cell r="D3725" t="str">
            <v/>
          </cell>
          <cell r="E3725" t="str">
            <v/>
          </cell>
          <cell r="F3725" t="str">
            <v>2685.25</v>
          </cell>
          <cell r="G3725" t="str">
            <v>RMB</v>
          </cell>
          <cell r="H3725" t="str">
            <v>1</v>
          </cell>
          <cell r="I3725" t="str">
            <v>379.08</v>
          </cell>
          <cell r="J3725" t="str">
            <v>USD</v>
          </cell>
        </row>
        <row r="3726">
          <cell r="A3726">
            <v>1634153</v>
          </cell>
          <cell r="B3726" t="str">
            <v>大京都大和皇家酒店</v>
          </cell>
          <cell r="C3726" t="str">
            <v>442960060</v>
          </cell>
          <cell r="D3726" t="str">
            <v/>
          </cell>
          <cell r="E3726" t="str">
            <v/>
          </cell>
          <cell r="F3726" t="str">
            <v>1054.73</v>
          </cell>
          <cell r="G3726" t="str">
            <v>RMB</v>
          </cell>
          <cell r="H3726" t="str">
            <v>1</v>
          </cell>
          <cell r="I3726" t="str">
            <v>147.55</v>
          </cell>
          <cell r="J3726" t="str">
            <v>USD</v>
          </cell>
        </row>
        <row r="3727">
          <cell r="A3727">
            <v>1638090</v>
          </cell>
          <cell r="B3727" t="str">
            <v>京都埃尔酒店</v>
          </cell>
          <cell r="C3727" t="str">
            <v>444684520</v>
          </cell>
          <cell r="D3727" t="str">
            <v/>
          </cell>
          <cell r="E3727" t="str">
            <v/>
          </cell>
          <cell r="F3727" t="str">
            <v>1270.66</v>
          </cell>
          <cell r="G3727" t="str">
            <v>RMB</v>
          </cell>
          <cell r="H3727" t="str">
            <v>1</v>
          </cell>
          <cell r="I3727" t="str">
            <v>179.38</v>
          </cell>
          <cell r="J3727" t="str">
            <v>USD</v>
          </cell>
        </row>
        <row r="3728">
          <cell r="A3728">
            <v>1634664</v>
          </cell>
          <cell r="B3728" t="str">
            <v>京都埃尔酒店</v>
          </cell>
          <cell r="C3728" t="str">
            <v>443186644</v>
          </cell>
          <cell r="D3728" t="str">
            <v/>
          </cell>
          <cell r="E3728" t="str">
            <v/>
          </cell>
          <cell r="F3728" t="str">
            <v>1606.2</v>
          </cell>
          <cell r="G3728" t="str">
            <v>RMB</v>
          </cell>
          <cell r="H3728" t="str">
            <v>1</v>
          </cell>
          <cell r="I3728" t="str">
            <v>225.22</v>
          </cell>
          <cell r="J3728" t="str">
            <v>USD</v>
          </cell>
        </row>
        <row r="3729">
          <cell r="A3729">
            <v>1632604</v>
          </cell>
          <cell r="B3729" t="str">
            <v>京都埃尔酒店</v>
          </cell>
          <cell r="C3729" t="str">
            <v>442319416</v>
          </cell>
          <cell r="D3729" t="str">
            <v>442319416</v>
          </cell>
          <cell r="E3729" t="str">
            <v/>
          </cell>
          <cell r="F3729" t="str">
            <v>1454.87</v>
          </cell>
          <cell r="G3729" t="str">
            <v>RMB</v>
          </cell>
          <cell r="H3729" t="str">
            <v>1</v>
          </cell>
          <cell r="I3729" t="str">
            <v>203.2</v>
          </cell>
          <cell r="J3729" t="str">
            <v>USD</v>
          </cell>
        </row>
        <row r="3730">
          <cell r="A3730">
            <v>1637313</v>
          </cell>
          <cell r="B3730" t="str">
            <v>京都四条皇家花园酒店</v>
          </cell>
          <cell r="C3730" t="str">
            <v>444346128</v>
          </cell>
          <cell r="D3730" t="str">
            <v/>
          </cell>
          <cell r="E3730" t="str">
            <v/>
          </cell>
          <cell r="F3730" t="str">
            <v>2024.94</v>
          </cell>
          <cell r="G3730" t="str">
            <v>RMB</v>
          </cell>
          <cell r="H3730" t="str">
            <v>1</v>
          </cell>
          <cell r="I3730" t="str">
            <v>285.54</v>
          </cell>
          <cell r="J3730" t="str">
            <v>USD</v>
          </cell>
        </row>
        <row r="3731">
          <cell r="A3731">
            <v>1637311</v>
          </cell>
          <cell r="B3731" t="str">
            <v>京都四条皇家花园酒店</v>
          </cell>
          <cell r="C3731" t="str">
            <v>444346028</v>
          </cell>
          <cell r="D3731" t="str">
            <v/>
          </cell>
          <cell r="E3731" t="str">
            <v/>
          </cell>
          <cell r="F3731" t="str">
            <v>2024.94</v>
          </cell>
          <cell r="G3731" t="str">
            <v>RMB</v>
          </cell>
          <cell r="H3731" t="str">
            <v>1</v>
          </cell>
          <cell r="I3731" t="str">
            <v>285.54</v>
          </cell>
          <cell r="J3731" t="str">
            <v>USD</v>
          </cell>
        </row>
        <row r="3732">
          <cell r="A3732">
            <v>1640883</v>
          </cell>
          <cell r="B3732" t="str">
            <v>京都四条皇家花园酒店</v>
          </cell>
          <cell r="C3732" t="str">
            <v>445922884</v>
          </cell>
          <cell r="D3732" t="str">
            <v/>
          </cell>
          <cell r="E3732" t="str">
            <v/>
          </cell>
          <cell r="F3732" t="str">
            <v>3408.33</v>
          </cell>
          <cell r="G3732" t="str">
            <v>RMB</v>
          </cell>
          <cell r="H3732" t="str">
            <v>1</v>
          </cell>
          <cell r="I3732" t="str">
            <v>480.48</v>
          </cell>
          <cell r="J3732" t="str">
            <v>USD</v>
          </cell>
        </row>
        <row r="3733">
          <cell r="A3733">
            <v>1630141</v>
          </cell>
          <cell r="B3733" t="str">
            <v>考艾拉拉木卡帐篷营</v>
          </cell>
          <cell r="C3733" t="str">
            <v>440970408</v>
          </cell>
          <cell r="D3733" t="str">
            <v/>
          </cell>
          <cell r="E3733" t="str">
            <v/>
          </cell>
          <cell r="F3733" t="str">
            <v>661.88</v>
          </cell>
          <cell r="G3733" t="str">
            <v>RMB</v>
          </cell>
          <cell r="H3733" t="str">
            <v>1</v>
          </cell>
          <cell r="I3733" t="str">
            <v>92.38</v>
          </cell>
          <cell r="J3733" t="str">
            <v>USD</v>
          </cell>
        </row>
        <row r="3734">
          <cell r="A3734">
            <v>1632968</v>
          </cell>
          <cell r="B3734" t="str">
            <v>考艾拉拉木卡帐篷营</v>
          </cell>
          <cell r="C3734" t="str">
            <v>442446460</v>
          </cell>
          <cell r="D3734" t="str">
            <v>442446460</v>
          </cell>
          <cell r="E3734" t="str">
            <v/>
          </cell>
          <cell r="F3734" t="str">
            <v>691.35</v>
          </cell>
          <cell r="G3734" t="str">
            <v>RMB</v>
          </cell>
          <cell r="H3734" t="str">
            <v>1</v>
          </cell>
          <cell r="I3734" t="str">
            <v>96.52</v>
          </cell>
          <cell r="J3734" t="str">
            <v>USD</v>
          </cell>
        </row>
        <row r="3735">
          <cell r="A3735">
            <v>1633301</v>
          </cell>
          <cell r="B3735" t="str">
            <v>潘多拉酒店 </v>
          </cell>
          <cell r="C3735" t="str">
            <v>442595544</v>
          </cell>
          <cell r="D3735" t="str">
            <v/>
          </cell>
          <cell r="E3735" t="str">
            <v/>
          </cell>
          <cell r="F3735" t="str">
            <v>186.59</v>
          </cell>
          <cell r="G3735" t="str">
            <v>RMB</v>
          </cell>
          <cell r="H3735" t="str">
            <v>1</v>
          </cell>
          <cell r="I3735" t="str">
            <v>26.05</v>
          </cell>
          <cell r="J3735" t="str">
            <v>USD</v>
          </cell>
        </row>
        <row r="3736">
          <cell r="A3736">
            <v>1631011</v>
          </cell>
          <cell r="B3736" t="str">
            <v>伦敦莱蒙洛克公寓式酒店</v>
          </cell>
          <cell r="C3736" t="str">
            <v>441448868</v>
          </cell>
          <cell r="D3736" t="str">
            <v/>
          </cell>
          <cell r="E3736" t="str">
            <v/>
          </cell>
          <cell r="F3736" t="str">
            <v>1247.38</v>
          </cell>
          <cell r="G3736" t="str">
            <v>RMB</v>
          </cell>
          <cell r="H3736" t="str">
            <v>1</v>
          </cell>
          <cell r="I3736" t="str">
            <v>174.22</v>
          </cell>
          <cell r="J3736" t="str">
            <v>USD</v>
          </cell>
        </row>
        <row r="3737">
          <cell r="A3737">
            <v>1640314</v>
          </cell>
          <cell r="B3737" t="str">
            <v>伦敦莱蒙洛克公寓式酒店</v>
          </cell>
          <cell r="C3737" t="str">
            <v>445702188</v>
          </cell>
          <cell r="D3737" t="str">
            <v/>
          </cell>
          <cell r="E3737" t="str">
            <v/>
          </cell>
          <cell r="F3737" t="str">
            <v>8391.52</v>
          </cell>
          <cell r="G3737" t="str">
            <v>RMB</v>
          </cell>
          <cell r="H3737" t="str">
            <v>1</v>
          </cell>
          <cell r="I3737" t="str">
            <v>1179.96</v>
          </cell>
          <cell r="J3737" t="str">
            <v>USD</v>
          </cell>
        </row>
        <row r="3738">
          <cell r="A3738">
            <v>1628551</v>
          </cell>
          <cell r="B3738" t="str">
            <v>伦敦莱蒙洛克公寓式酒店</v>
          </cell>
          <cell r="C3738" t="str">
            <v>439581380</v>
          </cell>
          <cell r="D3738" t="str">
            <v>B319306</v>
          </cell>
          <cell r="E3738" t="str">
            <v/>
          </cell>
          <cell r="F3738" t="str">
            <v>1593.97</v>
          </cell>
          <cell r="G3738" t="str">
            <v>RMB</v>
          </cell>
          <cell r="H3738" t="str">
            <v>1</v>
          </cell>
          <cell r="I3738" t="str">
            <v>222.41</v>
          </cell>
          <cell r="J3738" t="str">
            <v>USD</v>
          </cell>
        </row>
        <row r="3739">
          <cell r="A3739">
            <v>1635711</v>
          </cell>
          <cell r="B3739" t="str">
            <v>伦敦莱蒙洛克公寓式酒店</v>
          </cell>
          <cell r="C3739" t="str">
            <v>443603956</v>
          </cell>
          <cell r="D3739" t="str">
            <v/>
          </cell>
          <cell r="E3739" t="str">
            <v/>
          </cell>
          <cell r="F3739" t="str">
            <v>1642.98</v>
          </cell>
          <cell r="G3739" t="str">
            <v>RMB</v>
          </cell>
          <cell r="H3739" t="str">
            <v>1</v>
          </cell>
          <cell r="I3739" t="str">
            <v>231.22</v>
          </cell>
          <cell r="J3739" t="str">
            <v>USD</v>
          </cell>
        </row>
        <row r="3740">
          <cell r="A3740">
            <v>1638164</v>
          </cell>
          <cell r="B3740" t="str">
            <v>伦敦莱蒙洛克公寓式酒店</v>
          </cell>
          <cell r="C3740" t="str">
            <v>444715668</v>
          </cell>
          <cell r="D3740" t="str">
            <v>444715668</v>
          </cell>
          <cell r="E3740" t="str">
            <v/>
          </cell>
          <cell r="F3740" t="str">
            <v>1773.17</v>
          </cell>
          <cell r="G3740" t="str">
            <v>RMB</v>
          </cell>
          <cell r="H3740" t="str">
            <v>1</v>
          </cell>
          <cell r="I3740" t="str">
            <v>250.32</v>
          </cell>
          <cell r="J3740" t="str">
            <v>USD</v>
          </cell>
        </row>
        <row r="3741">
          <cell r="A3741">
            <v>1625949</v>
          </cell>
          <cell r="B3741" t="str">
            <v>伦敦莱蒙洛克公寓式酒店</v>
          </cell>
          <cell r="C3741" t="str">
            <v>438208004</v>
          </cell>
          <cell r="D3741" t="str">
            <v/>
          </cell>
          <cell r="E3741" t="str">
            <v/>
          </cell>
          <cell r="F3741" t="str">
            <v>7456.71</v>
          </cell>
          <cell r="G3741" t="str">
            <v>RMB</v>
          </cell>
          <cell r="H3741" t="str">
            <v>1</v>
          </cell>
          <cell r="I3741" t="str">
            <v>1044.84</v>
          </cell>
          <cell r="J3741" t="str">
            <v>USD</v>
          </cell>
        </row>
        <row r="3742">
          <cell r="A3742">
            <v>1624970</v>
          </cell>
          <cell r="B3742" t="str">
            <v>伦敦莱蒙洛克公寓式酒店</v>
          </cell>
          <cell r="C3742" t="str">
            <v>437864004</v>
          </cell>
          <cell r="D3742" t="str">
            <v>bb318336</v>
          </cell>
          <cell r="E3742" t="str">
            <v/>
          </cell>
          <cell r="F3742" t="str">
            <v>2491.63</v>
          </cell>
          <cell r="G3742" t="str">
            <v>RMB</v>
          </cell>
          <cell r="H3742" t="str">
            <v>1</v>
          </cell>
          <cell r="I3742" t="str">
            <v>349.08</v>
          </cell>
          <cell r="J3742" t="str">
            <v>USD</v>
          </cell>
        </row>
        <row r="3743">
          <cell r="A3743">
            <v>1629327</v>
          </cell>
          <cell r="B3743" t="str">
            <v>伦敦莱蒙洛克公寓式酒店</v>
          </cell>
          <cell r="C3743" t="str">
            <v>440141756</v>
          </cell>
          <cell r="D3743" t="str">
            <v/>
          </cell>
          <cell r="E3743" t="str">
            <v/>
          </cell>
          <cell r="F3743" t="str">
            <v>1176.57</v>
          </cell>
          <cell r="G3743" t="str">
            <v>RMB</v>
          </cell>
          <cell r="H3743" t="str">
            <v>1</v>
          </cell>
          <cell r="I3743" t="str">
            <v>164.17</v>
          </cell>
          <cell r="J3743" t="str">
            <v>USD</v>
          </cell>
        </row>
        <row r="3744">
          <cell r="A3744">
            <v>1626527</v>
          </cell>
          <cell r="B3744" t="str">
            <v>伦敦莱蒙洛克公寓式酒店</v>
          </cell>
          <cell r="C3744" t="str">
            <v>438428064</v>
          </cell>
          <cell r="D3744" t="str">
            <v/>
          </cell>
          <cell r="E3744" t="str">
            <v/>
          </cell>
          <cell r="F3744" t="str">
            <v>1647.88</v>
          </cell>
          <cell r="G3744" t="str">
            <v>RMB</v>
          </cell>
          <cell r="H3744" t="str">
            <v>1</v>
          </cell>
          <cell r="I3744" t="str">
            <v>230.74</v>
          </cell>
          <cell r="J3744" t="str">
            <v>USD</v>
          </cell>
        </row>
        <row r="3745">
          <cell r="A3745">
            <v>1637559</v>
          </cell>
          <cell r="B3745" t="str">
            <v>费拉格尔斯塔夫品质酒店</v>
          </cell>
          <cell r="C3745" t="str">
            <v>444459484</v>
          </cell>
          <cell r="D3745" t="str">
            <v/>
          </cell>
          <cell r="E3745" t="str">
            <v/>
          </cell>
          <cell r="F3745" t="str">
            <v>884.61</v>
          </cell>
          <cell r="G3745" t="str">
            <v>RMB</v>
          </cell>
          <cell r="H3745" t="str">
            <v>1</v>
          </cell>
          <cell r="I3745" t="str">
            <v>124.74</v>
          </cell>
          <cell r="J3745" t="str">
            <v>USD</v>
          </cell>
        </row>
        <row r="3746">
          <cell r="A3746">
            <v>1637563</v>
          </cell>
          <cell r="B3746" t="str">
            <v>费拉格尔斯塔夫品质酒店</v>
          </cell>
          <cell r="C3746" t="str">
            <v>444461116</v>
          </cell>
          <cell r="D3746" t="str">
            <v/>
          </cell>
          <cell r="E3746" t="str">
            <v/>
          </cell>
          <cell r="F3746" t="str">
            <v>707.6</v>
          </cell>
          <cell r="G3746" t="str">
            <v>RMB</v>
          </cell>
          <cell r="H3746" t="str">
            <v>1</v>
          </cell>
          <cell r="I3746" t="str">
            <v>99.78</v>
          </cell>
          <cell r="J3746" t="str">
            <v>USD</v>
          </cell>
        </row>
        <row r="3747">
          <cell r="A3747">
            <v>1628270</v>
          </cell>
          <cell r="B3747" t="str">
            <v>花筑清迈阿雅塔娜度假村</v>
          </cell>
          <cell r="C3747" t="str">
            <v>439339396</v>
          </cell>
          <cell r="D3747" t="str">
            <v>reconfirmed</v>
          </cell>
          <cell r="E3747" t="str">
            <v/>
          </cell>
          <cell r="F3747" t="str">
            <v>388.37</v>
          </cell>
          <cell r="G3747" t="str">
            <v>RMB</v>
          </cell>
          <cell r="H3747" t="str">
            <v>1</v>
          </cell>
          <cell r="I3747" t="str">
            <v>54.19</v>
          </cell>
          <cell r="J3747" t="str">
            <v>USD</v>
          </cell>
        </row>
        <row r="3748">
          <cell r="A3748">
            <v>1627316</v>
          </cell>
          <cell r="B3748" t="str">
            <v>费城俱乐部会所??酒店</v>
          </cell>
          <cell r="C3748" t="str">
            <v>438800124</v>
          </cell>
          <cell r="D3748" t="str">
            <v/>
          </cell>
          <cell r="E3748" t="str">
            <v/>
          </cell>
          <cell r="F3748" t="str">
            <v>625.06</v>
          </cell>
          <cell r="G3748" t="str">
            <v>RMB</v>
          </cell>
          <cell r="H3748" t="str">
            <v>1</v>
          </cell>
          <cell r="I3748" t="str">
            <v>87.25</v>
          </cell>
          <cell r="J3748" t="str">
            <v>USD</v>
          </cell>
        </row>
        <row r="3749">
          <cell r="A3749">
            <v>1636802</v>
          </cell>
          <cell r="B3749" t="str">
            <v>费城俱乐部会所??酒店</v>
          </cell>
          <cell r="C3749" t="str">
            <v>444159976</v>
          </cell>
          <cell r="D3749" t="str">
            <v>58313SB509718</v>
          </cell>
          <cell r="E3749" t="str">
            <v/>
          </cell>
          <cell r="F3749" t="str">
            <v>1657.24</v>
          </cell>
          <cell r="G3749" t="str">
            <v>RMB</v>
          </cell>
          <cell r="H3749" t="str">
            <v>1</v>
          </cell>
          <cell r="I3749" t="str">
            <v>233.69</v>
          </cell>
          <cell r="J3749" t="str">
            <v>USD</v>
          </cell>
        </row>
        <row r="3750">
          <cell r="A3750">
            <v>1637075</v>
          </cell>
          <cell r="B3750" t="str">
            <v>桃园中坜伯爵商务旅店</v>
          </cell>
          <cell r="C3750" t="str">
            <v>444265044</v>
          </cell>
          <cell r="D3750" t="str">
            <v/>
          </cell>
          <cell r="E3750" t="str">
            <v/>
          </cell>
          <cell r="F3750" t="str">
            <v>181.12</v>
          </cell>
          <cell r="G3750" t="str">
            <v>RMB</v>
          </cell>
          <cell r="H3750" t="str">
            <v>1</v>
          </cell>
          <cell r="I3750" t="str">
            <v>25.54</v>
          </cell>
          <cell r="J3750" t="str">
            <v>USD</v>
          </cell>
        </row>
        <row r="3751">
          <cell r="A3751">
            <v>1632837</v>
          </cell>
          <cell r="B3751" t="str">
            <v>多维拉剧院酒店</v>
          </cell>
          <cell r="C3751" t="str">
            <v>442402968</v>
          </cell>
          <cell r="D3751" t="str">
            <v>090540</v>
          </cell>
          <cell r="E3751" t="str">
            <v/>
          </cell>
          <cell r="F3751" t="str">
            <v>9766</v>
          </cell>
          <cell r="G3751" t="str">
            <v>RMB</v>
          </cell>
          <cell r="H3751" t="str">
            <v>1</v>
          </cell>
          <cell r="I3751" t="str">
            <v>1363.5</v>
          </cell>
          <cell r="J3751" t="str">
            <v>USD</v>
          </cell>
        </row>
        <row r="3752">
          <cell r="A3752">
            <v>1639606</v>
          </cell>
          <cell r="B3752" t="str">
            <v>西雅图贝尔镇酒店</v>
          </cell>
          <cell r="C3752" t="str">
            <v>445399508</v>
          </cell>
          <cell r="D3752" t="str">
            <v/>
          </cell>
          <cell r="E3752" t="str">
            <v/>
          </cell>
          <cell r="F3752" t="str">
            <v>2143.61</v>
          </cell>
          <cell r="G3752" t="str">
            <v>RMB</v>
          </cell>
          <cell r="H3752" t="str">
            <v>1</v>
          </cell>
          <cell r="I3752" t="str">
            <v>301.42</v>
          </cell>
          <cell r="J3752" t="str">
            <v>USD</v>
          </cell>
        </row>
        <row r="3753">
          <cell r="A3753">
            <v>1627955</v>
          </cell>
          <cell r="B3753" t="str">
            <v>休斯顿俱乐部会所酒店</v>
          </cell>
          <cell r="C3753" t="str">
            <v>439154596</v>
          </cell>
          <cell r="D3753" t="str">
            <v>58316SB498460</v>
          </cell>
          <cell r="E3753" t="str">
            <v/>
          </cell>
          <cell r="F3753" t="str">
            <v>832.85</v>
          </cell>
          <cell r="G3753" t="str">
            <v>RMB</v>
          </cell>
          <cell r="H3753" t="str">
            <v>1</v>
          </cell>
          <cell r="I3753" t="str">
            <v>116.21</v>
          </cell>
          <cell r="J3753" t="str">
            <v>USD</v>
          </cell>
        </row>
        <row r="3754">
          <cell r="A3754">
            <v>1624175</v>
          </cell>
          <cell r="B3754" t="str">
            <v>姆班塔雷度假酒店</v>
          </cell>
          <cell r="C3754" t="str">
            <v>437523684</v>
          </cell>
          <cell r="D3754" t="str">
            <v/>
          </cell>
          <cell r="E3754" t="str">
            <v/>
          </cell>
          <cell r="F3754" t="str">
            <v>4664.84</v>
          </cell>
          <cell r="G3754" t="str">
            <v>RMB</v>
          </cell>
          <cell r="H3754" t="str">
            <v>1</v>
          </cell>
          <cell r="I3754" t="str">
            <v>653.55</v>
          </cell>
          <cell r="J3754" t="str">
            <v>USD</v>
          </cell>
        </row>
        <row r="3755">
          <cell r="A3755">
            <v>1638195</v>
          </cell>
          <cell r="B3755" t="str">
            <v>横滨关内大和ROYNET酒店</v>
          </cell>
          <cell r="C3755" t="str">
            <v>444726924</v>
          </cell>
          <cell r="D3755" t="str">
            <v/>
          </cell>
          <cell r="E3755" t="str">
            <v/>
          </cell>
          <cell r="F3755" t="str">
            <v>4859.21</v>
          </cell>
          <cell r="G3755" t="str">
            <v>RMB</v>
          </cell>
          <cell r="H3755" t="str">
            <v>1</v>
          </cell>
          <cell r="I3755" t="str">
            <v>685.98</v>
          </cell>
          <cell r="J3755" t="str">
            <v>USD</v>
          </cell>
        </row>
        <row r="3756">
          <cell r="A3756">
            <v>1638174</v>
          </cell>
          <cell r="B3756" t="str">
            <v>下田东急酒店</v>
          </cell>
          <cell r="C3756" t="str">
            <v>444719072</v>
          </cell>
          <cell r="D3756" t="str">
            <v/>
          </cell>
          <cell r="E3756" t="str">
            <v/>
          </cell>
          <cell r="F3756" t="str">
            <v>3506.17</v>
          </cell>
          <cell r="G3756" t="str">
            <v>RMB</v>
          </cell>
          <cell r="H3756" t="str">
            <v>1</v>
          </cell>
          <cell r="I3756" t="str">
            <v>494.97</v>
          </cell>
          <cell r="J3756" t="str">
            <v>USD</v>
          </cell>
        </row>
        <row r="3757">
          <cell r="A3757">
            <v>1627694</v>
          </cell>
          <cell r="B3757" t="str">
            <v>台中巧合大饭店</v>
          </cell>
          <cell r="C3757" t="str">
            <v>438991536</v>
          </cell>
          <cell r="D3757" t="str">
            <v/>
          </cell>
          <cell r="E3757" t="str">
            <v/>
          </cell>
          <cell r="F3757" t="str">
            <v>308.05</v>
          </cell>
          <cell r="G3757" t="str">
            <v>RMB</v>
          </cell>
          <cell r="H3757" t="str">
            <v>1</v>
          </cell>
          <cell r="I3757" t="str">
            <v>43</v>
          </cell>
          <cell r="J3757" t="str">
            <v>USD</v>
          </cell>
        </row>
        <row r="3758">
          <cell r="A3758">
            <v>1632963</v>
          </cell>
          <cell r="B3758" t="str">
            <v>DW设计酒店</v>
          </cell>
          <cell r="C3758" t="str">
            <v>442444076</v>
          </cell>
          <cell r="D3758" t="str">
            <v>reconfirmed</v>
          </cell>
          <cell r="E3758" t="str">
            <v/>
          </cell>
          <cell r="F3758" t="str">
            <v>671.37</v>
          </cell>
          <cell r="G3758" t="str">
            <v>RMB</v>
          </cell>
          <cell r="H3758" t="str">
            <v>1</v>
          </cell>
          <cell r="I3758" t="str">
            <v>93.73</v>
          </cell>
          <cell r="J3758" t="str">
            <v>USD</v>
          </cell>
        </row>
        <row r="3759">
          <cell r="A3759">
            <v>1628024</v>
          </cell>
          <cell r="B3759" t="str">
            <v>博尔若米首尔精品酒店</v>
          </cell>
          <cell r="C3759" t="str">
            <v>439191996</v>
          </cell>
          <cell r="D3759" t="str">
            <v>reconfirmed</v>
          </cell>
          <cell r="E3759" t="str">
            <v/>
          </cell>
          <cell r="F3759" t="str">
            <v>1077.17</v>
          </cell>
          <cell r="G3759" t="str">
            <v>RMB</v>
          </cell>
          <cell r="H3759" t="str">
            <v>1</v>
          </cell>
          <cell r="I3759" t="str">
            <v>150.3</v>
          </cell>
          <cell r="J3759" t="str">
            <v>USD</v>
          </cell>
        </row>
        <row r="3760">
          <cell r="A3760">
            <v>1628406</v>
          </cell>
          <cell r="B3760" t="str">
            <v>东大门G迷你酒店</v>
          </cell>
          <cell r="C3760" t="str">
            <v>439497828</v>
          </cell>
          <cell r="D3760" t="str">
            <v>439497828</v>
          </cell>
          <cell r="E3760" t="str">
            <v/>
          </cell>
          <cell r="F3760" t="str">
            <v>199.81</v>
          </cell>
          <cell r="G3760" t="str">
            <v>RMB</v>
          </cell>
          <cell r="H3760" t="str">
            <v>1</v>
          </cell>
          <cell r="I3760" t="str">
            <v>27.88</v>
          </cell>
          <cell r="J3760" t="str">
            <v>USD</v>
          </cell>
        </row>
        <row r="3761">
          <cell r="A3761">
            <v>1626048</v>
          </cell>
          <cell r="B3761" t="str">
            <v>东大门G迷你酒店</v>
          </cell>
          <cell r="C3761" t="str">
            <v>438244084</v>
          </cell>
          <cell r="D3761" t="str">
            <v>438244084</v>
          </cell>
          <cell r="E3761" t="str">
            <v/>
          </cell>
          <cell r="F3761" t="str">
            <v>199.75</v>
          </cell>
          <cell r="G3761" t="str">
            <v>RMB</v>
          </cell>
          <cell r="H3761" t="str">
            <v>1</v>
          </cell>
          <cell r="I3761" t="str">
            <v>27.97</v>
          </cell>
          <cell r="J3761" t="str">
            <v>USD</v>
          </cell>
        </row>
        <row r="3762">
          <cell r="A3762">
            <v>1636370</v>
          </cell>
          <cell r="B3762" t="str">
            <v>东大门旅馆</v>
          </cell>
          <cell r="C3762" t="str">
            <v>443910852</v>
          </cell>
          <cell r="D3762" t="str">
            <v>443910852</v>
          </cell>
          <cell r="E3762" t="str">
            <v/>
          </cell>
          <cell r="F3762" t="str">
            <v>973.96</v>
          </cell>
          <cell r="G3762" t="str">
            <v>RMB</v>
          </cell>
          <cell r="H3762" t="str">
            <v>1</v>
          </cell>
          <cell r="I3762" t="str">
            <v>137.34</v>
          </cell>
          <cell r="J3762" t="str">
            <v>USD</v>
          </cell>
        </row>
        <row r="3763">
          <cell r="A3763">
            <v>1634011</v>
          </cell>
          <cell r="B3763" t="str">
            <v>东大门旅馆</v>
          </cell>
          <cell r="C3763" t="str">
            <v>442899632</v>
          </cell>
          <cell r="D3763" t="str">
            <v>442899632</v>
          </cell>
          <cell r="E3763" t="str">
            <v/>
          </cell>
          <cell r="F3763" t="str">
            <v>966.52</v>
          </cell>
          <cell r="G3763" t="str">
            <v>RMB</v>
          </cell>
          <cell r="H3763" t="str">
            <v>1</v>
          </cell>
          <cell r="I3763" t="str">
            <v>135.21</v>
          </cell>
          <cell r="J3763" t="str">
            <v>USD</v>
          </cell>
        </row>
        <row r="3764">
          <cell r="A3764">
            <v>1631474</v>
          </cell>
          <cell r="B3764" t="str">
            <v>首尔TwoTwo旅馆</v>
          </cell>
          <cell r="C3764" t="str">
            <v>441730184</v>
          </cell>
          <cell r="D3764" t="str">
            <v/>
          </cell>
          <cell r="E3764" t="str">
            <v/>
          </cell>
          <cell r="F3764" t="str">
            <v>1104.9</v>
          </cell>
          <cell r="G3764" t="str">
            <v>RMB</v>
          </cell>
          <cell r="H3764" t="str">
            <v>1</v>
          </cell>
          <cell r="I3764" t="str">
            <v>154.32</v>
          </cell>
          <cell r="J3764" t="str">
            <v>USD</v>
          </cell>
        </row>
        <row r="3765">
          <cell r="A3765">
            <v>1631900</v>
          </cell>
          <cell r="B3765" t="str">
            <v>首尔TwoTwo旅馆</v>
          </cell>
          <cell r="C3765" t="str">
            <v>441986036</v>
          </cell>
          <cell r="D3765" t="str">
            <v/>
          </cell>
          <cell r="E3765" t="str">
            <v/>
          </cell>
          <cell r="F3765" t="str">
            <v>1101.46</v>
          </cell>
          <cell r="G3765" t="str">
            <v>RMB</v>
          </cell>
          <cell r="H3765" t="str">
            <v>1</v>
          </cell>
          <cell r="I3765" t="str">
            <v>153.84</v>
          </cell>
          <cell r="J3765" t="str">
            <v>USD</v>
          </cell>
        </row>
        <row r="3766">
          <cell r="A3766">
            <v>1635453</v>
          </cell>
          <cell r="B3766" t="str">
            <v>耶鲁纽黑文万怡酒店</v>
          </cell>
          <cell r="C3766" t="str">
            <v>443496500</v>
          </cell>
          <cell r="D3766" t="str">
            <v>97784946</v>
          </cell>
          <cell r="E3766" t="str">
            <v/>
          </cell>
          <cell r="F3766" t="str">
            <v>1098.75</v>
          </cell>
          <cell r="G3766" t="str">
            <v>RMB</v>
          </cell>
          <cell r="H3766" t="str">
            <v>1</v>
          </cell>
          <cell r="I3766" t="str">
            <v>154.63</v>
          </cell>
          <cell r="J3766" t="str">
            <v>USD</v>
          </cell>
        </row>
        <row r="3767">
          <cell r="A3767">
            <v>1639234</v>
          </cell>
          <cell r="B3767" t="str">
            <v>纳塔拉度假酒店 </v>
          </cell>
          <cell r="C3767" t="str">
            <v>445192928</v>
          </cell>
          <cell r="D3767" t="str">
            <v/>
          </cell>
          <cell r="E3767" t="str">
            <v/>
          </cell>
          <cell r="F3767" t="str">
            <v>597.42</v>
          </cell>
          <cell r="G3767" t="str">
            <v>RMB</v>
          </cell>
          <cell r="H3767" t="str">
            <v>1</v>
          </cell>
          <cell r="I3767" t="str">
            <v>84.16</v>
          </cell>
          <cell r="J3767" t="str">
            <v>USD</v>
          </cell>
        </row>
        <row r="3768">
          <cell r="A3768">
            <v>1626131</v>
          </cell>
          <cell r="B3768" t="str">
            <v>香港客舍酒店</v>
          </cell>
          <cell r="C3768" t="str">
            <v>438278856</v>
          </cell>
          <cell r="D3768" t="str">
            <v/>
          </cell>
          <cell r="E3768" t="str">
            <v/>
          </cell>
          <cell r="F3768" t="str">
            <v>240.82</v>
          </cell>
          <cell r="G3768" t="str">
            <v>RMB</v>
          </cell>
          <cell r="H3768" t="str">
            <v>1</v>
          </cell>
          <cell r="I3768" t="str">
            <v>33.72</v>
          </cell>
          <cell r="J3768" t="str">
            <v>USD</v>
          </cell>
        </row>
        <row r="3769">
          <cell r="A3769">
            <v>1617978</v>
          </cell>
          <cell r="B3769" t="str">
            <v>英皇骏景酒店(香港湾仔店)</v>
          </cell>
          <cell r="C3769" t="str">
            <v>434876588</v>
          </cell>
          <cell r="D3769" t="str">
            <v/>
          </cell>
          <cell r="E3769" t="str">
            <v/>
          </cell>
          <cell r="F3769" t="str">
            <v>1055.78</v>
          </cell>
          <cell r="G3769" t="str">
            <v>RMB</v>
          </cell>
          <cell r="H3769" t="str">
            <v>1</v>
          </cell>
          <cell r="I3769" t="str">
            <v>148.53</v>
          </cell>
          <cell r="J3769" t="str">
            <v>USD</v>
          </cell>
        </row>
        <row r="3770">
          <cell r="A3770">
            <v>1626731</v>
          </cell>
          <cell r="B3770" t="str">
            <v>英皇骏景酒店(香港湾仔店)</v>
          </cell>
          <cell r="C3770" t="str">
            <v>438540588</v>
          </cell>
          <cell r="D3770" t="str">
            <v/>
          </cell>
          <cell r="E3770" t="str">
            <v/>
          </cell>
          <cell r="F3770" t="str">
            <v>1468.26</v>
          </cell>
          <cell r="G3770" t="str">
            <v>RMB</v>
          </cell>
          <cell r="H3770" t="str">
            <v>1</v>
          </cell>
          <cell r="I3770" t="str">
            <v>205.59</v>
          </cell>
          <cell r="J3770" t="str">
            <v>USD</v>
          </cell>
        </row>
        <row r="3771">
          <cell r="A3771">
            <v>1629494</v>
          </cell>
          <cell r="B3771" t="str">
            <v>香港黄金海岸酒店</v>
          </cell>
          <cell r="C3771" t="str">
            <v>440307984</v>
          </cell>
          <cell r="D3771" t="str">
            <v/>
          </cell>
          <cell r="E3771" t="str">
            <v/>
          </cell>
          <cell r="F3771" t="str">
            <v>1407.49</v>
          </cell>
          <cell r="G3771" t="str">
            <v>RMB</v>
          </cell>
          <cell r="H3771" t="str">
            <v>1</v>
          </cell>
          <cell r="I3771" t="str">
            <v>196.39</v>
          </cell>
          <cell r="J3771" t="str">
            <v>USD</v>
          </cell>
        </row>
        <row r="3772">
          <cell r="A3772">
            <v>1638484</v>
          </cell>
          <cell r="B3772" t="str">
            <v>香港逸豪酒店</v>
          </cell>
          <cell r="C3772" t="str">
            <v>444859124</v>
          </cell>
          <cell r="D3772" t="str">
            <v/>
          </cell>
          <cell r="E3772" t="str">
            <v/>
          </cell>
          <cell r="F3772" t="str">
            <v>516.04</v>
          </cell>
          <cell r="G3772" t="str">
            <v>RMB</v>
          </cell>
          <cell r="H3772" t="str">
            <v>1</v>
          </cell>
          <cell r="I3772" t="str">
            <v>72.85</v>
          </cell>
          <cell r="J3772" t="str">
            <v>USD</v>
          </cell>
        </row>
        <row r="3773">
          <cell r="A3773">
            <v>1627491</v>
          </cell>
          <cell r="B3773" t="str">
            <v>香港永倫800酒店</v>
          </cell>
          <cell r="C3773" t="str">
            <v>438876620</v>
          </cell>
          <cell r="D3773" t="str">
            <v/>
          </cell>
          <cell r="E3773" t="str">
            <v/>
          </cell>
          <cell r="F3773" t="str">
            <v>196.87</v>
          </cell>
          <cell r="G3773" t="str">
            <v>RMB</v>
          </cell>
          <cell r="H3773" t="str">
            <v>1</v>
          </cell>
          <cell r="I3773" t="str">
            <v>27.48</v>
          </cell>
          <cell r="J3773" t="str">
            <v>USD</v>
          </cell>
        </row>
        <row r="3774">
          <cell r="A3774">
            <v>1634186</v>
          </cell>
          <cell r="B3774" t="str">
            <v>香港永倫800酒店</v>
          </cell>
          <cell r="C3774" t="str">
            <v>442975784</v>
          </cell>
          <cell r="D3774" t="str">
            <v/>
          </cell>
          <cell r="E3774" t="str">
            <v/>
          </cell>
          <cell r="F3774" t="str">
            <v>180.42</v>
          </cell>
          <cell r="G3774" t="str">
            <v>RMB</v>
          </cell>
          <cell r="H3774" t="str">
            <v>1</v>
          </cell>
          <cell r="I3774" t="str">
            <v>25.24</v>
          </cell>
          <cell r="J3774" t="str">
            <v>USD</v>
          </cell>
        </row>
        <row r="3775">
          <cell r="A3775">
            <v>1632571</v>
          </cell>
          <cell r="B3775" t="str">
            <v>香港油麻地王子酒店</v>
          </cell>
          <cell r="C3775" t="str">
            <v>442304680</v>
          </cell>
          <cell r="D3775" t="str">
            <v>1770747</v>
          </cell>
          <cell r="E3775" t="str">
            <v/>
          </cell>
          <cell r="F3775" t="str">
            <v>196.82</v>
          </cell>
          <cell r="G3775" t="str">
            <v>RMB</v>
          </cell>
          <cell r="H3775" t="str">
            <v>1</v>
          </cell>
          <cell r="I3775" t="str">
            <v>27.49</v>
          </cell>
          <cell r="J3775" t="str">
            <v>USD</v>
          </cell>
        </row>
        <row r="3776">
          <cell r="A3776">
            <v>1634983</v>
          </cell>
          <cell r="B3776" t="str">
            <v>香港油麻地王子酒店</v>
          </cell>
          <cell r="C3776" t="str">
            <v>443293084</v>
          </cell>
          <cell r="D3776" t="str">
            <v/>
          </cell>
          <cell r="E3776" t="str">
            <v/>
          </cell>
          <cell r="F3776" t="str">
            <v>637.57</v>
          </cell>
          <cell r="G3776" t="str">
            <v>RMB</v>
          </cell>
          <cell r="H3776" t="str">
            <v>1</v>
          </cell>
          <cell r="I3776" t="str">
            <v>89.4</v>
          </cell>
          <cell r="J3776" t="str">
            <v>USD</v>
          </cell>
        </row>
        <row r="3777">
          <cell r="A3777">
            <v>1620110</v>
          </cell>
          <cell r="B3777" t="str">
            <v>香港正旅馆</v>
          </cell>
          <cell r="C3777" t="str">
            <v>435791256</v>
          </cell>
          <cell r="D3777" t="str">
            <v>reconfirmed</v>
          </cell>
          <cell r="E3777" t="str">
            <v/>
          </cell>
          <cell r="F3777" t="str">
            <v>678.76</v>
          </cell>
          <cell r="G3777" t="str">
            <v>RMB</v>
          </cell>
          <cell r="H3777" t="str">
            <v>1</v>
          </cell>
          <cell r="I3777" t="str">
            <v>95.49</v>
          </cell>
          <cell r="J3777" t="str">
            <v>USD</v>
          </cell>
        </row>
        <row r="3778">
          <cell r="A3778">
            <v>1620091</v>
          </cell>
          <cell r="B3778" t="str">
            <v>香港正旅馆</v>
          </cell>
          <cell r="C3778" t="str">
            <v>435784164</v>
          </cell>
          <cell r="D3778" t="str">
            <v>reconfirmed</v>
          </cell>
          <cell r="E3778" t="str">
            <v/>
          </cell>
          <cell r="F3778" t="str">
            <v>191</v>
          </cell>
          <cell r="G3778" t="str">
            <v>RMB</v>
          </cell>
          <cell r="H3778" t="str">
            <v>1</v>
          </cell>
          <cell r="I3778" t="str">
            <v>26.87</v>
          </cell>
          <cell r="J3778" t="str">
            <v>USD</v>
          </cell>
        </row>
        <row r="3779">
          <cell r="A3779">
            <v>1634836</v>
          </cell>
          <cell r="B3779" t="str">
            <v>香港中环石板街酒店</v>
          </cell>
          <cell r="C3779" t="str">
            <v>443242980</v>
          </cell>
          <cell r="D3779" t="str">
            <v/>
          </cell>
          <cell r="E3779" t="str">
            <v/>
          </cell>
          <cell r="F3779" t="str">
            <v>6465</v>
          </cell>
          <cell r="G3779" t="str">
            <v>RMB</v>
          </cell>
          <cell r="H3779" t="str">
            <v>1</v>
          </cell>
          <cell r="I3779" t="str">
            <v>906.62</v>
          </cell>
          <cell r="J3779" t="str">
            <v>USD</v>
          </cell>
        </row>
        <row r="3780">
          <cell r="A3780">
            <v>1627666</v>
          </cell>
          <cell r="B3780" t="str">
            <v>马斯喀特市中心郁金香酒店</v>
          </cell>
          <cell r="C3780" t="str">
            <v>438970276</v>
          </cell>
          <cell r="D3780" t="str">
            <v>64009</v>
          </cell>
          <cell r="E3780" t="str">
            <v/>
          </cell>
          <cell r="F3780" t="str">
            <v>592.75</v>
          </cell>
          <cell r="G3780" t="str">
            <v>RMB</v>
          </cell>
          <cell r="H3780" t="str">
            <v>1</v>
          </cell>
          <cell r="I3780" t="str">
            <v>82.74</v>
          </cell>
          <cell r="J3780" t="str">
            <v>USD</v>
          </cell>
        </row>
        <row r="3781">
          <cell r="A3781">
            <v>1631714</v>
          </cell>
          <cell r="B3781" t="str">
            <v>马斯喀特市中心郁金香酒店</v>
          </cell>
          <cell r="C3781" t="str">
            <v>441870816</v>
          </cell>
          <cell r="D3781" t="str">
            <v>441870816</v>
          </cell>
          <cell r="E3781" t="str">
            <v/>
          </cell>
          <cell r="F3781" t="str">
            <v>306.73</v>
          </cell>
          <cell r="G3781" t="str">
            <v>RMB</v>
          </cell>
          <cell r="H3781" t="str">
            <v>1</v>
          </cell>
          <cell r="I3781" t="str">
            <v>42.84</v>
          </cell>
          <cell r="J3781" t="str">
            <v>USD</v>
          </cell>
        </row>
        <row r="3782">
          <cell r="A3782">
            <v>1639305</v>
          </cell>
          <cell r="B3782" t="str">
            <v>宜必思尚品巴黎戴高乐机场酒店</v>
          </cell>
          <cell r="C3782" t="str">
            <v>445242580</v>
          </cell>
          <cell r="D3782" t="str">
            <v/>
          </cell>
          <cell r="E3782" t="str">
            <v/>
          </cell>
          <cell r="F3782" t="str">
            <v>824.29</v>
          </cell>
          <cell r="G3782" t="str">
            <v>RMB</v>
          </cell>
          <cell r="H3782" t="str">
            <v>1</v>
          </cell>
          <cell r="I3782" t="str">
            <v>116.12</v>
          </cell>
          <cell r="J3782" t="str">
            <v>USD</v>
          </cell>
        </row>
        <row r="3783">
          <cell r="A3783">
            <v>1622952</v>
          </cell>
          <cell r="B3783" t="str">
            <v>慕尼黑中央火车站诺维姆酒店</v>
          </cell>
          <cell r="C3783" t="str">
            <v>437041536</v>
          </cell>
          <cell r="D3783" t="str">
            <v>437041536</v>
          </cell>
          <cell r="E3783" t="str">
            <v/>
          </cell>
          <cell r="F3783" t="str">
            <v>1847.71</v>
          </cell>
          <cell r="G3783" t="str">
            <v>RMB</v>
          </cell>
          <cell r="H3783" t="str">
            <v>1</v>
          </cell>
          <cell r="I3783" t="str">
            <v>258.5</v>
          </cell>
          <cell r="J3783" t="str">
            <v>USD</v>
          </cell>
        </row>
        <row r="3784">
          <cell r="A3784">
            <v>1620175</v>
          </cell>
          <cell r="B3784" t="str">
            <v>慕尼黑中央火车站诺维姆酒店</v>
          </cell>
          <cell r="C3784" t="str">
            <v>435828900</v>
          </cell>
          <cell r="D3784" t="str">
            <v>435828900</v>
          </cell>
          <cell r="E3784" t="str">
            <v/>
          </cell>
          <cell r="F3784" t="str">
            <v>2497.96</v>
          </cell>
          <cell r="G3784" t="str">
            <v>RMB</v>
          </cell>
          <cell r="H3784" t="str">
            <v>1</v>
          </cell>
          <cell r="I3784" t="str">
            <v>351.42</v>
          </cell>
          <cell r="J3784" t="str">
            <v>USD</v>
          </cell>
        </row>
        <row r="3785">
          <cell r="A3785">
            <v>1630580</v>
          </cell>
          <cell r="B3785" t="str">
            <v>慕尼黑中央火车站诺维姆酒店</v>
          </cell>
          <cell r="C3785" t="str">
            <v>441224900</v>
          </cell>
          <cell r="D3785" t="str">
            <v>441224900</v>
          </cell>
          <cell r="E3785" t="str">
            <v/>
          </cell>
          <cell r="F3785" t="str">
            <v>534.42</v>
          </cell>
          <cell r="G3785" t="str">
            <v>RMB</v>
          </cell>
          <cell r="H3785" t="str">
            <v>1</v>
          </cell>
          <cell r="I3785" t="str">
            <v>74.59</v>
          </cell>
          <cell r="J3785" t="str">
            <v>USD</v>
          </cell>
        </row>
        <row r="3786">
          <cell r="A3786">
            <v>1622379</v>
          </cell>
          <cell r="B3786" t="str">
            <v>慕尼黑中央火车站诺维姆酒店</v>
          </cell>
          <cell r="C3786" t="str">
            <v>436777508</v>
          </cell>
          <cell r="D3786" t="str">
            <v>436777508</v>
          </cell>
          <cell r="E3786" t="str">
            <v/>
          </cell>
          <cell r="F3786" t="str">
            <v>717.42</v>
          </cell>
          <cell r="G3786" t="str">
            <v>RMB</v>
          </cell>
          <cell r="H3786" t="str">
            <v>1</v>
          </cell>
          <cell r="I3786" t="str">
            <v>100.37</v>
          </cell>
          <cell r="J3786" t="str">
            <v>USD</v>
          </cell>
        </row>
        <row r="3787">
          <cell r="A3787">
            <v>1617924</v>
          </cell>
          <cell r="B3787" t="str">
            <v>孟塔尼海滩度假村 </v>
          </cell>
          <cell r="C3787" t="str">
            <v>434848872</v>
          </cell>
          <cell r="D3787" t="str">
            <v>434848872</v>
          </cell>
          <cell r="E3787" t="str">
            <v/>
          </cell>
          <cell r="F3787" t="str">
            <v>216.52</v>
          </cell>
          <cell r="G3787" t="str">
            <v>RMB</v>
          </cell>
          <cell r="H3787" t="str">
            <v>1</v>
          </cell>
          <cell r="I3787" t="str">
            <v>30.46</v>
          </cell>
          <cell r="J3787" t="str">
            <v>USD</v>
          </cell>
        </row>
        <row r="3788">
          <cell r="A3788">
            <v>1637501</v>
          </cell>
          <cell r="B3788" t="str">
            <v>诺埃尔商务汽车旅馆</v>
          </cell>
          <cell r="C3788" t="str">
            <v>444430312</v>
          </cell>
          <cell r="D3788" t="str">
            <v>444430312</v>
          </cell>
          <cell r="E3788" t="str">
            <v/>
          </cell>
          <cell r="F3788" t="str">
            <v>243.45</v>
          </cell>
          <cell r="G3788" t="str">
            <v>RMB</v>
          </cell>
          <cell r="H3788" t="str">
            <v>1</v>
          </cell>
          <cell r="I3788" t="str">
            <v>34.33</v>
          </cell>
          <cell r="J3788" t="str">
            <v>USD</v>
          </cell>
        </row>
        <row r="3789">
          <cell r="A3789">
            <v>1626284</v>
          </cell>
          <cell r="B3789" t="str">
            <v>三思汽车旅馆 </v>
          </cell>
          <cell r="C3789" t="str">
            <v>438335068</v>
          </cell>
          <cell r="D3789" t="str">
            <v/>
          </cell>
          <cell r="E3789" t="str">
            <v/>
          </cell>
          <cell r="F3789" t="str">
            <v>559.34</v>
          </cell>
          <cell r="G3789" t="str">
            <v>RMB</v>
          </cell>
          <cell r="H3789" t="str">
            <v>1</v>
          </cell>
          <cell r="I3789" t="str">
            <v>78.32</v>
          </cell>
          <cell r="J3789" t="str">
            <v>USD</v>
          </cell>
        </row>
        <row r="3790">
          <cell r="A3790">
            <v>1628822</v>
          </cell>
          <cell r="B3790" t="str">
            <v>仰光东街</v>
          </cell>
          <cell r="C3790" t="str">
            <v>439707368</v>
          </cell>
          <cell r="D3790" t="str">
            <v/>
          </cell>
          <cell r="E3790" t="str">
            <v/>
          </cell>
          <cell r="F3790" t="str">
            <v>2201.14</v>
          </cell>
          <cell r="G3790" t="str">
            <v>RMB</v>
          </cell>
          <cell r="H3790" t="str">
            <v>1</v>
          </cell>
          <cell r="I3790" t="str">
            <v>307.13</v>
          </cell>
          <cell r="J3790" t="str">
            <v>USD</v>
          </cell>
        </row>
        <row r="3791">
          <cell r="A3791">
            <v>1616458</v>
          </cell>
          <cell r="B3791" t="str">
            <v>仰光东街</v>
          </cell>
          <cell r="C3791" t="str">
            <v>434232072</v>
          </cell>
          <cell r="D3791" t="str">
            <v>434232072</v>
          </cell>
          <cell r="E3791" t="str">
            <v/>
          </cell>
          <cell r="F3791" t="str">
            <v>7922.91</v>
          </cell>
          <cell r="G3791" t="str">
            <v>RMB</v>
          </cell>
          <cell r="H3791" t="str">
            <v>1</v>
          </cell>
          <cell r="I3791" t="str">
            <v>1115.4</v>
          </cell>
          <cell r="J3791" t="str">
            <v>USD</v>
          </cell>
        </row>
        <row r="3792">
          <cell r="A3792">
            <v>1629602</v>
          </cell>
          <cell r="B3792" t="str">
            <v>仰光东街</v>
          </cell>
          <cell r="C3792" t="str">
            <v>440407832</v>
          </cell>
          <cell r="D3792" t="str">
            <v/>
          </cell>
          <cell r="E3792" t="str">
            <v/>
          </cell>
          <cell r="F3792" t="str">
            <v>2152.76</v>
          </cell>
          <cell r="G3792" t="str">
            <v>RMB</v>
          </cell>
          <cell r="H3792" t="str">
            <v>1</v>
          </cell>
          <cell r="I3792" t="str">
            <v>300.38</v>
          </cell>
          <cell r="J3792" t="str">
            <v>USD</v>
          </cell>
        </row>
        <row r="3793">
          <cell r="A3793">
            <v>1629699</v>
          </cell>
          <cell r="B3793" t="str">
            <v>龙目岛天堂度假酒店</v>
          </cell>
          <cell r="C3793" t="str">
            <v>440526760</v>
          </cell>
          <cell r="D3793" t="str">
            <v/>
          </cell>
          <cell r="E3793" t="str">
            <v/>
          </cell>
          <cell r="F3793" t="str">
            <v>747.64</v>
          </cell>
          <cell r="G3793" t="str">
            <v>RMB</v>
          </cell>
          <cell r="H3793" t="str">
            <v>1</v>
          </cell>
          <cell r="I3793" t="str">
            <v>104.32</v>
          </cell>
          <cell r="J3793" t="str">
            <v>USD</v>
          </cell>
        </row>
        <row r="3794">
          <cell r="A3794">
            <v>1619108</v>
          </cell>
          <cell r="B3794" t="str">
            <v>班泰桑田度假酒店</v>
          </cell>
          <cell r="C3794" t="str">
            <v>435392488</v>
          </cell>
          <cell r="D3794" t="str">
            <v>435392488</v>
          </cell>
          <cell r="E3794" t="str">
            <v/>
          </cell>
          <cell r="F3794" t="str">
            <v>592.97</v>
          </cell>
          <cell r="G3794" t="str">
            <v>RMB</v>
          </cell>
          <cell r="H3794" t="str">
            <v>1</v>
          </cell>
          <cell r="I3794" t="str">
            <v>83.42</v>
          </cell>
          <cell r="J3794" t="str">
            <v>USD</v>
          </cell>
        </row>
        <row r="3795">
          <cell r="A3795">
            <v>1616463</v>
          </cell>
          <cell r="B3795" t="str">
            <v>班泰桑田度假酒店</v>
          </cell>
          <cell r="C3795" t="str">
            <v>434235220</v>
          </cell>
          <cell r="D3795" t="str">
            <v>434235220</v>
          </cell>
          <cell r="E3795" t="str">
            <v/>
          </cell>
          <cell r="F3795" t="str">
            <v>818.5</v>
          </cell>
          <cell r="G3795" t="str">
            <v>RMB</v>
          </cell>
          <cell r="H3795" t="str">
            <v>1</v>
          </cell>
          <cell r="I3795" t="str">
            <v>115.23</v>
          </cell>
          <cell r="J3795" t="str">
            <v>USD</v>
          </cell>
        </row>
        <row r="3796">
          <cell r="A3796">
            <v>1638390</v>
          </cell>
          <cell r="B3796" t="str">
            <v>微风旅馆</v>
          </cell>
          <cell r="C3796" t="str">
            <v>444805408</v>
          </cell>
          <cell r="D3796" t="str">
            <v>444805408</v>
          </cell>
          <cell r="E3796" t="str">
            <v/>
          </cell>
          <cell r="F3796" t="str">
            <v>2417.49</v>
          </cell>
          <cell r="G3796" t="str">
            <v>RMB</v>
          </cell>
          <cell r="H3796" t="str">
            <v>1</v>
          </cell>
          <cell r="I3796" t="str">
            <v>341.28</v>
          </cell>
          <cell r="J3796" t="str">
            <v>USD</v>
          </cell>
        </row>
        <row r="3797">
          <cell r="A3797">
            <v>1617102</v>
          </cell>
          <cell r="B3797" t="str">
            <v>卡萨尼诺薄荷岛海滩度假村</v>
          </cell>
          <cell r="C3797" t="str">
            <v>434489804</v>
          </cell>
          <cell r="D3797" t="str">
            <v>143107</v>
          </cell>
          <cell r="E3797" t="str">
            <v/>
          </cell>
          <cell r="F3797" t="str">
            <v>306.03</v>
          </cell>
          <cell r="G3797" t="str">
            <v>RMB</v>
          </cell>
          <cell r="H3797" t="str">
            <v>1</v>
          </cell>
          <cell r="I3797" t="str">
            <v>43.02</v>
          </cell>
          <cell r="J3797" t="str">
            <v>USD</v>
          </cell>
        </row>
        <row r="3798">
          <cell r="A3798">
            <v>1629508</v>
          </cell>
          <cell r="B3798" t="str">
            <v>262号套房酒店</v>
          </cell>
          <cell r="C3798" t="str">
            <v>440322836</v>
          </cell>
          <cell r="D3798" t="str">
            <v/>
          </cell>
          <cell r="E3798" t="str">
            <v/>
          </cell>
          <cell r="F3798" t="str">
            <v>271.12</v>
          </cell>
          <cell r="G3798" t="str">
            <v>RMB</v>
          </cell>
          <cell r="H3798" t="str">
            <v>1</v>
          </cell>
          <cell r="I3798" t="str">
            <v>37.83</v>
          </cell>
          <cell r="J3798" t="str">
            <v>USD</v>
          </cell>
        </row>
        <row r="3799">
          <cell r="A3799">
            <v>1618472</v>
          </cell>
          <cell r="B3799" t="str">
            <v>摩洛哥别墅度假村</v>
          </cell>
          <cell r="C3799" t="str">
            <v>435104524</v>
          </cell>
          <cell r="D3799" t="str">
            <v/>
          </cell>
          <cell r="E3799" t="str">
            <v/>
          </cell>
          <cell r="F3799" t="str">
            <v>3962.96</v>
          </cell>
          <cell r="G3799" t="str">
            <v>RMB</v>
          </cell>
          <cell r="H3799" t="str">
            <v>1</v>
          </cell>
          <cell r="I3799" t="str">
            <v>557.52</v>
          </cell>
          <cell r="J3799" t="str">
            <v>USD</v>
          </cell>
        </row>
        <row r="3800">
          <cell r="A3800">
            <v>1620657</v>
          </cell>
          <cell r="B3800" t="str">
            <v>安达兰达度假酒店</v>
          </cell>
          <cell r="C3800" t="str">
            <v>436004744</v>
          </cell>
          <cell r="D3800" t="str">
            <v/>
          </cell>
          <cell r="E3800" t="str">
            <v/>
          </cell>
          <cell r="F3800" t="str">
            <v>2480.44</v>
          </cell>
          <cell r="G3800" t="str">
            <v>RMB</v>
          </cell>
          <cell r="H3800" t="str">
            <v>1</v>
          </cell>
          <cell r="I3800" t="str">
            <v>347.61</v>
          </cell>
          <cell r="J3800" t="str">
            <v>USD</v>
          </cell>
        </row>
        <row r="3801">
          <cell r="A3801">
            <v>1630850</v>
          </cell>
          <cell r="B3801" t="str">
            <v>安达兰达度假酒店</v>
          </cell>
          <cell r="C3801" t="str">
            <v>441359632</v>
          </cell>
          <cell r="D3801" t="str">
            <v/>
          </cell>
          <cell r="E3801" t="str">
            <v/>
          </cell>
          <cell r="F3801" t="str">
            <v>5452.04</v>
          </cell>
          <cell r="G3801" t="str">
            <v>RMB</v>
          </cell>
          <cell r="H3801" t="str">
            <v>1</v>
          </cell>
          <cell r="I3801" t="str">
            <v>761.48</v>
          </cell>
          <cell r="J3801" t="str">
            <v>USD</v>
          </cell>
        </row>
        <row r="3802">
          <cell r="A3802">
            <v>1634687</v>
          </cell>
          <cell r="B3802" t="str">
            <v>安达兰达度假酒店</v>
          </cell>
          <cell r="C3802" t="str">
            <v>443191796</v>
          </cell>
          <cell r="D3802" t="str">
            <v/>
          </cell>
          <cell r="E3802" t="str">
            <v/>
          </cell>
          <cell r="F3802" t="str">
            <v>1765.95</v>
          </cell>
          <cell r="G3802" t="str">
            <v>RMB</v>
          </cell>
          <cell r="H3802" t="str">
            <v>1</v>
          </cell>
          <cell r="I3802" t="str">
            <v>247.62</v>
          </cell>
          <cell r="J3802" t="str">
            <v>USD</v>
          </cell>
        </row>
        <row r="3803">
          <cell r="A3803">
            <v>1630837</v>
          </cell>
          <cell r="B3803" t="str">
            <v>安达兰达度假酒店</v>
          </cell>
          <cell r="C3803" t="str">
            <v>441350884</v>
          </cell>
          <cell r="D3803" t="str">
            <v/>
          </cell>
          <cell r="E3803" t="str">
            <v/>
          </cell>
          <cell r="F3803" t="str">
            <v>6859.23</v>
          </cell>
          <cell r="G3803" t="str">
            <v>RMB</v>
          </cell>
          <cell r="H3803" t="str">
            <v>1</v>
          </cell>
          <cell r="I3803" t="str">
            <v>958.02</v>
          </cell>
          <cell r="J3803" t="str">
            <v>USD</v>
          </cell>
        </row>
        <row r="3804">
          <cell r="A3804">
            <v>1637243</v>
          </cell>
          <cell r="B3804" t="str">
            <v>普莱姆宾馆 </v>
          </cell>
          <cell r="C3804" t="str">
            <v>444323328</v>
          </cell>
          <cell r="D3804" t="str">
            <v/>
          </cell>
          <cell r="E3804" t="str">
            <v/>
          </cell>
          <cell r="F3804" t="str">
            <v>541.09</v>
          </cell>
          <cell r="G3804" t="str">
            <v>RMB</v>
          </cell>
          <cell r="H3804" t="str">
            <v>1</v>
          </cell>
          <cell r="I3804" t="str">
            <v>76.3</v>
          </cell>
          <cell r="J3804" t="str">
            <v>USD</v>
          </cell>
        </row>
        <row r="3805">
          <cell r="A3805">
            <v>1633264</v>
          </cell>
          <cell r="B3805" t="str">
            <v>普莱姆宾馆 </v>
          </cell>
          <cell r="C3805" t="str">
            <v>442577244</v>
          </cell>
          <cell r="D3805" t="str">
            <v>442577244</v>
          </cell>
          <cell r="E3805" t="str">
            <v/>
          </cell>
          <cell r="F3805" t="str">
            <v>268.89</v>
          </cell>
          <cell r="G3805" t="str">
            <v>RMB</v>
          </cell>
          <cell r="H3805" t="str">
            <v>1</v>
          </cell>
          <cell r="I3805" t="str">
            <v>37.54</v>
          </cell>
          <cell r="J3805" t="str">
            <v>USD</v>
          </cell>
        </row>
        <row r="3806">
          <cell r="A3806">
            <v>1633038</v>
          </cell>
          <cell r="B3806" t="str">
            <v>普莱姆宾馆 </v>
          </cell>
          <cell r="C3806" t="str">
            <v>442476436</v>
          </cell>
          <cell r="D3806" t="str">
            <v/>
          </cell>
          <cell r="E3806" t="str">
            <v/>
          </cell>
          <cell r="F3806" t="str">
            <v>268.89</v>
          </cell>
          <cell r="G3806" t="str">
            <v>RMB</v>
          </cell>
          <cell r="H3806" t="str">
            <v>1</v>
          </cell>
          <cell r="I3806" t="str">
            <v>37.54</v>
          </cell>
          <cell r="J3806" t="str">
            <v>USD</v>
          </cell>
        </row>
        <row r="3807">
          <cell r="A3807">
            <v>1640828</v>
          </cell>
          <cell r="B3807" t="str">
            <v>迪拜节日城假日酒店</v>
          </cell>
          <cell r="C3807" t="str">
            <v>445904684</v>
          </cell>
          <cell r="D3807" t="str">
            <v/>
          </cell>
          <cell r="E3807" t="str">
            <v/>
          </cell>
          <cell r="F3807" t="str">
            <v>4913.31</v>
          </cell>
          <cell r="G3807" t="str">
            <v>RMB</v>
          </cell>
          <cell r="H3807" t="str">
            <v>1</v>
          </cell>
          <cell r="I3807" t="str">
            <v>692.64</v>
          </cell>
          <cell r="J3807" t="str">
            <v>USD</v>
          </cell>
        </row>
        <row r="3808">
          <cell r="A3808">
            <v>1635443</v>
          </cell>
          <cell r="B3808" t="str">
            <v>罗杰史密斯酒店</v>
          </cell>
          <cell r="C3808" t="str">
            <v>443494696</v>
          </cell>
          <cell r="D3808" t="str">
            <v/>
          </cell>
          <cell r="E3808" t="str">
            <v/>
          </cell>
          <cell r="F3808" t="str">
            <v>4957.72</v>
          </cell>
          <cell r="G3808" t="str">
            <v>RMB</v>
          </cell>
          <cell r="H3808" t="str">
            <v>1</v>
          </cell>
          <cell r="I3808" t="str">
            <v>697.71</v>
          </cell>
          <cell r="J3808" t="str">
            <v>USD</v>
          </cell>
        </row>
        <row r="3809">
          <cell r="A3809">
            <v>1627193</v>
          </cell>
          <cell r="B3809" t="str">
            <v>匹兹堡西部-格林豪泰智选假日酒店</v>
          </cell>
          <cell r="C3809" t="str">
            <v>438746604</v>
          </cell>
          <cell r="D3809" t="str">
            <v>48349457</v>
          </cell>
          <cell r="E3809" t="str">
            <v/>
          </cell>
          <cell r="F3809" t="str">
            <v>655.29</v>
          </cell>
          <cell r="G3809" t="str">
            <v>RMB</v>
          </cell>
          <cell r="H3809" t="str">
            <v>1</v>
          </cell>
          <cell r="I3809" t="str">
            <v>91.47</v>
          </cell>
          <cell r="J3809" t="str">
            <v>USD</v>
          </cell>
        </row>
        <row r="3810">
          <cell r="A3810">
            <v>1630366</v>
          </cell>
          <cell r="B3810" t="str">
            <v>拉克斯套房酒店</v>
          </cell>
          <cell r="C3810" t="str">
            <v>441083548</v>
          </cell>
          <cell r="D3810" t="str">
            <v/>
          </cell>
          <cell r="E3810" t="str">
            <v/>
          </cell>
          <cell r="F3810" t="str">
            <v>656.8</v>
          </cell>
          <cell r="G3810" t="str">
            <v>RMB</v>
          </cell>
          <cell r="H3810" t="str">
            <v>1</v>
          </cell>
          <cell r="I3810" t="str">
            <v>91.67</v>
          </cell>
          <cell r="J3810" t="str">
            <v>USD</v>
          </cell>
        </row>
        <row r="3811">
          <cell r="A3811">
            <v>1638754</v>
          </cell>
          <cell r="B3811" t="str">
            <v>提塔酒店</v>
          </cell>
          <cell r="C3811" t="str">
            <v>444985932</v>
          </cell>
          <cell r="D3811" t="str">
            <v/>
          </cell>
          <cell r="E3811" t="str">
            <v/>
          </cell>
          <cell r="F3811" t="str">
            <v>3179.11</v>
          </cell>
          <cell r="G3811" t="str">
            <v>RMB</v>
          </cell>
          <cell r="H3811" t="str">
            <v>1</v>
          </cell>
          <cell r="I3811" t="str">
            <v>447.85</v>
          </cell>
          <cell r="J3811" t="str">
            <v>USD</v>
          </cell>
        </row>
        <row r="3812">
          <cell r="A3812">
            <v>1626949</v>
          </cell>
          <cell r="B3812" t="str">
            <v>佛罗伦萨希尔达酒店</v>
          </cell>
          <cell r="C3812" t="str">
            <v>438652064</v>
          </cell>
          <cell r="D3812" t="str">
            <v>438652064</v>
          </cell>
          <cell r="E3812" t="str">
            <v/>
          </cell>
          <cell r="F3812" t="str">
            <v>1436.02</v>
          </cell>
          <cell r="G3812" t="str">
            <v>RMB</v>
          </cell>
          <cell r="H3812" t="str">
            <v>1</v>
          </cell>
          <cell r="I3812" t="str">
            <v>200.45</v>
          </cell>
          <cell r="J3812" t="str">
            <v>USD</v>
          </cell>
        </row>
        <row r="3813">
          <cell r="A3813">
            <v>1628581</v>
          </cell>
          <cell r="B3813" t="str">
            <v>华盛顿俱乐部住宅酒店</v>
          </cell>
          <cell r="C3813" t="str">
            <v>439593536</v>
          </cell>
          <cell r="D3813" t="str">
            <v/>
          </cell>
          <cell r="E3813" t="str">
            <v/>
          </cell>
          <cell r="F3813" t="str">
            <v>2056.3</v>
          </cell>
          <cell r="G3813" t="str">
            <v>RMB</v>
          </cell>
          <cell r="H3813" t="str">
            <v>1</v>
          </cell>
          <cell r="I3813" t="str">
            <v>286.92</v>
          </cell>
          <cell r="J3813" t="str">
            <v>USD</v>
          </cell>
        </row>
        <row r="3814">
          <cell r="A3814">
            <v>1629515</v>
          </cell>
          <cell r="B3814" t="str">
            <v>华盛顿俱乐部住宅酒店</v>
          </cell>
          <cell r="C3814" t="str">
            <v>440329952</v>
          </cell>
          <cell r="D3814" t="str">
            <v/>
          </cell>
          <cell r="E3814" t="str">
            <v/>
          </cell>
          <cell r="F3814" t="str">
            <v>866.39</v>
          </cell>
          <cell r="G3814" t="str">
            <v>RMB</v>
          </cell>
          <cell r="H3814" t="str">
            <v>1</v>
          </cell>
          <cell r="I3814" t="str">
            <v>120.89</v>
          </cell>
          <cell r="J3814" t="str">
            <v>USD</v>
          </cell>
        </row>
        <row r="3815">
          <cell r="A3815">
            <v>1623734</v>
          </cell>
          <cell r="B3815" t="str">
            <v>旧金山迪伦酒店</v>
          </cell>
          <cell r="C3815" t="str">
            <v>437344444</v>
          </cell>
          <cell r="D3815" t="str">
            <v>reconfirmed</v>
          </cell>
          <cell r="E3815" t="str">
            <v/>
          </cell>
          <cell r="F3815" t="str">
            <v>6440.17</v>
          </cell>
          <cell r="G3815" t="str">
            <v>RMB</v>
          </cell>
          <cell r="H3815" t="str">
            <v>1</v>
          </cell>
          <cell r="I3815" t="str">
            <v>901</v>
          </cell>
          <cell r="J3815" t="str">
            <v>USD</v>
          </cell>
        </row>
        <row r="3816">
          <cell r="A3816">
            <v>1617182</v>
          </cell>
          <cell r="B3816" t="str">
            <v>2雷特一室公寓酒店</v>
          </cell>
          <cell r="C3816" t="str">
            <v>434531632</v>
          </cell>
          <cell r="D3816" t="str">
            <v/>
          </cell>
          <cell r="E3816" t="str">
            <v/>
          </cell>
          <cell r="F3816" t="str">
            <v>4468.47</v>
          </cell>
          <cell r="G3816" t="str">
            <v>RMB</v>
          </cell>
          <cell r="H3816" t="str">
            <v>1</v>
          </cell>
          <cell r="I3816" t="str">
            <v>628.15</v>
          </cell>
          <cell r="J3816" t="str">
            <v>USD</v>
          </cell>
        </row>
        <row r="3817">
          <cell r="A3817">
            <v>1634451</v>
          </cell>
          <cell r="B3817" t="str">
            <v>2雷特一室公寓酒店</v>
          </cell>
          <cell r="C3817" t="str">
            <v>443103944</v>
          </cell>
          <cell r="D3817" t="str">
            <v/>
          </cell>
          <cell r="E3817" t="str">
            <v/>
          </cell>
          <cell r="F3817" t="str">
            <v>889.54</v>
          </cell>
          <cell r="G3817" t="str">
            <v>RMB</v>
          </cell>
          <cell r="H3817" t="str">
            <v>1</v>
          </cell>
          <cell r="I3817" t="str">
            <v>124.73</v>
          </cell>
          <cell r="J3817" t="str">
            <v>USD</v>
          </cell>
        </row>
        <row r="3818">
          <cell r="A3818">
            <v>1628429</v>
          </cell>
          <cell r="B3818" t="str">
            <v>河内盛捷西点服务公寓</v>
          </cell>
          <cell r="C3818" t="str">
            <v>439517316</v>
          </cell>
          <cell r="D3818" t="str">
            <v>834716</v>
          </cell>
          <cell r="E3818" t="str">
            <v/>
          </cell>
          <cell r="F3818" t="str">
            <v>1218.79</v>
          </cell>
          <cell r="G3818" t="str">
            <v>RMB</v>
          </cell>
          <cell r="H3818" t="str">
            <v>1</v>
          </cell>
          <cell r="I3818" t="str">
            <v>170.06</v>
          </cell>
          <cell r="J3818" t="str">
            <v>USD</v>
          </cell>
        </row>
        <row r="3819">
          <cell r="A3819">
            <v>1625323</v>
          </cell>
          <cell r="B3819" t="str">
            <v>阿布扎比亚斯酒店</v>
          </cell>
          <cell r="C3819" t="str">
            <v>437986676</v>
          </cell>
          <cell r="D3819" t="str">
            <v>73386115;73386117</v>
          </cell>
          <cell r="E3819" t="str">
            <v/>
          </cell>
          <cell r="F3819" t="str">
            <v>3952.3</v>
          </cell>
          <cell r="G3819" t="str">
            <v>RMB</v>
          </cell>
          <cell r="H3819" t="str">
            <v>1</v>
          </cell>
          <cell r="I3819" t="str">
            <v>553.8</v>
          </cell>
          <cell r="J3819" t="str">
            <v>USD</v>
          </cell>
        </row>
        <row r="3820">
          <cell r="A3820">
            <v>1637749</v>
          </cell>
          <cell r="B3820" t="str">
            <v>抵达/陆侧2号航站楼尼兰塔中转酒店</v>
          </cell>
          <cell r="C3820" t="str">
            <v>444550612</v>
          </cell>
          <cell r="D3820" t="str">
            <v/>
          </cell>
          <cell r="E3820" t="str">
            <v/>
          </cell>
          <cell r="F3820" t="str">
            <v>1077.56</v>
          </cell>
          <cell r="G3820" t="str">
            <v>RMB</v>
          </cell>
          <cell r="H3820" t="str">
            <v>1</v>
          </cell>
          <cell r="I3820" t="str">
            <v>152.12</v>
          </cell>
          <cell r="J3820" t="str">
            <v>USD</v>
          </cell>
        </row>
        <row r="3821">
          <cell r="A3821">
            <v>1639172</v>
          </cell>
          <cell r="B3821" t="str">
            <v>抵达/陆侧2号航站楼尼兰塔中转酒店</v>
          </cell>
          <cell r="C3821" t="str">
            <v>445164152</v>
          </cell>
          <cell r="D3821" t="str">
            <v>445164152</v>
          </cell>
          <cell r="E3821" t="str">
            <v/>
          </cell>
          <cell r="F3821" t="str">
            <v>671.95</v>
          </cell>
          <cell r="G3821" t="str">
            <v>RMB</v>
          </cell>
          <cell r="H3821" t="str">
            <v>1</v>
          </cell>
          <cell r="I3821" t="str">
            <v>94.66</v>
          </cell>
          <cell r="J3821" t="str">
            <v>USD</v>
          </cell>
        </row>
        <row r="3822">
          <cell r="A3822">
            <v>1638952</v>
          </cell>
          <cell r="B3822" t="str">
            <v>阿德莱德铂尔曼酒店</v>
          </cell>
          <cell r="C3822" t="str">
            <v>445083116</v>
          </cell>
          <cell r="D3822" t="str">
            <v/>
          </cell>
          <cell r="E3822" t="str">
            <v/>
          </cell>
          <cell r="F3822" t="str">
            <v>2152.72</v>
          </cell>
          <cell r="G3822" t="str">
            <v>RMB</v>
          </cell>
          <cell r="H3822" t="str">
            <v>1</v>
          </cell>
          <cell r="I3822" t="str">
            <v>303.26</v>
          </cell>
          <cell r="J3822" t="str">
            <v>USD</v>
          </cell>
        </row>
        <row r="3823">
          <cell r="A3823">
            <v>1629781</v>
          </cell>
          <cell r="B3823" t="str">
            <v>微风湾酒店</v>
          </cell>
          <cell r="C3823" t="str">
            <v>440632976</v>
          </cell>
          <cell r="D3823" t="str">
            <v>145075</v>
          </cell>
          <cell r="E3823" t="str">
            <v/>
          </cell>
          <cell r="F3823" t="str">
            <v>382.13</v>
          </cell>
          <cell r="G3823" t="str">
            <v>RMB</v>
          </cell>
          <cell r="H3823" t="str">
            <v>1</v>
          </cell>
          <cell r="I3823" t="str">
            <v>53.32</v>
          </cell>
          <cell r="J3823" t="str">
            <v>USD</v>
          </cell>
        </row>
        <row r="3824">
          <cell r="A3824">
            <v>1631311</v>
          </cell>
          <cell r="B3824" t="str">
            <v>菠萝亲切大学酒店</v>
          </cell>
          <cell r="C3824" t="str">
            <v>441644644</v>
          </cell>
          <cell r="D3824" t="str">
            <v/>
          </cell>
          <cell r="E3824" t="str">
            <v/>
          </cell>
          <cell r="F3824" t="str">
            <v>806.98</v>
          </cell>
          <cell r="G3824" t="str">
            <v>RMB</v>
          </cell>
          <cell r="H3824" t="str">
            <v>1</v>
          </cell>
          <cell r="I3824" t="str">
            <v>112.71</v>
          </cell>
          <cell r="J3824" t="str">
            <v>USD</v>
          </cell>
        </row>
        <row r="3825">
          <cell r="A3825">
            <v>1623449</v>
          </cell>
          <cell r="B3825" t="str">
            <v>菠萝亲切大学酒店</v>
          </cell>
          <cell r="C3825" t="str">
            <v>437230724</v>
          </cell>
          <cell r="D3825" t="str">
            <v>437230724</v>
          </cell>
          <cell r="E3825" t="str">
            <v/>
          </cell>
          <cell r="F3825" t="str">
            <v>3807.49</v>
          </cell>
          <cell r="G3825" t="str">
            <v>RMB</v>
          </cell>
          <cell r="H3825" t="str">
            <v>1</v>
          </cell>
          <cell r="I3825" t="str">
            <v>532.68</v>
          </cell>
          <cell r="J3825" t="str">
            <v>USD</v>
          </cell>
        </row>
        <row r="3826">
          <cell r="A3826">
            <v>1632438</v>
          </cell>
          <cell r="B3826" t="str">
            <v>菠萝亲切大学酒店</v>
          </cell>
          <cell r="C3826" t="str">
            <v>442210356</v>
          </cell>
          <cell r="D3826" t="str">
            <v/>
          </cell>
          <cell r="E3826" t="str">
            <v/>
          </cell>
          <cell r="F3826" t="str">
            <v>1632.15</v>
          </cell>
          <cell r="G3826" t="str">
            <v>RMB</v>
          </cell>
          <cell r="H3826" t="str">
            <v>1</v>
          </cell>
          <cell r="I3826" t="str">
            <v>227.96</v>
          </cell>
          <cell r="J3826" t="str">
            <v>USD</v>
          </cell>
        </row>
        <row r="3827">
          <cell r="A3827">
            <v>1631317</v>
          </cell>
          <cell r="B3827" t="str">
            <v>菠萝亲切大学酒店</v>
          </cell>
          <cell r="C3827" t="str">
            <v>441646864</v>
          </cell>
          <cell r="D3827" t="str">
            <v/>
          </cell>
          <cell r="E3827" t="str">
            <v/>
          </cell>
          <cell r="F3827" t="str">
            <v>1626.71</v>
          </cell>
          <cell r="G3827" t="str">
            <v>RMB</v>
          </cell>
          <cell r="H3827" t="str">
            <v>1</v>
          </cell>
          <cell r="I3827" t="str">
            <v>227.2</v>
          </cell>
          <cell r="J3827" t="str">
            <v>USD</v>
          </cell>
        </row>
        <row r="3828">
          <cell r="A3828">
            <v>1638599</v>
          </cell>
          <cell r="B3828" t="str">
            <v>大阪谷町天然温泉多米酒店</v>
          </cell>
          <cell r="C3828" t="str">
            <v>444922864</v>
          </cell>
          <cell r="D3828" t="str">
            <v/>
          </cell>
          <cell r="E3828" t="str">
            <v/>
          </cell>
          <cell r="F3828" t="str">
            <v>1187.24</v>
          </cell>
          <cell r="G3828" t="str">
            <v>RMB</v>
          </cell>
          <cell r="H3828" t="str">
            <v>1</v>
          </cell>
          <cell r="I3828" t="str">
            <v>167.25</v>
          </cell>
          <cell r="J3828" t="str">
            <v>USD</v>
          </cell>
        </row>
        <row r="3829">
          <cell r="A3829">
            <v>1625922</v>
          </cell>
          <cell r="B3829" t="str">
            <v>大阪谷町天然温泉多米酒店</v>
          </cell>
          <cell r="C3829" t="str">
            <v>438198596</v>
          </cell>
          <cell r="D3829" t="str">
            <v>reconfirmed</v>
          </cell>
          <cell r="E3829" t="str">
            <v/>
          </cell>
          <cell r="F3829" t="str">
            <v>1014.98</v>
          </cell>
          <cell r="G3829" t="str">
            <v>RMB</v>
          </cell>
          <cell r="H3829" t="str">
            <v>1</v>
          </cell>
          <cell r="I3829" t="str">
            <v>142.22</v>
          </cell>
          <cell r="J3829" t="str">
            <v>USD</v>
          </cell>
        </row>
        <row r="3830">
          <cell r="A3830">
            <v>1632682</v>
          </cell>
          <cell r="B3830" t="str">
            <v>内森黑尔会议中心酒店</v>
          </cell>
          <cell r="C3830" t="str">
            <v>442348380</v>
          </cell>
          <cell r="D3830" t="str">
            <v/>
          </cell>
          <cell r="E3830" t="str">
            <v/>
          </cell>
          <cell r="F3830" t="str">
            <v>2276.84</v>
          </cell>
          <cell r="G3830" t="str">
            <v>RMB</v>
          </cell>
          <cell r="H3830" t="str">
            <v>1</v>
          </cell>
          <cell r="I3830" t="str">
            <v>317.87</v>
          </cell>
          <cell r="J3830" t="str">
            <v>USD</v>
          </cell>
        </row>
        <row r="3831">
          <cell r="A3831">
            <v>1629350</v>
          </cell>
          <cell r="B3831" t="str">
            <v>内森黑尔会议中心酒店</v>
          </cell>
          <cell r="C3831" t="str">
            <v>440163148</v>
          </cell>
          <cell r="D3831" t="str">
            <v/>
          </cell>
          <cell r="E3831" t="str">
            <v/>
          </cell>
          <cell r="F3831" t="str">
            <v>982.42</v>
          </cell>
          <cell r="G3831" t="str">
            <v>RMB</v>
          </cell>
          <cell r="H3831" t="str">
            <v>1</v>
          </cell>
          <cell r="I3831" t="str">
            <v>137.08</v>
          </cell>
          <cell r="J3831" t="str">
            <v>USD</v>
          </cell>
        </row>
        <row r="3832">
          <cell r="A3832">
            <v>1632238</v>
          </cell>
          <cell r="B3832" t="str">
            <v>釜山赫尔墨斯酒店</v>
          </cell>
          <cell r="C3832" t="str">
            <v>442105004</v>
          </cell>
          <cell r="D3832" t="str">
            <v>442105004</v>
          </cell>
          <cell r="E3832" t="str">
            <v/>
          </cell>
          <cell r="F3832" t="str">
            <v>1598.28</v>
          </cell>
          <cell r="G3832" t="str">
            <v>RMB</v>
          </cell>
          <cell r="H3832" t="str">
            <v>1</v>
          </cell>
          <cell r="I3832" t="str">
            <v>223.23</v>
          </cell>
          <cell r="J3832" t="str">
            <v>USD</v>
          </cell>
        </row>
        <row r="3833">
          <cell r="A3833">
            <v>1629619</v>
          </cell>
          <cell r="B3833" t="str">
            <v>阿尔顿经济型酒店</v>
          </cell>
          <cell r="C3833" t="str">
            <v>440422312</v>
          </cell>
          <cell r="D3833" t="str">
            <v>440422312</v>
          </cell>
          <cell r="E3833" t="str">
            <v/>
          </cell>
          <cell r="F3833" t="str">
            <v>1434.72</v>
          </cell>
          <cell r="G3833" t="str">
            <v>RMB</v>
          </cell>
          <cell r="H3833" t="str">
            <v>1</v>
          </cell>
          <cell r="I3833" t="str">
            <v>200.19</v>
          </cell>
          <cell r="J3833" t="str">
            <v>USD</v>
          </cell>
        </row>
        <row r="3834">
          <cell r="A3834">
            <v>1631210</v>
          </cell>
          <cell r="B3834" t="str">
            <v>苏黎世机场宜必思经济酒店</v>
          </cell>
          <cell r="C3834" t="str">
            <v>441589072</v>
          </cell>
          <cell r="D3834" t="str">
            <v>1910080690</v>
          </cell>
          <cell r="E3834" t="str">
            <v/>
          </cell>
          <cell r="F3834" t="str">
            <v>779.2</v>
          </cell>
          <cell r="G3834" t="str">
            <v>RMB</v>
          </cell>
          <cell r="H3834" t="str">
            <v>1</v>
          </cell>
          <cell r="I3834" t="str">
            <v>108.83</v>
          </cell>
          <cell r="J3834" t="str">
            <v>USD</v>
          </cell>
        </row>
        <row r="3835">
          <cell r="A3835">
            <v>1620519</v>
          </cell>
          <cell r="B3835" t="str">
            <v>苏黎世机场宜必思经济酒店</v>
          </cell>
          <cell r="C3835" t="str">
            <v>435952432</v>
          </cell>
          <cell r="D3835" t="str">
            <v>HRKDBPNH</v>
          </cell>
          <cell r="E3835" t="str">
            <v/>
          </cell>
          <cell r="F3835" t="str">
            <v>478.88</v>
          </cell>
          <cell r="G3835" t="str">
            <v>RMB</v>
          </cell>
          <cell r="H3835" t="str">
            <v>1</v>
          </cell>
          <cell r="I3835" t="str">
            <v>67.11</v>
          </cell>
          <cell r="J3835" t="str">
            <v>USD</v>
          </cell>
        </row>
        <row r="3836">
          <cell r="A3836">
            <v>1637837</v>
          </cell>
          <cell r="B3836" t="str">
            <v>苏黎世机场宜必思经济酒店</v>
          </cell>
          <cell r="C3836" t="str">
            <v>444589516</v>
          </cell>
          <cell r="D3836" t="str">
            <v/>
          </cell>
          <cell r="E3836" t="str">
            <v/>
          </cell>
          <cell r="F3836" t="str">
            <v>1008.56</v>
          </cell>
          <cell r="G3836" t="str">
            <v>RMB</v>
          </cell>
          <cell r="H3836" t="str">
            <v>1</v>
          </cell>
          <cell r="I3836" t="str">
            <v>142.38</v>
          </cell>
          <cell r="J3836" t="str">
            <v>USD</v>
          </cell>
        </row>
        <row r="3837">
          <cell r="A3837">
            <v>1635057</v>
          </cell>
          <cell r="B3837" t="str">
            <v>苏黎世机场宜必思经济酒店</v>
          </cell>
          <cell r="C3837" t="str">
            <v>443318352</v>
          </cell>
          <cell r="D3837" t="str">
            <v/>
          </cell>
          <cell r="E3837" t="str">
            <v/>
          </cell>
          <cell r="F3837" t="str">
            <v>461.28</v>
          </cell>
          <cell r="G3837" t="str">
            <v>RMB</v>
          </cell>
          <cell r="H3837" t="str">
            <v>1</v>
          </cell>
          <cell r="I3837" t="str">
            <v>64.68</v>
          </cell>
          <cell r="J3837" t="str">
            <v>USD</v>
          </cell>
        </row>
        <row r="3838">
          <cell r="A3838">
            <v>1638586</v>
          </cell>
          <cell r="B3838" t="str">
            <v>苏黎世机场宜必思经济酒店</v>
          </cell>
          <cell r="C3838" t="str">
            <v>444918604</v>
          </cell>
          <cell r="D3838" t="str">
            <v/>
          </cell>
          <cell r="E3838" t="str">
            <v/>
          </cell>
          <cell r="F3838" t="str">
            <v>504.64</v>
          </cell>
          <cell r="G3838" t="str">
            <v>RMB</v>
          </cell>
          <cell r="H3838" t="str">
            <v>1</v>
          </cell>
          <cell r="I3838" t="str">
            <v>71.09</v>
          </cell>
          <cell r="J3838" t="str">
            <v>USD</v>
          </cell>
        </row>
        <row r="3839">
          <cell r="A3839">
            <v>1627470</v>
          </cell>
          <cell r="B3839" t="str">
            <v>苏黎世机场宜必思经济酒店</v>
          </cell>
          <cell r="C3839" t="str">
            <v>438869672</v>
          </cell>
          <cell r="D3839" t="str">
            <v/>
          </cell>
          <cell r="E3839" t="str">
            <v/>
          </cell>
          <cell r="F3839" t="str">
            <v>522.61</v>
          </cell>
          <cell r="G3839" t="str">
            <v>RMB</v>
          </cell>
          <cell r="H3839" t="str">
            <v>1</v>
          </cell>
          <cell r="I3839" t="str">
            <v>72.95</v>
          </cell>
          <cell r="J3839" t="str">
            <v>USD</v>
          </cell>
        </row>
        <row r="3840">
          <cell r="A3840">
            <v>1638588</v>
          </cell>
          <cell r="B3840" t="str">
            <v>苏黎世机场宜必思经济酒店</v>
          </cell>
          <cell r="C3840" t="str">
            <v>444919772</v>
          </cell>
          <cell r="D3840" t="str">
            <v/>
          </cell>
          <cell r="E3840" t="str">
            <v/>
          </cell>
          <cell r="F3840" t="str">
            <v>504.64</v>
          </cell>
          <cell r="G3840" t="str">
            <v>RMB</v>
          </cell>
          <cell r="H3840" t="str">
            <v>1</v>
          </cell>
          <cell r="I3840" t="str">
            <v>71.09</v>
          </cell>
          <cell r="J3840" t="str">
            <v>USD</v>
          </cell>
        </row>
        <row r="3841">
          <cell r="A3841">
            <v>1631211</v>
          </cell>
          <cell r="B3841" t="str">
            <v>苏黎世机场宜必思经济酒店</v>
          </cell>
          <cell r="C3841" t="str">
            <v>441589168</v>
          </cell>
          <cell r="D3841" t="str">
            <v>1910080692</v>
          </cell>
          <cell r="E3841" t="str">
            <v/>
          </cell>
          <cell r="F3841" t="str">
            <v>779.2</v>
          </cell>
          <cell r="G3841" t="str">
            <v>RMB</v>
          </cell>
          <cell r="H3841" t="str">
            <v>1</v>
          </cell>
          <cell r="I3841" t="str">
            <v>108.83</v>
          </cell>
          <cell r="J3841" t="str">
            <v>USD</v>
          </cell>
        </row>
        <row r="3842">
          <cell r="A3842">
            <v>1639009</v>
          </cell>
          <cell r="B3842" t="str">
            <v>苏黎世机场宜必思经济酒店</v>
          </cell>
          <cell r="C3842" t="str">
            <v>445103544</v>
          </cell>
          <cell r="D3842" t="str">
            <v/>
          </cell>
          <cell r="E3842" t="str">
            <v/>
          </cell>
          <cell r="F3842" t="str">
            <v>431.67</v>
          </cell>
          <cell r="G3842" t="str">
            <v>RMB</v>
          </cell>
          <cell r="H3842" t="str">
            <v>1</v>
          </cell>
          <cell r="I3842" t="str">
            <v>60.81</v>
          </cell>
          <cell r="J3842" t="str">
            <v>USD</v>
          </cell>
        </row>
        <row r="3843">
          <cell r="A3843">
            <v>1640666</v>
          </cell>
          <cell r="B3843" t="str">
            <v>华美达江原道束草酒店</v>
          </cell>
          <cell r="C3843" t="str">
            <v>445837588</v>
          </cell>
          <cell r="D3843" t="str">
            <v/>
          </cell>
          <cell r="E3843" t="str">
            <v/>
          </cell>
          <cell r="F3843" t="str">
            <v>905.29</v>
          </cell>
          <cell r="G3843" t="str">
            <v>RMB</v>
          </cell>
          <cell r="H3843" t="str">
            <v>1</v>
          </cell>
          <cell r="I3843" t="str">
            <v>127.62</v>
          </cell>
          <cell r="J3843" t="str">
            <v>USD</v>
          </cell>
        </row>
        <row r="3844">
          <cell r="A3844">
            <v>1630003</v>
          </cell>
          <cell r="B3844" t="str">
            <v>华美达江原道束草酒店</v>
          </cell>
          <cell r="C3844" t="str">
            <v>440904624</v>
          </cell>
          <cell r="D3844" t="str">
            <v>440904624</v>
          </cell>
          <cell r="E3844" t="str">
            <v/>
          </cell>
          <cell r="F3844" t="str">
            <v>943.39</v>
          </cell>
          <cell r="G3844" t="str">
            <v>RMB</v>
          </cell>
          <cell r="H3844" t="str">
            <v>1</v>
          </cell>
          <cell r="I3844" t="str">
            <v>131.67</v>
          </cell>
          <cell r="J3844" t="str">
            <v>USD</v>
          </cell>
        </row>
        <row r="3845">
          <cell r="A3845">
            <v>1637762</v>
          </cell>
          <cell r="B3845" t="str">
            <v>华美达江原道束草酒店</v>
          </cell>
          <cell r="C3845" t="str">
            <v>444555204</v>
          </cell>
          <cell r="D3845" t="str">
            <v>444555204</v>
          </cell>
          <cell r="E3845" t="str">
            <v/>
          </cell>
          <cell r="F3845" t="str">
            <v>762.55</v>
          </cell>
          <cell r="G3845" t="str">
            <v>RMB</v>
          </cell>
          <cell r="H3845" t="str">
            <v>1</v>
          </cell>
          <cell r="I3845" t="str">
            <v>107.65</v>
          </cell>
          <cell r="J3845" t="str">
            <v>USD</v>
          </cell>
        </row>
        <row r="3846">
          <cell r="A3846">
            <v>1629509</v>
          </cell>
          <cell r="B3846" t="str">
            <v>华美达江原道束草酒店</v>
          </cell>
          <cell r="C3846" t="str">
            <v>440324124</v>
          </cell>
          <cell r="D3846" t="str">
            <v/>
          </cell>
          <cell r="E3846" t="str">
            <v/>
          </cell>
          <cell r="F3846" t="str">
            <v>1120.89</v>
          </cell>
          <cell r="G3846" t="str">
            <v>RMB</v>
          </cell>
          <cell r="H3846" t="str">
            <v>1</v>
          </cell>
          <cell r="I3846" t="str">
            <v>156.4</v>
          </cell>
          <cell r="J3846" t="str">
            <v>USD</v>
          </cell>
        </row>
        <row r="3847">
          <cell r="A3847">
            <v>1618086</v>
          </cell>
          <cell r="B3847" t="str">
            <v>华美达江原道束草酒店</v>
          </cell>
          <cell r="C3847" t="str">
            <v>434920344</v>
          </cell>
          <cell r="D3847" t="str">
            <v>434920344</v>
          </cell>
          <cell r="E3847" t="str">
            <v/>
          </cell>
          <cell r="F3847" t="str">
            <v>1436.57</v>
          </cell>
          <cell r="G3847" t="str">
            <v>RMB</v>
          </cell>
          <cell r="H3847" t="str">
            <v>1</v>
          </cell>
          <cell r="I3847" t="str">
            <v>202.1</v>
          </cell>
          <cell r="J3847" t="str">
            <v>USD</v>
          </cell>
        </row>
        <row r="3848">
          <cell r="A3848">
            <v>1500033</v>
          </cell>
          <cell r="B3848" t="str">
            <v>济州岛十二月酒店</v>
          </cell>
          <cell r="C3848" t="str">
            <v>385067696</v>
          </cell>
          <cell r="D3848" t="str">
            <v>4025259</v>
          </cell>
          <cell r="E3848" t="str">
            <v/>
          </cell>
          <cell r="F3848" t="str">
            <v>1006.08</v>
          </cell>
          <cell r="G3848" t="str">
            <v>RMB</v>
          </cell>
          <cell r="H3848" t="str">
            <v>1</v>
          </cell>
          <cell r="I3848" t="str">
            <v>148.02</v>
          </cell>
          <cell r="J3848" t="str">
            <v>USD</v>
          </cell>
        </row>
        <row r="3849">
          <cell r="A3849">
            <v>1631564</v>
          </cell>
          <cell r="B3849" t="str">
            <v>万格尊贵酒店</v>
          </cell>
          <cell r="C3849" t="str">
            <v>441767056</v>
          </cell>
          <cell r="D3849" t="str">
            <v>100898</v>
          </cell>
          <cell r="E3849" t="str">
            <v/>
          </cell>
          <cell r="F3849" t="str">
            <v>427.3</v>
          </cell>
          <cell r="G3849" t="str">
            <v>RMB</v>
          </cell>
          <cell r="H3849" t="str">
            <v>1</v>
          </cell>
          <cell r="I3849" t="str">
            <v>59.68</v>
          </cell>
          <cell r="J3849" t="str">
            <v>USD</v>
          </cell>
        </row>
        <row r="3850">
          <cell r="A3850">
            <v>1639944</v>
          </cell>
          <cell r="B3850" t="str">
            <v>三井花园饭店日本桥普米尔</v>
          </cell>
          <cell r="C3850" t="str">
            <v>445532548</v>
          </cell>
          <cell r="D3850" t="str">
            <v/>
          </cell>
          <cell r="E3850" t="str">
            <v/>
          </cell>
          <cell r="F3850" t="str">
            <v>3382.89</v>
          </cell>
          <cell r="G3850" t="str">
            <v>RMB</v>
          </cell>
          <cell r="H3850" t="str">
            <v>1</v>
          </cell>
          <cell r="I3850" t="str">
            <v>475.68</v>
          </cell>
          <cell r="J3850" t="str">
            <v>USD</v>
          </cell>
        </row>
        <row r="3851">
          <cell r="A3851">
            <v>1640112</v>
          </cell>
          <cell r="B3851" t="str">
            <v>三井花园饭店日本桥普米尔</v>
          </cell>
          <cell r="C3851" t="str">
            <v>445604496</v>
          </cell>
          <cell r="D3851" t="str">
            <v/>
          </cell>
          <cell r="E3851" t="str">
            <v/>
          </cell>
          <cell r="F3851" t="str">
            <v>6643.32</v>
          </cell>
          <cell r="G3851" t="str">
            <v>RMB</v>
          </cell>
          <cell r="H3851" t="str">
            <v>1</v>
          </cell>
          <cell r="I3851" t="str">
            <v>934.14</v>
          </cell>
          <cell r="J3851" t="str">
            <v>USD</v>
          </cell>
        </row>
        <row r="3852">
          <cell r="A3852">
            <v>1622081</v>
          </cell>
          <cell r="B3852" t="str">
            <v>三井花园饭店日本桥普米尔</v>
          </cell>
          <cell r="C3852" t="str">
            <v>436654536</v>
          </cell>
          <cell r="D3852" t="str">
            <v>436654536</v>
          </cell>
          <cell r="E3852" t="str">
            <v/>
          </cell>
          <cell r="F3852" t="str">
            <v>2502.66</v>
          </cell>
          <cell r="G3852" t="str">
            <v>RMB</v>
          </cell>
          <cell r="H3852" t="str">
            <v>1</v>
          </cell>
          <cell r="I3852" t="str">
            <v>350.92</v>
          </cell>
          <cell r="J3852" t="str">
            <v>USD</v>
          </cell>
        </row>
        <row r="3853">
          <cell r="A3853">
            <v>1632547</v>
          </cell>
          <cell r="B3853" t="str">
            <v>上野御徒町相铁酒店</v>
          </cell>
          <cell r="C3853" t="str">
            <v>442285668</v>
          </cell>
          <cell r="D3853" t="str">
            <v/>
          </cell>
          <cell r="E3853" t="str">
            <v/>
          </cell>
          <cell r="F3853" t="str">
            <v>1298.5</v>
          </cell>
          <cell r="G3853" t="str">
            <v>RMB</v>
          </cell>
          <cell r="H3853" t="str">
            <v>1</v>
          </cell>
          <cell r="I3853" t="str">
            <v>181.36</v>
          </cell>
          <cell r="J3853" t="str">
            <v>USD</v>
          </cell>
        </row>
        <row r="3854">
          <cell r="A3854">
            <v>1593486</v>
          </cell>
          <cell r="B3854" t="str">
            <v>上野御徒町相铁酒店</v>
          </cell>
          <cell r="C3854" t="str">
            <v>422877396</v>
          </cell>
          <cell r="D3854" t="str">
            <v/>
          </cell>
          <cell r="E3854" t="str">
            <v/>
          </cell>
          <cell r="F3854" t="str">
            <v>1906.29</v>
          </cell>
          <cell r="G3854" t="str">
            <v>RMB</v>
          </cell>
          <cell r="H3854" t="str">
            <v>1</v>
          </cell>
          <cell r="I3854" t="str">
            <v>269.76</v>
          </cell>
          <cell r="J3854" t="str">
            <v>USD</v>
          </cell>
        </row>
        <row r="3855">
          <cell r="A3855">
            <v>1598481</v>
          </cell>
          <cell r="B3855" t="str">
            <v>上野御徒町相铁酒店</v>
          </cell>
          <cell r="C3855" t="str">
            <v>425210572</v>
          </cell>
          <cell r="D3855" t="str">
            <v/>
          </cell>
          <cell r="E3855" t="str">
            <v/>
          </cell>
          <cell r="F3855" t="str">
            <v>2310.76</v>
          </cell>
          <cell r="G3855" t="str">
            <v>RMB</v>
          </cell>
          <cell r="H3855" t="str">
            <v>1</v>
          </cell>
          <cell r="I3855" t="str">
            <v>322.38</v>
          </cell>
          <cell r="J3855" t="str">
            <v>USD</v>
          </cell>
        </row>
        <row r="3856">
          <cell r="A3856">
            <v>1628986</v>
          </cell>
          <cell r="B3856" t="str">
            <v>上野御徒町相铁酒店</v>
          </cell>
          <cell r="C3856" t="str">
            <v>439815624</v>
          </cell>
          <cell r="D3856" t="str">
            <v>439815624</v>
          </cell>
          <cell r="E3856" t="str">
            <v/>
          </cell>
          <cell r="F3856" t="str">
            <v>2931.58</v>
          </cell>
          <cell r="G3856" t="str">
            <v>RMB</v>
          </cell>
          <cell r="H3856" t="str">
            <v>1</v>
          </cell>
          <cell r="I3856" t="str">
            <v>409.05</v>
          </cell>
          <cell r="J3856" t="str">
            <v>USD</v>
          </cell>
        </row>
        <row r="3857">
          <cell r="A3857">
            <v>1638116</v>
          </cell>
          <cell r="B3857" t="str">
            <v>上野御徒町相铁酒店</v>
          </cell>
          <cell r="C3857" t="str">
            <v>444701600</v>
          </cell>
          <cell r="D3857" t="str">
            <v/>
          </cell>
          <cell r="E3857" t="str">
            <v/>
          </cell>
          <cell r="F3857" t="str">
            <v>2331.07</v>
          </cell>
          <cell r="G3857" t="str">
            <v>RMB</v>
          </cell>
          <cell r="H3857" t="str">
            <v>1</v>
          </cell>
          <cell r="I3857" t="str">
            <v>329.08</v>
          </cell>
          <cell r="J3857" t="str">
            <v>USD</v>
          </cell>
        </row>
        <row r="3858">
          <cell r="A3858">
            <v>1577592</v>
          </cell>
          <cell r="B3858" t="str">
            <v>上野御徒町相铁酒店</v>
          </cell>
          <cell r="C3858" t="str">
            <v>416508744</v>
          </cell>
          <cell r="D3858" t="str">
            <v/>
          </cell>
          <cell r="E3858" t="str">
            <v/>
          </cell>
          <cell r="F3858" t="str">
            <v>5896.01</v>
          </cell>
          <cell r="G3858" t="str">
            <v>RMB</v>
          </cell>
          <cell r="H3858" t="str">
            <v>1</v>
          </cell>
          <cell r="I3858" t="str">
            <v>847.7</v>
          </cell>
          <cell r="J3858" t="str">
            <v>USD</v>
          </cell>
        </row>
        <row r="3859">
          <cell r="A3859">
            <v>1640239</v>
          </cell>
          <cell r="B3859" t="str">
            <v>康提里士满之家酒店</v>
          </cell>
          <cell r="C3859" t="str">
            <v>445666980</v>
          </cell>
          <cell r="D3859" t="str">
            <v/>
          </cell>
          <cell r="E3859" t="str">
            <v/>
          </cell>
          <cell r="F3859" t="str">
            <v>317.96</v>
          </cell>
          <cell r="G3859" t="str">
            <v>RMB</v>
          </cell>
          <cell r="H3859" t="str">
            <v>1</v>
          </cell>
          <cell r="I3859" t="str">
            <v>44.71</v>
          </cell>
          <cell r="J3859" t="str">
            <v>USD</v>
          </cell>
        </row>
        <row r="3860">
          <cell r="A3860">
            <v>1628761</v>
          </cell>
          <cell r="B3860" t="str">
            <v>尼甘布日出宫殿旅馆</v>
          </cell>
          <cell r="C3860" t="str">
            <v>439680336</v>
          </cell>
          <cell r="D3860" t="str">
            <v/>
          </cell>
          <cell r="E3860" t="str">
            <v/>
          </cell>
          <cell r="F3860" t="str">
            <v>321.07</v>
          </cell>
          <cell r="G3860" t="str">
            <v>RMB</v>
          </cell>
          <cell r="H3860" t="str">
            <v>1</v>
          </cell>
          <cell r="I3860" t="str">
            <v>44.8</v>
          </cell>
          <cell r="J3860" t="str">
            <v>USD</v>
          </cell>
        </row>
        <row r="3861">
          <cell r="A3861">
            <v>1638737</v>
          </cell>
          <cell r="B3861" t="str">
            <v>尼甘布日出宫殿旅馆</v>
          </cell>
          <cell r="C3861" t="str">
            <v>444977744</v>
          </cell>
          <cell r="D3861" t="str">
            <v/>
          </cell>
          <cell r="E3861" t="str">
            <v/>
          </cell>
          <cell r="F3861" t="str">
            <v>263.93</v>
          </cell>
          <cell r="G3861" t="str">
            <v>RMB</v>
          </cell>
          <cell r="H3861" t="str">
            <v>1</v>
          </cell>
          <cell r="I3861" t="str">
            <v>37.18</v>
          </cell>
          <cell r="J3861" t="str">
            <v>USD</v>
          </cell>
        </row>
        <row r="3862">
          <cell r="A3862">
            <v>1632859</v>
          </cell>
          <cell r="B3862" t="str">
            <v>尼甘布日出宫殿旅馆</v>
          </cell>
          <cell r="C3862" t="str">
            <v>442408084</v>
          </cell>
          <cell r="D3862" t="str">
            <v/>
          </cell>
          <cell r="E3862" t="str">
            <v/>
          </cell>
          <cell r="F3862" t="str">
            <v>133.16</v>
          </cell>
          <cell r="G3862" t="str">
            <v>RMB</v>
          </cell>
          <cell r="H3862" t="str">
            <v>1</v>
          </cell>
          <cell r="I3862" t="str">
            <v>18.59</v>
          </cell>
          <cell r="J3862" t="str">
            <v>USD</v>
          </cell>
        </row>
        <row r="3863">
          <cell r="A3863">
            <v>1626595</v>
          </cell>
          <cell r="B3863" t="str">
            <v>尼甘布日出宫殿旅馆</v>
          </cell>
          <cell r="C3863" t="str">
            <v>438453976</v>
          </cell>
          <cell r="D3863" t="str">
            <v>reconfirmed</v>
          </cell>
          <cell r="E3863" t="str">
            <v/>
          </cell>
          <cell r="F3863" t="str">
            <v>111.84</v>
          </cell>
          <cell r="G3863" t="str">
            <v>RMB</v>
          </cell>
          <cell r="H3863" t="str">
            <v>1</v>
          </cell>
          <cell r="I3863" t="str">
            <v>15.66</v>
          </cell>
          <cell r="J3863" t="str">
            <v>USD</v>
          </cell>
        </row>
        <row r="3864">
          <cell r="A3864">
            <v>1606739</v>
          </cell>
          <cell r="B3864" t="str">
            <v>阿萨拉酒店</v>
          </cell>
          <cell r="C3864" t="str">
            <v>429228368</v>
          </cell>
          <cell r="D3864" t="str">
            <v/>
          </cell>
          <cell r="E3864" t="str">
            <v/>
          </cell>
          <cell r="F3864" t="str">
            <v>4490.08</v>
          </cell>
          <cell r="G3864" t="str">
            <v>RMB</v>
          </cell>
          <cell r="H3864" t="str">
            <v>1</v>
          </cell>
          <cell r="I3864" t="str">
            <v>626.52</v>
          </cell>
          <cell r="J3864" t="str">
            <v>USD</v>
          </cell>
        </row>
        <row r="3865">
          <cell r="A3865">
            <v>1639249</v>
          </cell>
          <cell r="B3865" t="str">
            <v>皮皮岛海景酒店</v>
          </cell>
          <cell r="C3865" t="str">
            <v>445203400</v>
          </cell>
          <cell r="D3865" t="str">
            <v/>
          </cell>
          <cell r="E3865" t="str">
            <v/>
          </cell>
          <cell r="F3865" t="str">
            <v>2812.75</v>
          </cell>
          <cell r="G3865" t="str">
            <v>RMB</v>
          </cell>
          <cell r="H3865" t="str">
            <v>1</v>
          </cell>
          <cell r="I3865" t="str">
            <v>396.24</v>
          </cell>
          <cell r="J3865" t="str">
            <v>USD</v>
          </cell>
        </row>
        <row r="3866">
          <cell r="A3866">
            <v>1631549</v>
          </cell>
          <cell r="B3866" t="str">
            <v>罗马斯特隆伯利酒店</v>
          </cell>
          <cell r="C3866" t="str">
            <v>441763660</v>
          </cell>
          <cell r="D3866" t="str">
            <v/>
          </cell>
          <cell r="E3866" t="str">
            <v/>
          </cell>
          <cell r="F3866" t="str">
            <v>824.52</v>
          </cell>
          <cell r="G3866" t="str">
            <v>RMB</v>
          </cell>
          <cell r="H3866" t="str">
            <v>1</v>
          </cell>
          <cell r="I3866" t="str">
            <v>115.16</v>
          </cell>
          <cell r="J3866" t="str">
            <v>USD</v>
          </cell>
        </row>
        <row r="3867">
          <cell r="A3867">
            <v>1637660</v>
          </cell>
          <cell r="B3867" t="str">
            <v>罗马斯特隆伯利酒店</v>
          </cell>
          <cell r="C3867" t="str">
            <v>444516392</v>
          </cell>
          <cell r="D3867" t="str">
            <v>444516392</v>
          </cell>
          <cell r="E3867" t="str">
            <v/>
          </cell>
          <cell r="F3867" t="str">
            <v>815.96</v>
          </cell>
          <cell r="G3867" t="str">
            <v>RMB</v>
          </cell>
          <cell r="H3867" t="str">
            <v>1</v>
          </cell>
          <cell r="I3867" t="str">
            <v>115.06</v>
          </cell>
          <cell r="J3867" t="str">
            <v>USD</v>
          </cell>
        </row>
        <row r="3868">
          <cell r="A3868">
            <v>1633750</v>
          </cell>
          <cell r="B3868" t="str">
            <v>罗马斯特隆伯利酒店</v>
          </cell>
          <cell r="C3868" t="str">
            <v>442799656</v>
          </cell>
          <cell r="D3868" t="str">
            <v>442799656</v>
          </cell>
          <cell r="E3868" t="str">
            <v/>
          </cell>
          <cell r="F3868" t="str">
            <v>1366.75</v>
          </cell>
          <cell r="G3868" t="str">
            <v>RMB</v>
          </cell>
          <cell r="H3868" t="str">
            <v>1</v>
          </cell>
          <cell r="I3868" t="str">
            <v>191.2</v>
          </cell>
          <cell r="J3868" t="str">
            <v>USD</v>
          </cell>
        </row>
        <row r="3869">
          <cell r="A3869">
            <v>1632643</v>
          </cell>
          <cell r="B3869" t="str">
            <v>罗马斯特隆伯利酒店</v>
          </cell>
          <cell r="C3869" t="str">
            <v>442333520</v>
          </cell>
          <cell r="D3869" t="str">
            <v>442333520</v>
          </cell>
          <cell r="E3869" t="str">
            <v/>
          </cell>
          <cell r="F3869" t="str">
            <v>894.78</v>
          </cell>
          <cell r="G3869" t="str">
            <v>RMB</v>
          </cell>
          <cell r="H3869" t="str">
            <v>1</v>
          </cell>
          <cell r="I3869" t="str">
            <v>124.92</v>
          </cell>
          <cell r="J3869" t="str">
            <v>USD</v>
          </cell>
        </row>
        <row r="3870">
          <cell r="A3870">
            <v>1626519</v>
          </cell>
          <cell r="B3870" t="str">
            <v>罗马斯特隆伯利酒店</v>
          </cell>
          <cell r="C3870" t="str">
            <v>438425576</v>
          </cell>
          <cell r="D3870" t="str">
            <v/>
          </cell>
          <cell r="E3870" t="str">
            <v/>
          </cell>
          <cell r="F3870" t="str">
            <v>776.45</v>
          </cell>
          <cell r="G3870" t="str">
            <v>RMB</v>
          </cell>
          <cell r="H3870" t="str">
            <v>1</v>
          </cell>
          <cell r="I3870" t="str">
            <v>108.72</v>
          </cell>
          <cell r="J3870" t="str">
            <v>USD</v>
          </cell>
        </row>
        <row r="3871">
          <cell r="A3871">
            <v>1624154</v>
          </cell>
          <cell r="B3871" t="str">
            <v>罗马斯特隆伯利酒店</v>
          </cell>
          <cell r="C3871" t="str">
            <v>437514388</v>
          </cell>
          <cell r="D3871" t="str">
            <v>4371438</v>
          </cell>
          <cell r="E3871" t="str">
            <v/>
          </cell>
          <cell r="F3871" t="str">
            <v>976.15</v>
          </cell>
          <cell r="G3871" t="str">
            <v>RMB</v>
          </cell>
          <cell r="H3871" t="str">
            <v>1</v>
          </cell>
          <cell r="I3871" t="str">
            <v>136.76</v>
          </cell>
          <cell r="J3871" t="str">
            <v>USD</v>
          </cell>
        </row>
        <row r="3872">
          <cell r="A3872">
            <v>1631831</v>
          </cell>
          <cell r="B3872" t="str">
            <v>罗马斯特隆伯利酒店</v>
          </cell>
          <cell r="C3872" t="str">
            <v>441951016</v>
          </cell>
          <cell r="D3872" t="str">
            <v>441951016</v>
          </cell>
          <cell r="E3872" t="str">
            <v/>
          </cell>
          <cell r="F3872" t="str">
            <v>340.09</v>
          </cell>
          <cell r="G3872" t="str">
            <v>RMB</v>
          </cell>
          <cell r="H3872" t="str">
            <v>1</v>
          </cell>
          <cell r="I3872" t="str">
            <v>47.5</v>
          </cell>
          <cell r="J3872" t="str">
            <v>USD</v>
          </cell>
        </row>
        <row r="3873">
          <cell r="A3873">
            <v>1633494</v>
          </cell>
          <cell r="B3873" t="str">
            <v>Travelodge Edinburgh Musselburgh</v>
          </cell>
          <cell r="C3873" t="str">
            <v>442696548</v>
          </cell>
          <cell r="D3873" t="str">
            <v/>
          </cell>
          <cell r="E3873" t="str">
            <v/>
          </cell>
          <cell r="F3873" t="str">
            <v>468.14</v>
          </cell>
          <cell r="G3873" t="str">
            <v>RMB</v>
          </cell>
          <cell r="H3873" t="str">
            <v>1</v>
          </cell>
          <cell r="I3873" t="str">
            <v>65.49</v>
          </cell>
          <cell r="J3873" t="str">
            <v>USD</v>
          </cell>
        </row>
        <row r="3874">
          <cell r="A3874">
            <v>1629667</v>
          </cell>
          <cell r="B3874" t="str">
            <v>SACO布里斯托尔 - 宽码头酒店</v>
          </cell>
          <cell r="C3874" t="str">
            <v>440480776</v>
          </cell>
          <cell r="D3874" t="str">
            <v/>
          </cell>
          <cell r="E3874" t="str">
            <v/>
          </cell>
          <cell r="F3874" t="str">
            <v>767.28</v>
          </cell>
          <cell r="G3874" t="str">
            <v>RMB</v>
          </cell>
          <cell r="H3874" t="str">
            <v>1</v>
          </cell>
          <cell r="I3874" t="str">
            <v>107.06</v>
          </cell>
          <cell r="J3874" t="str">
            <v>USD</v>
          </cell>
        </row>
        <row r="3875">
          <cell r="A3875">
            <v>1630595</v>
          </cell>
          <cell r="B3875" t="str">
            <v>SACO布里斯托尔 - 宽码头酒店</v>
          </cell>
          <cell r="C3875" t="str">
            <v>441234948</v>
          </cell>
          <cell r="D3875" t="str">
            <v>441234948</v>
          </cell>
          <cell r="E3875" t="str">
            <v/>
          </cell>
          <cell r="F3875" t="str">
            <v>636.88</v>
          </cell>
          <cell r="G3875" t="str">
            <v>RMB</v>
          </cell>
          <cell r="H3875" t="str">
            <v>1</v>
          </cell>
          <cell r="I3875" t="str">
            <v>88.89</v>
          </cell>
          <cell r="J3875" t="str">
            <v>USD</v>
          </cell>
        </row>
        <row r="3876">
          <cell r="A3876">
            <v>1627842</v>
          </cell>
          <cell r="B3876" t="str">
            <v>SACO布里斯托尔 - 宽码头酒店</v>
          </cell>
          <cell r="C3876" t="str">
            <v>439092732</v>
          </cell>
          <cell r="D3876" t="str">
            <v>B319071</v>
          </cell>
          <cell r="E3876" t="str">
            <v/>
          </cell>
          <cell r="F3876" t="str">
            <v>956.77</v>
          </cell>
          <cell r="G3876" t="str">
            <v>RMB</v>
          </cell>
          <cell r="H3876" t="str">
            <v>1</v>
          </cell>
          <cell r="I3876" t="str">
            <v>133.5</v>
          </cell>
          <cell r="J3876" t="str">
            <v>USD</v>
          </cell>
        </row>
        <row r="3877">
          <cell r="A3877">
            <v>1623218</v>
          </cell>
          <cell r="B3877" t="str">
            <v>Travelodge London Hounslow</v>
          </cell>
          <cell r="C3877" t="str">
            <v>437147020</v>
          </cell>
          <cell r="D3877" t="str">
            <v>reconfirmed</v>
          </cell>
          <cell r="E3877" t="str">
            <v/>
          </cell>
          <cell r="F3877" t="str">
            <v>987.25</v>
          </cell>
          <cell r="G3877" t="str">
            <v>RMB</v>
          </cell>
          <cell r="H3877" t="str">
            <v>1</v>
          </cell>
          <cell r="I3877" t="str">
            <v>138.12</v>
          </cell>
          <cell r="J3877" t="str">
            <v>USD</v>
          </cell>
        </row>
        <row r="3878">
          <cell r="A3878">
            <v>1623028</v>
          </cell>
          <cell r="B3878" t="str">
            <v>Travelodge London Hounslow</v>
          </cell>
          <cell r="C3878" t="str">
            <v>437077828</v>
          </cell>
          <cell r="D3878" t="str">
            <v>437077828</v>
          </cell>
          <cell r="E3878" t="str">
            <v/>
          </cell>
          <cell r="F3878" t="str">
            <v>1480.88</v>
          </cell>
          <cell r="G3878" t="str">
            <v>RMB</v>
          </cell>
          <cell r="H3878" t="str">
            <v>1</v>
          </cell>
          <cell r="I3878" t="str">
            <v>207.18</v>
          </cell>
          <cell r="J3878" t="str">
            <v>USD</v>
          </cell>
        </row>
        <row r="3879">
          <cell r="A3879">
            <v>1633459</v>
          </cell>
          <cell r="B3879" t="str">
            <v>卡布拉嘎迪娜卡拉巴</v>
          </cell>
          <cell r="C3879" t="str">
            <v>442677900</v>
          </cell>
          <cell r="D3879" t="str">
            <v/>
          </cell>
          <cell r="E3879" t="str">
            <v/>
          </cell>
          <cell r="F3879" t="str">
            <v>1287.73</v>
          </cell>
          <cell r="G3879" t="str">
            <v>RMB</v>
          </cell>
          <cell r="H3879" t="str">
            <v>1</v>
          </cell>
          <cell r="I3879" t="str">
            <v>179.78</v>
          </cell>
          <cell r="J3879" t="str">
            <v>USD</v>
          </cell>
        </row>
        <row r="3880">
          <cell r="A3880">
            <v>1616430</v>
          </cell>
          <cell r="B3880" t="str">
            <v>伦敦市中心绍斯瓦克旅游旅馆</v>
          </cell>
          <cell r="C3880" t="str">
            <v>434222856</v>
          </cell>
          <cell r="D3880" t="str">
            <v>434222856</v>
          </cell>
          <cell r="E3880" t="str">
            <v/>
          </cell>
          <cell r="F3880" t="str">
            <v>1505.67</v>
          </cell>
          <cell r="G3880" t="str">
            <v>RMB</v>
          </cell>
          <cell r="H3880" t="str">
            <v>1</v>
          </cell>
          <cell r="I3880" t="str">
            <v>211.97</v>
          </cell>
          <cell r="J3880" t="str">
            <v>USD</v>
          </cell>
        </row>
        <row r="3881">
          <cell r="A3881">
            <v>1562677</v>
          </cell>
          <cell r="B3881" t="str">
            <v>伦敦市中心绍斯瓦克旅游旅馆</v>
          </cell>
          <cell r="C3881" t="str">
            <v>410634468</v>
          </cell>
          <cell r="D3881" t="str">
            <v>410634468</v>
          </cell>
          <cell r="E3881" t="str">
            <v/>
          </cell>
          <cell r="F3881" t="str">
            <v>1502.73</v>
          </cell>
          <cell r="G3881" t="str">
            <v>RMB</v>
          </cell>
          <cell r="H3881" t="str">
            <v>1</v>
          </cell>
          <cell r="I3881" t="str">
            <v>217.86</v>
          </cell>
          <cell r="J3881" t="str">
            <v>USD</v>
          </cell>
        </row>
        <row r="3882">
          <cell r="A3882">
            <v>1635337</v>
          </cell>
          <cell r="B3882" t="str">
            <v>巴黎巴斯特尔酒店</v>
          </cell>
          <cell r="C3882" t="str">
            <v>443448448</v>
          </cell>
          <cell r="D3882" t="str">
            <v>443448448</v>
          </cell>
          <cell r="E3882" t="str">
            <v/>
          </cell>
          <cell r="F3882" t="str">
            <v>955.15</v>
          </cell>
          <cell r="G3882" t="str">
            <v>RMB</v>
          </cell>
          <cell r="H3882" t="str">
            <v>1</v>
          </cell>
          <cell r="I3882" t="str">
            <v>134.42</v>
          </cell>
          <cell r="J3882" t="str">
            <v>USD</v>
          </cell>
        </row>
        <row r="3883">
          <cell r="A3883">
            <v>1635647</v>
          </cell>
          <cell r="B3883" t="str">
            <v>史密斯酒店</v>
          </cell>
          <cell r="C3883" t="str">
            <v>443575040</v>
          </cell>
          <cell r="D3883" t="str">
            <v>reconfirmed</v>
          </cell>
          <cell r="E3883" t="str">
            <v/>
          </cell>
          <cell r="F3883" t="str">
            <v>228.16</v>
          </cell>
          <cell r="G3883" t="str">
            <v>RMB</v>
          </cell>
          <cell r="H3883" t="str">
            <v>1</v>
          </cell>
          <cell r="I3883" t="str">
            <v>32.11</v>
          </cell>
          <cell r="J3883" t="str">
            <v>USD</v>
          </cell>
        </row>
        <row r="3884">
          <cell r="A3884">
            <v>1625027</v>
          </cell>
          <cell r="B3884" t="str">
            <v>史密斯酒店</v>
          </cell>
          <cell r="C3884" t="str">
            <v>437884828</v>
          </cell>
          <cell r="D3884" t="str">
            <v>437884828</v>
          </cell>
          <cell r="E3884" t="str">
            <v/>
          </cell>
          <cell r="F3884" t="str">
            <v>460.6</v>
          </cell>
          <cell r="G3884" t="str">
            <v>RMB</v>
          </cell>
          <cell r="H3884" t="str">
            <v>1</v>
          </cell>
          <cell r="I3884" t="str">
            <v>64.54</v>
          </cell>
          <cell r="J3884" t="str">
            <v>USD</v>
          </cell>
        </row>
        <row r="3885">
          <cell r="A3885">
            <v>1625011</v>
          </cell>
          <cell r="B3885" t="str">
            <v>史密斯酒店</v>
          </cell>
          <cell r="C3885" t="str">
            <v>437879908</v>
          </cell>
          <cell r="D3885" t="str">
            <v>437879908</v>
          </cell>
          <cell r="E3885" t="str">
            <v/>
          </cell>
          <cell r="F3885" t="str">
            <v>225.16</v>
          </cell>
          <cell r="G3885" t="str">
            <v>RMB</v>
          </cell>
          <cell r="H3885" t="str">
            <v>1</v>
          </cell>
          <cell r="I3885" t="str">
            <v>31.55</v>
          </cell>
          <cell r="J3885" t="str">
            <v>USD</v>
          </cell>
        </row>
        <row r="3886">
          <cell r="A3886">
            <v>1632141</v>
          </cell>
          <cell r="B3886" t="str">
            <v>史密斯酒店</v>
          </cell>
          <cell r="C3886" t="str">
            <v>442071844</v>
          </cell>
          <cell r="D3886" t="str">
            <v>442071844</v>
          </cell>
          <cell r="E3886" t="str">
            <v/>
          </cell>
          <cell r="F3886" t="str">
            <v>195.53</v>
          </cell>
          <cell r="G3886" t="str">
            <v>RMB</v>
          </cell>
          <cell r="H3886" t="str">
            <v>1</v>
          </cell>
          <cell r="I3886" t="str">
            <v>27.31</v>
          </cell>
          <cell r="J3886" t="str">
            <v>USD</v>
          </cell>
        </row>
        <row r="3887">
          <cell r="A3887">
            <v>1639469</v>
          </cell>
          <cell r="B3887" t="str">
            <v>史密斯酒店</v>
          </cell>
          <cell r="C3887" t="str">
            <v>445337640</v>
          </cell>
          <cell r="D3887" t="str">
            <v>445337640</v>
          </cell>
          <cell r="E3887" t="str">
            <v/>
          </cell>
          <cell r="F3887" t="str">
            <v>998.48</v>
          </cell>
          <cell r="G3887" t="str">
            <v>RMB</v>
          </cell>
          <cell r="H3887" t="str">
            <v>1</v>
          </cell>
          <cell r="I3887" t="str">
            <v>140.4</v>
          </cell>
          <cell r="J3887" t="str">
            <v>USD</v>
          </cell>
        </row>
        <row r="3888">
          <cell r="A3888">
            <v>1631330</v>
          </cell>
          <cell r="B3888" t="str">
            <v>皇后郡套房酒店</v>
          </cell>
          <cell r="C3888" t="str">
            <v>441653276</v>
          </cell>
          <cell r="D3888" t="str">
            <v>441653276</v>
          </cell>
          <cell r="E3888" t="str">
            <v/>
          </cell>
          <cell r="F3888" t="str">
            <v>1960.64</v>
          </cell>
          <cell r="G3888" t="str">
            <v>RMB</v>
          </cell>
          <cell r="H3888" t="str">
            <v>1</v>
          </cell>
          <cell r="I3888" t="str">
            <v>273.84</v>
          </cell>
          <cell r="J3888" t="str">
            <v>USD</v>
          </cell>
        </row>
        <row r="3889">
          <cell r="A3889">
            <v>1616775</v>
          </cell>
          <cell r="B3889" t="str">
            <v>伦顿拉克斯珀兰丁全套房酒店</v>
          </cell>
          <cell r="C3889" t="str">
            <v>434364328</v>
          </cell>
          <cell r="D3889" t="str">
            <v>11158SB139354</v>
          </cell>
          <cell r="E3889" t="str">
            <v/>
          </cell>
          <cell r="F3889" t="str">
            <v>2050.67</v>
          </cell>
          <cell r="G3889" t="str">
            <v>RMB</v>
          </cell>
          <cell r="H3889" t="str">
            <v>1</v>
          </cell>
          <cell r="I3889" t="str">
            <v>288.27</v>
          </cell>
          <cell r="J3889" t="str">
            <v>USD</v>
          </cell>
        </row>
        <row r="3890">
          <cell r="A3890">
            <v>1637687</v>
          </cell>
          <cell r="B3890" t="str">
            <v>皮斯卡塔韦 - 拉特格斯大学美国长住酒店</v>
          </cell>
          <cell r="C3890" t="str">
            <v>444527160</v>
          </cell>
          <cell r="D3890" t="str">
            <v/>
          </cell>
          <cell r="E3890" t="str">
            <v/>
          </cell>
          <cell r="F3890" t="str">
            <v>633.7</v>
          </cell>
          <cell r="G3890" t="str">
            <v>RMB</v>
          </cell>
          <cell r="H3890" t="str">
            <v>1</v>
          </cell>
          <cell r="I3890" t="str">
            <v>89.46</v>
          </cell>
          <cell r="J3890" t="str">
            <v>USD</v>
          </cell>
        </row>
        <row r="3891">
          <cell r="A3891">
            <v>1635633</v>
          </cell>
          <cell r="B3891" t="str">
            <v>匹兹堡南侧智选假日酒店</v>
          </cell>
          <cell r="C3891" t="str">
            <v>443571204</v>
          </cell>
          <cell r="D3891" t="str">
            <v/>
          </cell>
          <cell r="E3891" t="str">
            <v/>
          </cell>
          <cell r="F3891" t="str">
            <v>1638.86</v>
          </cell>
          <cell r="G3891" t="str">
            <v>RMB</v>
          </cell>
          <cell r="H3891" t="str">
            <v>1</v>
          </cell>
          <cell r="I3891" t="str">
            <v>230.64</v>
          </cell>
          <cell r="J3891" t="str">
            <v>USD</v>
          </cell>
        </row>
        <row r="3892">
          <cell r="A3892">
            <v>1629375</v>
          </cell>
          <cell r="B3892" t="str">
            <v>新奥尔良东温德姆花园酒店</v>
          </cell>
          <cell r="C3892" t="str">
            <v>440183980</v>
          </cell>
          <cell r="D3892" t="str">
            <v/>
          </cell>
          <cell r="E3892" t="str">
            <v/>
          </cell>
          <cell r="F3892" t="str">
            <v>756.1</v>
          </cell>
          <cell r="G3892" t="str">
            <v>RMB</v>
          </cell>
          <cell r="H3892" t="str">
            <v>1</v>
          </cell>
          <cell r="I3892" t="str">
            <v>105.5</v>
          </cell>
          <cell r="J3892" t="str">
            <v>USD</v>
          </cell>
        </row>
        <row r="3893">
          <cell r="A3893">
            <v>1634072</v>
          </cell>
          <cell r="B3893" t="str">
            <v>日落格拉夫顿酒店</v>
          </cell>
          <cell r="C3893" t="str">
            <v>442924900</v>
          </cell>
          <cell r="D3893" t="str">
            <v/>
          </cell>
          <cell r="E3893" t="str">
            <v/>
          </cell>
          <cell r="F3893" t="str">
            <v>3106.94</v>
          </cell>
          <cell r="G3893" t="str">
            <v>RMB</v>
          </cell>
          <cell r="H3893" t="str">
            <v>1</v>
          </cell>
          <cell r="I3893" t="str">
            <v>434.64</v>
          </cell>
          <cell r="J3893" t="str">
            <v>USD</v>
          </cell>
        </row>
        <row r="3894">
          <cell r="A3894">
            <v>1639473</v>
          </cell>
          <cell r="B3894" t="str">
            <v>好莱坞明星酒店</v>
          </cell>
          <cell r="C3894" t="str">
            <v>445339632</v>
          </cell>
          <cell r="D3894" t="str">
            <v/>
          </cell>
          <cell r="E3894" t="str">
            <v/>
          </cell>
          <cell r="F3894" t="str">
            <v>1270.29</v>
          </cell>
          <cell r="G3894" t="str">
            <v>RMB</v>
          </cell>
          <cell r="H3894" t="str">
            <v>1</v>
          </cell>
          <cell r="I3894" t="str">
            <v>178.62</v>
          </cell>
          <cell r="J3894" t="str">
            <v>USD</v>
          </cell>
        </row>
        <row r="3895">
          <cell r="A3895">
            <v>1619582</v>
          </cell>
          <cell r="B3895" t="str">
            <v>南京金陵饭店</v>
          </cell>
          <cell r="C3895" t="str">
            <v>435566800</v>
          </cell>
          <cell r="D3895" t="str">
            <v>1909230239</v>
          </cell>
          <cell r="E3895" t="str">
            <v/>
          </cell>
          <cell r="F3895" t="str">
            <v>864</v>
          </cell>
          <cell r="G3895" t="str">
            <v>RMB</v>
          </cell>
          <cell r="H3895" t="str">
            <v>1</v>
          </cell>
          <cell r="I3895" t="str">
            <v>121.62</v>
          </cell>
          <cell r="J3895" t="str">
            <v>USD</v>
          </cell>
        </row>
        <row r="3896">
          <cell r="A3896">
            <v>1639089</v>
          </cell>
          <cell r="B3896" t="str">
            <v>宜必思尚品雅加达加查马达酒店</v>
          </cell>
          <cell r="C3896" t="str">
            <v>445133772</v>
          </cell>
          <cell r="D3896" t="str">
            <v/>
          </cell>
          <cell r="E3896" t="str">
            <v/>
          </cell>
          <cell r="F3896" t="str">
            <v>542.48</v>
          </cell>
          <cell r="G3896" t="str">
            <v>RMB</v>
          </cell>
          <cell r="H3896" t="str">
            <v>1</v>
          </cell>
          <cell r="I3896" t="str">
            <v>76.42</v>
          </cell>
          <cell r="J3896" t="str">
            <v>USD</v>
          </cell>
        </row>
        <row r="3897">
          <cell r="A3897">
            <v>1618282</v>
          </cell>
          <cell r="B3897" t="str">
            <v>宜必思尚品雅加达加查马达酒店</v>
          </cell>
          <cell r="C3897" t="str">
            <v>435015104</v>
          </cell>
          <cell r="D3897" t="str">
            <v/>
          </cell>
          <cell r="E3897" t="str">
            <v/>
          </cell>
          <cell r="F3897" t="str">
            <v>0</v>
          </cell>
          <cell r="G3897" t="str">
            <v>RMB</v>
          </cell>
          <cell r="H3897" t="str">
            <v>1</v>
          </cell>
          <cell r="I3897" t="str">
            <v>0</v>
          </cell>
          <cell r="J3897" t="str">
            <v>USD</v>
          </cell>
        </row>
        <row r="3898">
          <cell r="A3898">
            <v>1633957</v>
          </cell>
          <cell r="B3898" t="str">
            <v>乙风尚酒店</v>
          </cell>
          <cell r="C3898" t="str">
            <v>442881776</v>
          </cell>
          <cell r="D3898" t="str">
            <v/>
          </cell>
          <cell r="E3898" t="str">
            <v/>
          </cell>
          <cell r="F3898" t="str">
            <v>245.19</v>
          </cell>
          <cell r="G3898" t="str">
            <v>RMB</v>
          </cell>
          <cell r="H3898" t="str">
            <v>1</v>
          </cell>
          <cell r="I3898" t="str">
            <v>34.3</v>
          </cell>
          <cell r="J3898" t="str">
            <v>USD</v>
          </cell>
        </row>
        <row r="3899">
          <cell r="A3899">
            <v>1630753</v>
          </cell>
          <cell r="B3899" t="str">
            <v>乙风尚酒店</v>
          </cell>
          <cell r="C3899" t="str">
            <v>441303336</v>
          </cell>
          <cell r="D3899" t="str">
            <v/>
          </cell>
          <cell r="E3899" t="str">
            <v/>
          </cell>
          <cell r="F3899" t="str">
            <v>248.8</v>
          </cell>
          <cell r="G3899" t="str">
            <v>RMB</v>
          </cell>
          <cell r="H3899" t="str">
            <v>1</v>
          </cell>
          <cell r="I3899" t="str">
            <v>34.75</v>
          </cell>
          <cell r="J3899" t="str">
            <v>USD</v>
          </cell>
        </row>
        <row r="3900">
          <cell r="A3900">
            <v>1575671</v>
          </cell>
          <cell r="B3900" t="str">
            <v>耶路撒冷普斯特旅舍</v>
          </cell>
          <cell r="C3900" t="str">
            <v>415753488</v>
          </cell>
          <cell r="D3900" t="str">
            <v/>
          </cell>
          <cell r="E3900" t="str">
            <v/>
          </cell>
          <cell r="F3900" t="str">
            <v>651.87</v>
          </cell>
          <cell r="G3900" t="str">
            <v>RMB</v>
          </cell>
          <cell r="H3900" t="str">
            <v>1</v>
          </cell>
          <cell r="I3900" t="str">
            <v>94.28</v>
          </cell>
          <cell r="J3900" t="str">
            <v>USD</v>
          </cell>
        </row>
        <row r="3901">
          <cell r="A3901">
            <v>1629592</v>
          </cell>
          <cell r="B3901" t="str">
            <v>耶路撒冷普斯特旅舍</v>
          </cell>
          <cell r="C3901" t="str">
            <v>440398060</v>
          </cell>
          <cell r="D3901" t="str">
            <v/>
          </cell>
          <cell r="E3901" t="str">
            <v/>
          </cell>
          <cell r="F3901" t="str">
            <v>695.61</v>
          </cell>
          <cell r="G3901" t="str">
            <v>RMB</v>
          </cell>
          <cell r="H3901" t="str">
            <v>1</v>
          </cell>
          <cell r="I3901" t="str">
            <v>97.06</v>
          </cell>
          <cell r="J3901" t="str">
            <v>USD</v>
          </cell>
        </row>
        <row r="3902">
          <cell r="A3902">
            <v>1625173</v>
          </cell>
          <cell r="B3902" t="str">
            <v>菲利波酒店</v>
          </cell>
          <cell r="C3902" t="str">
            <v>437935200</v>
          </cell>
          <cell r="D3902" t="str">
            <v>437935200</v>
          </cell>
          <cell r="E3902" t="str">
            <v/>
          </cell>
          <cell r="F3902" t="str">
            <v>1135.88</v>
          </cell>
          <cell r="G3902" t="str">
            <v>RMB</v>
          </cell>
          <cell r="H3902" t="str">
            <v>1</v>
          </cell>
          <cell r="I3902" t="str">
            <v>159.16</v>
          </cell>
          <cell r="J3902" t="str">
            <v>USD</v>
          </cell>
        </row>
        <row r="3903">
          <cell r="A3903">
            <v>1627663</v>
          </cell>
          <cell r="B3903" t="str">
            <v>凯撒宫赌场度假酒店</v>
          </cell>
          <cell r="C3903" t="str">
            <v>438969448</v>
          </cell>
          <cell r="D3903" t="str">
            <v/>
          </cell>
          <cell r="E3903" t="str">
            <v/>
          </cell>
          <cell r="F3903" t="str">
            <v>1431.22</v>
          </cell>
          <cell r="G3903" t="str">
            <v>RMB</v>
          </cell>
          <cell r="H3903" t="str">
            <v>1</v>
          </cell>
          <cell r="I3903" t="str">
            <v>199.78</v>
          </cell>
          <cell r="J3903" t="str">
            <v>USD</v>
          </cell>
        </row>
        <row r="3904">
          <cell r="A3904">
            <v>1626905</v>
          </cell>
          <cell r="B3904" t="str">
            <v>凯撒宫赌场度假酒店</v>
          </cell>
          <cell r="C3904" t="str">
            <v>438639220</v>
          </cell>
          <cell r="D3904" t="str">
            <v>438639220</v>
          </cell>
          <cell r="E3904" t="str">
            <v/>
          </cell>
          <cell r="F3904" t="str">
            <v>1847.74</v>
          </cell>
          <cell r="G3904" t="str">
            <v>RMB</v>
          </cell>
          <cell r="H3904" t="str">
            <v>1</v>
          </cell>
          <cell r="I3904" t="str">
            <v>257.92</v>
          </cell>
          <cell r="J3904" t="str">
            <v>USD</v>
          </cell>
        </row>
        <row r="3905">
          <cell r="A3905">
            <v>1628595</v>
          </cell>
          <cell r="B3905" t="str">
            <v>高峰度假酒店</v>
          </cell>
          <cell r="C3905" t="str">
            <v>439598412</v>
          </cell>
          <cell r="D3905" t="str">
            <v>61463959</v>
          </cell>
          <cell r="E3905" t="str">
            <v/>
          </cell>
          <cell r="F3905" t="str">
            <v>5269.53</v>
          </cell>
          <cell r="G3905" t="str">
            <v>RMB</v>
          </cell>
          <cell r="H3905" t="str">
            <v>1</v>
          </cell>
          <cell r="I3905" t="str">
            <v>735.27</v>
          </cell>
          <cell r="J3905" t="str">
            <v>USD</v>
          </cell>
        </row>
        <row r="3906">
          <cell r="A3906">
            <v>1640671</v>
          </cell>
          <cell r="B3906" t="str">
            <v>克塔克布斯瑞特克度假酒店</v>
          </cell>
          <cell r="C3906" t="str">
            <v>445840912</v>
          </cell>
          <cell r="D3906" t="str">
            <v/>
          </cell>
          <cell r="E3906" t="str">
            <v/>
          </cell>
          <cell r="F3906" t="str">
            <v>2449.14</v>
          </cell>
          <cell r="G3906" t="str">
            <v>RMB</v>
          </cell>
          <cell r="H3906" t="str">
            <v>1</v>
          </cell>
          <cell r="I3906" t="str">
            <v>345.26</v>
          </cell>
          <cell r="J3906" t="str">
            <v>USD</v>
          </cell>
        </row>
        <row r="3907">
          <cell r="A3907">
            <v>1621742</v>
          </cell>
          <cell r="B3907" t="str">
            <v>开普西恩纳美食别墅度假酒店</v>
          </cell>
          <cell r="C3907" t="str">
            <v>436472868</v>
          </cell>
          <cell r="D3907" t="str">
            <v>104071</v>
          </cell>
          <cell r="E3907" t="str">
            <v/>
          </cell>
          <cell r="F3907" t="str">
            <v>1453</v>
          </cell>
          <cell r="G3907" t="str">
            <v>RMB</v>
          </cell>
          <cell r="H3907" t="str">
            <v>1</v>
          </cell>
          <cell r="I3907" t="str">
            <v>203.86</v>
          </cell>
          <cell r="J3907" t="str">
            <v>USD</v>
          </cell>
        </row>
        <row r="3908">
          <cell r="A3908">
            <v>1638004</v>
          </cell>
          <cell r="B3908" t="str">
            <v>苏州希尔顿酒店</v>
          </cell>
          <cell r="C3908" t="str">
            <v>444647112</v>
          </cell>
          <cell r="D3908" t="str">
            <v/>
          </cell>
          <cell r="E3908" t="str">
            <v/>
          </cell>
          <cell r="F3908" t="str">
            <v>955</v>
          </cell>
          <cell r="G3908" t="str">
            <v>RMB</v>
          </cell>
          <cell r="H3908" t="str">
            <v>1</v>
          </cell>
          <cell r="I3908" t="str">
            <v>134.87</v>
          </cell>
          <cell r="J3908" t="str">
            <v>USD</v>
          </cell>
        </row>
        <row r="3909">
          <cell r="A3909">
            <v>1635039</v>
          </cell>
          <cell r="B3909" t="str">
            <v>福州泰禾铂尔曼酒店</v>
          </cell>
          <cell r="C3909" t="str">
            <v>443311988</v>
          </cell>
          <cell r="D3909" t="str">
            <v>110909</v>
          </cell>
          <cell r="E3909" t="str">
            <v/>
          </cell>
          <cell r="F3909" t="str">
            <v>601</v>
          </cell>
          <cell r="G3909" t="str">
            <v>RMB</v>
          </cell>
          <cell r="H3909" t="str">
            <v>1</v>
          </cell>
          <cell r="I3909" t="str">
            <v>84.35</v>
          </cell>
          <cell r="J3909" t="str">
            <v>USD</v>
          </cell>
        </row>
        <row r="3910">
          <cell r="A3910">
            <v>1632914</v>
          </cell>
          <cell r="B3910" t="str">
            <v>福州泰禾铂尔曼酒店</v>
          </cell>
          <cell r="C3910" t="str">
            <v>442427268</v>
          </cell>
          <cell r="D3910" t="str">
            <v>1910090570</v>
          </cell>
          <cell r="E3910" t="str">
            <v/>
          </cell>
          <cell r="F3910" t="str">
            <v>600</v>
          </cell>
          <cell r="G3910" t="str">
            <v>RMB</v>
          </cell>
          <cell r="H3910" t="str">
            <v>1</v>
          </cell>
          <cell r="I3910" t="str">
            <v>83.78</v>
          </cell>
          <cell r="J3910" t="str">
            <v>USD</v>
          </cell>
        </row>
        <row r="3911">
          <cell r="A3911">
            <v>1632936</v>
          </cell>
          <cell r="B3911" t="str">
            <v>福州泰禾铂尔曼酒店</v>
          </cell>
          <cell r="C3911" t="str">
            <v>442435956</v>
          </cell>
          <cell r="D3911" t="str">
            <v>1910100530</v>
          </cell>
          <cell r="E3911" t="str">
            <v/>
          </cell>
          <cell r="F3911" t="str">
            <v>601</v>
          </cell>
          <cell r="G3911" t="str">
            <v>RMB</v>
          </cell>
          <cell r="H3911" t="str">
            <v>1</v>
          </cell>
          <cell r="I3911" t="str">
            <v>84.02</v>
          </cell>
          <cell r="J3911" t="str">
            <v>USD</v>
          </cell>
        </row>
        <row r="3912">
          <cell r="A3912">
            <v>1634021</v>
          </cell>
          <cell r="B3912" t="str">
            <v>福州泰禾铂尔曼酒店</v>
          </cell>
          <cell r="C3912" t="str">
            <v>442903844</v>
          </cell>
          <cell r="D3912" t="str">
            <v/>
          </cell>
          <cell r="E3912" t="str">
            <v/>
          </cell>
          <cell r="F3912" t="str">
            <v>601</v>
          </cell>
          <cell r="G3912" t="str">
            <v>RMB</v>
          </cell>
          <cell r="H3912" t="str">
            <v>1</v>
          </cell>
          <cell r="I3912" t="str">
            <v>84.16</v>
          </cell>
          <cell r="J3912" t="str">
            <v>USD</v>
          </cell>
        </row>
        <row r="3913">
          <cell r="A3913">
            <v>1636426</v>
          </cell>
          <cell r="B3913" t="str">
            <v>福州泰禾铂尔曼酒店</v>
          </cell>
          <cell r="C3913" t="str">
            <v>443937436</v>
          </cell>
          <cell r="D3913" t="str">
            <v/>
          </cell>
          <cell r="E3913" t="str">
            <v/>
          </cell>
          <cell r="F3913" t="str">
            <v>1197</v>
          </cell>
          <cell r="G3913" t="str">
            <v>RMB</v>
          </cell>
          <cell r="H3913" t="str">
            <v>1</v>
          </cell>
          <cell r="I3913" t="str">
            <v>168.9</v>
          </cell>
          <cell r="J3913" t="str">
            <v>USD</v>
          </cell>
        </row>
        <row r="3914">
          <cell r="A3914">
            <v>1632143</v>
          </cell>
          <cell r="B3914" t="str">
            <v>福州泰禾铂尔曼酒店</v>
          </cell>
          <cell r="C3914" t="str">
            <v>442073532</v>
          </cell>
          <cell r="D3914" t="str">
            <v>1910080530</v>
          </cell>
          <cell r="E3914" t="str">
            <v/>
          </cell>
          <cell r="F3914" t="str">
            <v>573</v>
          </cell>
          <cell r="G3914" t="str">
            <v>RMB</v>
          </cell>
          <cell r="H3914" t="str">
            <v>1</v>
          </cell>
          <cell r="I3914" t="str">
            <v>80.09</v>
          </cell>
          <cell r="J3914" t="str">
            <v>USD</v>
          </cell>
        </row>
        <row r="3915">
          <cell r="A3915">
            <v>1632177</v>
          </cell>
          <cell r="B3915" t="str">
            <v>福州泰禾铂尔曼酒店</v>
          </cell>
          <cell r="C3915" t="str">
            <v>442085608</v>
          </cell>
          <cell r="D3915" t="str">
            <v>109644</v>
          </cell>
          <cell r="E3915" t="str">
            <v/>
          </cell>
          <cell r="F3915" t="str">
            <v>599</v>
          </cell>
          <cell r="G3915" t="str">
            <v>RMB</v>
          </cell>
          <cell r="H3915" t="str">
            <v>1</v>
          </cell>
          <cell r="I3915" t="str">
            <v>83.73</v>
          </cell>
          <cell r="J3915" t="str">
            <v>USD</v>
          </cell>
        </row>
        <row r="3916">
          <cell r="A3916">
            <v>1633778</v>
          </cell>
          <cell r="B3916" t="str">
            <v>广州南丰朗豪酒店</v>
          </cell>
          <cell r="C3916" t="str">
            <v>442810908</v>
          </cell>
          <cell r="D3916" t="str">
            <v>1071617</v>
          </cell>
          <cell r="E3916" t="str">
            <v/>
          </cell>
          <cell r="F3916" t="str">
            <v>1261</v>
          </cell>
          <cell r="G3916" t="str">
            <v>RMB</v>
          </cell>
          <cell r="H3916" t="str">
            <v>1</v>
          </cell>
          <cell r="I3916" t="str">
            <v>176.45</v>
          </cell>
          <cell r="J3916" t="str">
            <v>USD</v>
          </cell>
        </row>
        <row r="3917">
          <cell r="A3917">
            <v>1635834</v>
          </cell>
          <cell r="B3917" t="str">
            <v>the b 东京维新浅草酒店</v>
          </cell>
          <cell r="C3917" t="str">
            <v>443660056</v>
          </cell>
          <cell r="D3917" t="str">
            <v/>
          </cell>
          <cell r="E3917" t="str">
            <v/>
          </cell>
          <cell r="F3917" t="str">
            <v>817.65</v>
          </cell>
          <cell r="G3917" t="str">
            <v>RMB</v>
          </cell>
          <cell r="H3917" t="str">
            <v>1</v>
          </cell>
          <cell r="I3917" t="str">
            <v>115.07</v>
          </cell>
          <cell r="J3917" t="str">
            <v>USD</v>
          </cell>
        </row>
        <row r="3918">
          <cell r="A3918">
            <v>1635948</v>
          </cell>
          <cell r="B3918" t="str">
            <v>樱花橡树青年旅馆</v>
          </cell>
          <cell r="C3918" t="str">
            <v>443714864</v>
          </cell>
          <cell r="D3918" t="str">
            <v>443714864</v>
          </cell>
          <cell r="E3918" t="str">
            <v/>
          </cell>
          <cell r="F3918" t="str">
            <v>727.06</v>
          </cell>
          <cell r="G3918" t="str">
            <v>RMB</v>
          </cell>
          <cell r="H3918" t="str">
            <v>1</v>
          </cell>
          <cell r="I3918" t="str">
            <v>102.32</v>
          </cell>
          <cell r="J3918" t="str">
            <v>USD</v>
          </cell>
        </row>
        <row r="3919">
          <cell r="A3919">
            <v>1635063</v>
          </cell>
          <cell r="B3919" t="str">
            <v>大和Roynet酒店东京有明</v>
          </cell>
          <cell r="C3919" t="str">
            <v>443320656</v>
          </cell>
          <cell r="D3919" t="str">
            <v/>
          </cell>
          <cell r="E3919" t="str">
            <v/>
          </cell>
          <cell r="F3919" t="str">
            <v>3482.69</v>
          </cell>
          <cell r="G3919" t="str">
            <v>RMB</v>
          </cell>
          <cell r="H3919" t="str">
            <v>1</v>
          </cell>
          <cell r="I3919" t="str">
            <v>488.34</v>
          </cell>
          <cell r="J3919" t="str">
            <v>USD</v>
          </cell>
        </row>
        <row r="3920">
          <cell r="A3920">
            <v>1620090</v>
          </cell>
          <cell r="B3920" t="str">
            <v>大和Roynet酒店东京有明</v>
          </cell>
          <cell r="C3920" t="str">
            <v>435784132</v>
          </cell>
          <cell r="D3920" t="str">
            <v/>
          </cell>
          <cell r="E3920" t="str">
            <v/>
          </cell>
          <cell r="F3920" t="str">
            <v>3118.3</v>
          </cell>
          <cell r="G3920" t="str">
            <v>RMB</v>
          </cell>
          <cell r="H3920" t="str">
            <v>1</v>
          </cell>
          <cell r="I3920" t="str">
            <v>438.69</v>
          </cell>
          <cell r="J3920" t="str">
            <v>USD</v>
          </cell>
        </row>
        <row r="3921">
          <cell r="A3921">
            <v>1635079</v>
          </cell>
          <cell r="B3921" t="str">
            <v>大和Roynet酒店东京有明</v>
          </cell>
          <cell r="C3921" t="str">
            <v>443326508</v>
          </cell>
          <cell r="D3921" t="str">
            <v/>
          </cell>
          <cell r="E3921" t="str">
            <v/>
          </cell>
          <cell r="F3921" t="str">
            <v>1189.14</v>
          </cell>
          <cell r="G3921" t="str">
            <v>RMB</v>
          </cell>
          <cell r="H3921" t="str">
            <v>1</v>
          </cell>
          <cell r="I3921" t="str">
            <v>166.74</v>
          </cell>
          <cell r="J3921" t="str">
            <v>USD</v>
          </cell>
        </row>
        <row r="3922">
          <cell r="A3922">
            <v>1633220</v>
          </cell>
          <cell r="B3922" t="str">
            <v>银座广场酒店</v>
          </cell>
          <cell r="C3922" t="str">
            <v>442550308</v>
          </cell>
          <cell r="D3922" t="str">
            <v/>
          </cell>
          <cell r="E3922" t="str">
            <v/>
          </cell>
          <cell r="F3922" t="str">
            <v>2490.79</v>
          </cell>
          <cell r="G3922" t="str">
            <v>RMB</v>
          </cell>
          <cell r="H3922" t="str">
            <v>1</v>
          </cell>
          <cell r="I3922" t="str">
            <v>347.74</v>
          </cell>
          <cell r="J3922" t="str">
            <v>USD</v>
          </cell>
        </row>
        <row r="3923">
          <cell r="A3923">
            <v>1632226</v>
          </cell>
          <cell r="B3923" t="str">
            <v>银座广场酒店</v>
          </cell>
          <cell r="C3923" t="str">
            <v>442101308</v>
          </cell>
          <cell r="D3923" t="str">
            <v>442101308</v>
          </cell>
          <cell r="E3923" t="str">
            <v/>
          </cell>
          <cell r="F3923" t="str">
            <v>4503.8</v>
          </cell>
          <cell r="G3923" t="str">
            <v>RMB</v>
          </cell>
          <cell r="H3923" t="str">
            <v>1</v>
          </cell>
          <cell r="I3923" t="str">
            <v>629.04</v>
          </cell>
          <cell r="J3923" t="str">
            <v>USD</v>
          </cell>
        </row>
        <row r="3924">
          <cell r="A3924">
            <v>1638107</v>
          </cell>
          <cell r="B3924" t="str">
            <v>阳光酒店</v>
          </cell>
          <cell r="C3924" t="str">
            <v>444692080</v>
          </cell>
          <cell r="D3924" t="str">
            <v>444692080</v>
          </cell>
          <cell r="E3924" t="str">
            <v/>
          </cell>
          <cell r="F3924" t="str">
            <v>709.71</v>
          </cell>
          <cell r="G3924" t="str">
            <v>RMB</v>
          </cell>
          <cell r="H3924" t="str">
            <v>1</v>
          </cell>
          <cell r="I3924" t="str">
            <v>100.19</v>
          </cell>
          <cell r="J3924" t="str">
            <v>USD</v>
          </cell>
        </row>
        <row r="3925">
          <cell r="A3925">
            <v>1628878</v>
          </cell>
          <cell r="B3925" t="str">
            <v>难波天然温泉多米尊贵别馆酒店</v>
          </cell>
          <cell r="C3925" t="str">
            <v>439741288</v>
          </cell>
          <cell r="D3925" t="str">
            <v>439741288</v>
          </cell>
          <cell r="E3925" t="str">
            <v/>
          </cell>
          <cell r="F3925" t="str">
            <v>1125.33</v>
          </cell>
          <cell r="G3925" t="str">
            <v>RMB</v>
          </cell>
          <cell r="H3925" t="str">
            <v>1</v>
          </cell>
          <cell r="I3925" t="str">
            <v>157.02</v>
          </cell>
          <cell r="J3925" t="str">
            <v>USD</v>
          </cell>
        </row>
        <row r="3926">
          <cell r="A3926">
            <v>1624796</v>
          </cell>
          <cell r="B3926" t="str">
            <v>难波天然温泉多米尊贵别馆酒店</v>
          </cell>
          <cell r="C3926" t="str">
            <v>437770280</v>
          </cell>
          <cell r="D3926" t="str">
            <v>437770280</v>
          </cell>
          <cell r="E3926" t="str">
            <v/>
          </cell>
          <cell r="F3926" t="str">
            <v>2155.44</v>
          </cell>
          <cell r="G3926" t="str">
            <v>RMB</v>
          </cell>
          <cell r="H3926" t="str">
            <v>1</v>
          </cell>
          <cell r="I3926" t="str">
            <v>301.98</v>
          </cell>
          <cell r="J3926" t="str">
            <v>USD</v>
          </cell>
        </row>
        <row r="3927">
          <cell r="A3927">
            <v>1618565</v>
          </cell>
          <cell r="B3927" t="str">
            <v>难波天然温泉多米尊贵别馆酒店</v>
          </cell>
          <cell r="C3927" t="str">
            <v>435141972</v>
          </cell>
          <cell r="D3927" t="str">
            <v>435141972</v>
          </cell>
          <cell r="E3927" t="str">
            <v/>
          </cell>
          <cell r="F3927" t="str">
            <v>1387.52</v>
          </cell>
          <cell r="G3927" t="str">
            <v>RMB</v>
          </cell>
          <cell r="H3927" t="str">
            <v>1</v>
          </cell>
          <cell r="I3927" t="str">
            <v>195.2</v>
          </cell>
          <cell r="J3927" t="str">
            <v>USD</v>
          </cell>
        </row>
        <row r="3928">
          <cell r="A3928">
            <v>1627939</v>
          </cell>
          <cell r="B3928" t="str">
            <v>难波天然温泉多米尊贵别馆酒店</v>
          </cell>
          <cell r="C3928" t="str">
            <v>439146868</v>
          </cell>
          <cell r="D3928" t="str">
            <v>439146868</v>
          </cell>
          <cell r="E3928" t="str">
            <v/>
          </cell>
          <cell r="F3928" t="str">
            <v>1716.38</v>
          </cell>
          <cell r="G3928" t="str">
            <v>RMB</v>
          </cell>
          <cell r="H3928" t="str">
            <v>1</v>
          </cell>
          <cell r="I3928" t="str">
            <v>239.49</v>
          </cell>
          <cell r="J3928" t="str">
            <v>USD</v>
          </cell>
        </row>
        <row r="3929">
          <cell r="A3929">
            <v>1618834</v>
          </cell>
          <cell r="B3929" t="str">
            <v>难波天然温泉多米尊贵别馆酒店</v>
          </cell>
          <cell r="C3929" t="str">
            <v>435248976</v>
          </cell>
          <cell r="D3929" t="str">
            <v/>
          </cell>
          <cell r="E3929" t="str">
            <v/>
          </cell>
          <cell r="F3929" t="str">
            <v>0</v>
          </cell>
          <cell r="G3929" t="str">
            <v>RMB</v>
          </cell>
          <cell r="H3929" t="str">
            <v>1</v>
          </cell>
          <cell r="I3929" t="str">
            <v>0</v>
          </cell>
          <cell r="J3929" t="str">
            <v>USD</v>
          </cell>
        </row>
        <row r="3930">
          <cell r="A3930">
            <v>1623539</v>
          </cell>
          <cell r="B3930" t="str">
            <v>难波天然温泉多米尊贵别馆酒店</v>
          </cell>
          <cell r="C3930" t="str">
            <v>437260768</v>
          </cell>
          <cell r="D3930" t="str">
            <v>437260768</v>
          </cell>
          <cell r="E3930" t="str">
            <v/>
          </cell>
          <cell r="F3930" t="str">
            <v>3407.71</v>
          </cell>
          <cell r="G3930" t="str">
            <v>RMB</v>
          </cell>
          <cell r="H3930" t="str">
            <v>1</v>
          </cell>
          <cell r="I3930" t="str">
            <v>476.75</v>
          </cell>
          <cell r="J3930" t="str">
            <v>USD</v>
          </cell>
        </row>
        <row r="3931">
          <cell r="A3931">
            <v>1619773</v>
          </cell>
          <cell r="B3931" t="str">
            <v>难波天然温泉多米尊贵别馆酒店</v>
          </cell>
          <cell r="C3931" t="str">
            <v>435627500</v>
          </cell>
          <cell r="D3931" t="str">
            <v>435627500</v>
          </cell>
          <cell r="E3931" t="str">
            <v/>
          </cell>
          <cell r="F3931" t="str">
            <v>6018.16</v>
          </cell>
          <cell r="G3931" t="str">
            <v>RMB</v>
          </cell>
          <cell r="H3931" t="str">
            <v>1</v>
          </cell>
          <cell r="I3931" t="str">
            <v>846.65</v>
          </cell>
          <cell r="J3931" t="str">
            <v>USD</v>
          </cell>
        </row>
        <row r="3932">
          <cell r="A3932">
            <v>1637609</v>
          </cell>
          <cell r="B3932" t="str">
            <v>难波天然温泉多米尊贵别馆酒店</v>
          </cell>
          <cell r="C3932" t="str">
            <v>444486768</v>
          </cell>
          <cell r="D3932" t="str">
            <v/>
          </cell>
          <cell r="E3932" t="str">
            <v/>
          </cell>
          <cell r="F3932" t="str">
            <v>1981.75</v>
          </cell>
          <cell r="G3932" t="str">
            <v>RMB</v>
          </cell>
          <cell r="H3932" t="str">
            <v>1</v>
          </cell>
          <cell r="I3932" t="str">
            <v>279.45</v>
          </cell>
          <cell r="J3932" t="str">
            <v>USD</v>
          </cell>
        </row>
        <row r="3933">
          <cell r="A3933">
            <v>1623795</v>
          </cell>
          <cell r="B3933" t="str">
            <v>难波天然温泉多米尊贵别馆酒店</v>
          </cell>
          <cell r="C3933" t="str">
            <v>437369116</v>
          </cell>
          <cell r="D3933" t="str">
            <v>reconfirmed</v>
          </cell>
          <cell r="E3933" t="str">
            <v/>
          </cell>
          <cell r="F3933" t="str">
            <v>2642.68</v>
          </cell>
          <cell r="G3933" t="str">
            <v>RMB</v>
          </cell>
          <cell r="H3933" t="str">
            <v>1</v>
          </cell>
          <cell r="I3933" t="str">
            <v>369.72</v>
          </cell>
          <cell r="J3933" t="str">
            <v>USD</v>
          </cell>
        </row>
        <row r="3934">
          <cell r="A3934">
            <v>1623209</v>
          </cell>
          <cell r="B3934" t="str">
            <v>难波天然温泉多米尊贵别馆酒店</v>
          </cell>
          <cell r="C3934" t="str">
            <v>437144892</v>
          </cell>
          <cell r="D3934" t="str">
            <v/>
          </cell>
          <cell r="E3934" t="str">
            <v/>
          </cell>
          <cell r="F3934" t="str">
            <v>2696.94</v>
          </cell>
          <cell r="G3934" t="str">
            <v>RMB</v>
          </cell>
          <cell r="H3934" t="str">
            <v>1</v>
          </cell>
          <cell r="I3934" t="str">
            <v>377.31</v>
          </cell>
          <cell r="J3934" t="str">
            <v>USD</v>
          </cell>
        </row>
        <row r="3935">
          <cell r="A3935">
            <v>1633926</v>
          </cell>
          <cell r="B3935" t="str">
            <v>难波天然温泉多米尊贵别馆酒店</v>
          </cell>
          <cell r="C3935" t="str">
            <v>442871028</v>
          </cell>
          <cell r="D3935" t="str">
            <v>38495</v>
          </cell>
          <cell r="E3935" t="str">
            <v/>
          </cell>
          <cell r="F3935" t="str">
            <v>1368.04</v>
          </cell>
          <cell r="G3935" t="str">
            <v>RMB</v>
          </cell>
          <cell r="H3935" t="str">
            <v>1</v>
          </cell>
          <cell r="I3935" t="str">
            <v>191.38</v>
          </cell>
          <cell r="J3935" t="str">
            <v>USD</v>
          </cell>
        </row>
        <row r="3936">
          <cell r="A3936">
            <v>1629887</v>
          </cell>
          <cell r="B3936" t="str">
            <v>难波天然温泉多米尊贵别馆酒店</v>
          </cell>
          <cell r="C3936" t="str">
            <v>440798760</v>
          </cell>
          <cell r="D3936" t="str">
            <v>37921</v>
          </cell>
          <cell r="E3936" t="str">
            <v/>
          </cell>
          <cell r="F3936" t="str">
            <v>1961.48</v>
          </cell>
          <cell r="G3936" t="str">
            <v>RMB</v>
          </cell>
          <cell r="H3936" t="str">
            <v>1</v>
          </cell>
          <cell r="I3936" t="str">
            <v>273.69</v>
          </cell>
          <cell r="J3936" t="str">
            <v>USD</v>
          </cell>
        </row>
        <row r="3937">
          <cell r="A3937">
            <v>1637479</v>
          </cell>
          <cell r="B3937" t="str">
            <v>难波天然温泉多米尊贵别馆酒店</v>
          </cell>
          <cell r="C3937" t="str">
            <v>444420744</v>
          </cell>
          <cell r="D3937" t="str">
            <v>38903</v>
          </cell>
          <cell r="E3937" t="str">
            <v/>
          </cell>
          <cell r="F3937" t="str">
            <v>2726.29</v>
          </cell>
          <cell r="G3937" t="str">
            <v>RMB</v>
          </cell>
          <cell r="H3937" t="str">
            <v>1</v>
          </cell>
          <cell r="I3937" t="str">
            <v>384.44</v>
          </cell>
          <cell r="J3937" t="str">
            <v>USD</v>
          </cell>
        </row>
        <row r="3938">
          <cell r="A3938">
            <v>1624057</v>
          </cell>
          <cell r="B3938" t="str">
            <v>难波天然温泉多米尊贵别馆酒店</v>
          </cell>
          <cell r="C3938" t="str">
            <v>437481048</v>
          </cell>
          <cell r="D3938" t="str">
            <v>437481048</v>
          </cell>
          <cell r="E3938" t="str">
            <v/>
          </cell>
          <cell r="F3938" t="str">
            <v>2451.98</v>
          </cell>
          <cell r="G3938" t="str">
            <v>RMB</v>
          </cell>
          <cell r="H3938" t="str">
            <v>1</v>
          </cell>
          <cell r="I3938" t="str">
            <v>343.04</v>
          </cell>
          <cell r="J3938" t="str">
            <v>USD</v>
          </cell>
        </row>
        <row r="3939">
          <cell r="A3939">
            <v>1627930</v>
          </cell>
          <cell r="B3939" t="str">
            <v>难波天然温泉多米尊贵别馆酒店</v>
          </cell>
          <cell r="C3939" t="str">
            <v>439144996</v>
          </cell>
          <cell r="D3939" t="str">
            <v>439144996</v>
          </cell>
          <cell r="E3939" t="str">
            <v/>
          </cell>
          <cell r="F3939" t="str">
            <v>1203.31</v>
          </cell>
          <cell r="G3939" t="str">
            <v>RMB</v>
          </cell>
          <cell r="H3939" t="str">
            <v>1</v>
          </cell>
          <cell r="I3939" t="str">
            <v>167.9</v>
          </cell>
          <cell r="J3939" t="str">
            <v>USD</v>
          </cell>
        </row>
        <row r="3940">
          <cell r="A3940">
            <v>1619002</v>
          </cell>
          <cell r="B3940" t="str">
            <v>难波天然温泉多米尊贵别馆酒店</v>
          </cell>
          <cell r="C3940" t="str">
            <v>435338316</v>
          </cell>
          <cell r="D3940" t="str">
            <v>36870</v>
          </cell>
          <cell r="E3940" t="str">
            <v/>
          </cell>
          <cell r="F3940" t="str">
            <v>2953.03</v>
          </cell>
          <cell r="G3940" t="str">
            <v>RMB</v>
          </cell>
          <cell r="H3940" t="str">
            <v>1</v>
          </cell>
          <cell r="I3940" t="str">
            <v>415.44</v>
          </cell>
          <cell r="J3940" t="str">
            <v>USD</v>
          </cell>
        </row>
        <row r="3941">
          <cell r="A3941">
            <v>1631265</v>
          </cell>
          <cell r="B3941" t="str">
            <v>难波天然温泉多米尊贵别馆酒店</v>
          </cell>
          <cell r="C3941" t="str">
            <v>441618644</v>
          </cell>
          <cell r="D3941" t="str">
            <v>38125</v>
          </cell>
          <cell r="E3941" t="str">
            <v/>
          </cell>
          <cell r="F3941" t="str">
            <v>1305.95</v>
          </cell>
          <cell r="G3941" t="str">
            <v>RMB</v>
          </cell>
          <cell r="H3941" t="str">
            <v>1</v>
          </cell>
          <cell r="I3941" t="str">
            <v>182.4</v>
          </cell>
          <cell r="J3941" t="str">
            <v>USD</v>
          </cell>
        </row>
        <row r="3942">
          <cell r="A3942">
            <v>1627443</v>
          </cell>
          <cell r="B3942" t="str">
            <v>难波天然温泉多米尊贵别馆酒店</v>
          </cell>
          <cell r="C3942" t="str">
            <v>438856196</v>
          </cell>
          <cell r="D3942" t="str">
            <v>37615</v>
          </cell>
          <cell r="E3942" t="str">
            <v/>
          </cell>
          <cell r="F3942" t="str">
            <v>2202.07</v>
          </cell>
          <cell r="G3942" t="str">
            <v>RMB</v>
          </cell>
          <cell r="H3942" t="str">
            <v>1</v>
          </cell>
          <cell r="I3942" t="str">
            <v>307.38</v>
          </cell>
          <cell r="J3942" t="str">
            <v>USD</v>
          </cell>
        </row>
        <row r="3943">
          <cell r="A3943">
            <v>1626310</v>
          </cell>
          <cell r="B3943" t="str">
            <v>名古屋荣安住睦世酒店</v>
          </cell>
          <cell r="C3943" t="str">
            <v>438346304</v>
          </cell>
          <cell r="D3943" t="str">
            <v/>
          </cell>
          <cell r="E3943" t="str">
            <v/>
          </cell>
          <cell r="F3943" t="str">
            <v>3150.35</v>
          </cell>
          <cell r="G3943" t="str">
            <v>RMB</v>
          </cell>
          <cell r="H3943" t="str">
            <v>1</v>
          </cell>
          <cell r="I3943" t="str">
            <v>441.12</v>
          </cell>
          <cell r="J3943" t="str">
            <v>USD</v>
          </cell>
        </row>
        <row r="3944">
          <cell r="A3944">
            <v>1640228</v>
          </cell>
          <cell r="B3944" t="str">
            <v>名古屋荣安住睦世酒店</v>
          </cell>
          <cell r="C3944" t="str">
            <v>445657952</v>
          </cell>
          <cell r="D3944" t="str">
            <v/>
          </cell>
          <cell r="E3944" t="str">
            <v/>
          </cell>
          <cell r="F3944" t="str">
            <v>2373.53</v>
          </cell>
          <cell r="G3944" t="str">
            <v>RMB</v>
          </cell>
          <cell r="H3944" t="str">
            <v>1</v>
          </cell>
          <cell r="I3944" t="str">
            <v>333.75</v>
          </cell>
          <cell r="J3944" t="str">
            <v>USD</v>
          </cell>
        </row>
        <row r="3945">
          <cell r="A3945">
            <v>1623912</v>
          </cell>
          <cell r="B3945" t="str">
            <v>哥哥旅馆</v>
          </cell>
          <cell r="C3945" t="str">
            <v>437425880</v>
          </cell>
          <cell r="D3945" t="str">
            <v>437425880</v>
          </cell>
          <cell r="E3945" t="str">
            <v/>
          </cell>
          <cell r="F3945" t="str">
            <v>248.39</v>
          </cell>
          <cell r="G3945" t="str">
            <v>RMB</v>
          </cell>
          <cell r="H3945" t="str">
            <v>1</v>
          </cell>
          <cell r="I3945" t="str">
            <v>34.75</v>
          </cell>
          <cell r="J3945" t="str">
            <v>USD</v>
          </cell>
        </row>
        <row r="3946">
          <cell r="A3946">
            <v>1627270</v>
          </cell>
          <cell r="B3946" t="str">
            <v>哥哥旅馆</v>
          </cell>
          <cell r="C3946" t="str">
            <v>438782704</v>
          </cell>
          <cell r="D3946" t="str">
            <v>438782704</v>
          </cell>
          <cell r="E3946" t="str">
            <v/>
          </cell>
          <cell r="F3946" t="str">
            <v>499.04</v>
          </cell>
          <cell r="G3946" t="str">
            <v>RMB</v>
          </cell>
          <cell r="H3946" t="str">
            <v>1</v>
          </cell>
          <cell r="I3946" t="str">
            <v>69.66</v>
          </cell>
          <cell r="J3946" t="str">
            <v>USD</v>
          </cell>
        </row>
        <row r="3947">
          <cell r="A3947">
            <v>1636854</v>
          </cell>
          <cell r="B3947" t="str">
            <v>山丘旅馆</v>
          </cell>
          <cell r="C3947" t="str">
            <v>444186228</v>
          </cell>
          <cell r="D3947" t="str">
            <v/>
          </cell>
          <cell r="E3947" t="str">
            <v/>
          </cell>
          <cell r="F3947" t="str">
            <v>459.82</v>
          </cell>
          <cell r="G3947" t="str">
            <v>RMB</v>
          </cell>
          <cell r="H3947" t="str">
            <v>1</v>
          </cell>
          <cell r="I3947" t="str">
            <v>64.84</v>
          </cell>
          <cell r="J3947" t="str">
            <v>USD</v>
          </cell>
        </row>
        <row r="3948">
          <cell r="A3948">
            <v>1639236</v>
          </cell>
          <cell r="B3948" t="str">
            <v>GMS酒店</v>
          </cell>
          <cell r="C3948" t="str">
            <v>445194004</v>
          </cell>
          <cell r="D3948" t="str">
            <v/>
          </cell>
          <cell r="E3948" t="str">
            <v/>
          </cell>
          <cell r="F3948" t="str">
            <v>397.88</v>
          </cell>
          <cell r="G3948" t="str">
            <v>RMB</v>
          </cell>
          <cell r="H3948" t="str">
            <v>1</v>
          </cell>
          <cell r="I3948" t="str">
            <v>56.05</v>
          </cell>
          <cell r="J3948" t="str">
            <v>USD</v>
          </cell>
        </row>
        <row r="3949">
          <cell r="A3949">
            <v>1605325</v>
          </cell>
          <cell r="B3949" t="str">
            <v>GMS酒店</v>
          </cell>
          <cell r="C3949" t="str">
            <v>428587560</v>
          </cell>
          <cell r="D3949" t="str">
            <v>F0154549</v>
          </cell>
          <cell r="E3949" t="str">
            <v/>
          </cell>
          <cell r="F3949" t="str">
            <v>1343.27</v>
          </cell>
          <cell r="G3949" t="str">
            <v>RMB</v>
          </cell>
          <cell r="H3949" t="str">
            <v>1</v>
          </cell>
          <cell r="I3949" t="str">
            <v>187.56</v>
          </cell>
          <cell r="J3949" t="str">
            <v>USD</v>
          </cell>
        </row>
        <row r="3950">
          <cell r="A3950">
            <v>1631640</v>
          </cell>
          <cell r="B3950" t="str">
            <v>GMS酒店</v>
          </cell>
          <cell r="C3950" t="str">
            <v>441815308</v>
          </cell>
          <cell r="D3950" t="str">
            <v>F0159729</v>
          </cell>
          <cell r="E3950" t="str">
            <v/>
          </cell>
          <cell r="F3950" t="str">
            <v>1182.44</v>
          </cell>
          <cell r="G3950" t="str">
            <v>RMB</v>
          </cell>
          <cell r="H3950" t="str">
            <v>1</v>
          </cell>
          <cell r="I3950" t="str">
            <v>165.15</v>
          </cell>
          <cell r="J3950" t="str">
            <v>USD</v>
          </cell>
        </row>
        <row r="3951">
          <cell r="A3951">
            <v>1636582</v>
          </cell>
          <cell r="B3951" t="str">
            <v>东大门五月酒店</v>
          </cell>
          <cell r="C3951" t="str">
            <v>444017808</v>
          </cell>
          <cell r="D3951" t="str">
            <v/>
          </cell>
          <cell r="E3951" t="str">
            <v/>
          </cell>
          <cell r="F3951" t="str">
            <v>1412.08</v>
          </cell>
          <cell r="G3951" t="str">
            <v>RMB</v>
          </cell>
          <cell r="H3951" t="str">
            <v>1</v>
          </cell>
          <cell r="I3951" t="str">
            <v>199.12</v>
          </cell>
          <cell r="J3951" t="str">
            <v>USD</v>
          </cell>
        </row>
        <row r="3952">
          <cell r="A3952">
            <v>1618219</v>
          </cell>
          <cell r="B3952" t="str">
            <v>明洞镇24号旅馆</v>
          </cell>
          <cell r="C3952" t="str">
            <v>434982636</v>
          </cell>
          <cell r="D3952" t="str">
            <v>reconfirmed</v>
          </cell>
          <cell r="E3952" t="str">
            <v/>
          </cell>
          <cell r="F3952" t="str">
            <v>859.81</v>
          </cell>
          <cell r="G3952" t="str">
            <v>RMB</v>
          </cell>
          <cell r="H3952" t="str">
            <v>1</v>
          </cell>
          <cell r="I3952" t="str">
            <v>120.96</v>
          </cell>
          <cell r="J3952" t="str">
            <v>USD</v>
          </cell>
        </row>
        <row r="3953">
          <cell r="A3953">
            <v>1634970</v>
          </cell>
          <cell r="B3953" t="str">
            <v>贝麦宾馆</v>
          </cell>
          <cell r="C3953" t="str">
            <v>443287672</v>
          </cell>
          <cell r="D3953" t="str">
            <v/>
          </cell>
          <cell r="E3953" t="str">
            <v/>
          </cell>
          <cell r="F3953" t="str">
            <v>1212.1</v>
          </cell>
          <cell r="G3953" t="str">
            <v>RMB</v>
          </cell>
          <cell r="H3953" t="str">
            <v>1</v>
          </cell>
          <cell r="I3953" t="str">
            <v>169.96</v>
          </cell>
          <cell r="J3953" t="str">
            <v>USD</v>
          </cell>
        </row>
        <row r="3954">
          <cell r="A3954">
            <v>1634945</v>
          </cell>
          <cell r="B3954" t="str">
            <v>贝麦宾馆</v>
          </cell>
          <cell r="C3954" t="str">
            <v>443282296</v>
          </cell>
          <cell r="D3954" t="str">
            <v/>
          </cell>
          <cell r="E3954" t="str">
            <v/>
          </cell>
          <cell r="F3954" t="str">
            <v>1212.1</v>
          </cell>
          <cell r="G3954" t="str">
            <v>RMB</v>
          </cell>
          <cell r="H3954" t="str">
            <v>1</v>
          </cell>
          <cell r="I3954" t="str">
            <v>169.96</v>
          </cell>
          <cell r="J3954" t="str">
            <v>USD</v>
          </cell>
        </row>
        <row r="3955">
          <cell r="A3955">
            <v>1625270</v>
          </cell>
          <cell r="B3955" t="str">
            <v>A314酒店</v>
          </cell>
          <cell r="C3955" t="str">
            <v>437972600</v>
          </cell>
          <cell r="D3955" t="str">
            <v/>
          </cell>
          <cell r="E3955" t="str">
            <v/>
          </cell>
          <cell r="F3955" t="str">
            <v>479.73</v>
          </cell>
          <cell r="G3955" t="str">
            <v>RMB</v>
          </cell>
          <cell r="H3955" t="str">
            <v>1</v>
          </cell>
          <cell r="I3955" t="str">
            <v>67.22</v>
          </cell>
          <cell r="J3955" t="str">
            <v>USD</v>
          </cell>
        </row>
        <row r="3956">
          <cell r="A3956">
            <v>1631612</v>
          </cell>
          <cell r="B3956" t="str">
            <v>仁寺洞24号旅馆</v>
          </cell>
          <cell r="C3956" t="str">
            <v>441792532</v>
          </cell>
          <cell r="D3956" t="str">
            <v>11048</v>
          </cell>
          <cell r="E3956" t="str">
            <v/>
          </cell>
          <cell r="F3956" t="str">
            <v>814.28</v>
          </cell>
          <cell r="G3956" t="str">
            <v>RMB</v>
          </cell>
          <cell r="H3956" t="str">
            <v>1</v>
          </cell>
          <cell r="I3956" t="str">
            <v>113.73</v>
          </cell>
          <cell r="J3956" t="str">
            <v>USD</v>
          </cell>
        </row>
        <row r="3957">
          <cell r="A3957">
            <v>1606592</v>
          </cell>
          <cell r="B3957" t="str">
            <v>奥利酒店</v>
          </cell>
          <cell r="C3957" t="str">
            <v>429152972</v>
          </cell>
          <cell r="D3957" t="str">
            <v/>
          </cell>
          <cell r="E3957" t="str">
            <v/>
          </cell>
          <cell r="F3957" t="str">
            <v>1724.88</v>
          </cell>
          <cell r="G3957" t="str">
            <v>RMB</v>
          </cell>
          <cell r="H3957" t="str">
            <v>1</v>
          </cell>
          <cell r="I3957" t="str">
            <v>240.68</v>
          </cell>
          <cell r="J3957" t="str">
            <v>USD</v>
          </cell>
        </row>
        <row r="3958">
          <cell r="A3958">
            <v>1633476</v>
          </cell>
          <cell r="B3958" t="str">
            <v>韩流住宅酒店首尔塔店</v>
          </cell>
          <cell r="C3958" t="str">
            <v>442687752</v>
          </cell>
          <cell r="D3958" t="str">
            <v/>
          </cell>
          <cell r="E3958" t="str">
            <v/>
          </cell>
          <cell r="F3958" t="str">
            <v>1097.63</v>
          </cell>
          <cell r="G3958" t="str">
            <v>RMB</v>
          </cell>
          <cell r="H3958" t="str">
            <v>1</v>
          </cell>
          <cell r="I3958" t="str">
            <v>153.24</v>
          </cell>
          <cell r="J3958" t="str">
            <v>USD</v>
          </cell>
        </row>
        <row r="3959">
          <cell r="A3959">
            <v>1626174</v>
          </cell>
          <cell r="B3959" t="str">
            <v>敏俊盖克宾馆</v>
          </cell>
          <cell r="C3959" t="str">
            <v>438292408</v>
          </cell>
          <cell r="D3959" t="str">
            <v>438292408</v>
          </cell>
          <cell r="E3959" t="str">
            <v/>
          </cell>
          <cell r="F3959" t="str">
            <v>140.55</v>
          </cell>
          <cell r="G3959" t="str">
            <v>RMB</v>
          </cell>
          <cell r="H3959" t="str">
            <v>1</v>
          </cell>
          <cell r="I3959" t="str">
            <v>19.68</v>
          </cell>
          <cell r="J3959" t="str">
            <v>USD</v>
          </cell>
        </row>
        <row r="3960">
          <cell r="A3960">
            <v>1632427</v>
          </cell>
          <cell r="B3960" t="str">
            <v>阿莫里克度假村</v>
          </cell>
          <cell r="C3960" t="str">
            <v>442205300</v>
          </cell>
          <cell r="D3960" t="str">
            <v>442205300</v>
          </cell>
          <cell r="E3960" t="str">
            <v/>
          </cell>
          <cell r="F3960" t="str">
            <v>252.53</v>
          </cell>
          <cell r="G3960" t="str">
            <v>RMB</v>
          </cell>
          <cell r="H3960" t="str">
            <v>1</v>
          </cell>
          <cell r="I3960" t="str">
            <v>35.27</v>
          </cell>
          <cell r="J3960" t="str">
            <v>USD</v>
          </cell>
        </row>
        <row r="3961">
          <cell r="A3961">
            <v>1634236</v>
          </cell>
          <cell r="B3961" t="str">
            <v>海滩故事酒店</v>
          </cell>
          <cell r="C3961" t="str">
            <v>443006228</v>
          </cell>
          <cell r="D3961" t="str">
            <v>443006228</v>
          </cell>
          <cell r="E3961" t="str">
            <v/>
          </cell>
          <cell r="F3961" t="str">
            <v>581.87</v>
          </cell>
          <cell r="G3961" t="str">
            <v>RMB</v>
          </cell>
          <cell r="H3961" t="str">
            <v>1</v>
          </cell>
          <cell r="I3961" t="str">
            <v>81.4</v>
          </cell>
          <cell r="J3961" t="str">
            <v>USD</v>
          </cell>
        </row>
        <row r="3962">
          <cell r="A3962">
            <v>1629962</v>
          </cell>
          <cell r="B3962" t="str">
            <v>安扎 - 卡拉巴萨斯酒店</v>
          </cell>
          <cell r="C3962" t="str">
            <v>440891356</v>
          </cell>
          <cell r="D3962" t="str">
            <v>59260SB105934</v>
          </cell>
          <cell r="E3962" t="str">
            <v/>
          </cell>
          <cell r="F3962" t="str">
            <v>1888.6</v>
          </cell>
          <cell r="G3962" t="str">
            <v>RMB</v>
          </cell>
          <cell r="H3962" t="str">
            <v>1</v>
          </cell>
          <cell r="I3962" t="str">
            <v>263.52</v>
          </cell>
          <cell r="J3962" t="str">
            <v>USD</v>
          </cell>
        </row>
        <row r="3963">
          <cell r="A3963">
            <v>1629524</v>
          </cell>
          <cell r="B3963" t="str">
            <v>安扎 - 卡拉巴萨斯酒店</v>
          </cell>
          <cell r="C3963" t="str">
            <v>440340220</v>
          </cell>
          <cell r="D3963" t="str">
            <v/>
          </cell>
          <cell r="E3963" t="str">
            <v/>
          </cell>
          <cell r="F3963" t="str">
            <v>1763.32</v>
          </cell>
          <cell r="G3963" t="str">
            <v>RMB</v>
          </cell>
          <cell r="H3963" t="str">
            <v>1</v>
          </cell>
          <cell r="I3963" t="str">
            <v>246.04</v>
          </cell>
          <cell r="J3963" t="str">
            <v>USD</v>
          </cell>
        </row>
        <row r="3964">
          <cell r="A3964">
            <v>1628816</v>
          </cell>
          <cell r="B3964" t="str">
            <v>安扎 - 卡拉巴萨斯酒店</v>
          </cell>
          <cell r="C3964" t="str">
            <v>439704820</v>
          </cell>
          <cell r="D3964" t="str">
            <v>59260SB105842</v>
          </cell>
          <cell r="E3964" t="str">
            <v/>
          </cell>
          <cell r="F3964" t="str">
            <v>850.41</v>
          </cell>
          <cell r="G3964" t="str">
            <v>RMB</v>
          </cell>
          <cell r="H3964" t="str">
            <v>1</v>
          </cell>
          <cell r="I3964" t="str">
            <v>118.66</v>
          </cell>
          <cell r="J3964" t="str">
            <v>USD</v>
          </cell>
        </row>
        <row r="3965">
          <cell r="A3965">
            <v>1629486</v>
          </cell>
          <cell r="B3965" t="str">
            <v>安扎 - 卡拉巴萨斯酒店</v>
          </cell>
          <cell r="C3965" t="str">
            <v>440297020</v>
          </cell>
          <cell r="D3965" t="str">
            <v>59260SB105908</v>
          </cell>
          <cell r="E3965" t="str">
            <v/>
          </cell>
          <cell r="F3965" t="str">
            <v>918.21</v>
          </cell>
          <cell r="G3965" t="str">
            <v>RMB</v>
          </cell>
          <cell r="H3965" t="str">
            <v>1</v>
          </cell>
          <cell r="I3965" t="str">
            <v>128.12</v>
          </cell>
          <cell r="J3965" t="str">
            <v>USD</v>
          </cell>
        </row>
        <row r="3966">
          <cell r="A3966">
            <v>1632612</v>
          </cell>
          <cell r="B3966" t="str">
            <v>比佳梅克斯 - 新城酒店</v>
          </cell>
          <cell r="C3966" t="str">
            <v>442320772</v>
          </cell>
          <cell r="D3966" t="str">
            <v>358-415774</v>
          </cell>
          <cell r="E3966" t="str">
            <v/>
          </cell>
          <cell r="F3966" t="str">
            <v>571.92</v>
          </cell>
          <cell r="G3966" t="str">
            <v>RMB</v>
          </cell>
          <cell r="H3966" t="str">
            <v>1</v>
          </cell>
          <cell r="I3966" t="str">
            <v>79.88</v>
          </cell>
          <cell r="J3966" t="str">
            <v>USD</v>
          </cell>
        </row>
        <row r="3967">
          <cell r="A3967">
            <v>1631297</v>
          </cell>
          <cell r="B3967" t="str">
            <v>阿提兰斯游泳池别墅酒店</v>
          </cell>
          <cell r="C3967" t="str">
            <v>441640568</v>
          </cell>
          <cell r="D3967" t="str">
            <v/>
          </cell>
          <cell r="E3967" t="str">
            <v/>
          </cell>
          <cell r="F3967" t="str">
            <v>884.66</v>
          </cell>
          <cell r="G3967" t="str">
            <v>RMB</v>
          </cell>
          <cell r="H3967" t="str">
            <v>1</v>
          </cell>
          <cell r="I3967" t="str">
            <v>123.56</v>
          </cell>
          <cell r="J3967" t="str">
            <v>USD</v>
          </cell>
        </row>
        <row r="3968">
          <cell r="A3968">
            <v>1638502</v>
          </cell>
          <cell r="B3968" t="str">
            <v>戴恩度假村</v>
          </cell>
          <cell r="C3968" t="str">
            <v>444870824</v>
          </cell>
          <cell r="D3968" t="str">
            <v>444870824</v>
          </cell>
          <cell r="E3968" t="str">
            <v/>
          </cell>
          <cell r="F3968" t="str">
            <v>764.18</v>
          </cell>
          <cell r="G3968" t="str">
            <v>RMB</v>
          </cell>
          <cell r="H3968" t="str">
            <v>1</v>
          </cell>
          <cell r="I3968" t="str">
            <v>107.88</v>
          </cell>
          <cell r="J3968" t="str">
            <v>USD</v>
          </cell>
        </row>
        <row r="3969">
          <cell r="A3969">
            <v>1630079</v>
          </cell>
          <cell r="B3969" t="str">
            <v>济州全球价值酒店</v>
          </cell>
          <cell r="C3969" t="str">
            <v>440938664</v>
          </cell>
          <cell r="D3969" t="str">
            <v/>
          </cell>
          <cell r="E3969" t="str">
            <v/>
          </cell>
          <cell r="F3969" t="str">
            <v>432.97</v>
          </cell>
          <cell r="G3969" t="str">
            <v>RMB</v>
          </cell>
          <cell r="H3969" t="str">
            <v>1</v>
          </cell>
          <cell r="I3969" t="str">
            <v>60.43</v>
          </cell>
          <cell r="J3969" t="str">
            <v>USD</v>
          </cell>
        </row>
        <row r="3970">
          <cell r="A3970">
            <v>1625353</v>
          </cell>
          <cell r="B3970" t="str">
            <v>1 号酒店</v>
          </cell>
          <cell r="C3970" t="str">
            <v>437995812</v>
          </cell>
          <cell r="D3970" t="str">
            <v>reconfirmed</v>
          </cell>
          <cell r="E3970" t="str">
            <v/>
          </cell>
          <cell r="F3970" t="str">
            <v>3698.67</v>
          </cell>
          <cell r="G3970" t="str">
            <v>RMB</v>
          </cell>
          <cell r="H3970" t="str">
            <v>1</v>
          </cell>
          <cell r="I3970" t="str">
            <v>518.26</v>
          </cell>
          <cell r="J3970" t="str">
            <v>USD</v>
          </cell>
        </row>
        <row r="3971">
          <cell r="A3971">
            <v>1625340</v>
          </cell>
          <cell r="B3971" t="str">
            <v>1 号酒店</v>
          </cell>
          <cell r="C3971" t="str">
            <v>437992476</v>
          </cell>
          <cell r="D3971" t="str">
            <v>2962286</v>
          </cell>
          <cell r="E3971" t="str">
            <v/>
          </cell>
          <cell r="F3971" t="str">
            <v>1425.84</v>
          </cell>
          <cell r="G3971" t="str">
            <v>RMB</v>
          </cell>
          <cell r="H3971" t="str">
            <v>1</v>
          </cell>
          <cell r="I3971" t="str">
            <v>199.79</v>
          </cell>
          <cell r="J3971" t="str">
            <v>USD</v>
          </cell>
        </row>
        <row r="3972">
          <cell r="A3972">
            <v>1598560</v>
          </cell>
          <cell r="B3972" t="str">
            <v>帆布旅舍</v>
          </cell>
          <cell r="C3972" t="str">
            <v>425241308</v>
          </cell>
          <cell r="D3972" t="str">
            <v>425241308</v>
          </cell>
          <cell r="E3972" t="str">
            <v/>
          </cell>
          <cell r="F3972" t="str">
            <v>330.87</v>
          </cell>
          <cell r="G3972" t="str">
            <v>RMB</v>
          </cell>
          <cell r="H3972" t="str">
            <v>1</v>
          </cell>
          <cell r="I3972" t="str">
            <v>46.16</v>
          </cell>
          <cell r="J3972" t="str">
            <v>USD</v>
          </cell>
        </row>
        <row r="3973">
          <cell r="A3973">
            <v>1569588</v>
          </cell>
          <cell r="B3973" t="str">
            <v>雄狮酒店</v>
          </cell>
          <cell r="C3973" t="str">
            <v>413379260</v>
          </cell>
          <cell r="D3973" t="str">
            <v>413379260</v>
          </cell>
          <cell r="E3973" t="str">
            <v/>
          </cell>
          <cell r="F3973" t="str">
            <v>1274.03</v>
          </cell>
          <cell r="G3973" t="str">
            <v>RMB</v>
          </cell>
          <cell r="H3973" t="str">
            <v>1</v>
          </cell>
          <cell r="I3973" t="str">
            <v>184.77</v>
          </cell>
          <cell r="J3973" t="str">
            <v>USD</v>
          </cell>
        </row>
        <row r="3974">
          <cell r="A3974">
            <v>1639872</v>
          </cell>
          <cell r="B3974" t="str">
            <v>安山皇家遗产酒店</v>
          </cell>
          <cell r="C3974" t="str">
            <v>445504828</v>
          </cell>
          <cell r="D3974" t="str">
            <v>19100396</v>
          </cell>
          <cell r="E3974" t="str">
            <v/>
          </cell>
          <cell r="F3974" t="str">
            <v>963.64</v>
          </cell>
          <cell r="G3974" t="str">
            <v>RMB</v>
          </cell>
          <cell r="H3974" t="str">
            <v>1</v>
          </cell>
          <cell r="I3974" t="str">
            <v>135.5</v>
          </cell>
          <cell r="J3974" t="str">
            <v>USD</v>
          </cell>
        </row>
        <row r="3975">
          <cell r="A3975">
            <v>1619778</v>
          </cell>
          <cell r="B3975" t="str">
            <v>华美达东滩</v>
          </cell>
          <cell r="C3975" t="str">
            <v>435629544</v>
          </cell>
          <cell r="D3975" t="str">
            <v>reconfirmed</v>
          </cell>
          <cell r="E3975" t="str">
            <v/>
          </cell>
          <cell r="F3975" t="str">
            <v>1358.95</v>
          </cell>
          <cell r="G3975" t="str">
            <v>RMB</v>
          </cell>
          <cell r="H3975" t="str">
            <v>1</v>
          </cell>
          <cell r="I3975" t="str">
            <v>191.18</v>
          </cell>
          <cell r="J3975" t="str">
            <v>USD</v>
          </cell>
        </row>
        <row r="3976">
          <cell r="A3976">
            <v>1622500</v>
          </cell>
          <cell r="B3976" t="str">
            <v>塞颂本精品酒店</v>
          </cell>
          <cell r="C3976" t="str">
            <v>436834556</v>
          </cell>
          <cell r="D3976" t="str">
            <v/>
          </cell>
          <cell r="E3976" t="str">
            <v/>
          </cell>
          <cell r="F3976" t="str">
            <v>702.49</v>
          </cell>
          <cell r="G3976" t="str">
            <v>RMB</v>
          </cell>
          <cell r="H3976" t="str">
            <v>1</v>
          </cell>
          <cell r="I3976" t="str">
            <v>98.28</v>
          </cell>
          <cell r="J3976" t="str">
            <v>USD</v>
          </cell>
        </row>
        <row r="3977">
          <cell r="A3977">
            <v>1637111</v>
          </cell>
          <cell r="B3977" t="str">
            <v>塞颂本精品酒店</v>
          </cell>
          <cell r="C3977" t="str">
            <v>444278128</v>
          </cell>
          <cell r="D3977" t="str">
            <v>2012382</v>
          </cell>
          <cell r="E3977" t="str">
            <v/>
          </cell>
          <cell r="F3977" t="str">
            <v>574.42</v>
          </cell>
          <cell r="G3977" t="str">
            <v>RMB</v>
          </cell>
          <cell r="H3977" t="str">
            <v>1</v>
          </cell>
          <cell r="I3977" t="str">
            <v>81</v>
          </cell>
          <cell r="J3977" t="str">
            <v>USD</v>
          </cell>
        </row>
        <row r="3978">
          <cell r="A3978">
            <v>1640234</v>
          </cell>
          <cell r="B3978" t="str">
            <v>吉隆玻维多利亚之家铂金套房酒店</v>
          </cell>
          <cell r="C3978" t="str">
            <v>445666420</v>
          </cell>
          <cell r="D3978" t="str">
            <v/>
          </cell>
          <cell r="E3978" t="str">
            <v/>
          </cell>
          <cell r="F3978" t="str">
            <v>737.2</v>
          </cell>
          <cell r="G3978" t="str">
            <v>RMB</v>
          </cell>
          <cell r="H3978" t="str">
            <v>1</v>
          </cell>
          <cell r="I3978" t="str">
            <v>103.66</v>
          </cell>
          <cell r="J3978" t="str">
            <v>USD</v>
          </cell>
        </row>
        <row r="3979">
          <cell r="A3979">
            <v>1632388</v>
          </cell>
          <cell r="B3979" t="str">
            <v>吉隆玻维多利亚之家铂金套房酒店</v>
          </cell>
          <cell r="C3979" t="str">
            <v>442176576</v>
          </cell>
          <cell r="D3979" t="str">
            <v/>
          </cell>
          <cell r="E3979" t="str">
            <v/>
          </cell>
          <cell r="F3979" t="str">
            <v>308.16</v>
          </cell>
          <cell r="G3979" t="str">
            <v>RMB</v>
          </cell>
          <cell r="H3979" t="str">
            <v>1</v>
          </cell>
          <cell r="I3979" t="str">
            <v>43.04</v>
          </cell>
          <cell r="J3979" t="str">
            <v>USD</v>
          </cell>
        </row>
        <row r="3980">
          <cell r="A3980">
            <v>1632779</v>
          </cell>
          <cell r="B3980" t="str">
            <v>吉隆玻维多利亚之家铂金套房酒店</v>
          </cell>
          <cell r="C3980" t="str">
            <v>442382844</v>
          </cell>
          <cell r="D3980" t="str">
            <v>reconfirmed</v>
          </cell>
          <cell r="E3980" t="str">
            <v/>
          </cell>
          <cell r="F3980" t="str">
            <v>293.89</v>
          </cell>
          <cell r="G3980" t="str">
            <v>RMB</v>
          </cell>
          <cell r="H3980" t="str">
            <v>1</v>
          </cell>
          <cell r="I3980" t="str">
            <v>41.03</v>
          </cell>
          <cell r="J3980" t="str">
            <v>USD</v>
          </cell>
        </row>
        <row r="3981">
          <cell r="A3981">
            <v>1640135</v>
          </cell>
          <cell r="B3981" t="str">
            <v>吉隆玻维多利亚之家铂金套房酒店</v>
          </cell>
          <cell r="C3981" t="str">
            <v>445616104</v>
          </cell>
          <cell r="D3981" t="str">
            <v/>
          </cell>
          <cell r="E3981" t="str">
            <v/>
          </cell>
          <cell r="F3981" t="str">
            <v>698.51</v>
          </cell>
          <cell r="G3981" t="str">
            <v>RMB</v>
          </cell>
          <cell r="H3981" t="str">
            <v>1</v>
          </cell>
          <cell r="I3981" t="str">
            <v>98.22</v>
          </cell>
          <cell r="J3981" t="str">
            <v>USD</v>
          </cell>
        </row>
        <row r="3982">
          <cell r="A3982">
            <v>1632475</v>
          </cell>
          <cell r="B3982" t="str">
            <v>吉隆玻维多利亚之家铂金套房酒店</v>
          </cell>
          <cell r="C3982" t="str">
            <v>442238096</v>
          </cell>
          <cell r="D3982" t="str">
            <v>442238096</v>
          </cell>
          <cell r="E3982" t="str">
            <v/>
          </cell>
          <cell r="F3982" t="str">
            <v>358.2</v>
          </cell>
          <cell r="G3982" t="str">
            <v>RMB</v>
          </cell>
          <cell r="H3982" t="str">
            <v>1</v>
          </cell>
          <cell r="I3982" t="str">
            <v>50.03</v>
          </cell>
          <cell r="J3982" t="str">
            <v>USD</v>
          </cell>
        </row>
        <row r="3983">
          <cell r="A3983">
            <v>1618081</v>
          </cell>
          <cell r="B3983" t="str">
            <v>仙本那唐朝珍珠酒店</v>
          </cell>
          <cell r="C3983" t="str">
            <v>434917340</v>
          </cell>
          <cell r="D3983" t="str">
            <v>121791</v>
          </cell>
          <cell r="E3983" t="str">
            <v/>
          </cell>
          <cell r="F3983" t="str">
            <v>1788.71</v>
          </cell>
          <cell r="G3983" t="str">
            <v>RMB</v>
          </cell>
          <cell r="H3983" t="str">
            <v>1</v>
          </cell>
          <cell r="I3983" t="str">
            <v>251.64</v>
          </cell>
          <cell r="J3983" t="str">
            <v>USD</v>
          </cell>
        </row>
        <row r="3984">
          <cell r="A3984">
            <v>1593547</v>
          </cell>
          <cell r="B3984" t="str">
            <v>洛斯卡沃斯总督度假村</v>
          </cell>
          <cell r="C3984" t="str">
            <v>422893724</v>
          </cell>
          <cell r="D3984" t="str">
            <v/>
          </cell>
          <cell r="E3984" t="str">
            <v/>
          </cell>
          <cell r="F3984" t="str">
            <v>7578.19</v>
          </cell>
          <cell r="G3984" t="str">
            <v>RMB</v>
          </cell>
          <cell r="H3984" t="str">
            <v>1</v>
          </cell>
          <cell r="I3984" t="str">
            <v>1070.88</v>
          </cell>
          <cell r="J3984" t="str">
            <v>USD</v>
          </cell>
        </row>
        <row r="3985">
          <cell r="A3985">
            <v>1633092</v>
          </cell>
          <cell r="B3985" t="str">
            <v>阿玛丽利斯酒店</v>
          </cell>
          <cell r="C3985" t="str">
            <v>442499600</v>
          </cell>
          <cell r="D3985" t="str">
            <v/>
          </cell>
          <cell r="E3985" t="str">
            <v/>
          </cell>
          <cell r="F3985" t="str">
            <v>182.79</v>
          </cell>
          <cell r="G3985" t="str">
            <v>RMB</v>
          </cell>
          <cell r="H3985" t="str">
            <v>1</v>
          </cell>
          <cell r="I3985" t="str">
            <v>25.52</v>
          </cell>
          <cell r="J3985" t="str">
            <v>USD</v>
          </cell>
        </row>
        <row r="3986">
          <cell r="A3986">
            <v>1627400</v>
          </cell>
          <cell r="B3986" t="str">
            <v>皇家喀拉喀托酒店</v>
          </cell>
          <cell r="C3986" t="str">
            <v>438840964</v>
          </cell>
          <cell r="D3986" t="str">
            <v/>
          </cell>
          <cell r="E3986" t="str">
            <v/>
          </cell>
          <cell r="F3986" t="str">
            <v>323.88</v>
          </cell>
          <cell r="G3986" t="str">
            <v>RMB</v>
          </cell>
          <cell r="H3986" t="str">
            <v>1</v>
          </cell>
          <cell r="I3986" t="str">
            <v>45.21</v>
          </cell>
          <cell r="J3986" t="str">
            <v>USD</v>
          </cell>
        </row>
        <row r="3987">
          <cell r="A3987">
            <v>1626705</v>
          </cell>
          <cell r="B3987" t="str">
            <v>皇家喀拉喀托酒店</v>
          </cell>
          <cell r="C3987" t="str">
            <v>438527344</v>
          </cell>
          <cell r="D3987" t="str">
            <v>438527344</v>
          </cell>
          <cell r="E3987" t="str">
            <v/>
          </cell>
          <cell r="F3987" t="str">
            <v>351.09</v>
          </cell>
          <cell r="G3987" t="str">
            <v>RMB</v>
          </cell>
          <cell r="H3987" t="str">
            <v>1</v>
          </cell>
          <cell r="I3987" t="str">
            <v>49.16</v>
          </cell>
          <cell r="J3987" t="str">
            <v>USD</v>
          </cell>
        </row>
        <row r="3988">
          <cell r="A3988">
            <v>1624218</v>
          </cell>
          <cell r="B3988" t="str">
            <v>凯撒温莎酒店和赌场</v>
          </cell>
          <cell r="C3988" t="str">
            <v>437536176</v>
          </cell>
          <cell r="D3988" t="str">
            <v>reconfirmed</v>
          </cell>
          <cell r="E3988" t="str">
            <v/>
          </cell>
          <cell r="F3988" t="str">
            <v>1371.37</v>
          </cell>
          <cell r="G3988" t="str">
            <v>RMB</v>
          </cell>
          <cell r="H3988" t="str">
            <v>1</v>
          </cell>
          <cell r="I3988" t="str">
            <v>192.13</v>
          </cell>
          <cell r="J3988" t="str">
            <v>USD</v>
          </cell>
        </row>
        <row r="3989">
          <cell r="A3989">
            <v>1625695</v>
          </cell>
          <cell r="B3989" t="str">
            <v>谷墨商旅(台北师大馆)</v>
          </cell>
          <cell r="C3989" t="str">
            <v>408207305</v>
          </cell>
          <cell r="D3989" t="str">
            <v>reconfirmed</v>
          </cell>
          <cell r="E3989" t="str">
            <v/>
          </cell>
          <cell r="F3989" t="str">
            <v>603.91</v>
          </cell>
          <cell r="G3989" t="str">
            <v>RMB</v>
          </cell>
          <cell r="H3989" t="str">
            <v>1</v>
          </cell>
          <cell r="I3989" t="str">
            <v>84.62</v>
          </cell>
          <cell r="J3989" t="str">
            <v>USD</v>
          </cell>
        </row>
        <row r="3990">
          <cell r="A3990">
            <v>1640065</v>
          </cell>
          <cell r="B3990" t="str">
            <v>枫华沐月台南行馆</v>
          </cell>
          <cell r="C3990" t="str">
            <v>445583424</v>
          </cell>
          <cell r="D3990" t="str">
            <v/>
          </cell>
          <cell r="E3990" t="str">
            <v/>
          </cell>
          <cell r="F3990" t="str">
            <v>479.68</v>
          </cell>
          <cell r="G3990" t="str">
            <v>RMB</v>
          </cell>
          <cell r="H3990" t="str">
            <v>1</v>
          </cell>
          <cell r="I3990" t="str">
            <v>67.45</v>
          </cell>
          <cell r="J3990" t="str">
            <v>USD</v>
          </cell>
        </row>
        <row r="3991">
          <cell r="A3991">
            <v>1627953</v>
          </cell>
          <cell r="B3991" t="str">
            <v>香城大饭店(台中店)</v>
          </cell>
          <cell r="C3991" t="str">
            <v>439154400</v>
          </cell>
          <cell r="D3991" t="str">
            <v/>
          </cell>
          <cell r="E3991" t="str">
            <v/>
          </cell>
          <cell r="F3991" t="str">
            <v>910.76</v>
          </cell>
          <cell r="G3991" t="str">
            <v>RMB</v>
          </cell>
          <cell r="H3991" t="str">
            <v>1</v>
          </cell>
          <cell r="I3991" t="str">
            <v>127.08</v>
          </cell>
          <cell r="J3991" t="str">
            <v>USD</v>
          </cell>
        </row>
        <row r="3992">
          <cell r="A3992">
            <v>1628908</v>
          </cell>
          <cell r="B3992" t="str">
            <v>台中双星大饭店</v>
          </cell>
          <cell r="C3992" t="str">
            <v>439756748</v>
          </cell>
          <cell r="D3992" t="str">
            <v/>
          </cell>
          <cell r="E3992" t="str">
            <v/>
          </cell>
          <cell r="F3992" t="str">
            <v>164.05</v>
          </cell>
          <cell r="G3992" t="str">
            <v>RMB</v>
          </cell>
          <cell r="H3992" t="str">
            <v>1</v>
          </cell>
          <cell r="I3992" t="str">
            <v>22.89</v>
          </cell>
          <cell r="J3992" t="str">
            <v>USD</v>
          </cell>
        </row>
        <row r="3993">
          <cell r="A3993">
            <v>1627299</v>
          </cell>
          <cell r="B3993" t="str">
            <v>台中双星大饭店</v>
          </cell>
          <cell r="C3993" t="str">
            <v>438794668</v>
          </cell>
          <cell r="D3993" t="str">
            <v/>
          </cell>
          <cell r="E3993" t="str">
            <v/>
          </cell>
          <cell r="F3993" t="str">
            <v>327.97</v>
          </cell>
          <cell r="G3993" t="str">
            <v>RMB</v>
          </cell>
          <cell r="H3993" t="str">
            <v>1</v>
          </cell>
          <cell r="I3993" t="str">
            <v>45.78</v>
          </cell>
          <cell r="J3993" t="str">
            <v>USD</v>
          </cell>
        </row>
        <row r="3994">
          <cell r="A3994">
            <v>1632946</v>
          </cell>
          <cell r="B3994" t="str">
            <v>台中双星大饭店</v>
          </cell>
          <cell r="C3994" t="str">
            <v>442438744</v>
          </cell>
          <cell r="D3994" t="str">
            <v>442438744</v>
          </cell>
          <cell r="E3994" t="str">
            <v/>
          </cell>
          <cell r="F3994" t="str">
            <v>199.34</v>
          </cell>
          <cell r="G3994" t="str">
            <v>RMB</v>
          </cell>
          <cell r="H3994" t="str">
            <v>1</v>
          </cell>
          <cell r="I3994" t="str">
            <v>27.83</v>
          </cell>
          <cell r="J3994" t="str">
            <v>USD</v>
          </cell>
        </row>
        <row r="3995">
          <cell r="A3995">
            <v>1615540</v>
          </cell>
          <cell r="B3995" t="str">
            <v>台中双星大饭店</v>
          </cell>
          <cell r="C3995" t="str">
            <v>433821124</v>
          </cell>
          <cell r="D3995" t="str">
            <v>433821124</v>
          </cell>
          <cell r="E3995" t="str">
            <v/>
          </cell>
          <cell r="F3995" t="str">
            <v>253.35</v>
          </cell>
          <cell r="G3995" t="str">
            <v>RMB</v>
          </cell>
          <cell r="H3995" t="str">
            <v>1</v>
          </cell>
          <cell r="I3995" t="str">
            <v>35.64</v>
          </cell>
          <cell r="J3995" t="str">
            <v>USD</v>
          </cell>
        </row>
        <row r="3996">
          <cell r="A3996">
            <v>1640411</v>
          </cell>
          <cell r="B3996" t="str">
            <v>桃园富立登国际大饭店</v>
          </cell>
          <cell r="C3996" t="str">
            <v>445746056</v>
          </cell>
          <cell r="D3996" t="str">
            <v/>
          </cell>
          <cell r="E3996" t="str">
            <v/>
          </cell>
          <cell r="F3996" t="str">
            <v>557.27</v>
          </cell>
          <cell r="G3996" t="str">
            <v>RMB</v>
          </cell>
          <cell r="H3996" t="str">
            <v>1</v>
          </cell>
          <cell r="I3996" t="str">
            <v>78.56</v>
          </cell>
          <cell r="J3996" t="str">
            <v>USD</v>
          </cell>
        </row>
        <row r="3997">
          <cell r="A3997">
            <v>1638185</v>
          </cell>
          <cell r="B3997" t="str">
            <v>桃园富立登国际大饭店</v>
          </cell>
          <cell r="C3997" t="str">
            <v>444724412</v>
          </cell>
          <cell r="D3997" t="str">
            <v/>
          </cell>
          <cell r="E3997" t="str">
            <v/>
          </cell>
          <cell r="F3997" t="str">
            <v>556.98</v>
          </cell>
          <cell r="G3997" t="str">
            <v>RMB</v>
          </cell>
          <cell r="H3997" t="str">
            <v>1</v>
          </cell>
          <cell r="I3997" t="str">
            <v>78.63</v>
          </cell>
          <cell r="J3997" t="str">
            <v>USD</v>
          </cell>
        </row>
        <row r="3998">
          <cell r="A3998">
            <v>1639992</v>
          </cell>
          <cell r="B3998" t="str">
            <v>桃园富立登国际大饭店</v>
          </cell>
          <cell r="C3998" t="str">
            <v>445548328</v>
          </cell>
          <cell r="D3998" t="str">
            <v/>
          </cell>
          <cell r="E3998" t="str">
            <v/>
          </cell>
          <cell r="F3998" t="str">
            <v>557.7</v>
          </cell>
          <cell r="G3998" t="str">
            <v>RMB</v>
          </cell>
          <cell r="H3998" t="str">
            <v>1</v>
          </cell>
          <cell r="I3998" t="str">
            <v>78.42</v>
          </cell>
          <cell r="J3998" t="str">
            <v>USD</v>
          </cell>
        </row>
        <row r="3999">
          <cell r="A3999">
            <v>1598817</v>
          </cell>
          <cell r="B3999" t="str">
            <v>皇后镇温德姆花园酒店</v>
          </cell>
          <cell r="C3999" t="str">
            <v>425352784</v>
          </cell>
          <cell r="D3999" t="str">
            <v>15681</v>
          </cell>
          <cell r="E3999" t="str">
            <v/>
          </cell>
          <cell r="F3999" t="str">
            <v>646.32</v>
          </cell>
          <cell r="G3999" t="str">
            <v>RMB</v>
          </cell>
          <cell r="H3999" t="str">
            <v>1</v>
          </cell>
          <cell r="I3999" t="str">
            <v>90.17</v>
          </cell>
          <cell r="J3999" t="str">
            <v>USD</v>
          </cell>
        </row>
        <row r="4000">
          <cell r="A4000">
            <v>1626327</v>
          </cell>
          <cell r="B4000" t="str">
            <v>马尼拉岷伦红色星球酒店</v>
          </cell>
          <cell r="C4000" t="str">
            <v>438354080</v>
          </cell>
          <cell r="D4000" t="str">
            <v/>
          </cell>
          <cell r="E4000" t="str">
            <v/>
          </cell>
          <cell r="F4000" t="str">
            <v>232.32</v>
          </cell>
          <cell r="G4000" t="str">
            <v>RMB</v>
          </cell>
          <cell r="H4000" t="str">
            <v>1</v>
          </cell>
          <cell r="I4000" t="str">
            <v>32.53</v>
          </cell>
          <cell r="J4000" t="str">
            <v>USD</v>
          </cell>
        </row>
        <row r="4001">
          <cell r="A4001">
            <v>1632364</v>
          </cell>
          <cell r="B4001" t="str">
            <v>马尼拉岷伦红色星球酒店</v>
          </cell>
          <cell r="C4001" t="str">
            <v>442166428</v>
          </cell>
          <cell r="D4001" t="str">
            <v/>
          </cell>
          <cell r="E4001" t="str">
            <v/>
          </cell>
          <cell r="F4001" t="str">
            <v>212.65</v>
          </cell>
          <cell r="G4001" t="str">
            <v>RMB</v>
          </cell>
          <cell r="H4001" t="str">
            <v>1</v>
          </cell>
          <cell r="I4001" t="str">
            <v>29.7</v>
          </cell>
          <cell r="J4001" t="str">
            <v>USD</v>
          </cell>
        </row>
        <row r="4002">
          <cell r="A4002">
            <v>1626244</v>
          </cell>
          <cell r="B4002" t="str">
            <v>马尼拉岷伦红色星球酒店</v>
          </cell>
          <cell r="C4002" t="str">
            <v>438320692</v>
          </cell>
          <cell r="D4002" t="str">
            <v/>
          </cell>
          <cell r="E4002" t="str">
            <v/>
          </cell>
          <cell r="F4002" t="str">
            <v>232.32</v>
          </cell>
          <cell r="G4002" t="str">
            <v>RMB</v>
          </cell>
          <cell r="H4002" t="str">
            <v>1</v>
          </cell>
          <cell r="I4002" t="str">
            <v>32.53</v>
          </cell>
          <cell r="J4002" t="str">
            <v>USD</v>
          </cell>
        </row>
        <row r="4003">
          <cell r="A4003">
            <v>1628456</v>
          </cell>
          <cell r="B4003" t="str">
            <v>王子森林酒店</v>
          </cell>
          <cell r="C4003" t="str">
            <v>439527024</v>
          </cell>
          <cell r="D4003" t="str">
            <v>439527024</v>
          </cell>
          <cell r="E4003" t="str">
            <v/>
          </cell>
          <cell r="F4003" t="str">
            <v>3924.54</v>
          </cell>
          <cell r="G4003" t="str">
            <v>RMB</v>
          </cell>
          <cell r="H4003" t="str">
            <v>1</v>
          </cell>
          <cell r="I4003" t="str">
            <v>547.6</v>
          </cell>
          <cell r="J4003" t="str">
            <v>USD</v>
          </cell>
        </row>
        <row r="4004">
          <cell r="A4004">
            <v>1625218</v>
          </cell>
          <cell r="B4004" t="str">
            <v>维玛沙美度假酒店</v>
          </cell>
          <cell r="C4004" t="str">
            <v>437951956</v>
          </cell>
          <cell r="D4004" t="str">
            <v>0863304002</v>
          </cell>
          <cell r="E4004" t="str">
            <v/>
          </cell>
          <cell r="F4004" t="str">
            <v>806.3</v>
          </cell>
          <cell r="G4004" t="str">
            <v>RMB</v>
          </cell>
          <cell r="H4004" t="str">
            <v>1</v>
          </cell>
          <cell r="I4004" t="str">
            <v>112.98</v>
          </cell>
          <cell r="J4004" t="str">
            <v>USD</v>
          </cell>
        </row>
        <row r="4005">
          <cell r="A4005">
            <v>1624791</v>
          </cell>
          <cell r="B4005" t="str">
            <v>维玛沙美度假酒店</v>
          </cell>
          <cell r="C4005" t="str">
            <v>437767180</v>
          </cell>
          <cell r="D4005" t="str">
            <v>0863304002</v>
          </cell>
          <cell r="E4005" t="str">
            <v/>
          </cell>
          <cell r="F4005" t="str">
            <v>217.63</v>
          </cell>
          <cell r="G4005" t="str">
            <v>RMB</v>
          </cell>
          <cell r="H4005" t="str">
            <v>1</v>
          </cell>
          <cell r="I4005" t="str">
            <v>30.49</v>
          </cell>
          <cell r="J4005" t="str">
            <v>USD</v>
          </cell>
        </row>
        <row r="4006">
          <cell r="A4006">
            <v>1627788</v>
          </cell>
          <cell r="B4006" t="str">
            <v>维玛沙美度假酒店</v>
          </cell>
          <cell r="C4006" t="str">
            <v>439068904</v>
          </cell>
          <cell r="D4006" t="str">
            <v>0863304002</v>
          </cell>
          <cell r="E4006" t="str">
            <v/>
          </cell>
          <cell r="F4006" t="str">
            <v>276.24</v>
          </cell>
          <cell r="G4006" t="str">
            <v>RMB</v>
          </cell>
          <cell r="H4006" t="str">
            <v>1</v>
          </cell>
          <cell r="I4006" t="str">
            <v>38.56</v>
          </cell>
          <cell r="J4006" t="str">
            <v>USD</v>
          </cell>
        </row>
        <row r="4007">
          <cell r="A4007">
            <v>1618562</v>
          </cell>
          <cell r="B4007" t="str">
            <v>维玛沙美度假酒店</v>
          </cell>
          <cell r="C4007" t="str">
            <v>435140660</v>
          </cell>
          <cell r="D4007" t="str">
            <v>287804</v>
          </cell>
          <cell r="E4007" t="str">
            <v/>
          </cell>
          <cell r="F4007" t="str">
            <v>1087.84</v>
          </cell>
          <cell r="G4007" t="str">
            <v>RMB</v>
          </cell>
          <cell r="H4007" t="str">
            <v>1</v>
          </cell>
          <cell r="I4007" t="str">
            <v>153.04</v>
          </cell>
          <cell r="J4007" t="str">
            <v>USD</v>
          </cell>
        </row>
        <row r="4008">
          <cell r="A4008">
            <v>1622722</v>
          </cell>
          <cell r="B4008" t="str">
            <v>维玛沙美度假酒店</v>
          </cell>
          <cell r="C4008" t="str">
            <v>436920136</v>
          </cell>
          <cell r="D4008" t="str">
            <v>0863304002</v>
          </cell>
          <cell r="E4008" t="str">
            <v/>
          </cell>
          <cell r="F4008" t="str">
            <v>538.66</v>
          </cell>
          <cell r="G4008" t="str">
            <v>RMB</v>
          </cell>
          <cell r="H4008" t="str">
            <v>1</v>
          </cell>
          <cell r="I4008" t="str">
            <v>75.36</v>
          </cell>
          <cell r="J4008" t="str">
            <v>USD</v>
          </cell>
        </row>
        <row r="4009">
          <cell r="A4009">
            <v>1619227</v>
          </cell>
          <cell r="B4009" t="str">
            <v>班瓦拉博德酒店</v>
          </cell>
          <cell r="C4009" t="str">
            <v>435443140</v>
          </cell>
          <cell r="D4009" t="str">
            <v>reconfirmed</v>
          </cell>
          <cell r="E4009" t="str">
            <v/>
          </cell>
          <cell r="F4009" t="str">
            <v>143.66</v>
          </cell>
          <cell r="G4009" t="str">
            <v>RMB</v>
          </cell>
          <cell r="H4009" t="str">
            <v>1</v>
          </cell>
          <cell r="I4009" t="str">
            <v>20.21</v>
          </cell>
          <cell r="J4009" t="str">
            <v>USD</v>
          </cell>
        </row>
        <row r="4010">
          <cell r="A4010">
            <v>1634645</v>
          </cell>
          <cell r="B4010" t="str">
            <v>佛塔住宿加早餐旅馆</v>
          </cell>
          <cell r="C4010" t="str">
            <v>443180744</v>
          </cell>
          <cell r="D4010" t="str">
            <v/>
          </cell>
          <cell r="E4010" t="str">
            <v/>
          </cell>
          <cell r="F4010" t="str">
            <v>965.92</v>
          </cell>
          <cell r="G4010" t="str">
            <v>RMB</v>
          </cell>
          <cell r="H4010" t="str">
            <v>1</v>
          </cell>
          <cell r="I4010" t="str">
            <v>135.44</v>
          </cell>
          <cell r="J4010" t="str">
            <v>USD</v>
          </cell>
        </row>
        <row r="4011">
          <cell r="A4011">
            <v>1632716</v>
          </cell>
          <cell r="B4011" t="str">
            <v>佛塔住宿加早餐旅馆</v>
          </cell>
          <cell r="C4011" t="str">
            <v>442358096</v>
          </cell>
          <cell r="D4011" t="str">
            <v/>
          </cell>
          <cell r="E4011" t="str">
            <v/>
          </cell>
          <cell r="F4011" t="str">
            <v>1119.69</v>
          </cell>
          <cell r="G4011" t="str">
            <v>RMB</v>
          </cell>
          <cell r="H4011" t="str">
            <v>1</v>
          </cell>
          <cell r="I4011" t="str">
            <v>156.32</v>
          </cell>
          <cell r="J4011" t="str">
            <v>USD</v>
          </cell>
        </row>
        <row r="4012">
          <cell r="A4012">
            <v>1620938</v>
          </cell>
          <cell r="B4012" t="str">
            <v>和泰精品酒店</v>
          </cell>
          <cell r="C4012" t="str">
            <v>436132916</v>
          </cell>
          <cell r="D4012" t="str">
            <v>436132916</v>
          </cell>
          <cell r="E4012" t="str">
            <v/>
          </cell>
          <cell r="F4012" t="str">
            <v>659.34</v>
          </cell>
          <cell r="G4012" t="str">
            <v>RMB</v>
          </cell>
          <cell r="H4012" t="str">
            <v>1</v>
          </cell>
          <cell r="I4012" t="str">
            <v>92.4</v>
          </cell>
          <cell r="J4012" t="str">
            <v>USD</v>
          </cell>
        </row>
        <row r="4013">
          <cell r="A4013">
            <v>1594238</v>
          </cell>
          <cell r="B4013" t="str">
            <v>清迈9.5住宿加早餐旅馆</v>
          </cell>
          <cell r="C4013" t="str">
            <v>423186960</v>
          </cell>
          <cell r="D4013" t="str">
            <v>reconfirmed</v>
          </cell>
          <cell r="E4013" t="str">
            <v/>
          </cell>
          <cell r="F4013" t="str">
            <v>1019.24</v>
          </cell>
          <cell r="G4013" t="str">
            <v>RMB</v>
          </cell>
          <cell r="H4013" t="str">
            <v>1</v>
          </cell>
          <cell r="I4013" t="str">
            <v>144.03</v>
          </cell>
          <cell r="J4013" t="str">
            <v>USD</v>
          </cell>
        </row>
        <row r="4014">
          <cell r="A4014">
            <v>1629881</v>
          </cell>
          <cell r="B4014" t="str">
            <v>盖特佳乡村别墅</v>
          </cell>
          <cell r="C4014" t="str">
            <v>440785376</v>
          </cell>
          <cell r="D4014" t="str">
            <v/>
          </cell>
          <cell r="E4014" t="str">
            <v/>
          </cell>
          <cell r="F4014" t="str">
            <v>977.26</v>
          </cell>
          <cell r="G4014" t="str">
            <v>RMB</v>
          </cell>
          <cell r="H4014" t="str">
            <v>1</v>
          </cell>
          <cell r="I4014" t="str">
            <v>136.36</v>
          </cell>
          <cell r="J4014" t="str">
            <v>USD</v>
          </cell>
        </row>
        <row r="4015">
          <cell r="A4015">
            <v>1618881</v>
          </cell>
          <cell r="B4015" t="str">
            <v>卡塔海滩刹那莱罗马提卡度假酒店 - 仅限成人</v>
          </cell>
          <cell r="C4015" t="str">
            <v>435278872</v>
          </cell>
          <cell r="D4015" t="str">
            <v>435278872</v>
          </cell>
          <cell r="E4015" t="str">
            <v/>
          </cell>
          <cell r="F4015" t="str">
            <v>1444</v>
          </cell>
          <cell r="G4015" t="str">
            <v>RMB</v>
          </cell>
          <cell r="H4015" t="str">
            <v>1</v>
          </cell>
          <cell r="I4015" t="str">
            <v>203.19</v>
          </cell>
          <cell r="J4015" t="str">
            <v>USD</v>
          </cell>
        </row>
        <row r="4016">
          <cell r="A4016">
            <v>1629170</v>
          </cell>
          <cell r="B4016" t="str">
            <v>和谐酒店</v>
          </cell>
          <cell r="C4016" t="str">
            <v>440002748</v>
          </cell>
          <cell r="D4016" t="str">
            <v/>
          </cell>
          <cell r="E4016" t="str">
            <v/>
          </cell>
          <cell r="F4016" t="str">
            <v>327.88</v>
          </cell>
          <cell r="G4016" t="str">
            <v>RMB</v>
          </cell>
          <cell r="H4016" t="str">
            <v>1</v>
          </cell>
          <cell r="I4016" t="str">
            <v>45.75</v>
          </cell>
          <cell r="J4016" t="str">
            <v>USD</v>
          </cell>
        </row>
        <row r="4017">
          <cell r="A4017">
            <v>1627627</v>
          </cell>
          <cell r="B4017" t="str">
            <v>和谐酒店</v>
          </cell>
          <cell r="C4017" t="str">
            <v>438947184</v>
          </cell>
          <cell r="D4017" t="str">
            <v>10010551627</v>
          </cell>
          <cell r="E4017" t="str">
            <v/>
          </cell>
          <cell r="F4017" t="str">
            <v>656.65</v>
          </cell>
          <cell r="G4017" t="str">
            <v>RMB</v>
          </cell>
          <cell r="H4017" t="str">
            <v>1</v>
          </cell>
          <cell r="I4017" t="str">
            <v>91.66</v>
          </cell>
          <cell r="J4017" t="str">
            <v>USD</v>
          </cell>
        </row>
        <row r="4018">
          <cell r="A4018">
            <v>1632894</v>
          </cell>
          <cell r="B4018" t="str">
            <v>新大田H大道酒店</v>
          </cell>
          <cell r="C4018" t="str">
            <v>442418496</v>
          </cell>
          <cell r="D4018" t="str">
            <v/>
          </cell>
          <cell r="E4018" t="str">
            <v/>
          </cell>
          <cell r="F4018" t="str">
            <v>2063.24</v>
          </cell>
          <cell r="G4018" t="str">
            <v>RMB</v>
          </cell>
          <cell r="H4018" t="str">
            <v>1</v>
          </cell>
          <cell r="I4018" t="str">
            <v>288.05</v>
          </cell>
          <cell r="J4018" t="str">
            <v>USD</v>
          </cell>
        </row>
        <row r="4019">
          <cell r="A4019">
            <v>1636423</v>
          </cell>
          <cell r="B4019" t="str">
            <v>新大田H大道酒店</v>
          </cell>
          <cell r="C4019" t="str">
            <v>443936328</v>
          </cell>
          <cell r="D4019" t="str">
            <v/>
          </cell>
          <cell r="E4019" t="str">
            <v/>
          </cell>
          <cell r="F4019" t="str">
            <v>2988.9</v>
          </cell>
          <cell r="G4019" t="str">
            <v>RMB</v>
          </cell>
          <cell r="H4019" t="str">
            <v>1</v>
          </cell>
          <cell r="I4019" t="str">
            <v>421.47</v>
          </cell>
          <cell r="J4019" t="str">
            <v>USD</v>
          </cell>
        </row>
        <row r="4020">
          <cell r="A4020">
            <v>1610890</v>
          </cell>
          <cell r="B4020" t="str">
            <v>新大田H大道酒店</v>
          </cell>
          <cell r="C4020" t="str">
            <v>431225848</v>
          </cell>
          <cell r="D4020" t="str">
            <v>431225848</v>
          </cell>
          <cell r="E4020" t="str">
            <v/>
          </cell>
          <cell r="F4020" t="str">
            <v>2762.92</v>
          </cell>
          <cell r="G4020" t="str">
            <v>RMB</v>
          </cell>
          <cell r="H4020" t="str">
            <v>1</v>
          </cell>
          <cell r="I4020" t="str">
            <v>387.36</v>
          </cell>
          <cell r="J4020" t="str">
            <v>USD</v>
          </cell>
        </row>
        <row r="4021">
          <cell r="A4021">
            <v>1607177</v>
          </cell>
          <cell r="B4021" t="str">
            <v>新大田H大道酒店</v>
          </cell>
          <cell r="C4021" t="str">
            <v>429496520</v>
          </cell>
          <cell r="D4021" t="str">
            <v>429496520</v>
          </cell>
          <cell r="E4021" t="str">
            <v/>
          </cell>
          <cell r="F4021" t="str">
            <v>477.32</v>
          </cell>
          <cell r="G4021" t="str">
            <v>RMB</v>
          </cell>
          <cell r="H4021" t="str">
            <v>1</v>
          </cell>
          <cell r="I4021" t="str">
            <v>66.93</v>
          </cell>
          <cell r="J4021" t="str">
            <v>USD</v>
          </cell>
        </row>
        <row r="4022">
          <cell r="A4022">
            <v>1631710</v>
          </cell>
          <cell r="B4022" t="str">
            <v>杜伦英迪格酒店</v>
          </cell>
          <cell r="C4022" t="str">
            <v>441866116</v>
          </cell>
          <cell r="D4022" t="str">
            <v/>
          </cell>
          <cell r="E4022" t="str">
            <v/>
          </cell>
          <cell r="F4022" t="str">
            <v>1147.14</v>
          </cell>
          <cell r="G4022" t="str">
            <v>RMB</v>
          </cell>
          <cell r="H4022" t="str">
            <v>1</v>
          </cell>
          <cell r="I4022" t="str">
            <v>160.22</v>
          </cell>
          <cell r="J4022" t="str">
            <v>USD</v>
          </cell>
        </row>
        <row r="4023">
          <cell r="A4023">
            <v>1624133</v>
          </cell>
          <cell r="B4023" t="str">
            <v>金普顿罗温棕榈泉酒店</v>
          </cell>
          <cell r="C4023" t="str">
            <v>437526156</v>
          </cell>
          <cell r="D4023" t="str">
            <v>49697032</v>
          </cell>
          <cell r="E4023" t="str">
            <v/>
          </cell>
          <cell r="F4023" t="str">
            <v>862.02</v>
          </cell>
          <cell r="G4023" t="str">
            <v>RMB</v>
          </cell>
          <cell r="H4023" t="str">
            <v>1</v>
          </cell>
          <cell r="I4023" t="str">
            <v>120.77</v>
          </cell>
          <cell r="J4023" t="str">
            <v>USD</v>
          </cell>
        </row>
        <row r="4024">
          <cell r="A4024">
            <v>1625107</v>
          </cell>
          <cell r="B4024" t="str">
            <v>香港苹果宾馆</v>
          </cell>
          <cell r="C4024" t="str">
            <v>437914256</v>
          </cell>
          <cell r="D4024" t="str">
            <v/>
          </cell>
          <cell r="E4024" t="str">
            <v/>
          </cell>
          <cell r="F4024" t="str">
            <v>123.04</v>
          </cell>
          <cell r="G4024" t="str">
            <v>RMB</v>
          </cell>
          <cell r="H4024" t="str">
            <v>1</v>
          </cell>
          <cell r="I4024" t="str">
            <v>17.24</v>
          </cell>
          <cell r="J4024" t="str">
            <v>USD</v>
          </cell>
        </row>
        <row r="4025">
          <cell r="A4025">
            <v>1630991</v>
          </cell>
          <cell r="B4025" t="str">
            <v>澳门新濠影汇酒店</v>
          </cell>
          <cell r="C4025" t="str">
            <v>441439116</v>
          </cell>
          <cell r="D4025" t="str">
            <v/>
          </cell>
          <cell r="E4025" t="str">
            <v/>
          </cell>
          <cell r="F4025" t="str">
            <v>1135.76</v>
          </cell>
          <cell r="G4025" t="str">
            <v>RMB</v>
          </cell>
          <cell r="H4025" t="str">
            <v>1</v>
          </cell>
          <cell r="I4025" t="str">
            <v>158.63</v>
          </cell>
          <cell r="J4025" t="str">
            <v>USD</v>
          </cell>
        </row>
        <row r="4026">
          <cell r="A4026">
            <v>1598110</v>
          </cell>
          <cell r="B4026" t="str">
            <v>澳门新濠影汇酒店</v>
          </cell>
          <cell r="C4026" t="str">
            <v>425052356</v>
          </cell>
          <cell r="D4026" t="str">
            <v>25753800</v>
          </cell>
          <cell r="E4026" t="str">
            <v/>
          </cell>
          <cell r="F4026" t="str">
            <v>1517.99</v>
          </cell>
          <cell r="G4026" t="str">
            <v>RMB</v>
          </cell>
          <cell r="H4026" t="str">
            <v>1</v>
          </cell>
          <cell r="I4026" t="str">
            <v>213.48</v>
          </cell>
          <cell r="J4026" t="str">
            <v>USD</v>
          </cell>
        </row>
        <row r="4027">
          <cell r="A4027">
            <v>1616933</v>
          </cell>
          <cell r="B4027" t="str">
            <v>澳门富华酒店</v>
          </cell>
          <cell r="C4027" t="str">
            <v>434429940</v>
          </cell>
          <cell r="D4027" t="str">
            <v/>
          </cell>
          <cell r="E4027" t="str">
            <v/>
          </cell>
          <cell r="F4027" t="str">
            <v>1471.61</v>
          </cell>
          <cell r="G4027" t="str">
            <v>RMB</v>
          </cell>
          <cell r="H4027" t="str">
            <v>1</v>
          </cell>
          <cell r="I4027" t="str">
            <v>206.87</v>
          </cell>
          <cell r="J4027" t="str">
            <v>USD</v>
          </cell>
        </row>
        <row r="4028">
          <cell r="A4028">
            <v>1512742</v>
          </cell>
          <cell r="B4028" t="str">
            <v>澳门富华酒店</v>
          </cell>
          <cell r="C4028" t="str">
            <v>390727072</v>
          </cell>
          <cell r="D4028" t="str">
            <v>761688</v>
          </cell>
          <cell r="E4028" t="str">
            <v/>
          </cell>
          <cell r="F4028" t="str">
            <v>4490.41</v>
          </cell>
          <cell r="G4028" t="str">
            <v>RMB</v>
          </cell>
          <cell r="H4028" t="str">
            <v>1</v>
          </cell>
          <cell r="I4028" t="str">
            <v>649.26</v>
          </cell>
          <cell r="J4028" t="str">
            <v>USD</v>
          </cell>
        </row>
        <row r="4029">
          <cell r="A4029">
            <v>1625659</v>
          </cell>
          <cell r="B4029" t="str">
            <v>墨尔本EQ塔服务公寓</v>
          </cell>
          <cell r="C4029" t="str">
            <v>438110096</v>
          </cell>
          <cell r="D4029" t="str">
            <v/>
          </cell>
          <cell r="E4029" t="str">
            <v/>
          </cell>
          <cell r="F4029" t="str">
            <v>0</v>
          </cell>
          <cell r="G4029" t="str">
            <v>RMB</v>
          </cell>
          <cell r="H4029" t="str">
            <v>1</v>
          </cell>
          <cell r="I4029" t="str">
            <v>0</v>
          </cell>
          <cell r="J4029" t="str">
            <v>USD</v>
          </cell>
        </row>
        <row r="4030">
          <cell r="A4030">
            <v>1631267</v>
          </cell>
          <cell r="B4030" t="str">
            <v>墨尔本EQ塔服务公寓</v>
          </cell>
          <cell r="C4030" t="str">
            <v>441620552</v>
          </cell>
          <cell r="D4030" t="str">
            <v>reconfirmed</v>
          </cell>
          <cell r="E4030" t="str">
            <v/>
          </cell>
          <cell r="F4030" t="str">
            <v>860.68</v>
          </cell>
          <cell r="G4030" t="str">
            <v>RMB</v>
          </cell>
          <cell r="H4030" t="str">
            <v>1</v>
          </cell>
          <cell r="I4030" t="str">
            <v>120.21</v>
          </cell>
          <cell r="J4030" t="str">
            <v>USD</v>
          </cell>
        </row>
        <row r="4031">
          <cell r="A4031">
            <v>1629734</v>
          </cell>
          <cell r="B4031" t="str">
            <v>费里斯城市酒店</v>
          </cell>
          <cell r="C4031" t="str">
            <v>440570856</v>
          </cell>
          <cell r="D4031" t="str">
            <v/>
          </cell>
          <cell r="E4031" t="str">
            <v/>
          </cell>
          <cell r="F4031" t="str">
            <v>801.53</v>
          </cell>
          <cell r="G4031" t="str">
            <v>RMB</v>
          </cell>
          <cell r="H4031" t="str">
            <v>1</v>
          </cell>
          <cell r="I4031" t="str">
            <v>111.84</v>
          </cell>
          <cell r="J4031" t="str">
            <v>USD</v>
          </cell>
        </row>
        <row r="4032">
          <cell r="A4032">
            <v>1638122</v>
          </cell>
          <cell r="B4032" t="str">
            <v>仲天滨海塔翼大使城酒店</v>
          </cell>
          <cell r="C4032" t="str">
            <v>444698088</v>
          </cell>
          <cell r="D4032" t="str">
            <v/>
          </cell>
          <cell r="E4032" t="str">
            <v/>
          </cell>
          <cell r="F4032" t="str">
            <v>891.4</v>
          </cell>
          <cell r="G4032" t="str">
            <v>RMB</v>
          </cell>
          <cell r="H4032" t="str">
            <v>1</v>
          </cell>
          <cell r="I4032" t="str">
            <v>125.84</v>
          </cell>
          <cell r="J4032" t="str">
            <v>USD</v>
          </cell>
        </row>
        <row r="4033">
          <cell r="A4033">
            <v>1635229</v>
          </cell>
          <cell r="B4033" t="str">
            <v>鸟儿蜜蜂度假酒店</v>
          </cell>
          <cell r="C4033" t="str">
            <v>443395828</v>
          </cell>
          <cell r="D4033" t="str">
            <v/>
          </cell>
          <cell r="E4033" t="str">
            <v/>
          </cell>
          <cell r="F4033" t="str">
            <v>2579.89</v>
          </cell>
          <cell r="G4033" t="str">
            <v>RMB</v>
          </cell>
          <cell r="H4033" t="str">
            <v>1</v>
          </cell>
          <cell r="I4033" t="str">
            <v>361.75</v>
          </cell>
          <cell r="J4033" t="str">
            <v>USD</v>
          </cell>
        </row>
        <row r="4034">
          <cell r="A4034">
            <v>1629576</v>
          </cell>
          <cell r="B4034" t="str">
            <v>芭堤雅精品城市酒店</v>
          </cell>
          <cell r="C4034" t="str">
            <v>440384828</v>
          </cell>
          <cell r="D4034" t="str">
            <v/>
          </cell>
          <cell r="E4034" t="str">
            <v/>
          </cell>
          <cell r="F4034" t="str">
            <v>204.83</v>
          </cell>
          <cell r="G4034" t="str">
            <v>RMB</v>
          </cell>
          <cell r="H4034" t="str">
            <v>1</v>
          </cell>
          <cell r="I4034" t="str">
            <v>28.58</v>
          </cell>
          <cell r="J4034" t="str">
            <v>USD</v>
          </cell>
        </row>
        <row r="4035">
          <cell r="A4035">
            <v>1632646</v>
          </cell>
          <cell r="B4035" t="str">
            <v>曼谷素万那普9号公园服务酒店</v>
          </cell>
          <cell r="C4035" t="str">
            <v>442334340</v>
          </cell>
          <cell r="D4035" t="str">
            <v/>
          </cell>
          <cell r="E4035" t="str">
            <v/>
          </cell>
          <cell r="F4035" t="str">
            <v>579.4</v>
          </cell>
          <cell r="G4035" t="str">
            <v>RMB</v>
          </cell>
          <cell r="H4035" t="str">
            <v>1</v>
          </cell>
          <cell r="I4035" t="str">
            <v>80.89</v>
          </cell>
          <cell r="J4035" t="str">
            <v>USD</v>
          </cell>
        </row>
        <row r="4036">
          <cell r="A4036">
            <v>1627098</v>
          </cell>
          <cell r="B4036" t="str">
            <v>曼谷伦勃朗塔套房酒店</v>
          </cell>
          <cell r="C4036" t="str">
            <v>438701860</v>
          </cell>
          <cell r="D4036" t="str">
            <v>113791305</v>
          </cell>
          <cell r="E4036" t="str">
            <v/>
          </cell>
          <cell r="F4036" t="str">
            <v>510.01</v>
          </cell>
          <cell r="G4036" t="str">
            <v>RMB</v>
          </cell>
          <cell r="H4036" t="str">
            <v>1</v>
          </cell>
          <cell r="I4036" t="str">
            <v>71.19</v>
          </cell>
          <cell r="J4036" t="str">
            <v>USD</v>
          </cell>
        </row>
        <row r="4037">
          <cell r="A4037">
            <v>1640523</v>
          </cell>
          <cell r="B4037" t="str">
            <v>博兰之家旅馆</v>
          </cell>
          <cell r="C4037" t="str">
            <v>445790036</v>
          </cell>
          <cell r="D4037" t="str">
            <v/>
          </cell>
          <cell r="E4037" t="str">
            <v/>
          </cell>
          <cell r="F4037" t="str">
            <v>204.15</v>
          </cell>
          <cell r="G4037" t="str">
            <v>RMB</v>
          </cell>
          <cell r="H4037" t="str">
            <v>1</v>
          </cell>
          <cell r="I4037" t="str">
            <v>28.78</v>
          </cell>
          <cell r="J4037" t="str">
            <v>USD</v>
          </cell>
        </row>
        <row r="4038">
          <cell r="A4038">
            <v>1622824</v>
          </cell>
          <cell r="B4038" t="str">
            <v>家庭树酒店</v>
          </cell>
          <cell r="C4038" t="str">
            <v>436974596</v>
          </cell>
          <cell r="D4038" t="str">
            <v/>
          </cell>
          <cell r="E4038" t="str">
            <v/>
          </cell>
          <cell r="F4038" t="str">
            <v>441.88</v>
          </cell>
          <cell r="G4038" t="str">
            <v>RMB</v>
          </cell>
          <cell r="H4038" t="str">
            <v>1</v>
          </cell>
          <cell r="I4038" t="str">
            <v>61.82</v>
          </cell>
          <cell r="J4038" t="str">
            <v>USD</v>
          </cell>
        </row>
        <row r="4039">
          <cell r="A4039">
            <v>1626882</v>
          </cell>
          <cell r="B4039" t="str">
            <v>艾尔马纳尔公寓大酒店</v>
          </cell>
          <cell r="C4039" t="str">
            <v>438625572</v>
          </cell>
          <cell r="D4039" t="str">
            <v>49445</v>
          </cell>
          <cell r="E4039" t="str">
            <v/>
          </cell>
          <cell r="F4039" t="str">
            <v>210.25</v>
          </cell>
          <cell r="G4039" t="str">
            <v>RMB</v>
          </cell>
          <cell r="H4039" t="str">
            <v>1</v>
          </cell>
          <cell r="I4039" t="str">
            <v>29.44</v>
          </cell>
          <cell r="J4039" t="str">
            <v>USD</v>
          </cell>
        </row>
        <row r="4040">
          <cell r="A4040">
            <v>1637324</v>
          </cell>
          <cell r="B4040" t="str">
            <v>吉沃拉酒店</v>
          </cell>
          <cell r="C4040" t="str">
            <v>444348156</v>
          </cell>
          <cell r="D4040" t="str">
            <v/>
          </cell>
          <cell r="E4040" t="str">
            <v/>
          </cell>
          <cell r="F4040" t="str">
            <v>1185.29</v>
          </cell>
          <cell r="G4040" t="str">
            <v>RMB</v>
          </cell>
          <cell r="H4040" t="str">
            <v>1</v>
          </cell>
          <cell r="I4040" t="str">
            <v>167.14</v>
          </cell>
          <cell r="J4040" t="str">
            <v>USD</v>
          </cell>
        </row>
        <row r="4041">
          <cell r="A4041">
            <v>1631070</v>
          </cell>
          <cell r="B4041" t="str">
            <v>新浪大酒店</v>
          </cell>
          <cell r="C4041" t="str">
            <v>441488380</v>
          </cell>
          <cell r="D4041" t="str">
            <v/>
          </cell>
          <cell r="E4041" t="str">
            <v/>
          </cell>
          <cell r="F4041" t="str">
            <v>180.86</v>
          </cell>
          <cell r="G4041" t="str">
            <v>RMB</v>
          </cell>
          <cell r="H4041" t="str">
            <v>1</v>
          </cell>
          <cell r="I4041" t="str">
            <v>25.26</v>
          </cell>
          <cell r="J4041" t="str">
            <v>USD</v>
          </cell>
        </row>
        <row r="4042">
          <cell r="A4042">
            <v>1629991</v>
          </cell>
          <cell r="B4042" t="str">
            <v>诺韦尔城市中心酒店</v>
          </cell>
          <cell r="C4042" t="str">
            <v>440901420</v>
          </cell>
          <cell r="D4042" t="str">
            <v/>
          </cell>
          <cell r="E4042" t="str">
            <v/>
          </cell>
          <cell r="F4042" t="str">
            <v>355.66</v>
          </cell>
          <cell r="G4042" t="str">
            <v>RMB</v>
          </cell>
          <cell r="H4042" t="str">
            <v>1</v>
          </cell>
          <cell r="I4042" t="str">
            <v>49.64</v>
          </cell>
          <cell r="J4042" t="str">
            <v>USD</v>
          </cell>
        </row>
        <row r="4043">
          <cell r="A4043">
            <v>1630549</v>
          </cell>
          <cell r="B4043" t="str">
            <v>克伦威尔国际酒店</v>
          </cell>
          <cell r="C4043" t="str">
            <v>441206152</v>
          </cell>
          <cell r="D4043" t="str">
            <v/>
          </cell>
          <cell r="E4043" t="str">
            <v/>
          </cell>
          <cell r="F4043" t="str">
            <v>987.17</v>
          </cell>
          <cell r="G4043" t="str">
            <v>RMB</v>
          </cell>
          <cell r="H4043" t="str">
            <v>1</v>
          </cell>
          <cell r="I4043" t="str">
            <v>137.78</v>
          </cell>
          <cell r="J4043" t="str">
            <v>USD</v>
          </cell>
        </row>
        <row r="4044">
          <cell r="A4044">
            <v>1623826</v>
          </cell>
          <cell r="B4044" t="str">
            <v>贝尔格拉维亚酒店</v>
          </cell>
          <cell r="C4044" t="str">
            <v>437385252</v>
          </cell>
          <cell r="D4044" t="str">
            <v/>
          </cell>
          <cell r="E4044" t="str">
            <v/>
          </cell>
          <cell r="F4044" t="str">
            <v>2034.69</v>
          </cell>
          <cell r="G4044" t="str">
            <v>RMB</v>
          </cell>
          <cell r="H4044" t="str">
            <v>1</v>
          </cell>
          <cell r="I4044" t="str">
            <v>284.66</v>
          </cell>
          <cell r="J4044" t="str">
            <v>USD</v>
          </cell>
        </row>
        <row r="4045">
          <cell r="A4045">
            <v>1627228</v>
          </cell>
          <cell r="B4045" t="str">
            <v>盘龙山庄大酒店</v>
          </cell>
          <cell r="C4045" t="str">
            <v>438763912</v>
          </cell>
          <cell r="D4045" t="str">
            <v>reconfirmed</v>
          </cell>
          <cell r="E4045" t="str">
            <v/>
          </cell>
          <cell r="F4045" t="str">
            <v>313.35</v>
          </cell>
          <cell r="G4045" t="str">
            <v>RMB</v>
          </cell>
          <cell r="H4045" t="str">
            <v>1</v>
          </cell>
          <cell r="I4045" t="str">
            <v>43.74</v>
          </cell>
          <cell r="J4045" t="str">
            <v>USD</v>
          </cell>
        </row>
        <row r="4046">
          <cell r="A4046">
            <v>1629446</v>
          </cell>
          <cell r="B4046" t="str">
            <v>香格里拉公寓酒店</v>
          </cell>
          <cell r="C4046" t="str">
            <v>440254340</v>
          </cell>
          <cell r="D4046" t="str">
            <v>440254340</v>
          </cell>
          <cell r="E4046" t="str">
            <v/>
          </cell>
          <cell r="F4046" t="str">
            <v>3670.55</v>
          </cell>
          <cell r="G4046" t="str">
            <v>RMB</v>
          </cell>
          <cell r="H4046" t="str">
            <v>1</v>
          </cell>
          <cell r="I4046" t="str">
            <v>512.16</v>
          </cell>
          <cell r="J4046" t="str">
            <v>USD</v>
          </cell>
        </row>
        <row r="4047">
          <cell r="A4047">
            <v>1629026</v>
          </cell>
          <cell r="B4047" t="str">
            <v>香格里拉公寓酒店</v>
          </cell>
          <cell r="C4047" t="str">
            <v>439840440</v>
          </cell>
          <cell r="D4047" t="str">
            <v/>
          </cell>
          <cell r="E4047" t="str">
            <v/>
          </cell>
          <cell r="F4047" t="str">
            <v>1301.92</v>
          </cell>
          <cell r="G4047" t="str">
            <v>RMB</v>
          </cell>
          <cell r="H4047" t="str">
            <v>1</v>
          </cell>
          <cell r="I4047" t="str">
            <v>181.66</v>
          </cell>
          <cell r="J4047" t="str">
            <v>USD</v>
          </cell>
        </row>
        <row r="4048">
          <cell r="A4048">
            <v>1627144</v>
          </cell>
          <cell r="B4048" t="str">
            <v>香格里拉公寓酒店</v>
          </cell>
          <cell r="C4048" t="str">
            <v>438726104</v>
          </cell>
          <cell r="D4048" t="str">
            <v/>
          </cell>
          <cell r="E4048" t="str">
            <v/>
          </cell>
          <cell r="F4048" t="str">
            <v>1355.64</v>
          </cell>
          <cell r="G4048" t="str">
            <v>RMB</v>
          </cell>
          <cell r="H4048" t="str">
            <v>1</v>
          </cell>
          <cell r="I4048" t="str">
            <v>189.23</v>
          </cell>
          <cell r="J4048" t="str">
            <v>USD</v>
          </cell>
        </row>
        <row r="4049">
          <cell r="A4049">
            <v>1625043</v>
          </cell>
          <cell r="B4049" t="str">
            <v>香格里拉公寓酒店</v>
          </cell>
          <cell r="C4049" t="str">
            <v>437891060</v>
          </cell>
          <cell r="D4049" t="str">
            <v>42854146</v>
          </cell>
          <cell r="E4049" t="str">
            <v/>
          </cell>
          <cell r="F4049" t="str">
            <v>5084.19</v>
          </cell>
          <cell r="G4049" t="str">
            <v>RMB</v>
          </cell>
          <cell r="H4049" t="str">
            <v>1</v>
          </cell>
          <cell r="I4049" t="str">
            <v>712.4</v>
          </cell>
          <cell r="J4049" t="str">
            <v>USD</v>
          </cell>
        </row>
        <row r="4050">
          <cell r="A4050">
            <v>1624016</v>
          </cell>
          <cell r="B4050" t="str">
            <v>哈灵顿酒店</v>
          </cell>
          <cell r="C4050" t="str">
            <v>437466896</v>
          </cell>
          <cell r="D4050" t="str">
            <v/>
          </cell>
          <cell r="E4050" t="str">
            <v/>
          </cell>
          <cell r="F4050" t="str">
            <v>3635.94</v>
          </cell>
          <cell r="G4050" t="str">
            <v>RMB</v>
          </cell>
          <cell r="H4050" t="str">
            <v>1</v>
          </cell>
          <cell r="I4050" t="str">
            <v>508.68</v>
          </cell>
          <cell r="J4050" t="str">
            <v>USD</v>
          </cell>
        </row>
        <row r="4051">
          <cell r="A4051">
            <v>1638111</v>
          </cell>
          <cell r="B4051" t="str">
            <v>河南郑州索菲特国际饭店</v>
          </cell>
          <cell r="C4051" t="str">
            <v>444694008</v>
          </cell>
          <cell r="D4051" t="str">
            <v/>
          </cell>
          <cell r="E4051" t="str">
            <v/>
          </cell>
          <cell r="F4051" t="str">
            <v>643</v>
          </cell>
          <cell r="G4051" t="str">
            <v>RMB</v>
          </cell>
          <cell r="H4051" t="str">
            <v>1</v>
          </cell>
          <cell r="I4051" t="str">
            <v>90.79</v>
          </cell>
          <cell r="J4051" t="str">
            <v>USD</v>
          </cell>
        </row>
        <row r="4052">
          <cell r="A4052">
            <v>1640283</v>
          </cell>
          <cell r="B4052" t="str">
            <v>普罗维登斯温德姆花园酒店</v>
          </cell>
          <cell r="C4052" t="str">
            <v>445687832</v>
          </cell>
          <cell r="D4052" t="str">
            <v/>
          </cell>
          <cell r="E4052" t="str">
            <v/>
          </cell>
          <cell r="F4052" t="str">
            <v>5015.03</v>
          </cell>
          <cell r="G4052" t="str">
            <v>RMB</v>
          </cell>
          <cell r="H4052" t="str">
            <v>1</v>
          </cell>
          <cell r="I4052" t="str">
            <v>705.18</v>
          </cell>
          <cell r="J4052" t="str">
            <v>USD</v>
          </cell>
        </row>
        <row r="4053">
          <cell r="A4053">
            <v>1627618</v>
          </cell>
          <cell r="B4053" t="str">
            <v>多什帕尔马斯岛度假酒店</v>
          </cell>
          <cell r="C4053" t="str">
            <v>438942416</v>
          </cell>
          <cell r="D4053" t="str">
            <v>ADB100219-3</v>
          </cell>
          <cell r="E4053" t="str">
            <v/>
          </cell>
          <cell r="F4053" t="str">
            <v>1838.14</v>
          </cell>
          <cell r="G4053" t="str">
            <v>RMB</v>
          </cell>
          <cell r="H4053" t="str">
            <v>1</v>
          </cell>
          <cell r="I4053" t="str">
            <v>256.58</v>
          </cell>
          <cell r="J4053" t="str">
            <v>USD</v>
          </cell>
        </row>
        <row r="4054">
          <cell r="A4054">
            <v>1632393</v>
          </cell>
          <cell r="B4054" t="str">
            <v>岡田马尼拉</v>
          </cell>
          <cell r="C4054" t="str">
            <v>442179564</v>
          </cell>
          <cell r="D4054" t="str">
            <v>442179564</v>
          </cell>
          <cell r="E4054" t="str">
            <v/>
          </cell>
          <cell r="F4054" t="str">
            <v>7085.91</v>
          </cell>
          <cell r="G4054" t="str">
            <v>RMB</v>
          </cell>
          <cell r="H4054" t="str">
            <v>1</v>
          </cell>
          <cell r="I4054" t="str">
            <v>989.68</v>
          </cell>
          <cell r="J4054" t="str">
            <v>USD</v>
          </cell>
        </row>
        <row r="4055">
          <cell r="A4055">
            <v>1624508</v>
          </cell>
          <cell r="B4055" t="str">
            <v>岡田马尼拉</v>
          </cell>
          <cell r="C4055" t="str">
            <v>437647132</v>
          </cell>
          <cell r="D4055" t="str">
            <v>8217224</v>
          </cell>
          <cell r="E4055" t="str">
            <v/>
          </cell>
          <cell r="F4055" t="str">
            <v>1801.56</v>
          </cell>
          <cell r="G4055" t="str">
            <v>RMB</v>
          </cell>
          <cell r="H4055" t="str">
            <v>1</v>
          </cell>
          <cell r="I4055" t="str">
            <v>252.4</v>
          </cell>
          <cell r="J4055" t="str">
            <v>USD</v>
          </cell>
        </row>
        <row r="4056">
          <cell r="A4056">
            <v>1622657</v>
          </cell>
          <cell r="B4056" t="str">
            <v>岡田马尼拉</v>
          </cell>
          <cell r="C4056" t="str">
            <v>436893784</v>
          </cell>
          <cell r="D4056" t="str">
            <v>8215706</v>
          </cell>
          <cell r="E4056" t="str">
            <v/>
          </cell>
          <cell r="F4056" t="str">
            <v>1842.42</v>
          </cell>
          <cell r="G4056" t="str">
            <v>RMB</v>
          </cell>
          <cell r="H4056" t="str">
            <v>1</v>
          </cell>
          <cell r="I4056" t="str">
            <v>257.76</v>
          </cell>
          <cell r="J4056" t="str">
            <v>USD</v>
          </cell>
        </row>
        <row r="4057">
          <cell r="A4057">
            <v>1620625</v>
          </cell>
          <cell r="B4057" t="str">
            <v>岡田马尼拉</v>
          </cell>
          <cell r="C4057" t="str">
            <v>435987928</v>
          </cell>
          <cell r="D4057" t="str">
            <v>reconfirmed</v>
          </cell>
          <cell r="E4057" t="str">
            <v/>
          </cell>
          <cell r="F4057" t="str">
            <v>5473.37</v>
          </cell>
          <cell r="G4057" t="str">
            <v>RMB</v>
          </cell>
          <cell r="H4057" t="str">
            <v>1</v>
          </cell>
          <cell r="I4057" t="str">
            <v>767.04</v>
          </cell>
          <cell r="J4057" t="str">
            <v>USD</v>
          </cell>
        </row>
        <row r="4058">
          <cell r="A4058">
            <v>1623985</v>
          </cell>
          <cell r="B4058" t="str">
            <v>曼谷德隆天堂度假村</v>
          </cell>
          <cell r="C4058" t="str">
            <v>437454032</v>
          </cell>
          <cell r="D4058" t="str">
            <v>M542</v>
          </cell>
          <cell r="E4058" t="str">
            <v/>
          </cell>
          <cell r="F4058" t="str">
            <v>892.33</v>
          </cell>
          <cell r="G4058" t="str">
            <v>RMB</v>
          </cell>
          <cell r="H4058" t="str">
            <v>1</v>
          </cell>
          <cell r="I4058" t="str">
            <v>124.84</v>
          </cell>
          <cell r="J4058" t="str">
            <v>USD</v>
          </cell>
        </row>
        <row r="4059">
          <cell r="A4059">
            <v>1639723</v>
          </cell>
          <cell r="B4059" t="str">
            <v>高轮花香路酒店（高轮别馆王子大酒店）</v>
          </cell>
          <cell r="C4059" t="str">
            <v>445445144</v>
          </cell>
          <cell r="D4059" t="str">
            <v/>
          </cell>
          <cell r="E4059" t="str">
            <v/>
          </cell>
          <cell r="F4059" t="str">
            <v>11069.65</v>
          </cell>
          <cell r="G4059" t="str">
            <v>RMB</v>
          </cell>
          <cell r="H4059" t="str">
            <v>1</v>
          </cell>
          <cell r="I4059" t="str">
            <v>1556.54</v>
          </cell>
          <cell r="J4059" t="str">
            <v>USD</v>
          </cell>
        </row>
        <row r="4060">
          <cell r="A4060">
            <v>1630830</v>
          </cell>
          <cell r="B4060" t="str">
            <v>芭堤雅切佐酒店</v>
          </cell>
          <cell r="C4060" t="str">
            <v>441347040</v>
          </cell>
          <cell r="D4060" t="str">
            <v/>
          </cell>
          <cell r="E4060" t="str">
            <v/>
          </cell>
          <cell r="F4060" t="str">
            <v>343.46</v>
          </cell>
          <cell r="G4060" t="str">
            <v>RMB</v>
          </cell>
          <cell r="H4060" t="str">
            <v>1</v>
          </cell>
          <cell r="I4060" t="str">
            <v>47.97</v>
          </cell>
          <cell r="J4060" t="str">
            <v>USD</v>
          </cell>
        </row>
        <row r="4061">
          <cell r="A4061">
            <v>1623768</v>
          </cell>
          <cell r="B4061" t="str">
            <v>拷艾巴丽斯度假酒店</v>
          </cell>
          <cell r="C4061" t="str">
            <v>437360672</v>
          </cell>
          <cell r="D4061" t="str">
            <v>reconfirmed</v>
          </cell>
          <cell r="E4061" t="str">
            <v/>
          </cell>
          <cell r="F4061" t="str">
            <v>1046.15</v>
          </cell>
          <cell r="G4061" t="str">
            <v>RMB</v>
          </cell>
          <cell r="H4061" t="str">
            <v>1</v>
          </cell>
          <cell r="I4061" t="str">
            <v>146.36</v>
          </cell>
          <cell r="J4061" t="str">
            <v>USD</v>
          </cell>
        </row>
        <row r="4062">
          <cell r="A4062">
            <v>1634942</v>
          </cell>
          <cell r="B4062" t="str">
            <v>河内E中央酒店</v>
          </cell>
          <cell r="C4062" t="str">
            <v>443281540</v>
          </cell>
          <cell r="D4062" t="str">
            <v>443281540</v>
          </cell>
          <cell r="E4062" t="str">
            <v/>
          </cell>
          <cell r="F4062" t="str">
            <v>512.06</v>
          </cell>
          <cell r="G4062" t="str">
            <v>RMB</v>
          </cell>
          <cell r="H4062" t="str">
            <v>1</v>
          </cell>
          <cell r="I4062" t="str">
            <v>71.8</v>
          </cell>
          <cell r="J4062" t="str">
            <v>USD</v>
          </cell>
        </row>
        <row r="4063">
          <cell r="A4063">
            <v>1619048</v>
          </cell>
          <cell r="B4063" t="str">
            <v>Ytt酒店</v>
          </cell>
          <cell r="C4063" t="str">
            <v>435358348</v>
          </cell>
          <cell r="D4063" t="str">
            <v>0923</v>
          </cell>
          <cell r="E4063" t="str">
            <v/>
          </cell>
          <cell r="F4063" t="str">
            <v>1399.96</v>
          </cell>
          <cell r="G4063" t="str">
            <v>RMB</v>
          </cell>
          <cell r="H4063" t="str">
            <v>1</v>
          </cell>
          <cell r="I4063" t="str">
            <v>196.95</v>
          </cell>
          <cell r="J4063" t="str">
            <v>USD</v>
          </cell>
        </row>
        <row r="4064">
          <cell r="A4064">
            <v>1625706</v>
          </cell>
          <cell r="B4064" t="str">
            <v>苏荷酒店</v>
          </cell>
          <cell r="C4064" t="str">
            <v>408213477</v>
          </cell>
          <cell r="D4064" t="str">
            <v>408213477</v>
          </cell>
          <cell r="E4064" t="str">
            <v/>
          </cell>
          <cell r="F4064" t="str">
            <v>359.12</v>
          </cell>
          <cell r="G4064" t="str">
            <v>RMB</v>
          </cell>
          <cell r="H4064" t="str">
            <v>1</v>
          </cell>
          <cell r="I4064" t="str">
            <v>50.32</v>
          </cell>
          <cell r="J4064" t="str">
            <v>USD</v>
          </cell>
        </row>
        <row r="4065">
          <cell r="A4065">
            <v>1633683</v>
          </cell>
          <cell r="B4065" t="str">
            <v>苏荷酒店</v>
          </cell>
          <cell r="C4065" t="str">
            <v>442776208</v>
          </cell>
          <cell r="D4065" t="str">
            <v>442776208</v>
          </cell>
          <cell r="E4065" t="str">
            <v/>
          </cell>
          <cell r="F4065" t="str">
            <v>365.14</v>
          </cell>
          <cell r="G4065" t="str">
            <v>RMB</v>
          </cell>
          <cell r="H4065" t="str">
            <v>1</v>
          </cell>
          <cell r="I4065" t="str">
            <v>51.08</v>
          </cell>
          <cell r="J4065" t="str">
            <v>USD</v>
          </cell>
        </row>
        <row r="4066">
          <cell r="A4066">
            <v>1626976</v>
          </cell>
          <cell r="B4066" t="str">
            <v>橄榄酒店</v>
          </cell>
          <cell r="C4066" t="str">
            <v>438666348</v>
          </cell>
          <cell r="D4066" t="str">
            <v>438666348</v>
          </cell>
          <cell r="E4066" t="str">
            <v/>
          </cell>
          <cell r="F4066" t="str">
            <v>1037.35</v>
          </cell>
          <cell r="G4066" t="str">
            <v>RMB</v>
          </cell>
          <cell r="H4066" t="str">
            <v>1</v>
          </cell>
          <cell r="I4066" t="str">
            <v>144.8</v>
          </cell>
          <cell r="J4066" t="str">
            <v>USD</v>
          </cell>
        </row>
        <row r="4067">
          <cell r="A4067">
            <v>1629282</v>
          </cell>
          <cell r="B4067" t="str">
            <v>济州岛双胞胎酒店</v>
          </cell>
          <cell r="C4067" t="str">
            <v>440105008</v>
          </cell>
          <cell r="D4067" t="str">
            <v/>
          </cell>
          <cell r="E4067" t="str">
            <v/>
          </cell>
          <cell r="F4067" t="str">
            <v>146.49</v>
          </cell>
          <cell r="G4067" t="str">
            <v>RMB</v>
          </cell>
          <cell r="H4067" t="str">
            <v>1</v>
          </cell>
          <cell r="I4067" t="str">
            <v>20.44</v>
          </cell>
          <cell r="J4067" t="str">
            <v>USD</v>
          </cell>
        </row>
        <row r="4068">
          <cell r="A4068">
            <v>1637843</v>
          </cell>
          <cell r="B4068" t="str">
            <v>仁川机场戴斯酒店套房</v>
          </cell>
          <cell r="C4068" t="str">
            <v>444591272</v>
          </cell>
          <cell r="D4068" t="str">
            <v/>
          </cell>
          <cell r="E4068" t="str">
            <v/>
          </cell>
          <cell r="F4068" t="str">
            <v>349.01</v>
          </cell>
          <cell r="G4068" t="str">
            <v>RMB</v>
          </cell>
          <cell r="H4068" t="str">
            <v>1</v>
          </cell>
          <cell r="I4068" t="str">
            <v>49.27</v>
          </cell>
          <cell r="J4068" t="str">
            <v>USD</v>
          </cell>
        </row>
        <row r="4069">
          <cell r="A4069">
            <v>1606940</v>
          </cell>
          <cell r="B4069" t="str">
            <v>仁川机场戴斯酒店套房</v>
          </cell>
          <cell r="C4069" t="str">
            <v>429352008</v>
          </cell>
          <cell r="D4069" t="str">
            <v>19268080</v>
          </cell>
          <cell r="E4069" t="str">
            <v/>
          </cell>
          <cell r="F4069" t="str">
            <v>330.7</v>
          </cell>
          <cell r="G4069" t="str">
            <v>RMB</v>
          </cell>
          <cell r="H4069" t="str">
            <v>1</v>
          </cell>
          <cell r="I4069" t="str">
            <v>46.37</v>
          </cell>
          <cell r="J4069" t="str">
            <v>USD</v>
          </cell>
        </row>
        <row r="4070">
          <cell r="A4070">
            <v>1605157</v>
          </cell>
          <cell r="B4070" t="str">
            <v>仁川机场戴斯酒店套房</v>
          </cell>
          <cell r="C4070" t="str">
            <v>428529692</v>
          </cell>
          <cell r="D4070" t="str">
            <v/>
          </cell>
          <cell r="E4070" t="str">
            <v/>
          </cell>
          <cell r="F4070" t="str">
            <v>984.3</v>
          </cell>
          <cell r="G4070" t="str">
            <v>RMB</v>
          </cell>
          <cell r="H4070" t="str">
            <v>1</v>
          </cell>
          <cell r="I4070" t="str">
            <v>136.8</v>
          </cell>
          <cell r="J4070" t="str">
            <v>USD</v>
          </cell>
        </row>
        <row r="4071">
          <cell r="A4071">
            <v>1638144</v>
          </cell>
          <cell r="B4071" t="str">
            <v>仁川机场戴斯酒店套房</v>
          </cell>
          <cell r="C4071" t="str">
            <v>444704808</v>
          </cell>
          <cell r="D4071" t="str">
            <v>19290262</v>
          </cell>
          <cell r="E4071" t="str">
            <v/>
          </cell>
          <cell r="F4071" t="str">
            <v>1976.32</v>
          </cell>
          <cell r="G4071" t="str">
            <v>RMB</v>
          </cell>
          <cell r="H4071" t="str">
            <v>1</v>
          </cell>
          <cell r="I4071" t="str">
            <v>279</v>
          </cell>
          <cell r="J4071" t="str">
            <v>USD</v>
          </cell>
        </row>
        <row r="4072">
          <cell r="A4072">
            <v>1626009</v>
          </cell>
          <cell r="B4072" t="str">
            <v>仁川机场戴斯酒店套房</v>
          </cell>
          <cell r="C4072" t="str">
            <v>438232636</v>
          </cell>
          <cell r="D4072" t="str">
            <v/>
          </cell>
          <cell r="E4072" t="str">
            <v/>
          </cell>
          <cell r="F4072" t="str">
            <v>670.75</v>
          </cell>
          <cell r="G4072" t="str">
            <v>RMB</v>
          </cell>
          <cell r="H4072" t="str">
            <v>1</v>
          </cell>
          <cell r="I4072" t="str">
            <v>93.92</v>
          </cell>
          <cell r="J4072" t="str">
            <v>USD</v>
          </cell>
        </row>
        <row r="4073">
          <cell r="A4073">
            <v>1623974</v>
          </cell>
          <cell r="B4073" t="str">
            <v>仁川机场豪生酒店</v>
          </cell>
          <cell r="C4073" t="str">
            <v>437448536</v>
          </cell>
          <cell r="D4073" t="str">
            <v>437448536</v>
          </cell>
          <cell r="E4073" t="str">
            <v/>
          </cell>
          <cell r="F4073" t="str">
            <v>547.88</v>
          </cell>
          <cell r="G4073" t="str">
            <v>RMB</v>
          </cell>
          <cell r="H4073" t="str">
            <v>1</v>
          </cell>
          <cell r="I4073" t="str">
            <v>76.65</v>
          </cell>
          <cell r="J4073" t="str">
            <v>USD</v>
          </cell>
        </row>
        <row r="4074">
          <cell r="A4074">
            <v>1622534</v>
          </cell>
          <cell r="B4074" t="str">
            <v>仁川机场豪生酒店</v>
          </cell>
          <cell r="C4074" t="str">
            <v>436843924</v>
          </cell>
          <cell r="D4074" t="str">
            <v>19279642</v>
          </cell>
          <cell r="E4074" t="str">
            <v/>
          </cell>
          <cell r="F4074" t="str">
            <v>424.87</v>
          </cell>
          <cell r="G4074" t="str">
            <v>RMB</v>
          </cell>
          <cell r="H4074" t="str">
            <v>1</v>
          </cell>
          <cell r="I4074" t="str">
            <v>59.44</v>
          </cell>
          <cell r="J4074" t="str">
            <v>USD</v>
          </cell>
        </row>
        <row r="4075">
          <cell r="A4075">
            <v>1618603</v>
          </cell>
          <cell r="B4075" t="str">
            <v>仁川机场豪生酒店</v>
          </cell>
          <cell r="C4075" t="str">
            <v>435155740</v>
          </cell>
          <cell r="D4075" t="str">
            <v>19277448</v>
          </cell>
          <cell r="E4075" t="str">
            <v/>
          </cell>
          <cell r="F4075" t="str">
            <v>467.86</v>
          </cell>
          <cell r="G4075" t="str">
            <v>RMB</v>
          </cell>
          <cell r="H4075" t="str">
            <v>1</v>
          </cell>
          <cell r="I4075" t="str">
            <v>65.82</v>
          </cell>
          <cell r="J4075" t="str">
            <v>USD</v>
          </cell>
        </row>
        <row r="4076">
          <cell r="A4076">
            <v>1639345</v>
          </cell>
          <cell r="B4076" t="str">
            <v>仁川机场豪生酒店</v>
          </cell>
          <cell r="C4076" t="str">
            <v>445261724</v>
          </cell>
          <cell r="D4076" t="str">
            <v>19290843</v>
          </cell>
          <cell r="E4076" t="str">
            <v/>
          </cell>
          <cell r="F4076" t="str">
            <v>1810.5</v>
          </cell>
          <cell r="G4076" t="str">
            <v>RMB</v>
          </cell>
          <cell r="H4076" t="str">
            <v>1</v>
          </cell>
          <cell r="I4076" t="str">
            <v>255.05</v>
          </cell>
          <cell r="J4076" t="str">
            <v>USD</v>
          </cell>
        </row>
        <row r="4077">
          <cell r="A4077">
            <v>1636449</v>
          </cell>
          <cell r="B4077" t="str">
            <v>仁川机场豪生酒店</v>
          </cell>
          <cell r="C4077" t="str">
            <v>443950712</v>
          </cell>
          <cell r="D4077" t="str">
            <v/>
          </cell>
          <cell r="E4077" t="str">
            <v/>
          </cell>
          <cell r="F4077" t="str">
            <v>376.14</v>
          </cell>
          <cell r="G4077" t="str">
            <v>RMB</v>
          </cell>
          <cell r="H4077" t="str">
            <v>1</v>
          </cell>
          <cell r="I4077" t="str">
            <v>53.04</v>
          </cell>
          <cell r="J4077" t="str">
            <v>USD</v>
          </cell>
        </row>
        <row r="4078">
          <cell r="A4078">
            <v>1619026</v>
          </cell>
          <cell r="B4078" t="str">
            <v>仁川机场豪生酒店</v>
          </cell>
          <cell r="C4078" t="str">
            <v>435347400</v>
          </cell>
          <cell r="D4078" t="str">
            <v>19277658</v>
          </cell>
          <cell r="E4078" t="str">
            <v/>
          </cell>
          <cell r="F4078" t="str">
            <v>675.78</v>
          </cell>
          <cell r="G4078" t="str">
            <v>RMB</v>
          </cell>
          <cell r="H4078" t="str">
            <v>1</v>
          </cell>
          <cell r="I4078" t="str">
            <v>95.07</v>
          </cell>
          <cell r="J4078" t="str">
            <v>USD</v>
          </cell>
        </row>
        <row r="4079">
          <cell r="A4079">
            <v>1621568</v>
          </cell>
          <cell r="B4079" t="str">
            <v>仁川机场豪生酒店</v>
          </cell>
          <cell r="C4079" t="str">
            <v>436399040</v>
          </cell>
          <cell r="D4079" t="str">
            <v>19279178</v>
          </cell>
          <cell r="E4079" t="str">
            <v/>
          </cell>
          <cell r="F4079" t="str">
            <v>1103.13</v>
          </cell>
          <cell r="G4079" t="str">
            <v>RMB</v>
          </cell>
          <cell r="H4079" t="str">
            <v>1</v>
          </cell>
          <cell r="I4079" t="str">
            <v>154.68</v>
          </cell>
          <cell r="J4079" t="str">
            <v>USD</v>
          </cell>
        </row>
        <row r="4080">
          <cell r="A4080">
            <v>1635709</v>
          </cell>
          <cell r="B4080" t="str">
            <v>仁川索普拉青罗酒店</v>
          </cell>
          <cell r="C4080" t="str">
            <v>443603132</v>
          </cell>
          <cell r="D4080" t="str">
            <v/>
          </cell>
          <cell r="E4080" t="str">
            <v/>
          </cell>
          <cell r="F4080" t="str">
            <v>536.69</v>
          </cell>
          <cell r="G4080" t="str">
            <v>RMB</v>
          </cell>
          <cell r="H4080" t="str">
            <v>1</v>
          </cell>
          <cell r="I4080" t="str">
            <v>75.53</v>
          </cell>
          <cell r="J4080" t="str">
            <v>USD</v>
          </cell>
        </row>
        <row r="4081">
          <cell r="A4081">
            <v>1630723</v>
          </cell>
          <cell r="B4081" t="str">
            <v>必须入住明洞酒店</v>
          </cell>
          <cell r="C4081" t="str">
            <v>441293556</v>
          </cell>
          <cell r="D4081" t="str">
            <v>341453</v>
          </cell>
          <cell r="E4081" t="str">
            <v/>
          </cell>
          <cell r="F4081" t="str">
            <v>1276.23</v>
          </cell>
          <cell r="G4081" t="str">
            <v>RMB</v>
          </cell>
          <cell r="H4081" t="str">
            <v>1</v>
          </cell>
          <cell r="I4081" t="str">
            <v>178.25</v>
          </cell>
          <cell r="J4081" t="str">
            <v>USD</v>
          </cell>
        </row>
        <row r="4082">
          <cell r="A4082">
            <v>1630100</v>
          </cell>
          <cell r="B4082" t="str">
            <v>必须入住明洞酒店</v>
          </cell>
          <cell r="C4082" t="str">
            <v>440949968</v>
          </cell>
          <cell r="D4082" t="str">
            <v>F0023507</v>
          </cell>
          <cell r="E4082" t="str">
            <v/>
          </cell>
          <cell r="F4082" t="str">
            <v>1015.83</v>
          </cell>
          <cell r="G4082" t="str">
            <v>RMB</v>
          </cell>
          <cell r="H4082" t="str">
            <v>1</v>
          </cell>
          <cell r="I4082" t="str">
            <v>141.78</v>
          </cell>
          <cell r="J4082" t="str">
            <v>USD</v>
          </cell>
        </row>
        <row r="4083">
          <cell r="A4083">
            <v>1623210</v>
          </cell>
          <cell r="B4083" t="str">
            <v>达拉克酒店</v>
          </cell>
          <cell r="C4083" t="str">
            <v>437144992</v>
          </cell>
          <cell r="D4083" t="str">
            <v>4063315</v>
          </cell>
          <cell r="E4083" t="str">
            <v/>
          </cell>
          <cell r="F4083" t="str">
            <v>2641.33</v>
          </cell>
          <cell r="G4083" t="str">
            <v>RMB</v>
          </cell>
          <cell r="H4083" t="str">
            <v>1</v>
          </cell>
          <cell r="I4083" t="str">
            <v>369.53</v>
          </cell>
          <cell r="J4083" t="str">
            <v>USD</v>
          </cell>
        </row>
        <row r="4084">
          <cell r="A4084">
            <v>1633216</v>
          </cell>
          <cell r="B4084" t="str">
            <v>东大门哈莫尼旅馆</v>
          </cell>
          <cell r="C4084" t="str">
            <v>442548116</v>
          </cell>
          <cell r="D4084" t="str">
            <v>442548116</v>
          </cell>
          <cell r="E4084" t="str">
            <v/>
          </cell>
          <cell r="F4084" t="str">
            <v>334.43</v>
          </cell>
          <cell r="G4084" t="str">
            <v>RMB</v>
          </cell>
          <cell r="H4084" t="str">
            <v>1</v>
          </cell>
          <cell r="I4084" t="str">
            <v>46.69</v>
          </cell>
          <cell r="J4084" t="str">
            <v>USD</v>
          </cell>
        </row>
        <row r="4085">
          <cell r="A4085">
            <v>1633221</v>
          </cell>
          <cell r="B4085" t="str">
            <v>东大门哈莫尼旅馆</v>
          </cell>
          <cell r="C4085" t="str">
            <v>442550352</v>
          </cell>
          <cell r="D4085" t="str">
            <v>442550352</v>
          </cell>
          <cell r="E4085" t="str">
            <v/>
          </cell>
          <cell r="F4085" t="str">
            <v>334.43</v>
          </cell>
          <cell r="G4085" t="str">
            <v>RMB</v>
          </cell>
          <cell r="H4085" t="str">
            <v>1</v>
          </cell>
          <cell r="I4085" t="str">
            <v>46.69</v>
          </cell>
          <cell r="J4085" t="str">
            <v>USD</v>
          </cell>
        </row>
        <row r="4086">
          <cell r="A4086">
            <v>1624308</v>
          </cell>
          <cell r="B4086" t="str">
            <v>奉家酒店</v>
          </cell>
          <cell r="C4086" t="str">
            <v>437576220</v>
          </cell>
          <cell r="D4086" t="str">
            <v>reconfirmed</v>
          </cell>
          <cell r="E4086" t="str">
            <v/>
          </cell>
          <cell r="F4086" t="str">
            <v>760.59</v>
          </cell>
          <cell r="G4086" t="str">
            <v>RMB</v>
          </cell>
          <cell r="H4086" t="str">
            <v>1</v>
          </cell>
          <cell r="I4086" t="str">
            <v>106.56</v>
          </cell>
          <cell r="J4086" t="str">
            <v>USD</v>
          </cell>
        </row>
        <row r="4087">
          <cell r="A4087">
            <v>1604392</v>
          </cell>
          <cell r="B4087" t="str">
            <v>弘大新村路途旅馆</v>
          </cell>
          <cell r="C4087" t="str">
            <v>428096124</v>
          </cell>
          <cell r="D4087" t="str">
            <v>reconfirmed</v>
          </cell>
          <cell r="E4087" t="str">
            <v/>
          </cell>
          <cell r="F4087" t="str">
            <v>1587.08</v>
          </cell>
          <cell r="G4087" t="str">
            <v>RMB</v>
          </cell>
          <cell r="H4087" t="str">
            <v>1</v>
          </cell>
          <cell r="I4087" t="str">
            <v>220.6</v>
          </cell>
          <cell r="J4087" t="str">
            <v>USD</v>
          </cell>
        </row>
        <row r="4088">
          <cell r="A4088">
            <v>1637912</v>
          </cell>
          <cell r="B4088" t="str">
            <v>米左家庭旅馆</v>
          </cell>
          <cell r="C4088" t="str">
            <v>444609824</v>
          </cell>
          <cell r="D4088" t="str">
            <v/>
          </cell>
          <cell r="E4088" t="str">
            <v/>
          </cell>
          <cell r="F4088" t="str">
            <v>1066.15</v>
          </cell>
          <cell r="G4088" t="str">
            <v>RMB</v>
          </cell>
          <cell r="H4088" t="str">
            <v>1</v>
          </cell>
          <cell r="I4088" t="str">
            <v>150.51</v>
          </cell>
          <cell r="J4088" t="str">
            <v>USD</v>
          </cell>
        </row>
        <row r="4089">
          <cell r="A4089">
            <v>1638299</v>
          </cell>
          <cell r="B4089" t="str">
            <v>明洞秀旅馆</v>
          </cell>
          <cell r="C4089" t="str">
            <v>444767980</v>
          </cell>
          <cell r="D4089" t="str">
            <v/>
          </cell>
          <cell r="E4089" t="str">
            <v/>
          </cell>
          <cell r="F4089" t="str">
            <v>1066.37</v>
          </cell>
          <cell r="G4089" t="str">
            <v>RMB</v>
          </cell>
          <cell r="H4089" t="str">
            <v>1</v>
          </cell>
          <cell r="I4089" t="str">
            <v>150.54</v>
          </cell>
          <cell r="J4089" t="str">
            <v>USD</v>
          </cell>
        </row>
        <row r="4090">
          <cell r="A4090">
            <v>1634969</v>
          </cell>
          <cell r="B4090" t="str">
            <v>明洞秀旅馆</v>
          </cell>
          <cell r="C4090" t="str">
            <v>443287640</v>
          </cell>
          <cell r="D4090" t="str">
            <v/>
          </cell>
          <cell r="E4090" t="str">
            <v/>
          </cell>
          <cell r="F4090" t="str">
            <v>1304.25</v>
          </cell>
          <cell r="G4090" t="str">
            <v>RMB</v>
          </cell>
          <cell r="H4090" t="str">
            <v>1</v>
          </cell>
          <cell r="I4090" t="str">
            <v>182.88</v>
          </cell>
          <cell r="J4090" t="str">
            <v>USD</v>
          </cell>
        </row>
        <row r="4091">
          <cell r="A4091">
            <v>1629072</v>
          </cell>
          <cell r="B4091" t="str">
            <v>首尔BM旅社</v>
          </cell>
          <cell r="C4091" t="str">
            <v>439887880</v>
          </cell>
          <cell r="D4091" t="str">
            <v/>
          </cell>
          <cell r="E4091" t="str">
            <v/>
          </cell>
          <cell r="F4091" t="str">
            <v>0</v>
          </cell>
          <cell r="G4091" t="str">
            <v>RMB</v>
          </cell>
          <cell r="H4091" t="str">
            <v>1</v>
          </cell>
          <cell r="I4091" t="str">
            <v>0</v>
          </cell>
          <cell r="J4091" t="str">
            <v>USD</v>
          </cell>
        </row>
        <row r="4092">
          <cell r="A4092">
            <v>1629529</v>
          </cell>
          <cell r="B4092" t="str">
            <v>首尔BM旅社</v>
          </cell>
          <cell r="C4092" t="str">
            <v>440342172</v>
          </cell>
          <cell r="D4092" t="str">
            <v/>
          </cell>
          <cell r="E4092" t="str">
            <v/>
          </cell>
          <cell r="F4092" t="str">
            <v>512.14</v>
          </cell>
          <cell r="G4092" t="str">
            <v>RMB</v>
          </cell>
          <cell r="H4092" t="str">
            <v>1</v>
          </cell>
          <cell r="I4092" t="str">
            <v>71.46</v>
          </cell>
          <cell r="J4092" t="str">
            <v>USD</v>
          </cell>
        </row>
        <row r="4093">
          <cell r="A4093">
            <v>1639445</v>
          </cell>
          <cell r="B4093" t="str">
            <v>首尔BM旅社</v>
          </cell>
          <cell r="C4093" t="str">
            <v>445326768</v>
          </cell>
          <cell r="D4093" t="str">
            <v/>
          </cell>
          <cell r="E4093" t="str">
            <v/>
          </cell>
          <cell r="F4093" t="str">
            <v>253.99</v>
          </cell>
          <cell r="G4093" t="str">
            <v>RMB</v>
          </cell>
          <cell r="H4093" t="str">
            <v>1</v>
          </cell>
          <cell r="I4093" t="str">
            <v>35.78</v>
          </cell>
          <cell r="J4093" t="str">
            <v>USD</v>
          </cell>
        </row>
        <row r="4094">
          <cell r="A4094">
            <v>1637942</v>
          </cell>
          <cell r="B4094" t="str">
            <v>首尔BM旅社</v>
          </cell>
          <cell r="C4094" t="str">
            <v>444620884</v>
          </cell>
          <cell r="D4094" t="str">
            <v>444620884</v>
          </cell>
          <cell r="E4094" t="str">
            <v/>
          </cell>
          <cell r="F4094" t="str">
            <v>1063.39</v>
          </cell>
          <cell r="G4094" t="str">
            <v>RMB</v>
          </cell>
          <cell r="H4094" t="str">
            <v>1</v>
          </cell>
          <cell r="I4094" t="str">
            <v>150.12</v>
          </cell>
          <cell r="J4094" t="str">
            <v>USD</v>
          </cell>
        </row>
        <row r="4095">
          <cell r="A4095">
            <v>1629073</v>
          </cell>
          <cell r="B4095" t="str">
            <v>首尔BM旅社</v>
          </cell>
          <cell r="C4095" t="str">
            <v>439889556</v>
          </cell>
          <cell r="D4095" t="str">
            <v/>
          </cell>
          <cell r="E4095" t="str">
            <v/>
          </cell>
          <cell r="F4095" t="str">
            <v>0</v>
          </cell>
          <cell r="G4095" t="str">
            <v>RMB</v>
          </cell>
          <cell r="H4095" t="str">
            <v>1</v>
          </cell>
          <cell r="I4095" t="str">
            <v>0</v>
          </cell>
          <cell r="J4095" t="str">
            <v>USD</v>
          </cell>
        </row>
        <row r="4096">
          <cell r="A4096">
            <v>1606803</v>
          </cell>
          <cell r="B4096" t="str">
            <v>首尔车站科尔斯德旅馆</v>
          </cell>
          <cell r="C4096" t="str">
            <v>429270464</v>
          </cell>
          <cell r="D4096" t="str">
            <v>reconfirmed</v>
          </cell>
          <cell r="E4096" t="str">
            <v/>
          </cell>
          <cell r="F4096" t="str">
            <v>608.45</v>
          </cell>
          <cell r="G4096" t="str">
            <v>RMB</v>
          </cell>
          <cell r="H4096" t="str">
            <v>1</v>
          </cell>
          <cell r="I4096" t="str">
            <v>84.9</v>
          </cell>
          <cell r="J4096" t="str">
            <v>USD</v>
          </cell>
        </row>
        <row r="4097">
          <cell r="A4097">
            <v>1634481</v>
          </cell>
          <cell r="B4097" t="str">
            <v>首尔成都旅馆</v>
          </cell>
          <cell r="C4097" t="str">
            <v>443120128</v>
          </cell>
          <cell r="D4097" t="str">
            <v>443120128</v>
          </cell>
          <cell r="E4097" t="str">
            <v/>
          </cell>
          <cell r="F4097" t="str">
            <v>679.08</v>
          </cell>
          <cell r="G4097" t="str">
            <v>RMB</v>
          </cell>
          <cell r="H4097" t="str">
            <v>1</v>
          </cell>
          <cell r="I4097" t="str">
            <v>95.22</v>
          </cell>
          <cell r="J4097" t="str">
            <v>USD</v>
          </cell>
        </row>
        <row r="4098">
          <cell r="A4098">
            <v>1638184</v>
          </cell>
          <cell r="B4098" t="str">
            <v>首尔明洞国际青年旅舍</v>
          </cell>
          <cell r="C4098" t="str">
            <v>444723576</v>
          </cell>
          <cell r="D4098" t="str">
            <v/>
          </cell>
          <cell r="E4098" t="str">
            <v/>
          </cell>
          <cell r="F4098" t="str">
            <v>980.37</v>
          </cell>
          <cell r="G4098" t="str">
            <v>RMB</v>
          </cell>
          <cell r="H4098" t="str">
            <v>1</v>
          </cell>
          <cell r="I4098" t="str">
            <v>138.4</v>
          </cell>
          <cell r="J4098" t="str">
            <v>USD</v>
          </cell>
        </row>
        <row r="4099">
          <cell r="A4099">
            <v>1608386</v>
          </cell>
          <cell r="B4099" t="str">
            <v>首尔明洞国际青年旅舍</v>
          </cell>
          <cell r="C4099" t="str">
            <v>430080268</v>
          </cell>
          <cell r="D4099" t="str">
            <v>430080268</v>
          </cell>
          <cell r="E4099" t="str">
            <v/>
          </cell>
          <cell r="F4099" t="str">
            <v>561.84</v>
          </cell>
          <cell r="G4099" t="str">
            <v>RMB</v>
          </cell>
          <cell r="H4099" t="str">
            <v>1</v>
          </cell>
          <cell r="I4099" t="str">
            <v>78.78</v>
          </cell>
          <cell r="J4099" t="str">
            <v>USD</v>
          </cell>
        </row>
        <row r="4100">
          <cell r="A4100">
            <v>1636489</v>
          </cell>
          <cell r="B4100" t="str">
            <v>首尔明洞国际青年旅舍</v>
          </cell>
          <cell r="C4100" t="str">
            <v>443969500</v>
          </cell>
          <cell r="D4100" t="str">
            <v/>
          </cell>
          <cell r="E4100" t="str">
            <v/>
          </cell>
          <cell r="F4100" t="str">
            <v>658.03</v>
          </cell>
          <cell r="G4100" t="str">
            <v>RMB</v>
          </cell>
          <cell r="H4100" t="str">
            <v>1</v>
          </cell>
          <cell r="I4100" t="str">
            <v>92.79</v>
          </cell>
          <cell r="J4100" t="str">
            <v>USD</v>
          </cell>
        </row>
        <row r="4101">
          <cell r="A4101">
            <v>1636480</v>
          </cell>
          <cell r="B4101" t="str">
            <v>首尔明洞国际青年旅舍</v>
          </cell>
          <cell r="C4101" t="str">
            <v>443966616</v>
          </cell>
          <cell r="D4101" t="str">
            <v/>
          </cell>
          <cell r="E4101" t="str">
            <v/>
          </cell>
          <cell r="F4101" t="str">
            <v>1487.53</v>
          </cell>
          <cell r="G4101" t="str">
            <v>RMB</v>
          </cell>
          <cell r="H4101" t="str">
            <v>1</v>
          </cell>
          <cell r="I4101" t="str">
            <v>209.76</v>
          </cell>
          <cell r="J4101" t="str">
            <v>USD</v>
          </cell>
        </row>
        <row r="4102">
          <cell r="A4102">
            <v>1625931</v>
          </cell>
          <cell r="B4102" t="str">
            <v>首尔江南柳氏旅馆</v>
          </cell>
          <cell r="C4102" t="str">
            <v>438203740</v>
          </cell>
          <cell r="D4102" t="str">
            <v>438203740</v>
          </cell>
          <cell r="E4102" t="str">
            <v/>
          </cell>
          <cell r="F4102" t="str">
            <v>618.97</v>
          </cell>
          <cell r="G4102" t="str">
            <v>RMB</v>
          </cell>
          <cell r="H4102" t="str">
            <v>1</v>
          </cell>
          <cell r="I4102" t="str">
            <v>86.73</v>
          </cell>
          <cell r="J4102" t="str">
            <v>USD</v>
          </cell>
        </row>
        <row r="4103">
          <cell r="A4103">
            <v>1631857</v>
          </cell>
          <cell r="B4103" t="str">
            <v>首尔明洞7宾馆</v>
          </cell>
          <cell r="C4103" t="str">
            <v>441963596</v>
          </cell>
          <cell r="D4103" t="str">
            <v/>
          </cell>
          <cell r="E4103" t="str">
            <v/>
          </cell>
          <cell r="F4103" t="str">
            <v>597.41</v>
          </cell>
          <cell r="G4103" t="str">
            <v>RMB</v>
          </cell>
          <cell r="H4103" t="str">
            <v>1</v>
          </cell>
          <cell r="I4103" t="str">
            <v>83.44</v>
          </cell>
          <cell r="J4103" t="str">
            <v>USD</v>
          </cell>
        </row>
        <row r="4104">
          <cell r="A4104">
            <v>1621295</v>
          </cell>
          <cell r="B4104" t="str">
            <v>首尔明洞红熊猫酒店</v>
          </cell>
          <cell r="C4104" t="str">
            <v>436295968</v>
          </cell>
          <cell r="D4104" t="str">
            <v>reconfirmed</v>
          </cell>
          <cell r="E4104" t="str">
            <v/>
          </cell>
          <cell r="F4104" t="str">
            <v>682.65</v>
          </cell>
          <cell r="G4104" t="str">
            <v>RMB</v>
          </cell>
          <cell r="H4104" t="str">
            <v>1</v>
          </cell>
          <cell r="I4104" t="str">
            <v>95.72</v>
          </cell>
          <cell r="J4104" t="str">
            <v>USD</v>
          </cell>
        </row>
        <row r="4105">
          <cell r="A4105">
            <v>1625145</v>
          </cell>
          <cell r="B4105" t="str">
            <v>首尔明洞红熊猫酒店</v>
          </cell>
          <cell r="C4105" t="str">
            <v>437927352</v>
          </cell>
          <cell r="D4105" t="str">
            <v>reconfirmed</v>
          </cell>
          <cell r="E4105" t="str">
            <v/>
          </cell>
          <cell r="F4105" t="str">
            <v>998.14</v>
          </cell>
          <cell r="G4105" t="str">
            <v>RMB</v>
          </cell>
          <cell r="H4105" t="str">
            <v>1</v>
          </cell>
          <cell r="I4105" t="str">
            <v>139.86</v>
          </cell>
          <cell r="J4105" t="str">
            <v>USD</v>
          </cell>
        </row>
        <row r="4106">
          <cell r="A4106">
            <v>1618667</v>
          </cell>
          <cell r="B4106" t="str">
            <v>首尔明洞红熊猫酒店</v>
          </cell>
          <cell r="C4106" t="str">
            <v>435177324</v>
          </cell>
          <cell r="D4106" t="str">
            <v>reconfirmed</v>
          </cell>
          <cell r="E4106" t="str">
            <v/>
          </cell>
          <cell r="F4106" t="str">
            <v>1014.84</v>
          </cell>
          <cell r="G4106" t="str">
            <v>RMB</v>
          </cell>
          <cell r="H4106" t="str">
            <v>1</v>
          </cell>
          <cell r="I4106" t="str">
            <v>142.77</v>
          </cell>
          <cell r="J4106" t="str">
            <v>USD</v>
          </cell>
        </row>
        <row r="4107">
          <cell r="A4107">
            <v>1639313</v>
          </cell>
          <cell r="B4107" t="str">
            <v>首尔明洞红熊猫酒店</v>
          </cell>
          <cell r="C4107" t="str">
            <v>445248092</v>
          </cell>
          <cell r="D4107" t="str">
            <v/>
          </cell>
          <cell r="E4107" t="str">
            <v/>
          </cell>
          <cell r="F4107" t="str">
            <v>996.43</v>
          </cell>
          <cell r="G4107" t="str">
            <v>RMB</v>
          </cell>
          <cell r="H4107" t="str">
            <v>1</v>
          </cell>
          <cell r="I4107" t="str">
            <v>140.37</v>
          </cell>
          <cell r="J4107" t="str">
            <v>USD</v>
          </cell>
        </row>
        <row r="4108">
          <cell r="A4108">
            <v>1634967</v>
          </cell>
          <cell r="B4108" t="str">
            <v>首尔明洞红熊猫酒店</v>
          </cell>
          <cell r="C4108" t="str">
            <v>443287104</v>
          </cell>
          <cell r="D4108" t="str">
            <v/>
          </cell>
          <cell r="E4108" t="str">
            <v/>
          </cell>
          <cell r="F4108" t="str">
            <v>1041.3</v>
          </cell>
          <cell r="G4108" t="str">
            <v>RMB</v>
          </cell>
          <cell r="H4108" t="str">
            <v>1</v>
          </cell>
          <cell r="I4108" t="str">
            <v>146.01</v>
          </cell>
          <cell r="J4108" t="str">
            <v>USD</v>
          </cell>
        </row>
        <row r="4109">
          <cell r="A4109">
            <v>1620323</v>
          </cell>
          <cell r="B4109" t="str">
            <v>首尔明洞红熊猫酒店</v>
          </cell>
          <cell r="C4109" t="str">
            <v>435889732</v>
          </cell>
          <cell r="D4109" t="str">
            <v>reconfirmed</v>
          </cell>
          <cell r="E4109" t="str">
            <v/>
          </cell>
          <cell r="F4109" t="str">
            <v>661.76</v>
          </cell>
          <cell r="G4109" t="str">
            <v>RMB</v>
          </cell>
          <cell r="H4109" t="str">
            <v>1</v>
          </cell>
          <cell r="I4109" t="str">
            <v>92.74</v>
          </cell>
          <cell r="J4109" t="str">
            <v>USD</v>
          </cell>
        </row>
        <row r="4110">
          <cell r="A4110">
            <v>1636038</v>
          </cell>
          <cell r="B4110" t="str">
            <v>首尔明洞花生酒店</v>
          </cell>
          <cell r="C4110" t="str">
            <v>443768376</v>
          </cell>
          <cell r="D4110" t="str">
            <v/>
          </cell>
          <cell r="E4110" t="str">
            <v/>
          </cell>
          <cell r="F4110" t="str">
            <v>1016.12</v>
          </cell>
          <cell r="G4110" t="str">
            <v>RMB</v>
          </cell>
          <cell r="H4110" t="str">
            <v>1</v>
          </cell>
          <cell r="I4110" t="str">
            <v>143</v>
          </cell>
          <cell r="J4110" t="str">
            <v>USD</v>
          </cell>
        </row>
        <row r="4111">
          <cell r="A4111">
            <v>1629728</v>
          </cell>
          <cell r="B4111" t="str">
            <v>首尔明洞花生酒店</v>
          </cell>
          <cell r="C4111" t="str">
            <v>440565548</v>
          </cell>
          <cell r="D4111" t="str">
            <v/>
          </cell>
          <cell r="E4111" t="str">
            <v/>
          </cell>
          <cell r="F4111" t="str">
            <v>2095</v>
          </cell>
          <cell r="G4111" t="str">
            <v>RMB</v>
          </cell>
          <cell r="H4111" t="str">
            <v>1</v>
          </cell>
          <cell r="I4111" t="str">
            <v>292.32</v>
          </cell>
          <cell r="J4111" t="str">
            <v>USD</v>
          </cell>
        </row>
        <row r="4112">
          <cell r="A4112">
            <v>1634868</v>
          </cell>
          <cell r="B4112" t="str">
            <v>首尔明洞花生酒店</v>
          </cell>
          <cell r="C4112" t="str">
            <v>443249916</v>
          </cell>
          <cell r="D4112" t="str">
            <v>reconfirmed</v>
          </cell>
          <cell r="E4112" t="str">
            <v/>
          </cell>
          <cell r="F4112" t="str">
            <v>521.68</v>
          </cell>
          <cell r="G4112" t="str">
            <v>RMB</v>
          </cell>
          <cell r="H4112" t="str">
            <v>1</v>
          </cell>
          <cell r="I4112" t="str">
            <v>73.15</v>
          </cell>
          <cell r="J4112" t="str">
            <v>USD</v>
          </cell>
        </row>
        <row r="4113">
          <cell r="A4113">
            <v>1635512</v>
          </cell>
          <cell r="B4113" t="str">
            <v>首尔明洞花生酒店</v>
          </cell>
          <cell r="C4113" t="str">
            <v>443517380</v>
          </cell>
          <cell r="D4113" t="str">
            <v/>
          </cell>
          <cell r="E4113" t="str">
            <v/>
          </cell>
          <cell r="F4113" t="str">
            <v>648.75</v>
          </cell>
          <cell r="G4113" t="str">
            <v>RMB</v>
          </cell>
          <cell r="H4113" t="str">
            <v>1</v>
          </cell>
          <cell r="I4113" t="str">
            <v>91.3</v>
          </cell>
          <cell r="J4113" t="str">
            <v>USD</v>
          </cell>
        </row>
        <row r="4114">
          <cell r="A4114">
            <v>1635198</v>
          </cell>
          <cell r="B4114" t="str">
            <v>首尔明洞花生酒店</v>
          </cell>
          <cell r="C4114" t="str">
            <v>443378096</v>
          </cell>
          <cell r="D4114" t="str">
            <v/>
          </cell>
          <cell r="E4114" t="str">
            <v/>
          </cell>
          <cell r="F4114" t="str">
            <v>682.93</v>
          </cell>
          <cell r="G4114" t="str">
            <v>RMB</v>
          </cell>
          <cell r="H4114" t="str">
            <v>1</v>
          </cell>
          <cell r="I4114" t="str">
            <v>95.76</v>
          </cell>
          <cell r="J4114" t="str">
            <v>USD</v>
          </cell>
        </row>
        <row r="4115">
          <cell r="A4115">
            <v>1623313</v>
          </cell>
          <cell r="B4115" t="str">
            <v>首尔明洞花生酒店</v>
          </cell>
          <cell r="C4115" t="str">
            <v>437180472</v>
          </cell>
          <cell r="D4115" t="str">
            <v>437180472</v>
          </cell>
          <cell r="E4115" t="str">
            <v/>
          </cell>
          <cell r="F4115" t="str">
            <v>1391.03</v>
          </cell>
          <cell r="G4115" t="str">
            <v>RMB</v>
          </cell>
          <cell r="H4115" t="str">
            <v>1</v>
          </cell>
          <cell r="I4115" t="str">
            <v>194.61</v>
          </cell>
          <cell r="J4115" t="str">
            <v>USD</v>
          </cell>
        </row>
        <row r="4116">
          <cell r="A4116">
            <v>1628894</v>
          </cell>
          <cell r="B4116" t="str">
            <v>特瑞亚商务&amp;精品酒店</v>
          </cell>
          <cell r="C4116" t="str">
            <v>439748012</v>
          </cell>
          <cell r="D4116" t="str">
            <v/>
          </cell>
          <cell r="E4116" t="str">
            <v/>
          </cell>
          <cell r="F4116" t="str">
            <v>721.7</v>
          </cell>
          <cell r="G4116" t="str">
            <v>RMB</v>
          </cell>
          <cell r="H4116" t="str">
            <v>1</v>
          </cell>
          <cell r="I4116" t="str">
            <v>100.7</v>
          </cell>
          <cell r="J4116" t="str">
            <v>USD</v>
          </cell>
        </row>
        <row r="4117">
          <cell r="A4117">
            <v>1603605</v>
          </cell>
          <cell r="B4117" t="str">
            <v>济州云朵泳池&amp;Spa酒店</v>
          </cell>
          <cell r="C4117" t="str">
            <v>427587516</v>
          </cell>
          <cell r="D4117" t="str">
            <v>201900005431</v>
          </cell>
          <cell r="E4117" t="str">
            <v/>
          </cell>
          <cell r="F4117" t="str">
            <v>1159.02</v>
          </cell>
          <cell r="G4117" t="str">
            <v>RMB</v>
          </cell>
          <cell r="H4117" t="str">
            <v>1</v>
          </cell>
          <cell r="I4117" t="str">
            <v>161.54</v>
          </cell>
          <cell r="J4117" t="str">
            <v>USD</v>
          </cell>
        </row>
        <row r="4118">
          <cell r="A4118">
            <v>1632513</v>
          </cell>
          <cell r="B4118" t="str">
            <v>济州云朵泳池&amp;Spa酒店</v>
          </cell>
          <cell r="C4118" t="str">
            <v>442263072</v>
          </cell>
          <cell r="D4118" t="str">
            <v>201900005961</v>
          </cell>
          <cell r="E4118" t="str">
            <v/>
          </cell>
          <cell r="F4118" t="str">
            <v>1601.22</v>
          </cell>
          <cell r="G4118" t="str">
            <v>RMB</v>
          </cell>
          <cell r="H4118" t="str">
            <v>1</v>
          </cell>
          <cell r="I4118" t="str">
            <v>223.64</v>
          </cell>
          <cell r="J4118" t="str">
            <v>USD</v>
          </cell>
        </row>
        <row r="4119">
          <cell r="A4119">
            <v>1629121</v>
          </cell>
          <cell r="B4119" t="str">
            <v>济州云朵泳池&amp;Spa酒店</v>
          </cell>
          <cell r="C4119" t="str">
            <v>439939676</v>
          </cell>
          <cell r="D4119" t="str">
            <v/>
          </cell>
          <cell r="E4119" t="str">
            <v/>
          </cell>
          <cell r="F4119" t="str">
            <v>1998.25</v>
          </cell>
          <cell r="G4119" t="str">
            <v>RMB</v>
          </cell>
          <cell r="H4119" t="str">
            <v>1</v>
          </cell>
          <cell r="I4119" t="str">
            <v>278.82</v>
          </cell>
          <cell r="J4119" t="str">
            <v>USD</v>
          </cell>
        </row>
        <row r="4120">
          <cell r="A4120">
            <v>1632502</v>
          </cell>
          <cell r="B4120" t="str">
            <v>济州云朵泳池&amp;Spa酒店</v>
          </cell>
          <cell r="C4120" t="str">
            <v>442256468</v>
          </cell>
          <cell r="D4120" t="str">
            <v>201900005960</v>
          </cell>
          <cell r="E4120" t="str">
            <v/>
          </cell>
          <cell r="F4120" t="str">
            <v>994.78</v>
          </cell>
          <cell r="G4120" t="str">
            <v>RMB</v>
          </cell>
          <cell r="H4120" t="str">
            <v>1</v>
          </cell>
          <cell r="I4120" t="str">
            <v>138.94</v>
          </cell>
          <cell r="J4120" t="str">
            <v>USD</v>
          </cell>
        </row>
        <row r="4121">
          <cell r="A4121">
            <v>1617570</v>
          </cell>
          <cell r="B4121" t="str">
            <v>济州云朵泳池&amp;Spa酒店</v>
          </cell>
          <cell r="C4121" t="str">
            <v>434716568</v>
          </cell>
          <cell r="D4121" t="str">
            <v>05726</v>
          </cell>
          <cell r="E4121" t="str">
            <v/>
          </cell>
          <cell r="F4121" t="str">
            <v>1628.56</v>
          </cell>
          <cell r="G4121" t="str">
            <v>RMB</v>
          </cell>
          <cell r="H4121" t="str">
            <v>1</v>
          </cell>
          <cell r="I4121" t="str">
            <v>229.11</v>
          </cell>
          <cell r="J4121" t="str">
            <v>USD</v>
          </cell>
        </row>
        <row r="4122">
          <cell r="A4122">
            <v>1634722</v>
          </cell>
          <cell r="B4122" t="str">
            <v>济州云朵泳池&amp;Spa酒店</v>
          </cell>
          <cell r="C4122" t="str">
            <v>443203412</v>
          </cell>
          <cell r="D4122" t="str">
            <v>6004</v>
          </cell>
          <cell r="E4122" t="str">
            <v/>
          </cell>
          <cell r="F4122" t="str">
            <v>1041.16</v>
          </cell>
          <cell r="G4122" t="str">
            <v>RMB</v>
          </cell>
          <cell r="H4122" t="str">
            <v>1</v>
          </cell>
          <cell r="I4122" t="str">
            <v>145.99</v>
          </cell>
          <cell r="J4122" t="str">
            <v>USD</v>
          </cell>
        </row>
        <row r="4123">
          <cell r="A4123">
            <v>1634723</v>
          </cell>
          <cell r="B4123" t="str">
            <v>济州云朵泳池&amp;Spa酒店</v>
          </cell>
          <cell r="C4123" t="str">
            <v>443203828</v>
          </cell>
          <cell r="D4123" t="str">
            <v>6005</v>
          </cell>
          <cell r="E4123" t="str">
            <v/>
          </cell>
          <cell r="F4123" t="str">
            <v>1041.16</v>
          </cell>
          <cell r="G4123" t="str">
            <v>RMB</v>
          </cell>
          <cell r="H4123" t="str">
            <v>1</v>
          </cell>
          <cell r="I4123" t="str">
            <v>145.99</v>
          </cell>
          <cell r="J4123" t="str">
            <v>USD</v>
          </cell>
        </row>
        <row r="4124">
          <cell r="A4124">
            <v>1617566</v>
          </cell>
          <cell r="B4124" t="str">
            <v>济州云朵泳池&amp;Spa酒店</v>
          </cell>
          <cell r="C4124" t="str">
            <v>434715520</v>
          </cell>
          <cell r="D4124" t="str">
            <v>05726</v>
          </cell>
          <cell r="E4124" t="str">
            <v/>
          </cell>
          <cell r="F4124" t="str">
            <v>1152.88</v>
          </cell>
          <cell r="G4124" t="str">
            <v>RMB</v>
          </cell>
          <cell r="H4124" t="str">
            <v>1</v>
          </cell>
          <cell r="I4124" t="str">
            <v>162.19</v>
          </cell>
          <cell r="J4124" t="str">
            <v>USD</v>
          </cell>
        </row>
        <row r="4125">
          <cell r="A4125">
            <v>1623646</v>
          </cell>
          <cell r="B4125" t="str">
            <v>济州云朵泳池&amp;Spa酒店</v>
          </cell>
          <cell r="C4125" t="str">
            <v>437307580</v>
          </cell>
          <cell r="D4125" t="str">
            <v>201900005821</v>
          </cell>
          <cell r="E4125" t="str">
            <v/>
          </cell>
          <cell r="F4125" t="str">
            <v>1032.57</v>
          </cell>
          <cell r="G4125" t="str">
            <v>RMB</v>
          </cell>
          <cell r="H4125" t="str">
            <v>1</v>
          </cell>
          <cell r="I4125" t="str">
            <v>144.46</v>
          </cell>
          <cell r="J4125" t="str">
            <v>USD</v>
          </cell>
        </row>
        <row r="4126">
          <cell r="A4126">
            <v>1633542</v>
          </cell>
          <cell r="B4126" t="str">
            <v>海滂酒店</v>
          </cell>
          <cell r="C4126" t="str">
            <v>442724232</v>
          </cell>
          <cell r="D4126" t="str">
            <v/>
          </cell>
          <cell r="E4126" t="str">
            <v/>
          </cell>
          <cell r="F4126" t="str">
            <v>1029.64</v>
          </cell>
          <cell r="G4126" t="str">
            <v>RMB</v>
          </cell>
          <cell r="H4126" t="str">
            <v>1</v>
          </cell>
          <cell r="I4126" t="str">
            <v>144.04</v>
          </cell>
          <cell r="J4126" t="str">
            <v>USD</v>
          </cell>
        </row>
        <row r="4127">
          <cell r="A4127">
            <v>1627462</v>
          </cell>
          <cell r="B4127" t="str">
            <v>赤阪觉醒酒店</v>
          </cell>
          <cell r="C4127" t="str">
            <v>438864484</v>
          </cell>
          <cell r="D4127" t="str">
            <v/>
          </cell>
          <cell r="E4127" t="str">
            <v/>
          </cell>
          <cell r="F4127" t="str">
            <v>5467.56</v>
          </cell>
          <cell r="G4127" t="str">
            <v>RMB</v>
          </cell>
          <cell r="H4127" t="str">
            <v>1</v>
          </cell>
          <cell r="I4127" t="str">
            <v>763.2</v>
          </cell>
          <cell r="J4127" t="str">
            <v>USD</v>
          </cell>
        </row>
        <row r="4128">
          <cell r="A4128">
            <v>1628726</v>
          </cell>
          <cell r="B4128" t="str">
            <v>赤阪觉醒酒店</v>
          </cell>
          <cell r="C4128" t="str">
            <v>439670232</v>
          </cell>
          <cell r="D4128" t="str">
            <v/>
          </cell>
          <cell r="E4128" t="str">
            <v/>
          </cell>
          <cell r="F4128" t="str">
            <v>1029.94</v>
          </cell>
          <cell r="G4128" t="str">
            <v>RMB</v>
          </cell>
          <cell r="H4128" t="str">
            <v>1</v>
          </cell>
          <cell r="I4128" t="str">
            <v>143.71</v>
          </cell>
          <cell r="J4128" t="str">
            <v>USD</v>
          </cell>
        </row>
        <row r="4129">
          <cell r="A4129">
            <v>1631909</v>
          </cell>
          <cell r="B4129" t="str">
            <v>赤阪觉醒酒店</v>
          </cell>
          <cell r="C4129" t="str">
            <v>441990760</v>
          </cell>
          <cell r="D4129" t="str">
            <v/>
          </cell>
          <cell r="E4129" t="str">
            <v/>
          </cell>
          <cell r="F4129" t="str">
            <v>653.9</v>
          </cell>
          <cell r="G4129" t="str">
            <v>RMB</v>
          </cell>
          <cell r="H4129" t="str">
            <v>1</v>
          </cell>
          <cell r="I4129" t="str">
            <v>91.33</v>
          </cell>
          <cell r="J4129" t="str">
            <v>USD</v>
          </cell>
        </row>
        <row r="4130">
          <cell r="A4130">
            <v>1620638</v>
          </cell>
          <cell r="B4130" t="str">
            <v>赤阪觉醒酒店</v>
          </cell>
          <cell r="C4130" t="str">
            <v>435991968</v>
          </cell>
          <cell r="D4130" t="str">
            <v/>
          </cell>
          <cell r="E4130" t="str">
            <v/>
          </cell>
          <cell r="F4130" t="str">
            <v>2785.06</v>
          </cell>
          <cell r="G4130" t="str">
            <v>RMB</v>
          </cell>
          <cell r="H4130" t="str">
            <v>1</v>
          </cell>
          <cell r="I4130" t="str">
            <v>390.3</v>
          </cell>
          <cell r="J4130" t="str">
            <v>USD</v>
          </cell>
        </row>
        <row r="4131">
          <cell r="A4131">
            <v>1622802</v>
          </cell>
          <cell r="B4131" t="str">
            <v>上野康福酒店</v>
          </cell>
          <cell r="C4131" t="str">
            <v>436962340</v>
          </cell>
          <cell r="D4131" t="str">
            <v>436962340</v>
          </cell>
          <cell r="E4131" t="str">
            <v/>
          </cell>
          <cell r="F4131" t="str">
            <v>3628.22</v>
          </cell>
          <cell r="G4131" t="str">
            <v>RMB</v>
          </cell>
          <cell r="H4131" t="str">
            <v>1</v>
          </cell>
          <cell r="I4131" t="str">
            <v>507.6</v>
          </cell>
          <cell r="J4131" t="str">
            <v>USD</v>
          </cell>
        </row>
        <row r="4132">
          <cell r="A4132">
            <v>1624374</v>
          </cell>
          <cell r="B4132" t="str">
            <v>上野康福酒店</v>
          </cell>
          <cell r="C4132" t="str">
            <v>437598076</v>
          </cell>
          <cell r="D4132" t="str">
            <v>437598076</v>
          </cell>
          <cell r="E4132" t="str">
            <v/>
          </cell>
          <cell r="F4132" t="str">
            <v>1517.05</v>
          </cell>
          <cell r="G4132" t="str">
            <v>RMB</v>
          </cell>
          <cell r="H4132" t="str">
            <v>1</v>
          </cell>
          <cell r="I4132" t="str">
            <v>212.54</v>
          </cell>
          <cell r="J4132" t="str">
            <v>USD</v>
          </cell>
        </row>
        <row r="4133">
          <cell r="A4133">
            <v>1631174</v>
          </cell>
          <cell r="B4133" t="str">
            <v>上野康福酒店</v>
          </cell>
          <cell r="C4133" t="str">
            <v>441572536</v>
          </cell>
          <cell r="D4133" t="str">
            <v>441572536</v>
          </cell>
          <cell r="E4133" t="str">
            <v/>
          </cell>
          <cell r="F4133" t="str">
            <v>478.2</v>
          </cell>
          <cell r="G4133" t="str">
            <v>RMB</v>
          </cell>
          <cell r="H4133" t="str">
            <v>1</v>
          </cell>
          <cell r="I4133" t="str">
            <v>66.79</v>
          </cell>
          <cell r="J4133" t="str">
            <v>USD</v>
          </cell>
        </row>
        <row r="4134">
          <cell r="A4134">
            <v>1624172</v>
          </cell>
          <cell r="B4134" t="str">
            <v>上野康福酒店</v>
          </cell>
          <cell r="C4134" t="str">
            <v>437523332</v>
          </cell>
          <cell r="D4134" t="str">
            <v>437523332</v>
          </cell>
          <cell r="E4134" t="str">
            <v/>
          </cell>
          <cell r="F4134" t="str">
            <v>2947.16</v>
          </cell>
          <cell r="G4134" t="str">
            <v>RMB</v>
          </cell>
          <cell r="H4134" t="str">
            <v>1</v>
          </cell>
          <cell r="I4134" t="str">
            <v>412.9</v>
          </cell>
          <cell r="J4134" t="str">
            <v>USD</v>
          </cell>
        </row>
        <row r="4135">
          <cell r="A4135">
            <v>1629471</v>
          </cell>
          <cell r="B4135" t="str">
            <v>上野康福酒店</v>
          </cell>
          <cell r="C4135" t="str">
            <v>440277480</v>
          </cell>
          <cell r="D4135" t="str">
            <v/>
          </cell>
          <cell r="E4135" t="str">
            <v/>
          </cell>
          <cell r="F4135" t="str">
            <v>1204.88</v>
          </cell>
          <cell r="G4135" t="str">
            <v>RMB</v>
          </cell>
          <cell r="H4135" t="str">
            <v>1</v>
          </cell>
          <cell r="I4135" t="str">
            <v>168.12</v>
          </cell>
          <cell r="J4135" t="str">
            <v>USD</v>
          </cell>
        </row>
        <row r="4136">
          <cell r="A4136">
            <v>1640037</v>
          </cell>
          <cell r="B4136" t="str">
            <v>本愿寺樱花京町家传统日式旅馆</v>
          </cell>
          <cell r="C4136" t="str">
            <v>445570060</v>
          </cell>
          <cell r="D4136" t="str">
            <v/>
          </cell>
          <cell r="E4136" t="str">
            <v/>
          </cell>
          <cell r="F4136" t="str">
            <v>2061.26</v>
          </cell>
          <cell r="G4136" t="str">
            <v>RMB</v>
          </cell>
          <cell r="H4136" t="str">
            <v>1</v>
          </cell>
          <cell r="I4136" t="str">
            <v>289.84</v>
          </cell>
          <cell r="J4136" t="str">
            <v>USD</v>
          </cell>
        </row>
        <row r="4137">
          <cell r="A4137">
            <v>1637906</v>
          </cell>
          <cell r="B4137" t="str">
            <v>本愿寺樱花京町家传统日式旅馆</v>
          </cell>
          <cell r="C4137" t="str">
            <v>444609228</v>
          </cell>
          <cell r="D4137" t="str">
            <v/>
          </cell>
          <cell r="E4137" t="str">
            <v/>
          </cell>
          <cell r="F4137" t="str">
            <v>3235.51</v>
          </cell>
          <cell r="G4137" t="str">
            <v>RMB</v>
          </cell>
          <cell r="H4137" t="str">
            <v>1</v>
          </cell>
          <cell r="I4137" t="str">
            <v>456.76</v>
          </cell>
          <cell r="J4137" t="str">
            <v>USD</v>
          </cell>
        </row>
        <row r="4138">
          <cell r="A4138">
            <v>1637900</v>
          </cell>
          <cell r="B4138" t="str">
            <v>本愿寺樱花京町家传统日式旅馆</v>
          </cell>
          <cell r="C4138" t="str">
            <v>444607872</v>
          </cell>
          <cell r="D4138" t="str">
            <v/>
          </cell>
          <cell r="E4138" t="str">
            <v/>
          </cell>
          <cell r="F4138" t="str">
            <v>16176.11</v>
          </cell>
          <cell r="G4138" t="str">
            <v>RMB</v>
          </cell>
          <cell r="H4138" t="str">
            <v>1</v>
          </cell>
          <cell r="I4138" t="str">
            <v>2283.6</v>
          </cell>
          <cell r="J4138" t="str">
            <v>USD</v>
          </cell>
        </row>
        <row r="4139">
          <cell r="A4139">
            <v>1631225</v>
          </cell>
          <cell r="B4139" t="str">
            <v>新加坡1887酒店</v>
          </cell>
          <cell r="C4139" t="str">
            <v>441598816</v>
          </cell>
          <cell r="D4139" t="str">
            <v>441598816</v>
          </cell>
          <cell r="E4139" t="str">
            <v/>
          </cell>
          <cell r="F4139" t="str">
            <v>3642.91</v>
          </cell>
          <cell r="G4139" t="str">
            <v>RMB</v>
          </cell>
          <cell r="H4139" t="str">
            <v>1</v>
          </cell>
          <cell r="I4139" t="str">
            <v>508.8</v>
          </cell>
          <cell r="J4139" t="str">
            <v>USD</v>
          </cell>
        </row>
        <row r="4140">
          <cell r="A4140">
            <v>1639004</v>
          </cell>
          <cell r="B4140" t="str">
            <v>贝斯特韦斯特泻湖酒店</v>
          </cell>
          <cell r="C4140" t="str">
            <v>445100728</v>
          </cell>
          <cell r="D4140" t="str">
            <v/>
          </cell>
          <cell r="E4140" t="str">
            <v/>
          </cell>
          <cell r="F4140" t="str">
            <v>563.91</v>
          </cell>
          <cell r="G4140" t="str">
            <v>RMB</v>
          </cell>
          <cell r="H4140" t="str">
            <v>1</v>
          </cell>
          <cell r="I4140" t="str">
            <v>79.44</v>
          </cell>
          <cell r="J4140" t="str">
            <v>USD</v>
          </cell>
        </row>
        <row r="4141">
          <cell r="A4141">
            <v>1625349</v>
          </cell>
          <cell r="B4141" t="str">
            <v>格兰莫洛酒店</v>
          </cell>
          <cell r="C4141" t="str">
            <v>437995348</v>
          </cell>
          <cell r="D4141" t="str">
            <v>4664</v>
          </cell>
          <cell r="E4141" t="str">
            <v/>
          </cell>
          <cell r="F4141" t="str">
            <v>569.44</v>
          </cell>
          <cell r="G4141" t="str">
            <v>RMB</v>
          </cell>
          <cell r="H4141" t="str">
            <v>1</v>
          </cell>
          <cell r="I4141" t="str">
            <v>79.79</v>
          </cell>
          <cell r="J4141" t="str">
            <v>USD</v>
          </cell>
        </row>
        <row r="4142">
          <cell r="A4142">
            <v>1616760</v>
          </cell>
          <cell r="B4142" t="str">
            <v>东京曼迪设计酒店丰洲台场有明</v>
          </cell>
          <cell r="C4142" t="str">
            <v>434359864</v>
          </cell>
          <cell r="D4142" t="str">
            <v>41379</v>
          </cell>
          <cell r="E4142" t="str">
            <v/>
          </cell>
          <cell r="F4142" t="str">
            <v>0</v>
          </cell>
          <cell r="G4142" t="str">
            <v>RMB</v>
          </cell>
          <cell r="H4142" t="str">
            <v>1</v>
          </cell>
          <cell r="I4142" t="str">
            <v>0</v>
          </cell>
          <cell r="J4142" t="str">
            <v>USD</v>
          </cell>
        </row>
        <row r="4143">
          <cell r="A4143">
            <v>1637800</v>
          </cell>
          <cell r="B4143" t="str">
            <v>LK 翡翠海滩酒店</v>
          </cell>
          <cell r="C4143" t="str">
            <v>444575648</v>
          </cell>
          <cell r="D4143" t="str">
            <v/>
          </cell>
          <cell r="E4143" t="str">
            <v/>
          </cell>
          <cell r="F4143" t="str">
            <v>3097</v>
          </cell>
          <cell r="G4143" t="str">
            <v>RMB</v>
          </cell>
          <cell r="H4143" t="str">
            <v>1</v>
          </cell>
          <cell r="I4143" t="str">
            <v>437.22</v>
          </cell>
          <cell r="J4143" t="str">
            <v>USD</v>
          </cell>
        </row>
        <row r="4144">
          <cell r="A4144">
            <v>1621048</v>
          </cell>
          <cell r="B4144" t="str">
            <v>宝瓶宫酒店及城市度假村</v>
          </cell>
          <cell r="C4144" t="str">
            <v>436197196</v>
          </cell>
          <cell r="D4144" t="str">
            <v>10520190924</v>
          </cell>
          <cell r="E4144" t="str">
            <v/>
          </cell>
          <cell r="F4144" t="str">
            <v>1186.81</v>
          </cell>
          <cell r="G4144" t="str">
            <v>RMB</v>
          </cell>
          <cell r="H4144" t="str">
            <v>1</v>
          </cell>
          <cell r="I4144" t="str">
            <v>166.32</v>
          </cell>
          <cell r="J4144" t="str">
            <v>USD</v>
          </cell>
        </row>
        <row r="4145">
          <cell r="A4145">
            <v>1628538</v>
          </cell>
          <cell r="B4145" t="str">
            <v>宝瓶宫酒店及城市度假村</v>
          </cell>
          <cell r="C4145" t="str">
            <v>439574568</v>
          </cell>
          <cell r="D4145" t="str">
            <v>439574568</v>
          </cell>
          <cell r="E4145" t="str">
            <v/>
          </cell>
          <cell r="F4145" t="str">
            <v>746.28</v>
          </cell>
          <cell r="G4145" t="str">
            <v>RMB</v>
          </cell>
          <cell r="H4145" t="str">
            <v>1</v>
          </cell>
          <cell r="I4145" t="str">
            <v>104.13</v>
          </cell>
          <cell r="J4145" t="str">
            <v>USD</v>
          </cell>
        </row>
        <row r="4146">
          <cell r="A4146">
            <v>1639258</v>
          </cell>
          <cell r="B4146" t="str">
            <v>悦品酒店(荃湾店)</v>
          </cell>
          <cell r="C4146" t="str">
            <v>445207156</v>
          </cell>
          <cell r="D4146" t="str">
            <v/>
          </cell>
          <cell r="E4146" t="str">
            <v/>
          </cell>
          <cell r="F4146" t="str">
            <v>1165.95</v>
          </cell>
          <cell r="G4146" t="str">
            <v>RMB</v>
          </cell>
          <cell r="H4146" t="str">
            <v>1</v>
          </cell>
          <cell r="I4146" t="str">
            <v>164.25</v>
          </cell>
          <cell r="J4146" t="str">
            <v>USD</v>
          </cell>
        </row>
        <row r="4147">
          <cell r="A4147">
            <v>1639609</v>
          </cell>
          <cell r="B4147" t="str">
            <v>特里亚农酒店</v>
          </cell>
          <cell r="C4147" t="str">
            <v>445400188</v>
          </cell>
          <cell r="D4147" t="str">
            <v/>
          </cell>
          <cell r="E4147" t="str">
            <v/>
          </cell>
          <cell r="F4147" t="str">
            <v>291.37</v>
          </cell>
          <cell r="G4147" t="str">
            <v>RMB</v>
          </cell>
          <cell r="H4147" t="str">
            <v>1</v>
          </cell>
          <cell r="I4147" t="str">
            <v>40.97</v>
          </cell>
          <cell r="J4147" t="str">
            <v>USD</v>
          </cell>
        </row>
        <row r="4148">
          <cell r="A4148">
            <v>1633708</v>
          </cell>
          <cell r="B4148" t="str">
            <v>景观酒店-Satit集团</v>
          </cell>
          <cell r="C4148" t="str">
            <v>442784244</v>
          </cell>
          <cell r="D4148" t="str">
            <v>442784244</v>
          </cell>
          <cell r="E4148" t="str">
            <v/>
          </cell>
          <cell r="F4148" t="str">
            <v>271.14</v>
          </cell>
          <cell r="G4148" t="str">
            <v>RMB</v>
          </cell>
          <cell r="H4148" t="str">
            <v>1</v>
          </cell>
          <cell r="I4148" t="str">
            <v>37.93</v>
          </cell>
          <cell r="J4148" t="str">
            <v>USD</v>
          </cell>
        </row>
        <row r="4149">
          <cell r="A4149">
            <v>1630370</v>
          </cell>
          <cell r="B4149" t="str">
            <v>景观酒店-Satit集团</v>
          </cell>
          <cell r="C4149" t="str">
            <v>441086688</v>
          </cell>
          <cell r="D4149" t="str">
            <v>1</v>
          </cell>
          <cell r="E4149" t="str">
            <v/>
          </cell>
          <cell r="F4149" t="str">
            <v>207.42</v>
          </cell>
          <cell r="G4149" t="str">
            <v>RMB</v>
          </cell>
          <cell r="H4149" t="str">
            <v>1</v>
          </cell>
          <cell r="I4149" t="str">
            <v>28.95</v>
          </cell>
          <cell r="J4149" t="str">
            <v>USD</v>
          </cell>
        </row>
        <row r="4150">
          <cell r="A4150">
            <v>1640099</v>
          </cell>
          <cell r="B4150" t="str">
            <v>雄伟壮观芒街酒店</v>
          </cell>
          <cell r="C4150" t="str">
            <v>445597096</v>
          </cell>
          <cell r="D4150" t="str">
            <v/>
          </cell>
          <cell r="E4150" t="str">
            <v/>
          </cell>
          <cell r="F4150" t="str">
            <v>893.8</v>
          </cell>
          <cell r="G4150" t="str">
            <v>RMB</v>
          </cell>
          <cell r="H4150" t="str">
            <v>1</v>
          </cell>
          <cell r="I4150" t="str">
            <v>125.68</v>
          </cell>
          <cell r="J4150" t="str">
            <v>USD</v>
          </cell>
        </row>
        <row r="4151">
          <cell r="A4151">
            <v>1640628</v>
          </cell>
          <cell r="B4151" t="str">
            <v>索克萨巴度假酒店</v>
          </cell>
          <cell r="C4151" t="str">
            <v>445825536</v>
          </cell>
          <cell r="D4151" t="str">
            <v/>
          </cell>
          <cell r="E4151" t="str">
            <v/>
          </cell>
          <cell r="F4151" t="str">
            <v>156.06</v>
          </cell>
          <cell r="G4151" t="str">
            <v>RMB</v>
          </cell>
          <cell r="H4151" t="str">
            <v>1</v>
          </cell>
          <cell r="I4151" t="str">
            <v>22</v>
          </cell>
          <cell r="J4151" t="str">
            <v>USD</v>
          </cell>
        </row>
        <row r="4152">
          <cell r="A4152">
            <v>1640646</v>
          </cell>
          <cell r="B4152" t="str">
            <v>AAM瞬态旅馆</v>
          </cell>
          <cell r="C4152" t="str">
            <v>445831836</v>
          </cell>
          <cell r="D4152" t="str">
            <v/>
          </cell>
          <cell r="E4152" t="str">
            <v/>
          </cell>
          <cell r="F4152" t="str">
            <v>145.42</v>
          </cell>
          <cell r="G4152" t="str">
            <v>RMB</v>
          </cell>
          <cell r="H4152" t="str">
            <v>1</v>
          </cell>
          <cell r="I4152" t="str">
            <v>20.5</v>
          </cell>
          <cell r="J4152" t="str">
            <v>USD</v>
          </cell>
        </row>
        <row r="4153">
          <cell r="A4153">
            <v>1639314</v>
          </cell>
          <cell r="B4153" t="str">
            <v>兹弗利提酒店</v>
          </cell>
          <cell r="C4153" t="str">
            <v>445250592</v>
          </cell>
          <cell r="D4153" t="str">
            <v/>
          </cell>
          <cell r="E4153" t="str">
            <v/>
          </cell>
          <cell r="F4153" t="str">
            <v>362.24</v>
          </cell>
          <cell r="G4153" t="str">
            <v>RMB</v>
          </cell>
          <cell r="H4153" t="str">
            <v>1</v>
          </cell>
          <cell r="I4153" t="str">
            <v>51.03</v>
          </cell>
          <cell r="J4153" t="str">
            <v>USD</v>
          </cell>
        </row>
        <row r="4154">
          <cell r="A4154">
            <v>1616774</v>
          </cell>
          <cell r="B4154" t="str">
            <v>芽庄芬珍珠度假酒店</v>
          </cell>
          <cell r="C4154" t="str">
            <v>434364496</v>
          </cell>
          <cell r="D4154" t="str">
            <v>8980691</v>
          </cell>
          <cell r="E4154" t="str">
            <v/>
          </cell>
          <cell r="F4154" t="str">
            <v>3344</v>
          </cell>
          <cell r="G4154" t="str">
            <v>RMB</v>
          </cell>
          <cell r="H4154" t="str">
            <v>1</v>
          </cell>
          <cell r="I4154" t="str">
            <v>470.08</v>
          </cell>
          <cell r="J4154" t="str">
            <v>USD</v>
          </cell>
        </row>
        <row r="4155">
          <cell r="A4155">
            <v>1633409</v>
          </cell>
          <cell r="B4155" t="str">
            <v>东大门空中旅馆</v>
          </cell>
          <cell r="C4155" t="str">
            <v>442650576</v>
          </cell>
          <cell r="D4155" t="str">
            <v>442650576</v>
          </cell>
          <cell r="E4155" t="str">
            <v/>
          </cell>
          <cell r="F4155" t="str">
            <v>286.8</v>
          </cell>
          <cell r="G4155" t="str">
            <v>RMB</v>
          </cell>
          <cell r="H4155" t="str">
            <v>1</v>
          </cell>
          <cell r="I4155" t="str">
            <v>40.04</v>
          </cell>
          <cell r="J4155" t="str">
            <v>USD</v>
          </cell>
        </row>
        <row r="4156">
          <cell r="A4156">
            <v>1637953</v>
          </cell>
          <cell r="B4156" t="str">
            <v>东大门空中旅馆</v>
          </cell>
          <cell r="C4156" t="str">
            <v>444625616</v>
          </cell>
          <cell r="D4156" t="str">
            <v/>
          </cell>
          <cell r="E4156" t="str">
            <v/>
          </cell>
          <cell r="F4156" t="str">
            <v>430.82</v>
          </cell>
          <cell r="G4156" t="str">
            <v>RMB</v>
          </cell>
          <cell r="H4156" t="str">
            <v>1</v>
          </cell>
          <cell r="I4156" t="str">
            <v>60.82</v>
          </cell>
          <cell r="J4156" t="str">
            <v>USD</v>
          </cell>
        </row>
        <row r="4157">
          <cell r="A4157">
            <v>1627991</v>
          </cell>
          <cell r="B4157" t="str">
            <v>合艾好床酒店</v>
          </cell>
          <cell r="C4157" t="str">
            <v>439172572</v>
          </cell>
          <cell r="D4157" t="str">
            <v>30730</v>
          </cell>
          <cell r="E4157" t="str">
            <v/>
          </cell>
          <cell r="F4157" t="str">
            <v>229.19</v>
          </cell>
          <cell r="G4157" t="str">
            <v>RMB</v>
          </cell>
          <cell r="H4157" t="str">
            <v>1</v>
          </cell>
          <cell r="I4157" t="str">
            <v>31.98</v>
          </cell>
          <cell r="J4157" t="str">
            <v>USD</v>
          </cell>
        </row>
        <row r="4158">
          <cell r="A4158">
            <v>1627544</v>
          </cell>
          <cell r="B4158" t="str">
            <v>合艾好床酒店</v>
          </cell>
          <cell r="C4158" t="str">
            <v>438908280</v>
          </cell>
          <cell r="D4158" t="str">
            <v>30719</v>
          </cell>
          <cell r="E4158" t="str">
            <v/>
          </cell>
          <cell r="F4158" t="str">
            <v>229.1</v>
          </cell>
          <cell r="G4158" t="str">
            <v>RMB</v>
          </cell>
          <cell r="H4158" t="str">
            <v>1</v>
          </cell>
          <cell r="I4158" t="str">
            <v>31.98</v>
          </cell>
          <cell r="J4158" t="str">
            <v>USD</v>
          </cell>
        </row>
        <row r="4159">
          <cell r="A4159">
            <v>1635950</v>
          </cell>
          <cell r="B4159" t="str">
            <v>柯塔酒店</v>
          </cell>
          <cell r="C4159" t="str">
            <v>443715016</v>
          </cell>
          <cell r="D4159" t="str">
            <v>1212</v>
          </cell>
          <cell r="E4159" t="str">
            <v/>
          </cell>
          <cell r="F4159" t="str">
            <v>858.65</v>
          </cell>
          <cell r="G4159" t="str">
            <v>RMB</v>
          </cell>
          <cell r="H4159" t="str">
            <v>1</v>
          </cell>
          <cell r="I4159" t="str">
            <v>120.84</v>
          </cell>
          <cell r="J4159" t="str">
            <v>USD</v>
          </cell>
        </row>
        <row r="4160">
          <cell r="A4160">
            <v>1637541</v>
          </cell>
          <cell r="B4160" t="str">
            <v>波士顿沃本美国长住酒店</v>
          </cell>
          <cell r="C4160" t="str">
            <v>444448120</v>
          </cell>
          <cell r="D4160" t="str">
            <v>148632715</v>
          </cell>
          <cell r="E4160" t="str">
            <v/>
          </cell>
          <cell r="F4160" t="str">
            <v>714.76</v>
          </cell>
          <cell r="G4160" t="str">
            <v>RMB</v>
          </cell>
          <cell r="H4160" t="str">
            <v>1</v>
          </cell>
          <cell r="I4160" t="str">
            <v>100.79</v>
          </cell>
          <cell r="J4160" t="str">
            <v>USD</v>
          </cell>
        </row>
        <row r="4161">
          <cell r="A4161">
            <v>1639503</v>
          </cell>
          <cell r="B4161" t="str">
            <v>曼谷阿特拉斯酒店</v>
          </cell>
          <cell r="C4161" t="str">
            <v>445353424</v>
          </cell>
          <cell r="D4161" t="str">
            <v/>
          </cell>
          <cell r="E4161" t="str">
            <v/>
          </cell>
          <cell r="F4161" t="str">
            <v>159.52</v>
          </cell>
          <cell r="G4161" t="str">
            <v>RMB</v>
          </cell>
          <cell r="H4161" t="str">
            <v>1</v>
          </cell>
          <cell r="I4161" t="str">
            <v>22.43</v>
          </cell>
          <cell r="J4161" t="str">
            <v>USD</v>
          </cell>
        </row>
        <row r="4162">
          <cell r="A4162">
            <v>1639935</v>
          </cell>
          <cell r="B4162" t="str">
            <v>格奥尔格街酒店</v>
          </cell>
          <cell r="C4162" t="str">
            <v>445528560</v>
          </cell>
          <cell r="D4162" t="str">
            <v/>
          </cell>
          <cell r="E4162" t="str">
            <v/>
          </cell>
          <cell r="F4162" t="str">
            <v>1220.15</v>
          </cell>
          <cell r="G4162" t="str">
            <v>RMB</v>
          </cell>
          <cell r="H4162" t="str">
            <v>1</v>
          </cell>
          <cell r="I4162" t="str">
            <v>171.57</v>
          </cell>
          <cell r="J4162" t="str">
            <v>USD</v>
          </cell>
        </row>
        <row r="4163">
          <cell r="A4163">
            <v>1631798</v>
          </cell>
          <cell r="B4163" t="str">
            <v>格奥尔格街酒店</v>
          </cell>
          <cell r="C4163" t="str">
            <v>441928212</v>
          </cell>
          <cell r="D4163" t="str">
            <v/>
          </cell>
          <cell r="E4163" t="str">
            <v/>
          </cell>
          <cell r="F4163" t="str">
            <v>419.78</v>
          </cell>
          <cell r="G4163" t="str">
            <v>RMB</v>
          </cell>
          <cell r="H4163" t="str">
            <v>1</v>
          </cell>
          <cell r="I4163" t="str">
            <v>58.63</v>
          </cell>
          <cell r="J4163" t="str">
            <v>USD</v>
          </cell>
        </row>
        <row r="4164">
          <cell r="A4164">
            <v>1640013</v>
          </cell>
          <cell r="B4164" t="str">
            <v>牙也马达雅加达假日套房酒店</v>
          </cell>
          <cell r="C4164" t="str">
            <v>445557540</v>
          </cell>
          <cell r="D4164" t="str">
            <v/>
          </cell>
          <cell r="E4164" t="str">
            <v/>
          </cell>
          <cell r="F4164" t="str">
            <v>1408.54</v>
          </cell>
          <cell r="G4164" t="str">
            <v>RMB</v>
          </cell>
          <cell r="H4164" t="str">
            <v>1</v>
          </cell>
          <cell r="I4164" t="str">
            <v>198.06</v>
          </cell>
          <cell r="J4164" t="str">
            <v>USD</v>
          </cell>
        </row>
        <row r="4165">
          <cell r="A4165">
            <v>1619776</v>
          </cell>
          <cell r="B4165" t="str">
            <v>山景城美洲最优价值酒店</v>
          </cell>
          <cell r="C4165" t="str">
            <v>435628832</v>
          </cell>
          <cell r="D4165" t="str">
            <v>54446SB023084</v>
          </cell>
          <cell r="E4165" t="str">
            <v/>
          </cell>
          <cell r="F4165" t="str">
            <v>756.88</v>
          </cell>
          <cell r="G4165" t="str">
            <v>RMB</v>
          </cell>
          <cell r="H4165" t="str">
            <v>1</v>
          </cell>
          <cell r="I4165" t="str">
            <v>106.48</v>
          </cell>
          <cell r="J4165" t="str">
            <v>USD</v>
          </cell>
        </row>
        <row r="4166">
          <cell r="A4166">
            <v>1633714</v>
          </cell>
          <cell r="B4166" t="str">
            <v>海上奢华套房酒店</v>
          </cell>
          <cell r="C4166" t="str">
            <v>442787844</v>
          </cell>
          <cell r="D4166" t="str">
            <v>26185</v>
          </cell>
          <cell r="E4166" t="str">
            <v/>
          </cell>
          <cell r="F4166" t="str">
            <v>625.48</v>
          </cell>
          <cell r="G4166" t="str">
            <v>RMB</v>
          </cell>
          <cell r="H4166" t="str">
            <v>1</v>
          </cell>
          <cell r="I4166" t="str">
            <v>87.5</v>
          </cell>
          <cell r="J4166" t="str">
            <v>USD</v>
          </cell>
        </row>
        <row r="4167">
          <cell r="A4167">
            <v>1638199</v>
          </cell>
          <cell r="B4167" t="str">
            <v>兰布特里旅馆</v>
          </cell>
          <cell r="C4167" t="str">
            <v>444728088</v>
          </cell>
          <cell r="D4167" t="str">
            <v/>
          </cell>
          <cell r="E4167" t="str">
            <v/>
          </cell>
          <cell r="F4167" t="str">
            <v>122.9</v>
          </cell>
          <cell r="G4167" t="str">
            <v>RMB</v>
          </cell>
          <cell r="H4167" t="str">
            <v>1</v>
          </cell>
          <cell r="I4167" t="str">
            <v>17.35</v>
          </cell>
          <cell r="J4167" t="str">
            <v>USD</v>
          </cell>
        </row>
        <row r="4168">
          <cell r="A4168">
            <v>1632756</v>
          </cell>
          <cell r="B4168" t="str">
            <v>芝加哥市中心环路旅居酒店</v>
          </cell>
          <cell r="C4168" t="str">
            <v>442371276</v>
          </cell>
          <cell r="D4168" t="str">
            <v>91541163</v>
          </cell>
          <cell r="E4168" t="str">
            <v/>
          </cell>
          <cell r="F4168" t="str">
            <v>1425.25</v>
          </cell>
          <cell r="G4168" t="str">
            <v>RMB</v>
          </cell>
          <cell r="H4168" t="str">
            <v>1</v>
          </cell>
          <cell r="I4168" t="str">
            <v>198.98</v>
          </cell>
          <cell r="J4168" t="str">
            <v>USD</v>
          </cell>
        </row>
        <row r="4169">
          <cell r="A4169">
            <v>1625913</v>
          </cell>
          <cell r="B4169" t="str">
            <v>银纳卡酒店</v>
          </cell>
          <cell r="C4169" t="str">
            <v>438193572</v>
          </cell>
          <cell r="D4169" t="str">
            <v/>
          </cell>
          <cell r="E4169" t="str">
            <v/>
          </cell>
          <cell r="F4169" t="str">
            <v>222.31</v>
          </cell>
          <cell r="G4169" t="str">
            <v>RMB</v>
          </cell>
          <cell r="H4169" t="str">
            <v>1</v>
          </cell>
          <cell r="I4169" t="str">
            <v>31.15</v>
          </cell>
          <cell r="J4169" t="str">
            <v>USD</v>
          </cell>
        </row>
        <row r="4170">
          <cell r="A4170">
            <v>1636914</v>
          </cell>
          <cell r="B4170" t="str">
            <v>首尔明洞民宿</v>
          </cell>
          <cell r="C4170" t="str">
            <v>444202976</v>
          </cell>
          <cell r="D4170" t="str">
            <v/>
          </cell>
          <cell r="E4170" t="str">
            <v/>
          </cell>
          <cell r="F4170" t="str">
            <v>1469.38</v>
          </cell>
          <cell r="G4170" t="str">
            <v>RMB</v>
          </cell>
          <cell r="H4170" t="str">
            <v>1</v>
          </cell>
          <cell r="I4170" t="str">
            <v>207.2</v>
          </cell>
          <cell r="J4170" t="str">
            <v>USD</v>
          </cell>
        </row>
        <row r="4171">
          <cell r="A4171">
            <v>1627755</v>
          </cell>
          <cell r="B4171" t="str">
            <v>伊尔旅馆</v>
          </cell>
          <cell r="C4171" t="str">
            <v>439039520</v>
          </cell>
          <cell r="D4171" t="str">
            <v>1111</v>
          </cell>
          <cell r="E4171" t="str">
            <v/>
          </cell>
          <cell r="F4171" t="str">
            <v>311.06</v>
          </cell>
          <cell r="G4171" t="str">
            <v>RMB</v>
          </cell>
          <cell r="H4171" t="str">
            <v>1</v>
          </cell>
          <cell r="I4171" t="str">
            <v>43.42</v>
          </cell>
          <cell r="J4171" t="str">
            <v>USD</v>
          </cell>
        </row>
        <row r="4172">
          <cell r="A4172">
            <v>1624989</v>
          </cell>
          <cell r="B4172" t="str">
            <v>里士满 - 因斯布鲁克家园酒店</v>
          </cell>
          <cell r="C4172" t="str">
            <v>437870724</v>
          </cell>
          <cell r="D4172" t="str">
            <v>152381659</v>
          </cell>
          <cell r="E4172" t="str">
            <v/>
          </cell>
          <cell r="F4172" t="str">
            <v>1656.8</v>
          </cell>
          <cell r="G4172" t="str">
            <v>RMB</v>
          </cell>
          <cell r="H4172" t="str">
            <v>1</v>
          </cell>
          <cell r="I4172" t="str">
            <v>232.12</v>
          </cell>
          <cell r="J4172" t="str">
            <v>USD</v>
          </cell>
        </row>
        <row r="4173">
          <cell r="A4173">
            <v>1631740</v>
          </cell>
          <cell r="B4173" t="str">
            <v>索圣街精品酒店</v>
          </cell>
          <cell r="C4173" t="str">
            <v>441883352</v>
          </cell>
          <cell r="D4173" t="str">
            <v>441883352</v>
          </cell>
          <cell r="E4173" t="str">
            <v/>
          </cell>
          <cell r="F4173" t="str">
            <v>284.39</v>
          </cell>
          <cell r="G4173" t="str">
            <v>RMB</v>
          </cell>
          <cell r="H4173" t="str">
            <v>1</v>
          </cell>
          <cell r="I4173" t="str">
            <v>39.72</v>
          </cell>
          <cell r="J4173" t="str">
            <v>USD</v>
          </cell>
        </row>
        <row r="4174">
          <cell r="A4174">
            <v>1627051</v>
          </cell>
          <cell r="B4174" t="str">
            <v>DFW 君悦酒店</v>
          </cell>
          <cell r="C4174" t="str">
            <v>438680432</v>
          </cell>
          <cell r="D4174" t="str">
            <v/>
          </cell>
          <cell r="E4174" t="str">
            <v/>
          </cell>
          <cell r="F4174" t="str">
            <v>1392.68</v>
          </cell>
          <cell r="G4174" t="str">
            <v>RMB</v>
          </cell>
          <cell r="H4174" t="str">
            <v>1</v>
          </cell>
          <cell r="I4174" t="str">
            <v>194.4</v>
          </cell>
          <cell r="J4174" t="str">
            <v>USD</v>
          </cell>
        </row>
        <row r="4175">
          <cell r="A4175">
            <v>1630246</v>
          </cell>
          <cell r="B4175" t="str">
            <v>班通拉克精品度假村</v>
          </cell>
          <cell r="C4175" t="str">
            <v>441024340</v>
          </cell>
          <cell r="D4175" t="str">
            <v/>
          </cell>
          <cell r="E4175" t="str">
            <v/>
          </cell>
          <cell r="F4175" t="str">
            <v>384.61</v>
          </cell>
          <cell r="G4175" t="str">
            <v>RMB</v>
          </cell>
          <cell r="H4175" t="str">
            <v>1</v>
          </cell>
          <cell r="I4175" t="str">
            <v>53.68</v>
          </cell>
          <cell r="J4175" t="str">
            <v>USD</v>
          </cell>
        </row>
        <row r="4176">
          <cell r="A4176">
            <v>1607043</v>
          </cell>
          <cell r="B4176" t="str">
            <v>仰光国际机场季节酒店</v>
          </cell>
          <cell r="C4176" t="str">
            <v>429416824</v>
          </cell>
          <cell r="D4176" t="str">
            <v>reconfirmed</v>
          </cell>
          <cell r="E4176" t="str">
            <v/>
          </cell>
          <cell r="F4176" t="str">
            <v>380.83</v>
          </cell>
          <cell r="G4176" t="str">
            <v>RMB</v>
          </cell>
          <cell r="H4176" t="str">
            <v>1</v>
          </cell>
          <cell r="I4176" t="str">
            <v>53.4</v>
          </cell>
          <cell r="J4176" t="str">
            <v>USD</v>
          </cell>
        </row>
        <row r="4177">
          <cell r="A4177">
            <v>1632885</v>
          </cell>
          <cell r="B4177" t="str">
            <v>橙镇安那翰温德姆戴斯酒店</v>
          </cell>
          <cell r="C4177" t="str">
            <v>442416136</v>
          </cell>
          <cell r="D4177" t="str">
            <v>82309EC011558</v>
          </cell>
          <cell r="E4177" t="str">
            <v/>
          </cell>
          <cell r="F4177" t="str">
            <v>1303.49</v>
          </cell>
          <cell r="G4177" t="str">
            <v>RMB</v>
          </cell>
          <cell r="H4177" t="str">
            <v>1</v>
          </cell>
          <cell r="I4177" t="str">
            <v>181.98</v>
          </cell>
          <cell r="J4177" t="str">
            <v>USD</v>
          </cell>
        </row>
        <row r="4178">
          <cell r="A4178">
            <v>1632569</v>
          </cell>
          <cell r="B4178" t="str">
            <v>丽笙佛罗里达州卡纳维尔港乡村套房酒店</v>
          </cell>
          <cell r="C4178" t="str">
            <v>442303840</v>
          </cell>
          <cell r="D4178" t="str">
            <v/>
          </cell>
          <cell r="E4178" t="str">
            <v/>
          </cell>
          <cell r="F4178" t="str">
            <v>664.07</v>
          </cell>
          <cell r="G4178" t="str">
            <v>RMB</v>
          </cell>
          <cell r="H4178" t="str">
            <v>1</v>
          </cell>
          <cell r="I4178" t="str">
            <v>92.75</v>
          </cell>
          <cell r="J4178" t="str">
            <v>USD</v>
          </cell>
        </row>
        <row r="4179">
          <cell r="A4179">
            <v>1631543</v>
          </cell>
          <cell r="B4179" t="str">
            <v>丽笙佛罗里达州卡纳维尔港乡村套房酒店</v>
          </cell>
          <cell r="C4179" t="str">
            <v>441763076</v>
          </cell>
          <cell r="D4179" t="str">
            <v/>
          </cell>
          <cell r="E4179" t="str">
            <v/>
          </cell>
          <cell r="F4179" t="str">
            <v>684.83</v>
          </cell>
          <cell r="G4179" t="str">
            <v>RMB</v>
          </cell>
          <cell r="H4179" t="str">
            <v>1</v>
          </cell>
          <cell r="I4179" t="str">
            <v>95.65</v>
          </cell>
          <cell r="J4179" t="str">
            <v>USD</v>
          </cell>
        </row>
        <row r="4180">
          <cell r="A4180">
            <v>1631984</v>
          </cell>
          <cell r="B4180" t="str">
            <v>芭堤雅奈斯度假村</v>
          </cell>
          <cell r="C4180" t="str">
            <v>442011304</v>
          </cell>
          <cell r="D4180" t="str">
            <v>reconfirmed</v>
          </cell>
          <cell r="E4180" t="str">
            <v/>
          </cell>
          <cell r="F4180" t="str">
            <v>132.6</v>
          </cell>
          <cell r="G4180" t="str">
            <v>RMB</v>
          </cell>
          <cell r="H4180" t="str">
            <v>1</v>
          </cell>
          <cell r="I4180" t="str">
            <v>18.52</v>
          </cell>
          <cell r="J4180" t="str">
            <v>USD</v>
          </cell>
        </row>
        <row r="4181">
          <cell r="A4181">
            <v>1631450</v>
          </cell>
          <cell r="B4181" t="str">
            <v>芭堤雅奈斯度假村</v>
          </cell>
          <cell r="C4181" t="str">
            <v>441712676</v>
          </cell>
          <cell r="D4181" t="str">
            <v>441712676</v>
          </cell>
          <cell r="E4181" t="str">
            <v/>
          </cell>
          <cell r="F4181" t="str">
            <v>135.61</v>
          </cell>
          <cell r="G4181" t="str">
            <v>RMB</v>
          </cell>
          <cell r="H4181" t="str">
            <v>1</v>
          </cell>
          <cell r="I4181" t="str">
            <v>18.94</v>
          </cell>
          <cell r="J4181" t="str">
            <v>USD</v>
          </cell>
        </row>
        <row r="4182">
          <cell r="A4182">
            <v>1631173</v>
          </cell>
          <cell r="B4182" t="str">
            <v>芭堤雅奈斯度假村</v>
          </cell>
          <cell r="C4182" t="str">
            <v>441572352</v>
          </cell>
          <cell r="D4182" t="str">
            <v>441572352</v>
          </cell>
          <cell r="E4182" t="str">
            <v/>
          </cell>
          <cell r="F4182" t="str">
            <v>135.61</v>
          </cell>
          <cell r="G4182" t="str">
            <v>RMB</v>
          </cell>
          <cell r="H4182" t="str">
            <v>1</v>
          </cell>
          <cell r="I4182" t="str">
            <v>18.94</v>
          </cell>
          <cell r="J4182" t="str">
            <v>USD</v>
          </cell>
        </row>
        <row r="4183">
          <cell r="A4183">
            <v>1635515</v>
          </cell>
          <cell r="B4183" t="str">
            <v>仕达波士顿沃尔瑟姆酒店</v>
          </cell>
          <cell r="C4183" t="str">
            <v>443518392</v>
          </cell>
          <cell r="D4183" t="str">
            <v>152113100</v>
          </cell>
          <cell r="E4183" t="str">
            <v/>
          </cell>
          <cell r="F4183" t="str">
            <v>5690.74</v>
          </cell>
          <cell r="G4183" t="str">
            <v>RMB</v>
          </cell>
          <cell r="H4183" t="str">
            <v>1</v>
          </cell>
          <cell r="I4183" t="str">
            <v>800.87</v>
          </cell>
          <cell r="J4183" t="str">
            <v>USD</v>
          </cell>
        </row>
        <row r="4184">
          <cell r="A4184">
            <v>1640238</v>
          </cell>
          <cell r="B4184" t="str">
            <v>大城斯尔帕普拉纳孔酒店</v>
          </cell>
          <cell r="C4184" t="str">
            <v>445666924</v>
          </cell>
          <cell r="D4184" t="str">
            <v/>
          </cell>
          <cell r="E4184" t="str">
            <v/>
          </cell>
          <cell r="F4184" t="str">
            <v>278.21</v>
          </cell>
          <cell r="G4184" t="str">
            <v>RMB</v>
          </cell>
          <cell r="H4184" t="str">
            <v>1</v>
          </cell>
          <cell r="I4184" t="str">
            <v>39.12</v>
          </cell>
          <cell r="J4184" t="str">
            <v>USD</v>
          </cell>
        </row>
        <row r="4185">
          <cell r="A4185">
            <v>1638501</v>
          </cell>
          <cell r="B4185" t="str">
            <v>大城斯尔帕普拉纳孔酒店</v>
          </cell>
          <cell r="C4185" t="str">
            <v>444870776</v>
          </cell>
          <cell r="D4185" t="str">
            <v>444872492</v>
          </cell>
          <cell r="E4185" t="str">
            <v/>
          </cell>
          <cell r="F4185" t="str">
            <v>276.54</v>
          </cell>
          <cell r="G4185" t="str">
            <v>RMB</v>
          </cell>
          <cell r="H4185" t="str">
            <v>1</v>
          </cell>
          <cell r="I4185" t="str">
            <v>39.04</v>
          </cell>
          <cell r="J4185" t="str">
            <v>USD</v>
          </cell>
        </row>
        <row r="4186">
          <cell r="A4186">
            <v>1638504</v>
          </cell>
          <cell r="B4186" t="str">
            <v>大城斯尔帕普拉纳孔酒店</v>
          </cell>
          <cell r="C4186" t="str">
            <v>444872492</v>
          </cell>
          <cell r="D4186" t="str">
            <v>444870776</v>
          </cell>
          <cell r="E4186" t="str">
            <v/>
          </cell>
          <cell r="F4186" t="str">
            <v>248.85</v>
          </cell>
          <cell r="G4186" t="str">
            <v>RMB</v>
          </cell>
          <cell r="H4186" t="str">
            <v>1</v>
          </cell>
          <cell r="I4186" t="str">
            <v>35.13</v>
          </cell>
          <cell r="J4186" t="str">
            <v>USD</v>
          </cell>
        </row>
        <row r="4187">
          <cell r="A4187">
            <v>1639220</v>
          </cell>
          <cell r="B4187" t="str">
            <v>赛拉瓦恩皇家宫殿酒店</v>
          </cell>
          <cell r="C4187" t="str">
            <v>445188992</v>
          </cell>
          <cell r="D4187" t="str">
            <v/>
          </cell>
          <cell r="E4187" t="str">
            <v/>
          </cell>
          <cell r="F4187" t="str">
            <v>862.48</v>
          </cell>
          <cell r="G4187" t="str">
            <v>RMB</v>
          </cell>
          <cell r="H4187" t="str">
            <v>1</v>
          </cell>
          <cell r="I4187" t="str">
            <v>121.5</v>
          </cell>
          <cell r="J4187" t="str">
            <v>USD</v>
          </cell>
        </row>
        <row r="4188">
          <cell r="A4188">
            <v>1628966</v>
          </cell>
          <cell r="B4188" t="str">
            <v>宿务精品胶囊旅馆唐人街店</v>
          </cell>
          <cell r="C4188" t="str">
            <v>439802460</v>
          </cell>
          <cell r="D4188" t="str">
            <v/>
          </cell>
          <cell r="E4188" t="str">
            <v/>
          </cell>
          <cell r="F4188" t="str">
            <v>1606.8</v>
          </cell>
          <cell r="G4188" t="str">
            <v>RMB</v>
          </cell>
          <cell r="H4188" t="str">
            <v>1</v>
          </cell>
          <cell r="I4188" t="str">
            <v>224.2</v>
          </cell>
          <cell r="J4188" t="str">
            <v>USD</v>
          </cell>
        </row>
        <row r="4189">
          <cell r="A4189">
            <v>1639373</v>
          </cell>
          <cell r="B4189" t="str">
            <v>拜县夸德空小屋</v>
          </cell>
          <cell r="C4189" t="str">
            <v>445284340</v>
          </cell>
          <cell r="D4189" t="str">
            <v/>
          </cell>
          <cell r="E4189" t="str">
            <v/>
          </cell>
          <cell r="F4189" t="str">
            <v>279.12</v>
          </cell>
          <cell r="G4189" t="str">
            <v>RMB</v>
          </cell>
          <cell r="H4189" t="str">
            <v>1</v>
          </cell>
          <cell r="I4189" t="str">
            <v>39.32</v>
          </cell>
          <cell r="J4189" t="str">
            <v>USD</v>
          </cell>
        </row>
        <row r="4190">
          <cell r="A4190">
            <v>1640157</v>
          </cell>
          <cell r="B4190" t="str">
            <v>神户都雅致安埃索太阳道大酒店</v>
          </cell>
          <cell r="C4190" t="str">
            <v>445624996</v>
          </cell>
          <cell r="D4190" t="str">
            <v/>
          </cell>
          <cell r="E4190" t="str">
            <v/>
          </cell>
          <cell r="F4190" t="str">
            <v>293.64</v>
          </cell>
          <cell r="G4190" t="str">
            <v>RMB</v>
          </cell>
          <cell r="H4190" t="str">
            <v>1</v>
          </cell>
          <cell r="I4190" t="str">
            <v>41.29</v>
          </cell>
          <cell r="J4190" t="str">
            <v>USD</v>
          </cell>
        </row>
        <row r="4191">
          <cell r="A4191">
            <v>1629636</v>
          </cell>
          <cell r="B4191" t="str">
            <v>库利曼黛奇酒店</v>
          </cell>
          <cell r="C4191" t="str">
            <v>440448084</v>
          </cell>
          <cell r="D4191" t="str">
            <v>440448084</v>
          </cell>
          <cell r="E4191" t="str">
            <v/>
          </cell>
          <cell r="F4191" t="str">
            <v>1719.46</v>
          </cell>
          <cell r="G4191" t="str">
            <v>RMB</v>
          </cell>
          <cell r="H4191" t="str">
            <v>1</v>
          </cell>
          <cell r="I4191" t="str">
            <v>239.92</v>
          </cell>
          <cell r="J4191" t="str">
            <v>USD</v>
          </cell>
        </row>
        <row r="4192">
          <cell r="A4192">
            <v>1625480</v>
          </cell>
          <cell r="B4192" t="str">
            <v>曼德勒林克 78 号精品酒店</v>
          </cell>
          <cell r="C4192" t="str">
            <v>438036804</v>
          </cell>
          <cell r="D4192" t="str">
            <v>438036804</v>
          </cell>
          <cell r="E4192" t="str">
            <v/>
          </cell>
          <cell r="F4192" t="str">
            <v>539.89</v>
          </cell>
          <cell r="G4192" t="str">
            <v>RMB</v>
          </cell>
          <cell r="H4192" t="str">
            <v>1</v>
          </cell>
          <cell r="I4192" t="str">
            <v>75.65</v>
          </cell>
          <cell r="J4192" t="str">
            <v>USD</v>
          </cell>
        </row>
        <row r="4193">
          <cell r="A4193">
            <v>1629510</v>
          </cell>
          <cell r="B4193" t="str">
            <v>巴淡岛金湾酒店</v>
          </cell>
          <cell r="C4193" t="str">
            <v>440324632</v>
          </cell>
          <cell r="D4193" t="str">
            <v/>
          </cell>
          <cell r="E4193" t="str">
            <v/>
          </cell>
          <cell r="F4193" t="str">
            <v>145.7</v>
          </cell>
          <cell r="G4193" t="str">
            <v>RMB</v>
          </cell>
          <cell r="H4193" t="str">
            <v>1</v>
          </cell>
          <cell r="I4193" t="str">
            <v>20.33</v>
          </cell>
          <cell r="J4193" t="str">
            <v>USD</v>
          </cell>
        </row>
        <row r="4194">
          <cell r="A4194">
            <v>1639460</v>
          </cell>
          <cell r="B4194" t="str">
            <v>巴淡岛金湾酒店</v>
          </cell>
          <cell r="C4194" t="str">
            <v>445334504</v>
          </cell>
          <cell r="D4194" t="str">
            <v>reconfirmed</v>
          </cell>
          <cell r="E4194" t="str">
            <v/>
          </cell>
          <cell r="F4194" t="str">
            <v>121.67</v>
          </cell>
          <cell r="G4194" t="str">
            <v>RMB</v>
          </cell>
          <cell r="H4194" t="str">
            <v>1</v>
          </cell>
          <cell r="I4194" t="str">
            <v>17.14</v>
          </cell>
          <cell r="J4194" t="str">
            <v>USD</v>
          </cell>
        </row>
        <row r="4195">
          <cell r="A4195">
            <v>1627558</v>
          </cell>
          <cell r="B4195" t="str">
            <v>布莱恩公园 - 公园阳台酒店</v>
          </cell>
          <cell r="C4195" t="str">
            <v>438913924</v>
          </cell>
          <cell r="D4195" t="str">
            <v>75067SB033193</v>
          </cell>
          <cell r="E4195" t="str">
            <v/>
          </cell>
          <cell r="F4195" t="str">
            <v>2976.28</v>
          </cell>
          <cell r="G4195" t="str">
            <v>RMB</v>
          </cell>
          <cell r="H4195" t="str">
            <v>1</v>
          </cell>
          <cell r="I4195" t="str">
            <v>415.45</v>
          </cell>
          <cell r="J4195" t="str">
            <v>USD</v>
          </cell>
        </row>
        <row r="4196">
          <cell r="A4196">
            <v>1627557</v>
          </cell>
          <cell r="B4196" t="str">
            <v>布莱恩公园 - 公园阳台酒店</v>
          </cell>
          <cell r="C4196" t="str">
            <v>438913616</v>
          </cell>
          <cell r="D4196" t="str">
            <v/>
          </cell>
          <cell r="E4196" t="str">
            <v/>
          </cell>
          <cell r="F4196" t="str">
            <v>2598.1</v>
          </cell>
          <cell r="G4196" t="str">
            <v>RMB</v>
          </cell>
          <cell r="H4196" t="str">
            <v>1</v>
          </cell>
          <cell r="I4196" t="str">
            <v>362.66</v>
          </cell>
          <cell r="J4196" t="str">
            <v>USD</v>
          </cell>
        </row>
        <row r="4197">
          <cell r="A4197">
            <v>1634774</v>
          </cell>
          <cell r="B4197" t="str">
            <v>南福冈天神 WBF 酒店</v>
          </cell>
          <cell r="C4197" t="str">
            <v>443222660</v>
          </cell>
          <cell r="D4197" t="str">
            <v>reconfirmed</v>
          </cell>
          <cell r="E4197" t="str">
            <v/>
          </cell>
          <cell r="F4197" t="str">
            <v>1470.49</v>
          </cell>
          <cell r="G4197" t="str">
            <v>RMB</v>
          </cell>
          <cell r="H4197" t="str">
            <v>1</v>
          </cell>
          <cell r="I4197" t="str">
            <v>206.19</v>
          </cell>
          <cell r="J4197" t="str">
            <v>USD</v>
          </cell>
        </row>
        <row r="4198">
          <cell r="A4198">
            <v>1629347</v>
          </cell>
          <cell r="B4198" t="str">
            <v>幸运美索 D 酒店</v>
          </cell>
          <cell r="C4198" t="str">
            <v>440158720</v>
          </cell>
          <cell r="D4198" t="str">
            <v/>
          </cell>
          <cell r="E4198" t="str">
            <v/>
          </cell>
          <cell r="F4198" t="str">
            <v>845.83</v>
          </cell>
          <cell r="G4198" t="str">
            <v>RMB</v>
          </cell>
          <cell r="H4198" t="str">
            <v>1</v>
          </cell>
          <cell r="I4198" t="str">
            <v>118.02</v>
          </cell>
          <cell r="J4198" t="str">
            <v>USD</v>
          </cell>
        </row>
        <row r="4199">
          <cell r="A4199">
            <v>1635096</v>
          </cell>
          <cell r="B4199" t="str">
            <v>津若松站前东横 INN</v>
          </cell>
          <cell r="C4199" t="str">
            <v>443331696</v>
          </cell>
          <cell r="D4199" t="str">
            <v/>
          </cell>
          <cell r="E4199" t="str">
            <v/>
          </cell>
          <cell r="F4199" t="str">
            <v>608.12</v>
          </cell>
          <cell r="G4199" t="str">
            <v>RMB</v>
          </cell>
          <cell r="H4199" t="str">
            <v>1</v>
          </cell>
          <cell r="I4199" t="str">
            <v>85.27</v>
          </cell>
          <cell r="J4199" t="str">
            <v>USD</v>
          </cell>
        </row>
        <row r="4200">
          <cell r="A4200">
            <v>1628338</v>
          </cell>
          <cell r="B4200" t="str">
            <v>J2 酒店</v>
          </cell>
          <cell r="C4200" t="str">
            <v>439436448</v>
          </cell>
          <cell r="D4200" t="str">
            <v/>
          </cell>
          <cell r="E4200" t="str">
            <v/>
          </cell>
          <cell r="F4200" t="str">
            <v>364.93</v>
          </cell>
          <cell r="G4200" t="str">
            <v>RMB</v>
          </cell>
          <cell r="H4200" t="str">
            <v>1</v>
          </cell>
          <cell r="I4200" t="str">
            <v>50.92</v>
          </cell>
          <cell r="J4200" t="str">
            <v>USD</v>
          </cell>
        </row>
        <row r="4201">
          <cell r="A4201">
            <v>1636457</v>
          </cell>
          <cell r="B4201" t="str">
            <v>特洛贝莫诺公寓酒店</v>
          </cell>
          <cell r="C4201" t="str">
            <v>443956732</v>
          </cell>
          <cell r="D4201" t="str">
            <v/>
          </cell>
          <cell r="E4201" t="str">
            <v/>
          </cell>
          <cell r="F4201" t="str">
            <v>2314.13</v>
          </cell>
          <cell r="G4201" t="str">
            <v>RMB</v>
          </cell>
          <cell r="H4201" t="str">
            <v>1</v>
          </cell>
          <cell r="I4201" t="str">
            <v>326.32</v>
          </cell>
          <cell r="J4201" t="str">
            <v>USD</v>
          </cell>
        </row>
        <row r="4202">
          <cell r="A4202">
            <v>1624018</v>
          </cell>
          <cell r="B4202" t="str">
            <v>素可泰香气度假村</v>
          </cell>
          <cell r="C4202" t="str">
            <v>437467256</v>
          </cell>
          <cell r="D4202" t="str">
            <v/>
          </cell>
          <cell r="E4202" t="str">
            <v/>
          </cell>
          <cell r="F4202" t="str">
            <v>394.42</v>
          </cell>
          <cell r="G4202" t="str">
            <v>RMB</v>
          </cell>
          <cell r="H4202" t="str">
            <v>1</v>
          </cell>
          <cell r="I4202" t="str">
            <v>55.18</v>
          </cell>
          <cell r="J4202" t="str">
            <v>USD</v>
          </cell>
        </row>
        <row r="4203">
          <cell r="A4203">
            <v>1633289</v>
          </cell>
          <cell r="B4203" t="str">
            <v>素可泰香气度假村</v>
          </cell>
          <cell r="C4203" t="str">
            <v>442591204</v>
          </cell>
          <cell r="D4203" t="str">
            <v/>
          </cell>
          <cell r="E4203" t="str">
            <v/>
          </cell>
          <cell r="F4203" t="str">
            <v>621.87</v>
          </cell>
          <cell r="G4203" t="str">
            <v>RMB</v>
          </cell>
          <cell r="H4203" t="str">
            <v>1</v>
          </cell>
          <cell r="I4203" t="str">
            <v>86.82</v>
          </cell>
          <cell r="J4203" t="str">
            <v>USD</v>
          </cell>
        </row>
        <row r="4204">
          <cell r="A4204">
            <v>1625984</v>
          </cell>
          <cell r="B4204" t="str">
            <v>伦敦鹈鹕酒店及公寓</v>
          </cell>
          <cell r="C4204" t="str">
            <v>438222628</v>
          </cell>
          <cell r="D4204" t="str">
            <v>438222628</v>
          </cell>
          <cell r="E4204" t="str">
            <v/>
          </cell>
          <cell r="F4204" t="str">
            <v>682.32</v>
          </cell>
          <cell r="G4204" t="str">
            <v>RMB</v>
          </cell>
          <cell r="H4204" t="str">
            <v>1</v>
          </cell>
          <cell r="I4204" t="str">
            <v>95.54</v>
          </cell>
          <cell r="J4204" t="str">
            <v>USD</v>
          </cell>
        </row>
        <row r="4205">
          <cell r="A4205">
            <v>1626708</v>
          </cell>
          <cell r="B4205" t="str">
            <v>曼谷 HOFT 青年旅舍</v>
          </cell>
          <cell r="C4205" t="str">
            <v>438528364</v>
          </cell>
          <cell r="D4205" t="str">
            <v>reconfirmed</v>
          </cell>
          <cell r="E4205" t="str">
            <v/>
          </cell>
          <cell r="F4205" t="str">
            <v>166.04</v>
          </cell>
          <cell r="G4205" t="str">
            <v>RMB</v>
          </cell>
          <cell r="H4205" t="str">
            <v>1</v>
          </cell>
          <cell r="I4205" t="str">
            <v>23.25</v>
          </cell>
          <cell r="J4205" t="str">
            <v>USD</v>
          </cell>
        </row>
        <row r="4206">
          <cell r="A4206">
            <v>1620946</v>
          </cell>
          <cell r="B4206" t="str">
            <v>明洞兰山酒店</v>
          </cell>
          <cell r="C4206" t="str">
            <v>436136676</v>
          </cell>
          <cell r="D4206" t="str">
            <v/>
          </cell>
          <cell r="E4206" t="str">
            <v/>
          </cell>
          <cell r="F4206" t="str">
            <v>942.98</v>
          </cell>
          <cell r="G4206" t="str">
            <v>RMB</v>
          </cell>
          <cell r="H4206" t="str">
            <v>1</v>
          </cell>
          <cell r="I4206" t="str">
            <v>132.15</v>
          </cell>
          <cell r="J4206" t="str">
            <v>USD</v>
          </cell>
        </row>
        <row r="4207">
          <cell r="A4207">
            <v>1632457</v>
          </cell>
          <cell r="B4207" t="str">
            <v>明洞兰山酒店</v>
          </cell>
          <cell r="C4207" t="str">
            <v>442223632</v>
          </cell>
          <cell r="D4207" t="str">
            <v/>
          </cell>
          <cell r="E4207" t="str">
            <v/>
          </cell>
          <cell r="F4207" t="str">
            <v>1187.95</v>
          </cell>
          <cell r="G4207" t="str">
            <v>RMB</v>
          </cell>
          <cell r="H4207" t="str">
            <v>1</v>
          </cell>
          <cell r="I4207" t="str">
            <v>165.92</v>
          </cell>
          <cell r="J4207" t="str">
            <v>USD</v>
          </cell>
        </row>
        <row r="4208">
          <cell r="A4208">
            <v>1637649</v>
          </cell>
          <cell r="B4208" t="str">
            <v>雅加达拉梅森奥卓优阁酒店公寓</v>
          </cell>
          <cell r="C4208" t="str">
            <v>444512988</v>
          </cell>
          <cell r="D4208" t="str">
            <v/>
          </cell>
          <cell r="E4208" t="str">
            <v/>
          </cell>
          <cell r="F4208" t="str">
            <v>6063.18</v>
          </cell>
          <cell r="G4208" t="str">
            <v>RMB</v>
          </cell>
          <cell r="H4208" t="str">
            <v>1</v>
          </cell>
          <cell r="I4208" t="str">
            <v>854.98</v>
          </cell>
          <cell r="J4208" t="str">
            <v>USD</v>
          </cell>
        </row>
        <row r="4209">
          <cell r="A4209">
            <v>1625253</v>
          </cell>
          <cell r="B4209" t="str">
            <v>西多伦多机场丽笙酒店</v>
          </cell>
          <cell r="C4209" t="str">
            <v>437967392</v>
          </cell>
          <cell r="D4209" t="str">
            <v>TSM22SN</v>
          </cell>
          <cell r="E4209" t="str">
            <v/>
          </cell>
          <cell r="F4209" t="str">
            <v>1657.14</v>
          </cell>
          <cell r="G4209" t="str">
            <v>RMB</v>
          </cell>
          <cell r="H4209" t="str">
            <v>1</v>
          </cell>
          <cell r="I4209" t="str">
            <v>232.2</v>
          </cell>
          <cell r="J4209" t="str">
            <v>USD</v>
          </cell>
        </row>
        <row r="4210">
          <cell r="A4210">
            <v>1640159</v>
          </cell>
          <cell r="B4210" t="str">
            <v>JM 弘大旅馆</v>
          </cell>
          <cell r="C4210" t="str">
            <v>445626004</v>
          </cell>
          <cell r="D4210" t="str">
            <v/>
          </cell>
          <cell r="E4210" t="str">
            <v/>
          </cell>
          <cell r="F4210" t="str">
            <v>761.81</v>
          </cell>
          <cell r="G4210" t="str">
            <v>RMB</v>
          </cell>
          <cell r="H4210" t="str">
            <v>1</v>
          </cell>
          <cell r="I4210" t="str">
            <v>107.12</v>
          </cell>
          <cell r="J4210" t="str">
            <v>USD</v>
          </cell>
        </row>
        <row r="4211">
          <cell r="A4211">
            <v>1637168</v>
          </cell>
          <cell r="B4211" t="str">
            <v>JM 弘大旅馆</v>
          </cell>
          <cell r="C4211" t="str">
            <v>444300076</v>
          </cell>
          <cell r="D4211" t="str">
            <v/>
          </cell>
          <cell r="E4211" t="str">
            <v/>
          </cell>
          <cell r="F4211" t="str">
            <v>444.79</v>
          </cell>
          <cell r="G4211" t="str">
            <v>RMB</v>
          </cell>
          <cell r="H4211" t="str">
            <v>1</v>
          </cell>
          <cell r="I4211" t="str">
            <v>62.72</v>
          </cell>
          <cell r="J4211" t="str">
            <v>USD</v>
          </cell>
        </row>
        <row r="4212">
          <cell r="A4212">
            <v>1633994</v>
          </cell>
          <cell r="B4212" t="str">
            <v>长滩岛樱花滨海度假村</v>
          </cell>
          <cell r="C4212" t="str">
            <v>442894176</v>
          </cell>
          <cell r="D4212" t="str">
            <v>AGF8341570649999121</v>
          </cell>
          <cell r="E4212" t="str">
            <v/>
          </cell>
          <cell r="F4212" t="str">
            <v>410.17</v>
          </cell>
          <cell r="G4212" t="str">
            <v>RMB</v>
          </cell>
          <cell r="H4212" t="str">
            <v>1</v>
          </cell>
          <cell r="I4212" t="str">
            <v>57.38</v>
          </cell>
          <cell r="J4212" t="str">
            <v>USD</v>
          </cell>
        </row>
        <row r="4213">
          <cell r="A4213">
            <v>1628340</v>
          </cell>
          <cell r="B4213" t="str">
            <v>长滩岛樱花滨海度假村</v>
          </cell>
          <cell r="C4213" t="str">
            <v>439437428</v>
          </cell>
          <cell r="D4213" t="str">
            <v>439437428</v>
          </cell>
          <cell r="E4213" t="str">
            <v/>
          </cell>
          <cell r="F4213" t="str">
            <v>558.58</v>
          </cell>
          <cell r="G4213" t="str">
            <v>RMB</v>
          </cell>
          <cell r="H4213" t="str">
            <v>1</v>
          </cell>
          <cell r="I4213" t="str">
            <v>77.94</v>
          </cell>
          <cell r="J4213" t="str">
            <v>USD</v>
          </cell>
        </row>
        <row r="4214">
          <cell r="A4214">
            <v>1628247</v>
          </cell>
          <cell r="B4214" t="str">
            <v>长滩岛樱花滨海度假村</v>
          </cell>
          <cell r="C4214" t="str">
            <v>439329248</v>
          </cell>
          <cell r="D4214" t="str">
            <v>439329248</v>
          </cell>
          <cell r="E4214" t="str">
            <v/>
          </cell>
          <cell r="F4214" t="str">
            <v>332.25</v>
          </cell>
          <cell r="G4214" t="str">
            <v>RMB</v>
          </cell>
          <cell r="H4214" t="str">
            <v>1</v>
          </cell>
          <cell r="I4214" t="str">
            <v>46.36</v>
          </cell>
          <cell r="J4214" t="str">
            <v>USD</v>
          </cell>
        </row>
        <row r="4215">
          <cell r="A4215">
            <v>1623306</v>
          </cell>
          <cell r="B4215" t="str">
            <v>长滩岛樱花滨海度假村</v>
          </cell>
          <cell r="C4215" t="str">
            <v>437177056</v>
          </cell>
          <cell r="D4215" t="str">
            <v>reconfirmed</v>
          </cell>
          <cell r="E4215" t="str">
            <v/>
          </cell>
          <cell r="F4215" t="str">
            <v>1608.97</v>
          </cell>
          <cell r="G4215" t="str">
            <v>RMB</v>
          </cell>
          <cell r="H4215" t="str">
            <v>1</v>
          </cell>
          <cell r="I4215" t="str">
            <v>225.1</v>
          </cell>
          <cell r="J4215" t="str">
            <v>USD</v>
          </cell>
        </row>
        <row r="4216">
          <cell r="A4216">
            <v>1628439</v>
          </cell>
          <cell r="B4216" t="str">
            <v>长滩岛樱花滨海度假村</v>
          </cell>
          <cell r="C4216" t="str">
            <v>439521420</v>
          </cell>
          <cell r="D4216" t="str">
            <v>439521420</v>
          </cell>
          <cell r="E4216" t="str">
            <v/>
          </cell>
          <cell r="F4216" t="str">
            <v>331.11</v>
          </cell>
          <cell r="G4216" t="str">
            <v>RMB</v>
          </cell>
          <cell r="H4216" t="str">
            <v>1</v>
          </cell>
          <cell r="I4216" t="str">
            <v>46.2</v>
          </cell>
          <cell r="J4216" t="str">
            <v>USD</v>
          </cell>
        </row>
        <row r="4217">
          <cell r="A4217">
            <v>1630865</v>
          </cell>
          <cell r="B4217" t="str">
            <v>长滩岛樱花滨海度假村</v>
          </cell>
          <cell r="C4217" t="str">
            <v>441368264</v>
          </cell>
          <cell r="D4217" t="str">
            <v/>
          </cell>
          <cell r="E4217" t="str">
            <v/>
          </cell>
          <cell r="F4217" t="str">
            <v>352.55</v>
          </cell>
          <cell r="G4217" t="str">
            <v>RMB</v>
          </cell>
          <cell r="H4217" t="str">
            <v>1</v>
          </cell>
          <cell r="I4217" t="str">
            <v>49.24</v>
          </cell>
          <cell r="J4217" t="str">
            <v>USD</v>
          </cell>
        </row>
        <row r="4218">
          <cell r="A4218">
            <v>1630706</v>
          </cell>
          <cell r="B4218" t="str">
            <v>清迈公园酒店</v>
          </cell>
          <cell r="C4218" t="str">
            <v>441289248</v>
          </cell>
          <cell r="D4218" t="str">
            <v>06102019</v>
          </cell>
          <cell r="E4218" t="str">
            <v/>
          </cell>
          <cell r="F4218" t="str">
            <v>620.75</v>
          </cell>
          <cell r="G4218" t="str">
            <v>RMB</v>
          </cell>
          <cell r="H4218" t="str">
            <v>1</v>
          </cell>
          <cell r="I4218" t="str">
            <v>86.7</v>
          </cell>
          <cell r="J4218" t="str">
            <v>USD</v>
          </cell>
        </row>
        <row r="4219">
          <cell r="A4219">
            <v>1627325</v>
          </cell>
          <cell r="B4219" t="str">
            <v>弘大柳屋酒店</v>
          </cell>
          <cell r="C4219" t="str">
            <v>438805104</v>
          </cell>
          <cell r="D4219" t="str">
            <v/>
          </cell>
          <cell r="E4219" t="str">
            <v/>
          </cell>
          <cell r="F4219" t="str">
            <v>4110.56</v>
          </cell>
          <cell r="G4219" t="str">
            <v>RMB</v>
          </cell>
          <cell r="H4219" t="str">
            <v>1</v>
          </cell>
          <cell r="I4219" t="str">
            <v>573.78</v>
          </cell>
          <cell r="J4219" t="str">
            <v>USD</v>
          </cell>
        </row>
        <row r="4220">
          <cell r="A4220">
            <v>1628692</v>
          </cell>
          <cell r="B4220" t="str">
            <v>荣兴金郁金香酒店</v>
          </cell>
          <cell r="C4220" t="str">
            <v>439657792</v>
          </cell>
          <cell r="D4220" t="str">
            <v/>
          </cell>
          <cell r="E4220" t="str">
            <v/>
          </cell>
          <cell r="F4220" t="str">
            <v>1534.56</v>
          </cell>
          <cell r="G4220" t="str">
            <v>RMB</v>
          </cell>
          <cell r="H4220" t="str">
            <v>1</v>
          </cell>
          <cell r="I4220" t="str">
            <v>214.12</v>
          </cell>
          <cell r="J4220" t="str">
            <v>USD</v>
          </cell>
        </row>
        <row r="4221">
          <cell r="A4221">
            <v>1630700</v>
          </cell>
          <cell r="B4221" t="str">
            <v>新潟京滨酒店</v>
          </cell>
          <cell r="C4221" t="str">
            <v>441286652</v>
          </cell>
          <cell r="D4221" t="str">
            <v/>
          </cell>
          <cell r="E4221" t="str">
            <v/>
          </cell>
          <cell r="F4221" t="str">
            <v>226.61</v>
          </cell>
          <cell r="G4221" t="str">
            <v>RMB</v>
          </cell>
          <cell r="H4221" t="str">
            <v>1</v>
          </cell>
          <cell r="I4221" t="str">
            <v>31.65</v>
          </cell>
          <cell r="J4221" t="str">
            <v>USD</v>
          </cell>
        </row>
        <row r="4222">
          <cell r="A4222">
            <v>1636906</v>
          </cell>
          <cell r="B4222" t="str">
            <v>卡诺皮波特兰珍珠区希尔顿酒店</v>
          </cell>
          <cell r="C4222" t="str">
            <v>444200404</v>
          </cell>
          <cell r="D4222" t="str">
            <v/>
          </cell>
          <cell r="E4222" t="str">
            <v/>
          </cell>
          <cell r="F4222" t="str">
            <v>2114.29</v>
          </cell>
          <cell r="G4222" t="str">
            <v>RMB</v>
          </cell>
          <cell r="H4222" t="str">
            <v>1</v>
          </cell>
          <cell r="I4222" t="str">
            <v>298.14</v>
          </cell>
          <cell r="J4222" t="str">
            <v>USD</v>
          </cell>
        </row>
        <row r="4223">
          <cell r="A4223">
            <v>1628490</v>
          </cell>
          <cell r="B4223" t="str">
            <v>WBF 北滨酒店</v>
          </cell>
          <cell r="C4223" t="str">
            <v>439543332</v>
          </cell>
          <cell r="D4223" t="str">
            <v>040331</v>
          </cell>
          <cell r="E4223" t="str">
            <v/>
          </cell>
          <cell r="F4223" t="str">
            <v>207.34</v>
          </cell>
          <cell r="G4223" t="str">
            <v>RMB</v>
          </cell>
          <cell r="H4223" t="str">
            <v>1</v>
          </cell>
          <cell r="I4223" t="str">
            <v>28.93</v>
          </cell>
          <cell r="J4223" t="str">
            <v>USD</v>
          </cell>
        </row>
        <row r="4224">
          <cell r="A4224">
            <v>1618063</v>
          </cell>
          <cell r="B4224" t="str">
            <v>佩吉鲍威尔湖温德姆温盖特酒店</v>
          </cell>
          <cell r="C4224" t="str">
            <v>434908800</v>
          </cell>
          <cell r="D4224" t="str">
            <v/>
          </cell>
          <cell r="E4224" t="str">
            <v/>
          </cell>
          <cell r="F4224" t="str">
            <v>600.93</v>
          </cell>
          <cell r="G4224" t="str">
            <v>RMB</v>
          </cell>
          <cell r="H4224" t="str">
            <v>1</v>
          </cell>
          <cell r="I4224" t="str">
            <v>84.54</v>
          </cell>
          <cell r="J4224" t="str">
            <v>USD</v>
          </cell>
        </row>
        <row r="4225">
          <cell r="A4225">
            <v>1605590</v>
          </cell>
          <cell r="B4225" t="str">
            <v>佩吉鲍威尔湖温德姆温盖特酒店</v>
          </cell>
          <cell r="C4225" t="str">
            <v>428666700</v>
          </cell>
          <cell r="D4225" t="str">
            <v>85277EC040874</v>
          </cell>
          <cell r="E4225" t="str">
            <v/>
          </cell>
          <cell r="F4225" t="str">
            <v>983.46</v>
          </cell>
          <cell r="G4225" t="str">
            <v>RMB</v>
          </cell>
          <cell r="H4225" t="str">
            <v>1</v>
          </cell>
          <cell r="I4225" t="str">
            <v>137.32</v>
          </cell>
          <cell r="J4225" t="str">
            <v>USD</v>
          </cell>
        </row>
        <row r="4226">
          <cell r="A4226">
            <v>1625030</v>
          </cell>
          <cell r="B4226" t="str">
            <v>博洛尼亚圣拉扎罗乌娜威国会酒店</v>
          </cell>
          <cell r="C4226" t="str">
            <v>437885388</v>
          </cell>
          <cell r="D4226" t="str">
            <v/>
          </cell>
          <cell r="E4226" t="str">
            <v/>
          </cell>
          <cell r="F4226" t="str">
            <v>2301.16</v>
          </cell>
          <cell r="G4226" t="str">
            <v>RMB</v>
          </cell>
          <cell r="H4226" t="str">
            <v>1</v>
          </cell>
          <cell r="I4226" t="str">
            <v>322.44</v>
          </cell>
          <cell r="J4226" t="str">
            <v>USD</v>
          </cell>
        </row>
        <row r="4227">
          <cell r="A4227">
            <v>1609873</v>
          </cell>
          <cell r="B4227" t="str">
            <v>提莫格澳酒店</v>
          </cell>
          <cell r="C4227" t="str">
            <v>430747736</v>
          </cell>
          <cell r="D4227" t="str">
            <v/>
          </cell>
          <cell r="E4227" t="str">
            <v/>
          </cell>
          <cell r="F4227" t="str">
            <v>163.25</v>
          </cell>
          <cell r="G4227" t="str">
            <v>RMB</v>
          </cell>
          <cell r="H4227" t="str">
            <v>1</v>
          </cell>
          <cell r="I4227" t="str">
            <v>22.87</v>
          </cell>
          <cell r="J4227" t="str">
            <v>USD</v>
          </cell>
        </row>
        <row r="4228">
          <cell r="A4228">
            <v>1631420</v>
          </cell>
          <cell r="B4228" t="str">
            <v>阶梯花园度假酒店</v>
          </cell>
          <cell r="C4228" t="str">
            <v>441698760</v>
          </cell>
          <cell r="D4228" t="str">
            <v>441698760</v>
          </cell>
          <cell r="E4228" t="str">
            <v/>
          </cell>
          <cell r="F4228" t="str">
            <v>529.97</v>
          </cell>
          <cell r="G4228" t="str">
            <v>RMB</v>
          </cell>
          <cell r="H4228" t="str">
            <v>1</v>
          </cell>
          <cell r="I4228" t="str">
            <v>74.02</v>
          </cell>
          <cell r="J4228" t="str">
            <v>USD</v>
          </cell>
        </row>
        <row r="4229">
          <cell r="A4229">
            <v>1638879</v>
          </cell>
          <cell r="B4229" t="str">
            <v>北佛雷斯诺温德姆华美达酒店</v>
          </cell>
          <cell r="C4229" t="str">
            <v>445050852</v>
          </cell>
          <cell r="D4229" t="str">
            <v/>
          </cell>
          <cell r="E4229" t="str">
            <v/>
          </cell>
          <cell r="F4229" t="str">
            <v>422.93</v>
          </cell>
          <cell r="G4229" t="str">
            <v>RMB</v>
          </cell>
          <cell r="H4229" t="str">
            <v>1</v>
          </cell>
          <cell r="I4229" t="str">
            <v>59.58</v>
          </cell>
          <cell r="J4229" t="str">
            <v>USD</v>
          </cell>
        </row>
        <row r="4230">
          <cell r="A4230">
            <v>1634251</v>
          </cell>
          <cell r="B4230" t="str">
            <v>难波惠比寿 WBF 酒店</v>
          </cell>
          <cell r="C4230" t="str">
            <v>443014956</v>
          </cell>
          <cell r="D4230" t="str">
            <v/>
          </cell>
          <cell r="E4230" t="str">
            <v/>
          </cell>
          <cell r="F4230" t="str">
            <v>1602.36</v>
          </cell>
          <cell r="G4230" t="str">
            <v>RMB</v>
          </cell>
          <cell r="H4230" t="str">
            <v>1</v>
          </cell>
          <cell r="I4230" t="str">
            <v>224.16</v>
          </cell>
          <cell r="J4230" t="str">
            <v>USD</v>
          </cell>
        </row>
        <row r="4231">
          <cell r="A4231">
            <v>1628569</v>
          </cell>
          <cell r="B4231" t="str">
            <v>西雅图特许希尔顿 Curio 精选系列酒店</v>
          </cell>
          <cell r="C4231" t="str">
            <v>439584836</v>
          </cell>
          <cell r="D4231" t="str">
            <v>3152663699</v>
          </cell>
          <cell r="E4231" t="str">
            <v/>
          </cell>
          <cell r="F4231" t="str">
            <v>4396.33</v>
          </cell>
          <cell r="G4231" t="str">
            <v>RMB</v>
          </cell>
          <cell r="H4231" t="str">
            <v>1</v>
          </cell>
          <cell r="I4231" t="str">
            <v>613.43</v>
          </cell>
          <cell r="J4231" t="str">
            <v>USD</v>
          </cell>
        </row>
        <row r="4232">
          <cell r="A4232">
            <v>1625195</v>
          </cell>
          <cell r="B4232" t="str">
            <v>京急 EX INN 浅草桥站</v>
          </cell>
          <cell r="C4232" t="str">
            <v>437942448</v>
          </cell>
          <cell r="D4232" t="str">
            <v/>
          </cell>
          <cell r="E4232" t="str">
            <v/>
          </cell>
          <cell r="F4232" t="str">
            <v>1148.22</v>
          </cell>
          <cell r="G4232" t="str">
            <v>RMB</v>
          </cell>
          <cell r="H4232" t="str">
            <v>1</v>
          </cell>
          <cell r="I4232" t="str">
            <v>160.89</v>
          </cell>
          <cell r="J4232" t="str">
            <v>USD</v>
          </cell>
        </row>
        <row r="4233">
          <cell r="A4233">
            <v>1619122</v>
          </cell>
          <cell r="B4233" t="str">
            <v>京急 EX Inn 品川新马场</v>
          </cell>
          <cell r="C4233" t="str">
            <v>435396888</v>
          </cell>
          <cell r="D4233" t="str">
            <v/>
          </cell>
          <cell r="E4233" t="str">
            <v/>
          </cell>
          <cell r="F4233" t="str">
            <v>1048.03</v>
          </cell>
          <cell r="G4233" t="str">
            <v>RMB</v>
          </cell>
          <cell r="H4233" t="str">
            <v>1</v>
          </cell>
          <cell r="I4233" t="str">
            <v>147.44</v>
          </cell>
          <cell r="J4233" t="str">
            <v>USD</v>
          </cell>
        </row>
        <row r="4234">
          <cell r="A4234">
            <v>1639078</v>
          </cell>
          <cell r="B4234" t="str">
            <v>砖头酒店</v>
          </cell>
          <cell r="C4234" t="str">
            <v>445129764</v>
          </cell>
          <cell r="D4234" t="str">
            <v/>
          </cell>
          <cell r="E4234" t="str">
            <v/>
          </cell>
          <cell r="F4234" t="str">
            <v>726.19</v>
          </cell>
          <cell r="G4234" t="str">
            <v>RMB</v>
          </cell>
          <cell r="H4234" t="str">
            <v>1</v>
          </cell>
          <cell r="I4234" t="str">
            <v>102.3</v>
          </cell>
          <cell r="J4234" t="str">
            <v>USD</v>
          </cell>
        </row>
        <row r="4235">
          <cell r="A4235">
            <v>1630204</v>
          </cell>
          <cell r="B4235" t="str">
            <v>拉迪森宾州哈里斯酒店和会议中心</v>
          </cell>
          <cell r="C4235" t="str">
            <v>441000924</v>
          </cell>
          <cell r="D4235" t="str">
            <v>TV5SGKW</v>
          </cell>
          <cell r="E4235" t="str">
            <v/>
          </cell>
          <cell r="F4235" t="str">
            <v>459.34</v>
          </cell>
          <cell r="G4235" t="str">
            <v>RMB</v>
          </cell>
          <cell r="H4235" t="str">
            <v>1</v>
          </cell>
          <cell r="I4235" t="str">
            <v>64.11</v>
          </cell>
          <cell r="J4235" t="str">
            <v>USD</v>
          </cell>
        </row>
        <row r="4236">
          <cell r="A4236">
            <v>1625037</v>
          </cell>
          <cell r="B4236" t="str">
            <v>拉迪森宾州哈里斯酒店和会议中心</v>
          </cell>
          <cell r="C4236" t="str">
            <v>437887820</v>
          </cell>
          <cell r="D4236" t="str">
            <v>59412107</v>
          </cell>
          <cell r="E4236" t="str">
            <v/>
          </cell>
          <cell r="F4236" t="str">
            <v>549.03</v>
          </cell>
          <cell r="G4236" t="str">
            <v>RMB</v>
          </cell>
          <cell r="H4236" t="str">
            <v>1</v>
          </cell>
          <cell r="I4236" t="str">
            <v>76.93</v>
          </cell>
          <cell r="J4236" t="str">
            <v>USD</v>
          </cell>
        </row>
        <row r="4237">
          <cell r="A4237">
            <v>1623171</v>
          </cell>
          <cell r="B4237" t="str">
            <v>格林斯博罗竞技场附近温德姆豪生酒店</v>
          </cell>
          <cell r="C4237" t="str">
            <v>437127076</v>
          </cell>
          <cell r="D4237" t="str">
            <v>84705EC034207</v>
          </cell>
          <cell r="E4237" t="str">
            <v/>
          </cell>
          <cell r="F4237" t="str">
            <v>4133.43</v>
          </cell>
          <cell r="G4237" t="str">
            <v>RMB</v>
          </cell>
          <cell r="H4237" t="str">
            <v>1</v>
          </cell>
          <cell r="I4237" t="str">
            <v>578.28</v>
          </cell>
          <cell r="J4237" t="str">
            <v>USD</v>
          </cell>
        </row>
        <row r="4238">
          <cell r="A4238">
            <v>1633967</v>
          </cell>
          <cell r="B4238" t="str">
            <v>旅游站皇冠湾大厦公寓</v>
          </cell>
          <cell r="C4238" t="str">
            <v>442886892</v>
          </cell>
          <cell r="D4238" t="str">
            <v/>
          </cell>
          <cell r="E4238" t="str">
            <v/>
          </cell>
          <cell r="F4238" t="str">
            <v>775.45</v>
          </cell>
          <cell r="G4238" t="str">
            <v>RMB</v>
          </cell>
          <cell r="H4238" t="str">
            <v>1</v>
          </cell>
          <cell r="I4238" t="str">
            <v>108.48</v>
          </cell>
          <cell r="J4238" t="str">
            <v>USD</v>
          </cell>
        </row>
        <row r="4239">
          <cell r="A4239">
            <v>1623726</v>
          </cell>
          <cell r="B4239" t="str">
            <v>金泽广场酒店</v>
          </cell>
          <cell r="C4239" t="str">
            <v>437340708</v>
          </cell>
          <cell r="D4239" t="str">
            <v/>
          </cell>
          <cell r="E4239" t="str">
            <v/>
          </cell>
          <cell r="F4239" t="str">
            <v>1099.33</v>
          </cell>
          <cell r="G4239" t="str">
            <v>RMB</v>
          </cell>
          <cell r="H4239" t="str">
            <v>1</v>
          </cell>
          <cell r="I4239" t="str">
            <v>153.8</v>
          </cell>
          <cell r="J4239" t="str">
            <v>USD</v>
          </cell>
        </row>
        <row r="4240">
          <cell r="A4240">
            <v>1636225</v>
          </cell>
          <cell r="B4240" t="str">
            <v>金泽广场酒店</v>
          </cell>
          <cell r="C4240" t="str">
            <v>443856412</v>
          </cell>
          <cell r="D4240" t="str">
            <v/>
          </cell>
          <cell r="E4240" t="str">
            <v/>
          </cell>
          <cell r="F4240" t="str">
            <v>1451.93</v>
          </cell>
          <cell r="G4240" t="str">
            <v>RMB</v>
          </cell>
          <cell r="H4240" t="str">
            <v>1</v>
          </cell>
          <cell r="I4240" t="str">
            <v>204.74</v>
          </cell>
          <cell r="J4240" t="str">
            <v>USD</v>
          </cell>
        </row>
        <row r="4241">
          <cell r="A4241">
            <v>1640334</v>
          </cell>
          <cell r="B4241" t="str">
            <v>金泽广场酒店</v>
          </cell>
          <cell r="C4241" t="str">
            <v>445713628</v>
          </cell>
          <cell r="D4241" t="str">
            <v/>
          </cell>
          <cell r="E4241" t="str">
            <v/>
          </cell>
          <cell r="F4241" t="str">
            <v>862.93</v>
          </cell>
          <cell r="G4241" t="str">
            <v>RMB</v>
          </cell>
          <cell r="H4241" t="str">
            <v>1</v>
          </cell>
          <cell r="I4241" t="str">
            <v>121.34</v>
          </cell>
          <cell r="J4241" t="str">
            <v>USD</v>
          </cell>
        </row>
        <row r="4242">
          <cell r="A4242">
            <v>1629645</v>
          </cell>
          <cell r="B4242" t="str">
            <v>金泽广场酒店</v>
          </cell>
          <cell r="C4242" t="str">
            <v>440459776</v>
          </cell>
          <cell r="D4242" t="str">
            <v/>
          </cell>
          <cell r="E4242" t="str">
            <v/>
          </cell>
          <cell r="F4242" t="str">
            <v>983.5</v>
          </cell>
          <cell r="G4242" t="str">
            <v>RMB</v>
          </cell>
          <cell r="H4242" t="str">
            <v>1</v>
          </cell>
          <cell r="I4242" t="str">
            <v>137.23</v>
          </cell>
          <cell r="J4242" t="str">
            <v>USD</v>
          </cell>
        </row>
        <row r="4243">
          <cell r="A4243">
            <v>1624093</v>
          </cell>
          <cell r="B4243" t="str">
            <v>金泽广场酒店</v>
          </cell>
          <cell r="C4243" t="str">
            <v>437493916</v>
          </cell>
          <cell r="D4243" t="str">
            <v/>
          </cell>
          <cell r="E4243" t="str">
            <v/>
          </cell>
          <cell r="F4243" t="str">
            <v>487.27</v>
          </cell>
          <cell r="G4243" t="str">
            <v>RMB</v>
          </cell>
          <cell r="H4243" t="str">
            <v>1</v>
          </cell>
          <cell r="I4243" t="str">
            <v>68.17</v>
          </cell>
          <cell r="J4243" t="str">
            <v>USD</v>
          </cell>
        </row>
        <row r="4244">
          <cell r="A4244">
            <v>1628478</v>
          </cell>
          <cell r="B4244" t="str">
            <v>金泽广场酒店</v>
          </cell>
          <cell r="C4244" t="str">
            <v>439538284</v>
          </cell>
          <cell r="D4244" t="str">
            <v/>
          </cell>
          <cell r="E4244" t="str">
            <v/>
          </cell>
          <cell r="F4244" t="str">
            <v>869.48</v>
          </cell>
          <cell r="G4244" t="str">
            <v>RMB</v>
          </cell>
          <cell r="H4244" t="str">
            <v>1</v>
          </cell>
          <cell r="I4244" t="str">
            <v>121.32</v>
          </cell>
          <cell r="J4244" t="str">
            <v>USD</v>
          </cell>
        </row>
        <row r="4245">
          <cell r="A4245">
            <v>1624102</v>
          </cell>
          <cell r="B4245" t="str">
            <v>金泽广场酒店</v>
          </cell>
          <cell r="C4245" t="str">
            <v>437496280</v>
          </cell>
          <cell r="D4245" t="str">
            <v/>
          </cell>
          <cell r="E4245" t="str">
            <v/>
          </cell>
          <cell r="F4245" t="str">
            <v>525.51</v>
          </cell>
          <cell r="G4245" t="str">
            <v>RMB</v>
          </cell>
          <cell r="H4245" t="str">
            <v>1</v>
          </cell>
          <cell r="I4245" t="str">
            <v>73.52</v>
          </cell>
          <cell r="J4245" t="str">
            <v>USD</v>
          </cell>
        </row>
        <row r="4246">
          <cell r="A4246">
            <v>1624088</v>
          </cell>
          <cell r="B4246" t="str">
            <v>金泽广场酒店</v>
          </cell>
          <cell r="C4246" t="str">
            <v>437492716</v>
          </cell>
          <cell r="D4246" t="str">
            <v/>
          </cell>
          <cell r="E4246" t="str">
            <v/>
          </cell>
          <cell r="F4246" t="str">
            <v>463.39</v>
          </cell>
          <cell r="G4246" t="str">
            <v>RMB</v>
          </cell>
          <cell r="H4246" t="str">
            <v>1</v>
          </cell>
          <cell r="I4246" t="str">
            <v>64.83</v>
          </cell>
          <cell r="J4246" t="str">
            <v>USD</v>
          </cell>
        </row>
        <row r="4247">
          <cell r="A4247">
            <v>1635382</v>
          </cell>
          <cell r="B4247" t="str">
            <v>东京湾宜必思尚品酒店</v>
          </cell>
          <cell r="C4247" t="str">
            <v>443472128</v>
          </cell>
          <cell r="D4247" t="str">
            <v/>
          </cell>
          <cell r="E4247" t="str">
            <v/>
          </cell>
          <cell r="F4247" t="str">
            <v>1415.88</v>
          </cell>
          <cell r="G4247" t="str">
            <v>RMB</v>
          </cell>
          <cell r="H4247" t="str">
            <v>1</v>
          </cell>
          <cell r="I4247" t="str">
            <v>199.26</v>
          </cell>
          <cell r="J4247" t="str">
            <v>USD</v>
          </cell>
        </row>
        <row r="4248">
          <cell r="A4248">
            <v>1639169</v>
          </cell>
          <cell r="B4248" t="str">
            <v>新京极通东急 STAY 京都酒店</v>
          </cell>
          <cell r="C4248" t="str">
            <v>445163564</v>
          </cell>
          <cell r="D4248" t="str">
            <v/>
          </cell>
          <cell r="E4248" t="str">
            <v/>
          </cell>
          <cell r="F4248" t="str">
            <v>2519.72</v>
          </cell>
          <cell r="G4248" t="str">
            <v>RMB</v>
          </cell>
          <cell r="H4248" t="str">
            <v>1</v>
          </cell>
          <cell r="I4248" t="str">
            <v>354.96</v>
          </cell>
          <cell r="J4248" t="str">
            <v>USD</v>
          </cell>
        </row>
        <row r="4249">
          <cell r="A4249">
            <v>1624851</v>
          </cell>
          <cell r="B4249" t="str">
            <v>新京极通东急 STAY 京都酒店</v>
          </cell>
          <cell r="C4249" t="str">
            <v>437795372</v>
          </cell>
          <cell r="D4249" t="str">
            <v/>
          </cell>
          <cell r="E4249" t="str">
            <v/>
          </cell>
          <cell r="F4249" t="str">
            <v>1537.18</v>
          </cell>
          <cell r="G4249" t="str">
            <v>RMB</v>
          </cell>
          <cell r="H4249" t="str">
            <v>1</v>
          </cell>
          <cell r="I4249" t="str">
            <v>215.36</v>
          </cell>
          <cell r="J4249" t="str">
            <v>USD</v>
          </cell>
        </row>
        <row r="4250">
          <cell r="A4250">
            <v>1640597</v>
          </cell>
          <cell r="B4250" t="str">
            <v>新京极通东急 STAY 京都酒店</v>
          </cell>
          <cell r="C4250" t="str">
            <v>445810972</v>
          </cell>
          <cell r="D4250" t="str">
            <v/>
          </cell>
          <cell r="E4250" t="str">
            <v/>
          </cell>
          <cell r="F4250" t="str">
            <v>3913.54</v>
          </cell>
          <cell r="G4250" t="str">
            <v>RMB</v>
          </cell>
          <cell r="H4250" t="str">
            <v>1</v>
          </cell>
          <cell r="I4250" t="str">
            <v>551.7</v>
          </cell>
          <cell r="J4250" t="str">
            <v>USD</v>
          </cell>
        </row>
        <row r="4251">
          <cell r="A4251">
            <v>1640438</v>
          </cell>
          <cell r="B4251" t="str">
            <v>贝斯特韦斯特瑟娜杨酒店</v>
          </cell>
          <cell r="C4251" t="str">
            <v>445755032</v>
          </cell>
          <cell r="D4251" t="str">
            <v/>
          </cell>
          <cell r="E4251" t="str">
            <v/>
          </cell>
          <cell r="F4251" t="str">
            <v>657.58</v>
          </cell>
          <cell r="G4251" t="str">
            <v>RMB</v>
          </cell>
          <cell r="H4251" t="str">
            <v>1</v>
          </cell>
          <cell r="I4251" t="str">
            <v>92.7</v>
          </cell>
          <cell r="J4251" t="str">
            <v>USD</v>
          </cell>
        </row>
        <row r="4252">
          <cell r="A4252">
            <v>1632683</v>
          </cell>
          <cell r="B4252" t="str">
            <v>丽笙西弗吉尼亚州普林斯顿乡村套房酒店</v>
          </cell>
          <cell r="C4252" t="str">
            <v>442348868</v>
          </cell>
          <cell r="D4252" t="str">
            <v/>
          </cell>
          <cell r="E4252" t="str">
            <v/>
          </cell>
          <cell r="F4252" t="str">
            <v>561.49</v>
          </cell>
          <cell r="G4252" t="str">
            <v>RMB</v>
          </cell>
          <cell r="H4252" t="str">
            <v>1</v>
          </cell>
          <cell r="I4252" t="str">
            <v>78.39</v>
          </cell>
          <cell r="J4252" t="str">
            <v>USD</v>
          </cell>
        </row>
        <row r="4253">
          <cell r="A4253">
            <v>1627367</v>
          </cell>
          <cell r="B4253" t="str">
            <v>瑞德多兹酒店 @ 帕拉奈克月球漫步</v>
          </cell>
          <cell r="C4253" t="str">
            <v>438826788</v>
          </cell>
          <cell r="D4253" t="str">
            <v/>
          </cell>
          <cell r="E4253" t="str">
            <v/>
          </cell>
          <cell r="F4253" t="str">
            <v>517.74</v>
          </cell>
          <cell r="G4253" t="str">
            <v>RMB</v>
          </cell>
          <cell r="H4253" t="str">
            <v>1</v>
          </cell>
          <cell r="I4253" t="str">
            <v>72.27</v>
          </cell>
          <cell r="J4253" t="str">
            <v>USD</v>
          </cell>
        </row>
        <row r="4254">
          <cell r="A4254">
            <v>1639577</v>
          </cell>
          <cell r="B4254" t="str">
            <v>瑞德多兹酒店 @ 帕拉奈克月球漫步</v>
          </cell>
          <cell r="C4254" t="str">
            <v>445386712</v>
          </cell>
          <cell r="D4254" t="str">
            <v/>
          </cell>
          <cell r="E4254" t="str">
            <v/>
          </cell>
          <cell r="F4254" t="str">
            <v>572.42</v>
          </cell>
          <cell r="G4254" t="str">
            <v>RMB</v>
          </cell>
          <cell r="H4254" t="str">
            <v>1</v>
          </cell>
          <cell r="I4254" t="str">
            <v>80.49</v>
          </cell>
          <cell r="J4254" t="str">
            <v>USD</v>
          </cell>
        </row>
        <row r="4255">
          <cell r="A4255">
            <v>1634009</v>
          </cell>
          <cell r="B4255" t="str">
            <v>大阪心斋桥相铁草莓客栈</v>
          </cell>
          <cell r="C4255" t="str">
            <v>442899032</v>
          </cell>
          <cell r="D4255" t="str">
            <v>44747</v>
          </cell>
          <cell r="E4255" t="str">
            <v/>
          </cell>
          <cell r="F4255" t="str">
            <v>2127.69</v>
          </cell>
          <cell r="G4255" t="str">
            <v>RMB</v>
          </cell>
          <cell r="H4255" t="str">
            <v>1</v>
          </cell>
          <cell r="I4255" t="str">
            <v>297.65</v>
          </cell>
          <cell r="J4255" t="str">
            <v>USD</v>
          </cell>
        </row>
        <row r="4256">
          <cell r="A4256">
            <v>1632652</v>
          </cell>
          <cell r="B4256" t="str">
            <v>大阪心斋桥相铁草莓客栈</v>
          </cell>
          <cell r="C4256" t="str">
            <v>442335388</v>
          </cell>
          <cell r="D4256" t="str">
            <v>442335388</v>
          </cell>
          <cell r="E4256" t="str">
            <v/>
          </cell>
          <cell r="F4256" t="str">
            <v>449.39</v>
          </cell>
          <cell r="G4256" t="str">
            <v>RMB</v>
          </cell>
          <cell r="H4256" t="str">
            <v>1</v>
          </cell>
          <cell r="I4256" t="str">
            <v>62.74</v>
          </cell>
          <cell r="J4256" t="str">
            <v>USD</v>
          </cell>
        </row>
        <row r="4257">
          <cell r="A4257">
            <v>1640508</v>
          </cell>
          <cell r="B4257" t="str">
            <v>大阪心斋桥相铁草莓客栈</v>
          </cell>
          <cell r="C4257" t="str">
            <v>445786156</v>
          </cell>
          <cell r="D4257" t="str">
            <v/>
          </cell>
          <cell r="E4257" t="str">
            <v/>
          </cell>
          <cell r="F4257" t="str">
            <v>474.35</v>
          </cell>
          <cell r="G4257" t="str">
            <v>RMB</v>
          </cell>
          <cell r="H4257" t="str">
            <v>1</v>
          </cell>
          <cell r="I4257" t="str">
            <v>66.87</v>
          </cell>
          <cell r="J4257" t="str">
            <v>USD</v>
          </cell>
        </row>
        <row r="4258">
          <cell r="A4258">
            <v>1636320</v>
          </cell>
          <cell r="B4258" t="str">
            <v>龙坡邦贝莱尔度假村</v>
          </cell>
          <cell r="C4258" t="str">
            <v>443888424</v>
          </cell>
          <cell r="D4258" t="str">
            <v/>
          </cell>
          <cell r="E4258" t="str">
            <v/>
          </cell>
          <cell r="F4258" t="str">
            <v>1556.32</v>
          </cell>
          <cell r="G4258" t="str">
            <v>RMB</v>
          </cell>
          <cell r="H4258" t="str">
            <v>1</v>
          </cell>
          <cell r="I4258" t="str">
            <v>219.46</v>
          </cell>
          <cell r="J4258" t="str">
            <v>USD</v>
          </cell>
        </row>
        <row r="4259">
          <cell r="A4259">
            <v>1621666</v>
          </cell>
          <cell r="B4259" t="str">
            <v>西雅图凯悦酒店</v>
          </cell>
          <cell r="C4259" t="str">
            <v>436453256</v>
          </cell>
          <cell r="D4259" t="str">
            <v>43574159</v>
          </cell>
          <cell r="E4259" t="str">
            <v/>
          </cell>
          <cell r="F4259" t="str">
            <v>3694.72</v>
          </cell>
          <cell r="G4259" t="str">
            <v>RMB</v>
          </cell>
          <cell r="H4259" t="str">
            <v>1</v>
          </cell>
          <cell r="I4259" t="str">
            <v>518.07</v>
          </cell>
          <cell r="J4259" t="str">
            <v>USD</v>
          </cell>
        </row>
        <row r="4260">
          <cell r="A4260">
            <v>1632753</v>
          </cell>
          <cell r="B4260" t="str">
            <v>树线城市度假村</v>
          </cell>
          <cell r="C4260" t="str">
            <v>442370452</v>
          </cell>
          <cell r="D4260" t="str">
            <v>reconfirmed</v>
          </cell>
          <cell r="E4260" t="str">
            <v/>
          </cell>
          <cell r="F4260" t="str">
            <v>763.91</v>
          </cell>
          <cell r="G4260" t="str">
            <v>RMB</v>
          </cell>
          <cell r="H4260" t="str">
            <v>1</v>
          </cell>
          <cell r="I4260" t="str">
            <v>106.65</v>
          </cell>
          <cell r="J4260" t="str">
            <v>USD</v>
          </cell>
        </row>
        <row r="4261">
          <cell r="A4261">
            <v>1623991</v>
          </cell>
          <cell r="B4261" t="str">
            <v>澳门万龙酒店（前“澳门兰桂坊酒店”）</v>
          </cell>
          <cell r="C4261" t="str">
            <v>437456204</v>
          </cell>
          <cell r="D4261" t="str">
            <v/>
          </cell>
          <cell r="E4261" t="str">
            <v/>
          </cell>
          <cell r="F4261" t="str">
            <v>472.9</v>
          </cell>
          <cell r="G4261" t="str">
            <v>RMB</v>
          </cell>
          <cell r="H4261" t="str">
            <v>1</v>
          </cell>
          <cell r="I4261" t="str">
            <v>66.16</v>
          </cell>
          <cell r="J4261" t="str">
            <v>USD</v>
          </cell>
        </row>
        <row r="4262">
          <cell r="A4262">
            <v>1626553</v>
          </cell>
          <cell r="B4262" t="str">
            <v>澳门万龙酒店（前“澳门兰桂坊酒店”）</v>
          </cell>
          <cell r="C4262" t="str">
            <v>438436076</v>
          </cell>
          <cell r="D4262" t="str">
            <v>1136966</v>
          </cell>
          <cell r="E4262" t="str">
            <v/>
          </cell>
          <cell r="F4262" t="str">
            <v>1126.39</v>
          </cell>
          <cell r="G4262" t="str">
            <v>RMB</v>
          </cell>
          <cell r="H4262" t="str">
            <v>1</v>
          </cell>
          <cell r="I4262" t="str">
            <v>157.72</v>
          </cell>
          <cell r="J4262" t="str">
            <v>USD</v>
          </cell>
        </row>
        <row r="4263">
          <cell r="A4263">
            <v>1622205</v>
          </cell>
          <cell r="B4263" t="str">
            <v>澳门万龙酒店（前“澳门兰桂坊酒店”）</v>
          </cell>
          <cell r="C4263" t="str">
            <v>436707740</v>
          </cell>
          <cell r="D4263" t="str">
            <v>436707740</v>
          </cell>
          <cell r="E4263" t="str">
            <v/>
          </cell>
          <cell r="F4263" t="str">
            <v>535.51</v>
          </cell>
          <cell r="G4263" t="str">
            <v>RMB</v>
          </cell>
          <cell r="H4263" t="str">
            <v>1</v>
          </cell>
          <cell r="I4263" t="str">
            <v>74.92</v>
          </cell>
          <cell r="J4263" t="str">
            <v>USD</v>
          </cell>
        </row>
        <row r="4264">
          <cell r="A4264">
            <v>1639629</v>
          </cell>
          <cell r="B4264" t="str">
            <v>澳门万龙酒店（前“澳门兰桂坊酒店”）</v>
          </cell>
          <cell r="C4264" t="str">
            <v>445407844</v>
          </cell>
          <cell r="D4264" t="str">
            <v/>
          </cell>
          <cell r="E4264" t="str">
            <v/>
          </cell>
          <cell r="F4264" t="str">
            <v>1805.23</v>
          </cell>
          <cell r="G4264" t="str">
            <v>RMB</v>
          </cell>
          <cell r="H4264" t="str">
            <v>1</v>
          </cell>
          <cell r="I4264" t="str">
            <v>253.84</v>
          </cell>
          <cell r="J4264" t="str">
            <v>USD</v>
          </cell>
        </row>
        <row r="4265">
          <cell r="A4265">
            <v>1623124</v>
          </cell>
          <cell r="B4265" t="str">
            <v>澳门万龙酒店（前“澳门兰桂坊酒店”）</v>
          </cell>
          <cell r="C4265" t="str">
            <v>437110692</v>
          </cell>
          <cell r="D4265" t="str">
            <v/>
          </cell>
          <cell r="E4265" t="str">
            <v/>
          </cell>
          <cell r="F4265" t="str">
            <v>883.61</v>
          </cell>
          <cell r="G4265" t="str">
            <v>RMB</v>
          </cell>
          <cell r="H4265" t="str">
            <v>1</v>
          </cell>
          <cell r="I4265" t="str">
            <v>123.62</v>
          </cell>
          <cell r="J4265" t="str">
            <v>USD</v>
          </cell>
        </row>
        <row r="4266">
          <cell r="A4266">
            <v>1628268</v>
          </cell>
          <cell r="B4266" t="str">
            <v>澳门万龙酒店（前“澳门兰桂坊酒店”）</v>
          </cell>
          <cell r="C4266" t="str">
            <v>439338932</v>
          </cell>
          <cell r="D4266" t="str">
            <v/>
          </cell>
          <cell r="E4266" t="str">
            <v/>
          </cell>
          <cell r="F4266" t="str">
            <v>1168.69</v>
          </cell>
          <cell r="G4266" t="str">
            <v>RMB</v>
          </cell>
          <cell r="H4266" t="str">
            <v>1</v>
          </cell>
          <cell r="I4266" t="str">
            <v>163.07</v>
          </cell>
          <cell r="J4266" t="str">
            <v>USD</v>
          </cell>
        </row>
        <row r="4267">
          <cell r="A4267">
            <v>1628196</v>
          </cell>
          <cell r="B4267" t="str">
            <v>澳门万龙酒店（前“澳门兰桂坊酒店”）</v>
          </cell>
          <cell r="C4267" t="str">
            <v>439287824</v>
          </cell>
          <cell r="D4267" t="str">
            <v/>
          </cell>
          <cell r="E4267" t="str">
            <v/>
          </cell>
          <cell r="F4267" t="str">
            <v>1105.55</v>
          </cell>
          <cell r="G4267" t="str">
            <v>RMB</v>
          </cell>
          <cell r="H4267" t="str">
            <v>1</v>
          </cell>
          <cell r="I4267" t="str">
            <v>154.26</v>
          </cell>
          <cell r="J4267" t="str">
            <v>USD</v>
          </cell>
        </row>
        <row r="4268">
          <cell r="A4268">
            <v>1626659</v>
          </cell>
          <cell r="B4268" t="str">
            <v>澳门万龙酒店（前“澳门兰桂坊酒店”）</v>
          </cell>
          <cell r="C4268" t="str">
            <v>438496480</v>
          </cell>
          <cell r="D4268" t="str">
            <v/>
          </cell>
          <cell r="E4268" t="str">
            <v/>
          </cell>
          <cell r="F4268" t="str">
            <v>1022.98</v>
          </cell>
          <cell r="G4268" t="str">
            <v>RMB</v>
          </cell>
          <cell r="H4268" t="str">
            <v>1</v>
          </cell>
          <cell r="I4268" t="str">
            <v>143.24</v>
          </cell>
          <cell r="J4268" t="str">
            <v>USD</v>
          </cell>
        </row>
        <row r="4269">
          <cell r="A4269">
            <v>1626642</v>
          </cell>
          <cell r="B4269" t="str">
            <v>澳门万龙酒店（前“澳门兰桂坊酒店”）</v>
          </cell>
          <cell r="C4269" t="str">
            <v>438482884</v>
          </cell>
          <cell r="D4269" t="str">
            <v/>
          </cell>
          <cell r="E4269" t="str">
            <v/>
          </cell>
          <cell r="F4269" t="str">
            <v>1101.68</v>
          </cell>
          <cell r="G4269" t="str">
            <v>RMB</v>
          </cell>
          <cell r="H4269" t="str">
            <v>1</v>
          </cell>
          <cell r="I4269" t="str">
            <v>154.26</v>
          </cell>
          <cell r="J4269" t="str">
            <v>USD</v>
          </cell>
        </row>
        <row r="4270">
          <cell r="A4270">
            <v>1628897</v>
          </cell>
          <cell r="B4270" t="str">
            <v>澳门万龙酒店（前“澳门兰桂坊酒店”）</v>
          </cell>
          <cell r="C4270" t="str">
            <v>439749692</v>
          </cell>
          <cell r="D4270" t="str">
            <v/>
          </cell>
          <cell r="E4270" t="str">
            <v/>
          </cell>
          <cell r="F4270" t="str">
            <v>1211.12</v>
          </cell>
          <cell r="G4270" t="str">
            <v>RMB</v>
          </cell>
          <cell r="H4270" t="str">
            <v>1</v>
          </cell>
          <cell r="I4270" t="str">
            <v>168.99</v>
          </cell>
          <cell r="J4270" t="str">
            <v>USD</v>
          </cell>
        </row>
        <row r="4271">
          <cell r="A4271">
            <v>1626584</v>
          </cell>
          <cell r="B4271" t="str">
            <v>澳门万龙酒店（前“澳门兰桂坊酒店”）</v>
          </cell>
          <cell r="C4271" t="str">
            <v>438447316</v>
          </cell>
          <cell r="D4271" t="str">
            <v/>
          </cell>
          <cell r="E4271" t="str">
            <v/>
          </cell>
          <cell r="F4271" t="str">
            <v>1022.98</v>
          </cell>
          <cell r="G4271" t="str">
            <v>RMB</v>
          </cell>
          <cell r="H4271" t="str">
            <v>1</v>
          </cell>
          <cell r="I4271" t="str">
            <v>143.24</v>
          </cell>
          <cell r="J4271" t="str">
            <v>USD</v>
          </cell>
        </row>
        <row r="4272">
          <cell r="A4272">
            <v>1623452</v>
          </cell>
          <cell r="B4272" t="str">
            <v>澳门万龙酒店（前“澳门兰桂坊酒店”）</v>
          </cell>
          <cell r="C4272" t="str">
            <v>437231584</v>
          </cell>
          <cell r="D4272" t="str">
            <v/>
          </cell>
          <cell r="E4272" t="str">
            <v/>
          </cell>
          <cell r="F4272" t="str">
            <v>2266.14</v>
          </cell>
          <cell r="G4272" t="str">
            <v>RMB</v>
          </cell>
          <cell r="H4272" t="str">
            <v>1</v>
          </cell>
          <cell r="I4272" t="str">
            <v>317.04</v>
          </cell>
          <cell r="J4272" t="str">
            <v>USD</v>
          </cell>
        </row>
        <row r="4273">
          <cell r="A4273">
            <v>1630799</v>
          </cell>
          <cell r="B4273" t="str">
            <v>澳门万龙酒店（前“澳门兰桂坊酒店”）</v>
          </cell>
          <cell r="C4273" t="str">
            <v>441330948</v>
          </cell>
          <cell r="D4273" t="str">
            <v>1138212</v>
          </cell>
          <cell r="E4273" t="str">
            <v/>
          </cell>
          <cell r="F4273" t="str">
            <v>1230.77</v>
          </cell>
          <cell r="G4273" t="str">
            <v>RMB</v>
          </cell>
          <cell r="H4273" t="str">
            <v>1</v>
          </cell>
          <cell r="I4273" t="str">
            <v>171.9</v>
          </cell>
          <cell r="J4273" t="str">
            <v>USD</v>
          </cell>
        </row>
        <row r="4274">
          <cell r="A4274">
            <v>1638682</v>
          </cell>
          <cell r="B4274" t="str">
            <v>澳门万龙酒店（前“澳门兰桂坊酒店”）</v>
          </cell>
          <cell r="C4274" t="str">
            <v>444954680</v>
          </cell>
          <cell r="D4274" t="str">
            <v/>
          </cell>
          <cell r="E4274" t="str">
            <v/>
          </cell>
          <cell r="F4274" t="str">
            <v>616.94</v>
          </cell>
          <cell r="G4274" t="str">
            <v>RMB</v>
          </cell>
          <cell r="H4274" t="str">
            <v>1</v>
          </cell>
          <cell r="I4274" t="str">
            <v>86.91</v>
          </cell>
          <cell r="J4274" t="str">
            <v>USD</v>
          </cell>
        </row>
        <row r="4275">
          <cell r="A4275">
            <v>1628197</v>
          </cell>
          <cell r="B4275" t="str">
            <v>澳门万龙酒店（前“澳门兰桂坊酒店”）</v>
          </cell>
          <cell r="C4275" t="str">
            <v>439287864</v>
          </cell>
          <cell r="D4275" t="str">
            <v/>
          </cell>
          <cell r="E4275" t="str">
            <v/>
          </cell>
          <cell r="F4275" t="str">
            <v>1144.97</v>
          </cell>
          <cell r="G4275" t="str">
            <v>RMB</v>
          </cell>
          <cell r="H4275" t="str">
            <v>1</v>
          </cell>
          <cell r="I4275" t="str">
            <v>159.76</v>
          </cell>
          <cell r="J4275" t="str">
            <v>USD</v>
          </cell>
        </row>
        <row r="4276">
          <cell r="A4276">
            <v>1627362</v>
          </cell>
          <cell r="B4276" t="str">
            <v>澳门万龙酒店（前“澳门兰桂坊酒店”）</v>
          </cell>
          <cell r="C4276" t="str">
            <v>438823372</v>
          </cell>
          <cell r="D4276" t="str">
            <v/>
          </cell>
          <cell r="E4276" t="str">
            <v/>
          </cell>
          <cell r="F4276" t="str">
            <v>4358.29</v>
          </cell>
          <cell r="G4276" t="str">
            <v>RMB</v>
          </cell>
          <cell r="H4276" t="str">
            <v>1</v>
          </cell>
          <cell r="I4276" t="str">
            <v>608.36</v>
          </cell>
          <cell r="J4276" t="str">
            <v>USD</v>
          </cell>
        </row>
        <row r="4277">
          <cell r="A4277">
            <v>1627453</v>
          </cell>
          <cell r="B4277" t="str">
            <v>澳门万龙酒店（前“澳门兰桂坊酒店”）</v>
          </cell>
          <cell r="C4277" t="str">
            <v>438860364</v>
          </cell>
          <cell r="D4277" t="str">
            <v>1138049</v>
          </cell>
          <cell r="E4277" t="str">
            <v/>
          </cell>
          <cell r="F4277" t="str">
            <v>974.88</v>
          </cell>
          <cell r="G4277" t="str">
            <v>RMB</v>
          </cell>
          <cell r="H4277" t="str">
            <v>1</v>
          </cell>
          <cell r="I4277" t="str">
            <v>136.08</v>
          </cell>
          <cell r="J4277" t="str">
            <v>USD</v>
          </cell>
        </row>
        <row r="4278">
          <cell r="A4278">
            <v>1627078</v>
          </cell>
          <cell r="B4278" t="str">
            <v>澳门万龙酒店（前“澳门兰桂坊酒店”）</v>
          </cell>
          <cell r="C4278" t="str">
            <v>438692052</v>
          </cell>
          <cell r="D4278" t="str">
            <v/>
          </cell>
          <cell r="E4278" t="str">
            <v/>
          </cell>
          <cell r="F4278" t="str">
            <v>2999.57</v>
          </cell>
          <cell r="G4278" t="str">
            <v>RMB</v>
          </cell>
          <cell r="H4278" t="str">
            <v>1</v>
          </cell>
          <cell r="I4278" t="str">
            <v>418.7</v>
          </cell>
          <cell r="J4278" t="str">
            <v>USD</v>
          </cell>
        </row>
        <row r="4279">
          <cell r="A4279">
            <v>1628146</v>
          </cell>
          <cell r="B4279" t="str">
            <v>澳门万龙酒店（前“澳门兰桂坊酒店”）</v>
          </cell>
          <cell r="C4279" t="str">
            <v>439257632</v>
          </cell>
          <cell r="D4279" t="str">
            <v/>
          </cell>
          <cell r="E4279" t="str">
            <v/>
          </cell>
          <cell r="F4279" t="str">
            <v>1121.32</v>
          </cell>
          <cell r="G4279" t="str">
            <v>RMB</v>
          </cell>
          <cell r="H4279" t="str">
            <v>1</v>
          </cell>
          <cell r="I4279" t="str">
            <v>156.46</v>
          </cell>
          <cell r="J4279" t="str">
            <v>USD</v>
          </cell>
        </row>
        <row r="4280">
          <cell r="A4280">
            <v>1627734</v>
          </cell>
          <cell r="B4280" t="str">
            <v>澳门万龙酒店（前“澳门兰桂坊酒店”）</v>
          </cell>
          <cell r="C4280" t="str">
            <v>439020392</v>
          </cell>
          <cell r="D4280" t="str">
            <v/>
          </cell>
          <cell r="E4280" t="str">
            <v/>
          </cell>
          <cell r="F4280" t="str">
            <v>1144.52</v>
          </cell>
          <cell r="G4280" t="str">
            <v>RMB</v>
          </cell>
          <cell r="H4280" t="str">
            <v>1</v>
          </cell>
          <cell r="I4280" t="str">
            <v>159.76</v>
          </cell>
          <cell r="J4280" t="str">
            <v>USD</v>
          </cell>
        </row>
        <row r="4281">
          <cell r="A4281">
            <v>1624860</v>
          </cell>
          <cell r="B4281" t="str">
            <v>澳门万龙酒店（前“澳门兰桂坊酒店”）</v>
          </cell>
          <cell r="C4281" t="str">
            <v>437799340</v>
          </cell>
          <cell r="D4281" t="str">
            <v/>
          </cell>
          <cell r="E4281" t="str">
            <v/>
          </cell>
          <cell r="F4281" t="str">
            <v>1242.6</v>
          </cell>
          <cell r="G4281" t="str">
            <v>RMB</v>
          </cell>
          <cell r="H4281" t="str">
            <v>1</v>
          </cell>
          <cell r="I4281" t="str">
            <v>174.09</v>
          </cell>
          <cell r="J4281" t="str">
            <v>USD</v>
          </cell>
        </row>
        <row r="4282">
          <cell r="A4282">
            <v>1626005</v>
          </cell>
          <cell r="B4282" t="str">
            <v>澳门万龙酒店（前“澳门兰桂坊酒店”）</v>
          </cell>
          <cell r="C4282" t="str">
            <v>438231980</v>
          </cell>
          <cell r="D4282" t="str">
            <v>1136930</v>
          </cell>
          <cell r="E4282" t="str">
            <v/>
          </cell>
          <cell r="F4282" t="str">
            <v>1045.97</v>
          </cell>
          <cell r="G4282" t="str">
            <v>RMB</v>
          </cell>
          <cell r="H4282" t="str">
            <v>1</v>
          </cell>
          <cell r="I4282" t="str">
            <v>146.46</v>
          </cell>
          <cell r="J4282" t="str">
            <v>USD</v>
          </cell>
        </row>
        <row r="4283">
          <cell r="A4283">
            <v>1637830</v>
          </cell>
          <cell r="B4283" t="str">
            <v>澳门万龙酒店（前“澳门兰桂坊酒店”）</v>
          </cell>
          <cell r="C4283" t="str">
            <v>444586148</v>
          </cell>
          <cell r="D4283" t="str">
            <v/>
          </cell>
          <cell r="E4283" t="str">
            <v/>
          </cell>
          <cell r="F4283" t="str">
            <v>1522.12</v>
          </cell>
          <cell r="G4283" t="str">
            <v>RMB</v>
          </cell>
          <cell r="H4283" t="str">
            <v>1</v>
          </cell>
          <cell r="I4283" t="str">
            <v>214.88</v>
          </cell>
          <cell r="J4283" t="str">
            <v>USD</v>
          </cell>
        </row>
        <row r="4284">
          <cell r="A4284">
            <v>1622693</v>
          </cell>
          <cell r="B4284" t="str">
            <v>澳门万龙酒店（前“澳门兰桂坊酒店”）</v>
          </cell>
          <cell r="C4284" t="str">
            <v>436908068</v>
          </cell>
          <cell r="D4284" t="str">
            <v/>
          </cell>
          <cell r="E4284" t="str">
            <v/>
          </cell>
          <cell r="F4284" t="str">
            <v>882.9</v>
          </cell>
          <cell r="G4284" t="str">
            <v>RMB</v>
          </cell>
          <cell r="H4284" t="str">
            <v>1</v>
          </cell>
          <cell r="I4284" t="str">
            <v>123.52</v>
          </cell>
          <cell r="J4284" t="str">
            <v>USD</v>
          </cell>
        </row>
        <row r="4285">
          <cell r="A4285">
            <v>1623429</v>
          </cell>
          <cell r="B4285" t="str">
            <v>澳门万龙酒店（前“澳门兰桂坊酒店”）</v>
          </cell>
          <cell r="C4285" t="str">
            <v>437221644</v>
          </cell>
          <cell r="D4285" t="str">
            <v/>
          </cell>
          <cell r="E4285" t="str">
            <v/>
          </cell>
          <cell r="F4285" t="str">
            <v>1632.27</v>
          </cell>
          <cell r="G4285" t="str">
            <v>RMB</v>
          </cell>
          <cell r="H4285" t="str">
            <v>1</v>
          </cell>
          <cell r="I4285" t="str">
            <v>228.36</v>
          </cell>
          <cell r="J4285" t="str">
            <v>USD</v>
          </cell>
        </row>
        <row r="4286">
          <cell r="A4286">
            <v>1625650</v>
          </cell>
          <cell r="B4286" t="str">
            <v>赫尼亚酒店</v>
          </cell>
          <cell r="C4286" t="str">
            <v>438107264</v>
          </cell>
          <cell r="D4286" t="str">
            <v/>
          </cell>
          <cell r="E4286" t="str">
            <v/>
          </cell>
          <cell r="F4286" t="str">
            <v>1814</v>
          </cell>
          <cell r="G4286" t="str">
            <v>RMB</v>
          </cell>
          <cell r="H4286" t="str">
            <v>1</v>
          </cell>
          <cell r="I4286" t="str">
            <v>254.2</v>
          </cell>
          <cell r="J4286" t="str">
            <v>USD</v>
          </cell>
        </row>
        <row r="4287">
          <cell r="A4287">
            <v>1630814</v>
          </cell>
          <cell r="B4287" t="str">
            <v>名谷屋锦鲤日航城市酒店</v>
          </cell>
          <cell r="C4287" t="str">
            <v>441339752</v>
          </cell>
          <cell r="D4287" t="str">
            <v>441339752</v>
          </cell>
          <cell r="E4287" t="str">
            <v/>
          </cell>
          <cell r="F4287" t="str">
            <v>755.86</v>
          </cell>
          <cell r="G4287" t="str">
            <v>RMB</v>
          </cell>
          <cell r="H4287" t="str">
            <v>1</v>
          </cell>
          <cell r="I4287" t="str">
            <v>105.57</v>
          </cell>
          <cell r="J4287" t="str">
            <v>USD</v>
          </cell>
        </row>
        <row r="4288">
          <cell r="A4288">
            <v>1629125</v>
          </cell>
          <cell r="B4288" t="str">
            <v>名谷屋锦鲤日航城市酒店</v>
          </cell>
          <cell r="C4288" t="str">
            <v>439946268</v>
          </cell>
          <cell r="D4288" t="str">
            <v>439946268</v>
          </cell>
          <cell r="E4288" t="str">
            <v/>
          </cell>
          <cell r="F4288" t="str">
            <v>2305.49</v>
          </cell>
          <cell r="G4288" t="str">
            <v>RMB</v>
          </cell>
          <cell r="H4288" t="str">
            <v>1</v>
          </cell>
          <cell r="I4288" t="str">
            <v>321.69</v>
          </cell>
          <cell r="J4288" t="str">
            <v>USD</v>
          </cell>
        </row>
        <row r="4289">
          <cell r="A4289">
            <v>1629980</v>
          </cell>
          <cell r="B4289" t="str">
            <v>名谷屋锦鲤日航城市酒店</v>
          </cell>
          <cell r="C4289" t="str">
            <v>440897124</v>
          </cell>
          <cell r="D4289" t="str">
            <v>440897124</v>
          </cell>
          <cell r="E4289" t="str">
            <v/>
          </cell>
          <cell r="F4289" t="str">
            <v>637.74</v>
          </cell>
          <cell r="G4289" t="str">
            <v>RMB</v>
          </cell>
          <cell r="H4289" t="str">
            <v>1</v>
          </cell>
          <cell r="I4289" t="str">
            <v>89.01</v>
          </cell>
          <cell r="J4289" t="str">
            <v>USD</v>
          </cell>
        </row>
        <row r="4290">
          <cell r="A4290">
            <v>1629263</v>
          </cell>
          <cell r="B4290" t="str">
            <v>名谷屋锦鲤日航城市酒店</v>
          </cell>
          <cell r="C4290" t="str">
            <v>440075492</v>
          </cell>
          <cell r="D4290" t="str">
            <v/>
          </cell>
          <cell r="E4290" t="str">
            <v/>
          </cell>
          <cell r="F4290" t="str">
            <v>1476.36</v>
          </cell>
          <cell r="G4290" t="str">
            <v>RMB</v>
          </cell>
          <cell r="H4290" t="str">
            <v>1</v>
          </cell>
          <cell r="I4290" t="str">
            <v>206</v>
          </cell>
          <cell r="J4290" t="str">
            <v>USD</v>
          </cell>
        </row>
        <row r="4291">
          <cell r="A4291">
            <v>1635789</v>
          </cell>
          <cell r="B4291" t="str">
            <v>邦尼亚旅程酒店</v>
          </cell>
          <cell r="C4291" t="str">
            <v>443637956</v>
          </cell>
          <cell r="D4291" t="str">
            <v/>
          </cell>
          <cell r="E4291" t="str">
            <v/>
          </cell>
          <cell r="F4291" t="str">
            <v>256.3</v>
          </cell>
          <cell r="G4291" t="str">
            <v>RMB</v>
          </cell>
          <cell r="H4291" t="str">
            <v>1</v>
          </cell>
          <cell r="I4291" t="str">
            <v>36.07</v>
          </cell>
          <cell r="J4291" t="str">
            <v>USD</v>
          </cell>
        </row>
        <row r="4292">
          <cell r="A4292">
            <v>1625212</v>
          </cell>
          <cell r="B4292" t="str">
            <v>布鲁克莱恩旅馆</v>
          </cell>
          <cell r="C4292" t="str">
            <v>437950008</v>
          </cell>
          <cell r="D4292" t="str">
            <v>437950008</v>
          </cell>
          <cell r="E4292" t="str">
            <v/>
          </cell>
          <cell r="F4292" t="str">
            <v>1105.55</v>
          </cell>
          <cell r="G4292" t="str">
            <v>RMB</v>
          </cell>
          <cell r="H4292" t="str">
            <v>1</v>
          </cell>
          <cell r="I4292" t="str">
            <v>154.91</v>
          </cell>
          <cell r="J4292" t="str">
            <v>USD</v>
          </cell>
        </row>
        <row r="4293">
          <cell r="A4293">
            <v>1629185</v>
          </cell>
          <cell r="B4293" t="str">
            <v>布鲁克莱恩旅馆</v>
          </cell>
          <cell r="C4293" t="str">
            <v>440013864</v>
          </cell>
          <cell r="D4293" t="str">
            <v/>
          </cell>
          <cell r="E4293" t="str">
            <v/>
          </cell>
          <cell r="F4293" t="str">
            <v>444.13</v>
          </cell>
          <cell r="G4293" t="str">
            <v>RMB</v>
          </cell>
          <cell r="H4293" t="str">
            <v>1</v>
          </cell>
          <cell r="I4293" t="str">
            <v>61.97</v>
          </cell>
          <cell r="J4293" t="str">
            <v>USD</v>
          </cell>
        </row>
        <row r="4294">
          <cell r="A4294">
            <v>1624994</v>
          </cell>
          <cell r="B4294" t="str">
            <v>布鲁克莱恩旅馆</v>
          </cell>
          <cell r="C4294" t="str">
            <v>437872316</v>
          </cell>
          <cell r="D4294" t="str">
            <v>reconfirmed</v>
          </cell>
          <cell r="E4294" t="str">
            <v/>
          </cell>
          <cell r="F4294" t="str">
            <v>2165.15</v>
          </cell>
          <cell r="G4294" t="str">
            <v>RMB</v>
          </cell>
          <cell r="H4294" t="str">
            <v>1</v>
          </cell>
          <cell r="I4294" t="str">
            <v>303.34</v>
          </cell>
          <cell r="J4294" t="str">
            <v>USD</v>
          </cell>
        </row>
        <row r="4295">
          <cell r="A4295">
            <v>1626356</v>
          </cell>
          <cell r="B4295" t="str">
            <v>布鲁克莱恩旅馆</v>
          </cell>
          <cell r="C4295" t="str">
            <v>438364892</v>
          </cell>
          <cell r="D4295" t="str">
            <v>140601321</v>
          </cell>
          <cell r="E4295" t="str">
            <v/>
          </cell>
          <cell r="F4295" t="str">
            <v>1106.32</v>
          </cell>
          <cell r="G4295" t="str">
            <v>RMB</v>
          </cell>
          <cell r="H4295" t="str">
            <v>1</v>
          </cell>
          <cell r="I4295" t="str">
            <v>154.91</v>
          </cell>
          <cell r="J4295" t="str">
            <v>USD</v>
          </cell>
        </row>
        <row r="4296">
          <cell r="A4296">
            <v>1625001</v>
          </cell>
          <cell r="B4296" t="str">
            <v>布鲁克莱恩旅馆</v>
          </cell>
          <cell r="C4296" t="str">
            <v>437873384</v>
          </cell>
          <cell r="D4296" t="str">
            <v>bosiab140529640</v>
          </cell>
          <cell r="E4296" t="str">
            <v/>
          </cell>
          <cell r="F4296" t="str">
            <v>1130.54</v>
          </cell>
          <cell r="G4296" t="str">
            <v>RMB</v>
          </cell>
          <cell r="H4296" t="str">
            <v>1</v>
          </cell>
          <cell r="I4296" t="str">
            <v>158.39</v>
          </cell>
          <cell r="J4296" t="str">
            <v>USD</v>
          </cell>
        </row>
        <row r="4297">
          <cell r="A4297">
            <v>1621460</v>
          </cell>
          <cell r="B4297" t="str">
            <v>布鲁克莱恩旅馆</v>
          </cell>
          <cell r="C4297" t="str">
            <v>436359960</v>
          </cell>
          <cell r="D4297" t="str">
            <v>BOSIAB140343415, 140343414,140343413</v>
          </cell>
          <cell r="E4297" t="str">
            <v/>
          </cell>
          <cell r="F4297" t="str">
            <v>26403.69</v>
          </cell>
          <cell r="G4297" t="str">
            <v>RMB</v>
          </cell>
          <cell r="H4297" t="str">
            <v>1</v>
          </cell>
          <cell r="I4297" t="str">
            <v>3702.3</v>
          </cell>
          <cell r="J4297" t="str">
            <v>USD</v>
          </cell>
        </row>
        <row r="4298">
          <cell r="A4298">
            <v>1638003</v>
          </cell>
          <cell r="B4298" t="str">
            <v>布鲁克莱恩旅馆</v>
          </cell>
          <cell r="C4298" t="str">
            <v>444646176</v>
          </cell>
          <cell r="D4298" t="str">
            <v/>
          </cell>
          <cell r="E4298" t="str">
            <v/>
          </cell>
          <cell r="F4298" t="str">
            <v>7301.92</v>
          </cell>
          <cell r="G4298" t="str">
            <v>RMB</v>
          </cell>
          <cell r="H4298" t="str">
            <v>1</v>
          </cell>
          <cell r="I4298" t="str">
            <v>1030.82</v>
          </cell>
          <cell r="J4298" t="str">
            <v>USD</v>
          </cell>
        </row>
        <row r="4299">
          <cell r="A4299">
            <v>1631073</v>
          </cell>
          <cell r="B4299" t="str">
            <v>布鲁克莱恩旅馆</v>
          </cell>
          <cell r="C4299" t="str">
            <v>441491060</v>
          </cell>
          <cell r="D4299" t="str">
            <v/>
          </cell>
          <cell r="E4299" t="str">
            <v/>
          </cell>
          <cell r="F4299" t="str">
            <v>1026.14</v>
          </cell>
          <cell r="G4299" t="str">
            <v>RMB</v>
          </cell>
          <cell r="H4299" t="str">
            <v>1</v>
          </cell>
          <cell r="I4299" t="str">
            <v>143.32</v>
          </cell>
          <cell r="J4299" t="str">
            <v>USD</v>
          </cell>
        </row>
        <row r="4300">
          <cell r="A4300">
            <v>1634940</v>
          </cell>
          <cell r="B4300" t="str">
            <v>布鲁克莱恩旅馆</v>
          </cell>
          <cell r="C4300" t="str">
            <v>443281384</v>
          </cell>
          <cell r="D4300" t="str">
            <v/>
          </cell>
          <cell r="E4300" t="str">
            <v/>
          </cell>
          <cell r="F4300" t="str">
            <v>7257.65</v>
          </cell>
          <cell r="G4300" t="str">
            <v>RMB</v>
          </cell>
          <cell r="H4300" t="str">
            <v>1</v>
          </cell>
          <cell r="I4300" t="str">
            <v>1017.66</v>
          </cell>
          <cell r="J4300" t="str">
            <v>USD</v>
          </cell>
        </row>
        <row r="4301">
          <cell r="A4301">
            <v>1629186</v>
          </cell>
          <cell r="B4301" t="str">
            <v>布鲁克莱恩旅馆</v>
          </cell>
          <cell r="C4301" t="str">
            <v>440014796</v>
          </cell>
          <cell r="D4301" t="str">
            <v/>
          </cell>
          <cell r="E4301" t="str">
            <v/>
          </cell>
          <cell r="F4301" t="str">
            <v>434.31</v>
          </cell>
          <cell r="G4301" t="str">
            <v>RMB</v>
          </cell>
          <cell r="H4301" t="str">
            <v>1</v>
          </cell>
          <cell r="I4301" t="str">
            <v>60.6</v>
          </cell>
          <cell r="J4301" t="str">
            <v>USD</v>
          </cell>
        </row>
        <row r="4302">
          <cell r="A4302">
            <v>1628992</v>
          </cell>
          <cell r="B4302" t="str">
            <v>D 城市名古屋伏见大和皇家酒店</v>
          </cell>
          <cell r="C4302" t="str">
            <v>439817576</v>
          </cell>
          <cell r="D4302" t="str">
            <v/>
          </cell>
          <cell r="E4302" t="str">
            <v/>
          </cell>
          <cell r="F4302" t="str">
            <v>3126.73</v>
          </cell>
          <cell r="G4302" t="str">
            <v>RMB</v>
          </cell>
          <cell r="H4302" t="str">
            <v>1</v>
          </cell>
          <cell r="I4302" t="str">
            <v>436.28</v>
          </cell>
          <cell r="J4302" t="str">
            <v>USD</v>
          </cell>
        </row>
        <row r="4303">
          <cell r="A4303">
            <v>1639073</v>
          </cell>
          <cell r="B4303" t="str">
            <v>安普广场服务式公寓酒店</v>
          </cell>
          <cell r="C4303" t="str">
            <v>445125680</v>
          </cell>
          <cell r="D4303" t="str">
            <v/>
          </cell>
          <cell r="E4303" t="str">
            <v/>
          </cell>
          <cell r="F4303" t="str">
            <v>1476.65</v>
          </cell>
          <cell r="G4303" t="str">
            <v>RMB</v>
          </cell>
          <cell r="H4303" t="str">
            <v>1</v>
          </cell>
          <cell r="I4303" t="str">
            <v>208.02</v>
          </cell>
          <cell r="J4303" t="str">
            <v>USD</v>
          </cell>
        </row>
        <row r="4304">
          <cell r="A4304">
            <v>1640768</v>
          </cell>
          <cell r="B4304" t="str">
            <v>大阪新町伊特酒店 西心斋桥</v>
          </cell>
          <cell r="C4304" t="str">
            <v>445883452</v>
          </cell>
          <cell r="D4304" t="str">
            <v/>
          </cell>
          <cell r="E4304" t="str">
            <v/>
          </cell>
          <cell r="F4304" t="str">
            <v>3342.79</v>
          </cell>
          <cell r="G4304" t="str">
            <v>RMB</v>
          </cell>
          <cell r="H4304" t="str">
            <v>1</v>
          </cell>
          <cell r="I4304" t="str">
            <v>471.24</v>
          </cell>
          <cell r="J4304" t="str">
            <v>USD</v>
          </cell>
        </row>
        <row r="4305">
          <cell r="A4305">
            <v>1640576</v>
          </cell>
          <cell r="B4305" t="str">
            <v>梅兹札幌 JR 东酒店</v>
          </cell>
          <cell r="C4305" t="str">
            <v>445803548</v>
          </cell>
          <cell r="D4305" t="str">
            <v/>
          </cell>
          <cell r="E4305" t="str">
            <v/>
          </cell>
          <cell r="F4305" t="str">
            <v>2202.56</v>
          </cell>
          <cell r="G4305" t="str">
            <v>RMB</v>
          </cell>
          <cell r="H4305" t="str">
            <v>1</v>
          </cell>
          <cell r="I4305" t="str">
            <v>310.5</v>
          </cell>
          <cell r="J4305" t="str">
            <v>USD</v>
          </cell>
        </row>
        <row r="4306">
          <cell r="A4306">
            <v>1639860</v>
          </cell>
          <cell r="B4306" t="str">
            <v>梅兹札幌 JR 东酒店</v>
          </cell>
          <cell r="C4306" t="str">
            <v>445499456</v>
          </cell>
          <cell r="D4306" t="str">
            <v/>
          </cell>
          <cell r="E4306" t="str">
            <v/>
          </cell>
          <cell r="F4306" t="str">
            <v>1694.65</v>
          </cell>
          <cell r="G4306" t="str">
            <v>RMB</v>
          </cell>
          <cell r="H4306" t="str">
            <v>1</v>
          </cell>
          <cell r="I4306" t="str">
            <v>238.29</v>
          </cell>
          <cell r="J4306" t="str">
            <v>USD</v>
          </cell>
        </row>
        <row r="4307">
          <cell r="A4307">
            <v>1627702</v>
          </cell>
          <cell r="B4307" t="str">
            <v>梅兹札幌 JR 东酒店</v>
          </cell>
          <cell r="C4307" t="str">
            <v>438995264</v>
          </cell>
          <cell r="D4307" t="str">
            <v>438995264</v>
          </cell>
          <cell r="E4307" t="str">
            <v/>
          </cell>
          <cell r="F4307" t="str">
            <v>833.1</v>
          </cell>
          <cell r="G4307" t="str">
            <v>RMB</v>
          </cell>
          <cell r="H4307" t="str">
            <v>1</v>
          </cell>
          <cell r="I4307" t="str">
            <v>116.29</v>
          </cell>
          <cell r="J4307" t="str">
            <v>USD</v>
          </cell>
        </row>
        <row r="4308">
          <cell r="A4308">
            <v>1629585</v>
          </cell>
          <cell r="B4308" t="str">
            <v>柔佛州新山弗雷泽卡普里酒店</v>
          </cell>
          <cell r="C4308" t="str">
            <v>440392848</v>
          </cell>
          <cell r="D4308" t="str">
            <v>440392848</v>
          </cell>
          <cell r="E4308" t="str">
            <v/>
          </cell>
          <cell r="F4308" t="str">
            <v>330.17</v>
          </cell>
          <cell r="G4308" t="str">
            <v>RMB</v>
          </cell>
          <cell r="H4308" t="str">
            <v>1</v>
          </cell>
          <cell r="I4308" t="str">
            <v>46.07</v>
          </cell>
          <cell r="J4308" t="str">
            <v>USD</v>
          </cell>
        </row>
        <row r="4309">
          <cell r="A4309">
            <v>1630787</v>
          </cell>
          <cell r="B4309" t="str">
            <v>毛拉旅馆</v>
          </cell>
          <cell r="C4309" t="str">
            <v>441322936</v>
          </cell>
          <cell r="D4309" t="str">
            <v>441322936</v>
          </cell>
          <cell r="E4309" t="str">
            <v/>
          </cell>
          <cell r="F4309" t="str">
            <v>206.35</v>
          </cell>
          <cell r="G4309" t="str">
            <v>RMB</v>
          </cell>
          <cell r="H4309" t="str">
            <v>1</v>
          </cell>
          <cell r="I4309" t="str">
            <v>28.82</v>
          </cell>
          <cell r="J4309" t="str">
            <v>USD</v>
          </cell>
        </row>
        <row r="4310">
          <cell r="A4310">
            <v>1634591</v>
          </cell>
          <cell r="B4310" t="str">
            <v>费城机场麦克罗特套房酒店</v>
          </cell>
          <cell r="C4310" t="str">
            <v>443156684</v>
          </cell>
          <cell r="D4310" t="str">
            <v>443156684</v>
          </cell>
          <cell r="E4310" t="str">
            <v/>
          </cell>
          <cell r="F4310" t="str">
            <v>1413.15</v>
          </cell>
          <cell r="G4310" t="str">
            <v>RMB</v>
          </cell>
          <cell r="H4310" t="str">
            <v>1</v>
          </cell>
          <cell r="I4310" t="str">
            <v>198.15</v>
          </cell>
          <cell r="J4310" t="str">
            <v>USD</v>
          </cell>
        </row>
        <row r="4311">
          <cell r="A4311">
            <v>1625468</v>
          </cell>
          <cell r="B4311" t="str">
            <v>费城机场麦克罗特套房酒店</v>
          </cell>
          <cell r="C4311" t="str">
            <v>438031864</v>
          </cell>
          <cell r="D4311" t="str">
            <v>85471EC074323</v>
          </cell>
          <cell r="E4311" t="str">
            <v/>
          </cell>
          <cell r="F4311" t="str">
            <v>560.87</v>
          </cell>
          <cell r="G4311" t="str">
            <v>RMB</v>
          </cell>
          <cell r="H4311" t="str">
            <v>1</v>
          </cell>
          <cell r="I4311" t="str">
            <v>78.59</v>
          </cell>
          <cell r="J4311" t="str">
            <v>USD</v>
          </cell>
        </row>
        <row r="4312">
          <cell r="A4312">
            <v>1630855</v>
          </cell>
          <cell r="B4312" t="str">
            <v>费城机场麦克罗特套房酒店</v>
          </cell>
          <cell r="C4312" t="str">
            <v>441362264</v>
          </cell>
          <cell r="D4312" t="str">
            <v>85471EC075399</v>
          </cell>
          <cell r="E4312" t="str">
            <v/>
          </cell>
          <cell r="F4312" t="str">
            <v>487.51</v>
          </cell>
          <cell r="G4312" t="str">
            <v>RMB</v>
          </cell>
          <cell r="H4312" t="str">
            <v>1</v>
          </cell>
          <cell r="I4312" t="str">
            <v>68.09</v>
          </cell>
          <cell r="J4312" t="str">
            <v>USD</v>
          </cell>
        </row>
        <row r="4313">
          <cell r="A4313">
            <v>1622323</v>
          </cell>
          <cell r="B4313" t="str">
            <v>费城机场麦克罗特套房酒店</v>
          </cell>
          <cell r="C4313" t="str">
            <v>436754388</v>
          </cell>
          <cell r="D4313" t="str">
            <v>85471EC073891</v>
          </cell>
          <cell r="E4313" t="str">
            <v/>
          </cell>
          <cell r="F4313" t="str">
            <v>502.56</v>
          </cell>
          <cell r="G4313" t="str">
            <v>RMB</v>
          </cell>
          <cell r="H4313" t="str">
            <v>1</v>
          </cell>
          <cell r="I4313" t="str">
            <v>70.31</v>
          </cell>
          <cell r="J4313" t="str">
            <v>USD</v>
          </cell>
        </row>
        <row r="4314">
          <cell r="A4314">
            <v>1609688</v>
          </cell>
          <cell r="B4314" t="str">
            <v>瑟拉赫公寓帕赛禅房酒店</v>
          </cell>
          <cell r="C4314" t="str">
            <v>430643264</v>
          </cell>
          <cell r="D4314" t="str">
            <v>430643264</v>
          </cell>
          <cell r="E4314" t="str">
            <v/>
          </cell>
          <cell r="F4314" t="str">
            <v>1218.85</v>
          </cell>
          <cell r="G4314" t="str">
            <v>RMB</v>
          </cell>
          <cell r="H4314" t="str">
            <v>1</v>
          </cell>
          <cell r="I4314" t="str">
            <v>170.75</v>
          </cell>
          <cell r="J4314" t="str">
            <v>USD</v>
          </cell>
        </row>
        <row r="4315">
          <cell r="A4315">
            <v>1632282</v>
          </cell>
          <cell r="B4315" t="str">
            <v>瑟拉赫公寓帕赛禅房酒店</v>
          </cell>
          <cell r="C4315" t="str">
            <v>442122172</v>
          </cell>
          <cell r="D4315" t="str">
            <v/>
          </cell>
          <cell r="E4315" t="str">
            <v/>
          </cell>
          <cell r="F4315" t="str">
            <v>165.46</v>
          </cell>
          <cell r="G4315" t="str">
            <v>RMB</v>
          </cell>
          <cell r="H4315" t="str">
            <v>1</v>
          </cell>
          <cell r="I4315" t="str">
            <v>23.11</v>
          </cell>
          <cell r="J4315" t="str">
            <v>USD</v>
          </cell>
        </row>
        <row r="4316">
          <cell r="A4316">
            <v>1628774</v>
          </cell>
          <cell r="B4316" t="str">
            <v>素万那普机场普莱与草药酒店</v>
          </cell>
          <cell r="C4316" t="str">
            <v>439684108</v>
          </cell>
          <cell r="D4316" t="str">
            <v/>
          </cell>
          <cell r="E4316" t="str">
            <v/>
          </cell>
          <cell r="F4316" t="str">
            <v>147.06</v>
          </cell>
          <cell r="G4316" t="str">
            <v>RMB</v>
          </cell>
          <cell r="H4316" t="str">
            <v>1</v>
          </cell>
          <cell r="I4316" t="str">
            <v>20.52</v>
          </cell>
          <cell r="J4316" t="str">
            <v>USD</v>
          </cell>
        </row>
        <row r="4317">
          <cell r="A4317">
            <v>1635630</v>
          </cell>
          <cell r="B4317" t="str">
            <v>希尔顿席拉库札挂毯收藏史凯勒酒店</v>
          </cell>
          <cell r="C4317" t="str">
            <v>443568676</v>
          </cell>
          <cell r="D4317" t="str">
            <v/>
          </cell>
          <cell r="E4317" t="str">
            <v/>
          </cell>
          <cell r="F4317" t="str">
            <v>3363.84</v>
          </cell>
          <cell r="G4317" t="str">
            <v>RMB</v>
          </cell>
          <cell r="H4317" t="str">
            <v>1</v>
          </cell>
          <cell r="I4317" t="str">
            <v>473.4</v>
          </cell>
          <cell r="J4317" t="str">
            <v>USD</v>
          </cell>
        </row>
        <row r="4318">
          <cell r="A4318">
            <v>1623557</v>
          </cell>
          <cell r="B4318" t="str">
            <v>瑞雅姿遗产滨海温泉度假酒店</v>
          </cell>
          <cell r="C4318" t="str">
            <v>437269248</v>
          </cell>
          <cell r="D4318" t="str">
            <v>2849730</v>
          </cell>
          <cell r="E4318" t="str">
            <v/>
          </cell>
          <cell r="F4318" t="str">
            <v>342.02</v>
          </cell>
          <cell r="G4318" t="str">
            <v>RMB</v>
          </cell>
          <cell r="H4318" t="str">
            <v>1</v>
          </cell>
          <cell r="I4318" t="str">
            <v>47.85</v>
          </cell>
          <cell r="J4318" t="str">
            <v>USD</v>
          </cell>
        </row>
        <row r="4319">
          <cell r="A4319">
            <v>1634178</v>
          </cell>
          <cell r="B4319" t="str">
            <v>南卢森堡宜必思经济酒店(原艾泰普酒店)</v>
          </cell>
          <cell r="C4319" t="str">
            <v>442972812</v>
          </cell>
          <cell r="D4319" t="str">
            <v/>
          </cell>
          <cell r="E4319" t="str">
            <v/>
          </cell>
          <cell r="F4319" t="str">
            <v>742.42</v>
          </cell>
          <cell r="G4319" t="str">
            <v>RMB</v>
          </cell>
          <cell r="H4319" t="str">
            <v>1</v>
          </cell>
          <cell r="I4319" t="str">
            <v>103.86</v>
          </cell>
          <cell r="J4319" t="str">
            <v>USD</v>
          </cell>
        </row>
        <row r="4320">
          <cell r="A4320">
            <v>1634184</v>
          </cell>
          <cell r="B4320" t="str">
            <v>南卢森堡宜必思经济酒店(原艾泰普酒店)</v>
          </cell>
          <cell r="C4320" t="str">
            <v>442974284</v>
          </cell>
          <cell r="D4320" t="str">
            <v/>
          </cell>
          <cell r="E4320" t="str">
            <v/>
          </cell>
          <cell r="F4320" t="str">
            <v>742.42</v>
          </cell>
          <cell r="G4320" t="str">
            <v>RMB</v>
          </cell>
          <cell r="H4320" t="str">
            <v>1</v>
          </cell>
          <cell r="I4320" t="str">
            <v>103.86</v>
          </cell>
          <cell r="J4320" t="str">
            <v>USD</v>
          </cell>
        </row>
        <row r="4321">
          <cell r="A4321">
            <v>1627408</v>
          </cell>
          <cell r="B4321" t="str">
            <v>关于 1905 酒店</v>
          </cell>
          <cell r="C4321" t="str">
            <v>438843464</v>
          </cell>
          <cell r="D4321" t="str">
            <v>438843464</v>
          </cell>
          <cell r="E4321" t="str">
            <v/>
          </cell>
          <cell r="F4321" t="str">
            <v>1536.46</v>
          </cell>
          <cell r="G4321" t="str">
            <v>RMB</v>
          </cell>
          <cell r="H4321" t="str">
            <v>1</v>
          </cell>
          <cell r="I4321" t="str">
            <v>214.47</v>
          </cell>
          <cell r="J4321" t="str">
            <v>USD</v>
          </cell>
        </row>
        <row r="4322">
          <cell r="A4322">
            <v>1627886</v>
          </cell>
          <cell r="B4322" t="str">
            <v>丽笙密西西比州卡加利国际机场乡村套房酒店</v>
          </cell>
          <cell r="C4322" t="str">
            <v>439122780</v>
          </cell>
          <cell r="D4322" t="str">
            <v>TTDL3C4;TTDL3KB</v>
          </cell>
          <cell r="E4322" t="str">
            <v/>
          </cell>
          <cell r="F4322" t="str">
            <v>601.58</v>
          </cell>
          <cell r="G4322" t="str">
            <v>RMB</v>
          </cell>
          <cell r="H4322" t="str">
            <v>1</v>
          </cell>
          <cell r="I4322" t="str">
            <v>83.94</v>
          </cell>
          <cell r="J4322" t="str">
            <v>USD</v>
          </cell>
        </row>
        <row r="4323">
          <cell r="A4323">
            <v>1631611</v>
          </cell>
          <cell r="B4323" t="str">
            <v>欧文达拉斯沃斯堡国际机场北温德姆速 8 酒店</v>
          </cell>
          <cell r="C4323" t="str">
            <v>441792196</v>
          </cell>
          <cell r="D4323" t="str">
            <v/>
          </cell>
          <cell r="E4323" t="str">
            <v/>
          </cell>
          <cell r="F4323" t="str">
            <v>409.25</v>
          </cell>
          <cell r="G4323" t="str">
            <v>RMB</v>
          </cell>
          <cell r="H4323" t="str">
            <v>1</v>
          </cell>
          <cell r="I4323" t="str">
            <v>57.16</v>
          </cell>
          <cell r="J4323" t="str">
            <v>USD</v>
          </cell>
        </row>
        <row r="4324">
          <cell r="A4324">
            <v>1631269</v>
          </cell>
          <cell r="B4324" t="str">
            <v>圣迭戈圆环温德姆速 8 酒店</v>
          </cell>
          <cell r="C4324" t="str">
            <v>441620912</v>
          </cell>
          <cell r="D4324" t="str">
            <v>87508EC065890</v>
          </cell>
          <cell r="E4324" t="str">
            <v/>
          </cell>
          <cell r="F4324" t="str">
            <v>426.8</v>
          </cell>
          <cell r="G4324" t="str">
            <v>RMB</v>
          </cell>
          <cell r="H4324" t="str">
            <v>1</v>
          </cell>
          <cell r="I4324" t="str">
            <v>59.61</v>
          </cell>
          <cell r="J4324" t="str">
            <v>USD</v>
          </cell>
        </row>
        <row r="4325">
          <cell r="A4325">
            <v>1631169</v>
          </cell>
          <cell r="B4325" t="str">
            <v>丽笙西弗吉尼亚州贝克利乡村套房酒店</v>
          </cell>
          <cell r="C4325" t="str">
            <v>441568748</v>
          </cell>
          <cell r="D4325" t="str">
            <v/>
          </cell>
          <cell r="E4325" t="str">
            <v/>
          </cell>
          <cell r="F4325" t="str">
            <v>462.67</v>
          </cell>
          <cell r="G4325" t="str">
            <v>RMB</v>
          </cell>
          <cell r="H4325" t="str">
            <v>1</v>
          </cell>
          <cell r="I4325" t="str">
            <v>64.62</v>
          </cell>
          <cell r="J4325" t="str">
            <v>USD</v>
          </cell>
        </row>
        <row r="4326">
          <cell r="A4326">
            <v>1633953</v>
          </cell>
          <cell r="B4326" t="str">
            <v>哈姆尼经典酒店</v>
          </cell>
          <cell r="C4326" t="str">
            <v>442880852</v>
          </cell>
          <cell r="D4326" t="str">
            <v/>
          </cell>
          <cell r="E4326" t="str">
            <v/>
          </cell>
          <cell r="F4326" t="str">
            <v>552.92</v>
          </cell>
          <cell r="G4326" t="str">
            <v>RMB</v>
          </cell>
          <cell r="H4326" t="str">
            <v>1</v>
          </cell>
          <cell r="I4326" t="str">
            <v>77.35</v>
          </cell>
          <cell r="J4326" t="str">
            <v>USD</v>
          </cell>
        </row>
        <row r="4327">
          <cell r="A4327">
            <v>1622701</v>
          </cell>
          <cell r="B4327" t="str">
            <v>明洞杨格住宅酒店</v>
          </cell>
          <cell r="C4327" t="str">
            <v>436910880</v>
          </cell>
          <cell r="D4327" t="str">
            <v>436910880</v>
          </cell>
          <cell r="E4327" t="str">
            <v/>
          </cell>
          <cell r="F4327" t="str">
            <v>773.82</v>
          </cell>
          <cell r="G4327" t="str">
            <v>RMB</v>
          </cell>
          <cell r="H4327" t="str">
            <v>1</v>
          </cell>
          <cell r="I4327" t="str">
            <v>108.26</v>
          </cell>
          <cell r="J4327" t="str">
            <v>USD</v>
          </cell>
        </row>
        <row r="4328">
          <cell r="A4328">
            <v>1636492</v>
          </cell>
          <cell r="B4328" t="str">
            <v>加尔维斯敦西海墙温德姆戴斯套房酒店</v>
          </cell>
          <cell r="C4328" t="str">
            <v>443970420</v>
          </cell>
          <cell r="D4328" t="str">
            <v>939-990216</v>
          </cell>
          <cell r="E4328" t="str">
            <v/>
          </cell>
          <cell r="F4328" t="str">
            <v>335.65</v>
          </cell>
          <cell r="G4328" t="str">
            <v>RMB</v>
          </cell>
          <cell r="H4328" t="str">
            <v>1</v>
          </cell>
          <cell r="I4328" t="str">
            <v>47.33</v>
          </cell>
          <cell r="J4328" t="str">
            <v>USD</v>
          </cell>
        </row>
        <row r="4329">
          <cell r="A4329">
            <v>1637293</v>
          </cell>
          <cell r="B4329" t="str">
            <v>纳文大厦 2</v>
          </cell>
          <cell r="C4329" t="str">
            <v>444339380</v>
          </cell>
          <cell r="D4329" t="str">
            <v/>
          </cell>
          <cell r="E4329" t="str">
            <v/>
          </cell>
          <cell r="F4329" t="str">
            <v>121.98</v>
          </cell>
          <cell r="G4329" t="str">
            <v>RMB</v>
          </cell>
          <cell r="H4329" t="str">
            <v>1</v>
          </cell>
          <cell r="I4329" t="str">
            <v>17.2</v>
          </cell>
          <cell r="J4329" t="str">
            <v>USD</v>
          </cell>
        </row>
        <row r="4330">
          <cell r="A4330">
            <v>1639346</v>
          </cell>
          <cell r="B4330" t="str">
            <v>NH 瓦伦西亚拉斯艾特斯酒店</v>
          </cell>
          <cell r="C4330" t="str">
            <v>445262168</v>
          </cell>
          <cell r="D4330" t="str">
            <v/>
          </cell>
          <cell r="E4330" t="str">
            <v/>
          </cell>
          <cell r="F4330" t="str">
            <v>2900.77</v>
          </cell>
          <cell r="G4330" t="str">
            <v>RMB</v>
          </cell>
          <cell r="H4330" t="str">
            <v>1</v>
          </cell>
          <cell r="I4330" t="str">
            <v>408.64</v>
          </cell>
          <cell r="J4330" t="str">
            <v>USD</v>
          </cell>
        </row>
        <row r="4331">
          <cell r="A4331">
            <v>1635319</v>
          </cell>
          <cell r="B4331" t="str">
            <v>麦克莱斯宾馆</v>
          </cell>
          <cell r="C4331" t="str">
            <v>443441628</v>
          </cell>
          <cell r="D4331" t="str">
            <v>443441628</v>
          </cell>
          <cell r="E4331" t="str">
            <v/>
          </cell>
          <cell r="F4331" t="str">
            <v>1091.15</v>
          </cell>
          <cell r="G4331" t="str">
            <v>RMB</v>
          </cell>
          <cell r="H4331" t="str">
            <v>1</v>
          </cell>
          <cell r="I4331" t="str">
            <v>153</v>
          </cell>
          <cell r="J4331" t="str">
            <v>USD</v>
          </cell>
        </row>
        <row r="4332">
          <cell r="A4332">
            <v>1631566</v>
          </cell>
          <cell r="B4332" t="str">
            <v>桑蒂别墅酒店</v>
          </cell>
          <cell r="C4332" t="str">
            <v>441767696</v>
          </cell>
          <cell r="D4332" t="str">
            <v/>
          </cell>
          <cell r="E4332" t="str">
            <v/>
          </cell>
          <cell r="F4332" t="str">
            <v>634.64</v>
          </cell>
          <cell r="G4332" t="str">
            <v>RMB</v>
          </cell>
          <cell r="H4332" t="str">
            <v>1</v>
          </cell>
          <cell r="I4332" t="str">
            <v>88.64</v>
          </cell>
          <cell r="J4332" t="str">
            <v>USD</v>
          </cell>
        </row>
        <row r="4333">
          <cell r="A4333">
            <v>1634205</v>
          </cell>
          <cell r="B4333" t="str">
            <v>桑蒂别墅酒店</v>
          </cell>
          <cell r="C4333" t="str">
            <v>442988268</v>
          </cell>
          <cell r="D4333" t="str">
            <v>reconfirmed</v>
          </cell>
          <cell r="E4333" t="str">
            <v/>
          </cell>
          <cell r="F4333" t="str">
            <v>3966.59</v>
          </cell>
          <cell r="G4333" t="str">
            <v>RMB</v>
          </cell>
          <cell r="H4333" t="str">
            <v>1</v>
          </cell>
          <cell r="I4333" t="str">
            <v>554.9</v>
          </cell>
          <cell r="J4333" t="str">
            <v>USD</v>
          </cell>
        </row>
        <row r="4334">
          <cell r="A4334">
            <v>1639435</v>
          </cell>
          <cell r="B4334" t="str">
            <v>那布利希尔顿水疗度假村</v>
          </cell>
          <cell r="C4334" t="str">
            <v>445323932</v>
          </cell>
          <cell r="D4334" t="str">
            <v/>
          </cell>
          <cell r="E4334" t="str">
            <v/>
          </cell>
          <cell r="F4334" t="str">
            <v>2263.1</v>
          </cell>
          <cell r="G4334" t="str">
            <v>RMB</v>
          </cell>
          <cell r="H4334" t="str">
            <v>1</v>
          </cell>
          <cell r="I4334" t="str">
            <v>318.81</v>
          </cell>
          <cell r="J4334" t="str">
            <v>USD</v>
          </cell>
        </row>
        <row r="4335">
          <cell r="A4335">
            <v>1633635</v>
          </cell>
          <cell r="B4335" t="str">
            <v>沃曼酒店</v>
          </cell>
          <cell r="C4335" t="str">
            <v>442759892</v>
          </cell>
          <cell r="D4335" t="str">
            <v>123</v>
          </cell>
          <cell r="E4335" t="str">
            <v/>
          </cell>
          <cell r="F4335" t="str">
            <v>961.59</v>
          </cell>
          <cell r="G4335" t="str">
            <v>RMB</v>
          </cell>
          <cell r="H4335" t="str">
            <v>1</v>
          </cell>
          <cell r="I4335" t="str">
            <v>134.52</v>
          </cell>
          <cell r="J4335" t="str">
            <v>USD</v>
          </cell>
        </row>
        <row r="4336">
          <cell r="A4336">
            <v>1635492</v>
          </cell>
          <cell r="B4336" t="str">
            <v>CS 大道酒店</v>
          </cell>
          <cell r="C4336" t="str">
            <v>443508808</v>
          </cell>
          <cell r="D4336" t="str">
            <v>443508808</v>
          </cell>
          <cell r="E4336" t="str">
            <v/>
          </cell>
          <cell r="F4336" t="str">
            <v>763.01</v>
          </cell>
          <cell r="G4336" t="str">
            <v>RMB</v>
          </cell>
          <cell r="H4336" t="str">
            <v>1</v>
          </cell>
          <cell r="I4336" t="str">
            <v>107.38</v>
          </cell>
          <cell r="J4336" t="str">
            <v>USD</v>
          </cell>
        </row>
        <row r="4337">
          <cell r="A4337">
            <v>1617302</v>
          </cell>
          <cell r="B4337" t="str">
            <v>纳格维桑游艇度假俱乐部</v>
          </cell>
          <cell r="C4337" t="str">
            <v>434597004</v>
          </cell>
          <cell r="D4337" t="str">
            <v>434597004</v>
          </cell>
          <cell r="E4337" t="str">
            <v/>
          </cell>
          <cell r="F4337" t="str">
            <v>824.76</v>
          </cell>
          <cell r="G4337" t="str">
            <v>RMB</v>
          </cell>
          <cell r="H4337" t="str">
            <v>1</v>
          </cell>
          <cell r="I4337" t="str">
            <v>115.94</v>
          </cell>
          <cell r="J4337" t="str">
            <v>USD</v>
          </cell>
        </row>
        <row r="4338">
          <cell r="A4338">
            <v>1625605</v>
          </cell>
          <cell r="B4338" t="str">
            <v>金门华侨会馆</v>
          </cell>
          <cell r="C4338" t="str">
            <v>438083716</v>
          </cell>
          <cell r="D4338" t="str">
            <v/>
          </cell>
          <cell r="E4338" t="str">
            <v/>
          </cell>
          <cell r="F4338" t="str">
            <v>294.6</v>
          </cell>
          <cell r="G4338" t="str">
            <v>RMB</v>
          </cell>
          <cell r="H4338" t="str">
            <v>1</v>
          </cell>
          <cell r="I4338" t="str">
            <v>41.28</v>
          </cell>
          <cell r="J4338" t="str">
            <v>USD</v>
          </cell>
        </row>
        <row r="4339">
          <cell r="A4339">
            <v>1621472</v>
          </cell>
          <cell r="B4339" t="str">
            <v>金门华侨会馆</v>
          </cell>
          <cell r="C4339" t="str">
            <v>436364956</v>
          </cell>
          <cell r="D4339" t="str">
            <v/>
          </cell>
          <cell r="E4339" t="str">
            <v/>
          </cell>
          <cell r="F4339" t="str">
            <v>714.74</v>
          </cell>
          <cell r="G4339" t="str">
            <v>RMB</v>
          </cell>
          <cell r="H4339" t="str">
            <v>1</v>
          </cell>
          <cell r="I4339" t="str">
            <v>100.22</v>
          </cell>
          <cell r="J4339" t="str">
            <v>USD</v>
          </cell>
        </row>
        <row r="4340">
          <cell r="A4340">
            <v>1610395</v>
          </cell>
          <cell r="B4340" t="str">
            <v>上海和平饭店</v>
          </cell>
          <cell r="C4340" t="str">
            <v>430997896</v>
          </cell>
          <cell r="D4340" t="str">
            <v>reconfirmed</v>
          </cell>
          <cell r="E4340" t="str">
            <v/>
          </cell>
          <cell r="F4340" t="str">
            <v>13852</v>
          </cell>
          <cell r="G4340" t="str">
            <v>RMB</v>
          </cell>
          <cell r="H4340" t="str">
            <v>1</v>
          </cell>
          <cell r="I4340" t="str">
            <v>1943.1</v>
          </cell>
          <cell r="J4340" t="str">
            <v>USD</v>
          </cell>
        </row>
        <row r="4341">
          <cell r="A4341">
            <v>1610402</v>
          </cell>
          <cell r="B4341" t="str">
            <v>上海和平饭店</v>
          </cell>
          <cell r="C4341" t="str">
            <v>430998496</v>
          </cell>
          <cell r="D4341" t="str">
            <v>reconfirmed</v>
          </cell>
          <cell r="E4341" t="str">
            <v/>
          </cell>
          <cell r="F4341" t="str">
            <v>4174</v>
          </cell>
          <cell r="G4341" t="str">
            <v>RMB</v>
          </cell>
          <cell r="H4341" t="str">
            <v>1</v>
          </cell>
          <cell r="I4341" t="str">
            <v>585.48</v>
          </cell>
          <cell r="J4341" t="str">
            <v>USD</v>
          </cell>
        </row>
        <row r="4342">
          <cell r="A4342">
            <v>1636892</v>
          </cell>
          <cell r="B4342" t="str">
            <v>长沙君悦酒店</v>
          </cell>
          <cell r="C4342" t="str">
            <v>444197244</v>
          </cell>
          <cell r="D4342" t="str">
            <v/>
          </cell>
          <cell r="E4342" t="str">
            <v/>
          </cell>
          <cell r="F4342" t="str">
            <v>1587</v>
          </cell>
          <cell r="G4342" t="str">
            <v>RMB</v>
          </cell>
          <cell r="H4342" t="str">
            <v>1</v>
          </cell>
          <cell r="I4342" t="str">
            <v>223.89</v>
          </cell>
          <cell r="J4342" t="str">
            <v>USD</v>
          </cell>
        </row>
        <row r="4343">
          <cell r="A4343">
            <v>1634978</v>
          </cell>
          <cell r="B4343" t="str">
            <v>佛山罗浮宫索菲特酒店</v>
          </cell>
          <cell r="C4343" t="str">
            <v>443292532</v>
          </cell>
          <cell r="D4343" t="str">
            <v/>
          </cell>
          <cell r="E4343" t="str">
            <v/>
          </cell>
          <cell r="F4343" t="str">
            <v>5116</v>
          </cell>
          <cell r="G4343" t="str">
            <v>RMB</v>
          </cell>
          <cell r="H4343" t="str">
            <v>1</v>
          </cell>
          <cell r="I4343" t="str">
            <v>717.4</v>
          </cell>
          <cell r="J4343" t="str">
            <v>USD</v>
          </cell>
        </row>
        <row r="4344">
          <cell r="A4344">
            <v>1634979</v>
          </cell>
          <cell r="B4344" t="str">
            <v>佛山罗浮宫索菲特酒店</v>
          </cell>
          <cell r="C4344" t="str">
            <v>443292484</v>
          </cell>
          <cell r="D4344" t="str">
            <v/>
          </cell>
          <cell r="E4344" t="str">
            <v/>
          </cell>
          <cell r="F4344" t="str">
            <v>1279</v>
          </cell>
          <cell r="G4344" t="str">
            <v>RMB</v>
          </cell>
          <cell r="H4344" t="str">
            <v>1</v>
          </cell>
          <cell r="I4344" t="str">
            <v>179.35</v>
          </cell>
          <cell r="J4344" t="str">
            <v>USD</v>
          </cell>
        </row>
        <row r="4345">
          <cell r="A4345">
            <v>1623312</v>
          </cell>
          <cell r="B4345" t="str">
            <v>戴斯套房酒店 - 耶洛奈夫</v>
          </cell>
          <cell r="C4345" t="str">
            <v>437180256</v>
          </cell>
          <cell r="D4345" t="str">
            <v/>
          </cell>
          <cell r="E4345" t="str">
            <v/>
          </cell>
          <cell r="F4345" t="str">
            <v>1649.14</v>
          </cell>
          <cell r="G4345" t="str">
            <v>RMB</v>
          </cell>
          <cell r="H4345" t="str">
            <v>1</v>
          </cell>
          <cell r="I4345" t="str">
            <v>230.72</v>
          </cell>
          <cell r="J4345" t="str">
            <v>USD</v>
          </cell>
        </row>
        <row r="4346">
          <cell r="A4346">
            <v>1638471</v>
          </cell>
          <cell r="B4346" t="str">
            <v>科伦坡马里诺海滩酒店</v>
          </cell>
          <cell r="C4346" t="str">
            <v>444848700</v>
          </cell>
          <cell r="D4346" t="str">
            <v/>
          </cell>
          <cell r="E4346" t="str">
            <v/>
          </cell>
          <cell r="F4346" t="str">
            <v>831.19</v>
          </cell>
          <cell r="G4346" t="str">
            <v>RMB</v>
          </cell>
          <cell r="H4346" t="str">
            <v>1</v>
          </cell>
          <cell r="I4346" t="str">
            <v>117.34</v>
          </cell>
          <cell r="J4346" t="str">
            <v>USD</v>
          </cell>
        </row>
        <row r="4347">
          <cell r="A4347">
            <v>1623463</v>
          </cell>
          <cell r="B4347" t="str">
            <v>阿尔特特普霍夫酒店</v>
          </cell>
          <cell r="C4347" t="str">
            <v>437236660</v>
          </cell>
          <cell r="D4347" t="str">
            <v>73051</v>
          </cell>
          <cell r="E4347" t="str">
            <v/>
          </cell>
          <cell r="F4347" t="str">
            <v>1864.72</v>
          </cell>
          <cell r="G4347" t="str">
            <v>RMB</v>
          </cell>
          <cell r="H4347" t="str">
            <v>1</v>
          </cell>
          <cell r="I4347" t="str">
            <v>260.88</v>
          </cell>
          <cell r="J4347" t="str">
            <v>USD</v>
          </cell>
        </row>
        <row r="4348">
          <cell r="A4348">
            <v>1625017</v>
          </cell>
          <cell r="B4348" t="str">
            <v>阿尔特特普霍夫酒店</v>
          </cell>
          <cell r="C4348" t="str">
            <v>437880604</v>
          </cell>
          <cell r="D4348" t="str">
            <v>73088</v>
          </cell>
          <cell r="E4348" t="str">
            <v/>
          </cell>
          <cell r="F4348" t="str">
            <v>469.02</v>
          </cell>
          <cell r="G4348" t="str">
            <v>RMB</v>
          </cell>
          <cell r="H4348" t="str">
            <v>1</v>
          </cell>
          <cell r="I4348" t="str">
            <v>65.72</v>
          </cell>
          <cell r="J4348" t="str">
            <v>USD</v>
          </cell>
        </row>
        <row r="4349">
          <cell r="A4349">
            <v>1624959</v>
          </cell>
          <cell r="B4349" t="str">
            <v>阿尔特特普霍夫酒店</v>
          </cell>
          <cell r="C4349" t="str">
            <v>437858704</v>
          </cell>
          <cell r="D4349" t="str">
            <v>437858704</v>
          </cell>
          <cell r="E4349" t="str">
            <v/>
          </cell>
          <cell r="F4349" t="str">
            <v>1202.99</v>
          </cell>
          <cell r="G4349" t="str">
            <v>RMB</v>
          </cell>
          <cell r="H4349" t="str">
            <v>1</v>
          </cell>
          <cell r="I4349" t="str">
            <v>168.54</v>
          </cell>
          <cell r="J4349" t="str">
            <v>USD</v>
          </cell>
        </row>
        <row r="4350">
          <cell r="A4350">
            <v>1639454</v>
          </cell>
          <cell r="B4350" t="str">
            <v>安葩洼精品度假酒店</v>
          </cell>
          <cell r="C4350" t="str">
            <v>445333432</v>
          </cell>
          <cell r="D4350" t="str">
            <v/>
          </cell>
          <cell r="E4350" t="str">
            <v/>
          </cell>
          <cell r="F4350" t="str">
            <v>256.19</v>
          </cell>
          <cell r="G4350" t="str">
            <v>RMB</v>
          </cell>
          <cell r="H4350" t="str">
            <v>1</v>
          </cell>
          <cell r="I4350" t="str">
            <v>36.09</v>
          </cell>
          <cell r="J4350" t="str">
            <v>USD</v>
          </cell>
        </row>
        <row r="4351">
          <cell r="A4351">
            <v>1627901</v>
          </cell>
          <cell r="B4351" t="str">
            <v>安葩洼精品度假酒店</v>
          </cell>
          <cell r="C4351" t="str">
            <v>439130480</v>
          </cell>
          <cell r="D4351" t="str">
            <v/>
          </cell>
          <cell r="E4351" t="str">
            <v/>
          </cell>
          <cell r="F4351" t="str">
            <v>507.84</v>
          </cell>
          <cell r="G4351" t="str">
            <v>RMB</v>
          </cell>
          <cell r="H4351" t="str">
            <v>1</v>
          </cell>
          <cell r="I4351" t="str">
            <v>70.86</v>
          </cell>
          <cell r="J4351" t="str">
            <v>USD</v>
          </cell>
        </row>
        <row r="4352">
          <cell r="A4352">
            <v>1634987</v>
          </cell>
          <cell r="B4352" t="str">
            <v>安葩洼精品度假酒店</v>
          </cell>
          <cell r="C4352" t="str">
            <v>443295752</v>
          </cell>
          <cell r="D4352" t="str">
            <v/>
          </cell>
          <cell r="E4352" t="str">
            <v/>
          </cell>
          <cell r="F4352" t="str">
            <v>257.03</v>
          </cell>
          <cell r="G4352" t="str">
            <v>RMB</v>
          </cell>
          <cell r="H4352" t="str">
            <v>1</v>
          </cell>
          <cell r="I4352" t="str">
            <v>36.04</v>
          </cell>
          <cell r="J4352" t="str">
            <v>USD</v>
          </cell>
        </row>
        <row r="4353">
          <cell r="A4353">
            <v>1620669</v>
          </cell>
          <cell r="B4353" t="str">
            <v>阿布扎比1号航站楼遨途酒店</v>
          </cell>
          <cell r="C4353" t="str">
            <v>436012280</v>
          </cell>
          <cell r="D4353" t="str">
            <v/>
          </cell>
          <cell r="E4353" t="str">
            <v/>
          </cell>
          <cell r="F4353" t="str">
            <v>802.77</v>
          </cell>
          <cell r="G4353" t="str">
            <v>RMB</v>
          </cell>
          <cell r="H4353" t="str">
            <v>1</v>
          </cell>
          <cell r="I4353" t="str">
            <v>112.5</v>
          </cell>
          <cell r="J4353" t="str">
            <v>USD</v>
          </cell>
        </row>
        <row r="4354">
          <cell r="A4354">
            <v>1631843</v>
          </cell>
          <cell r="B4354" t="str">
            <v>阿布扎比1号航站楼遨途酒店</v>
          </cell>
          <cell r="C4354" t="str">
            <v>441955972</v>
          </cell>
          <cell r="D4354" t="str">
            <v>441955972</v>
          </cell>
          <cell r="E4354" t="str">
            <v/>
          </cell>
          <cell r="F4354" t="str">
            <v>763.59</v>
          </cell>
          <cell r="G4354" t="str">
            <v>RMB</v>
          </cell>
          <cell r="H4354" t="str">
            <v>1</v>
          </cell>
          <cell r="I4354" t="str">
            <v>106.65</v>
          </cell>
          <cell r="J4354" t="str">
            <v>USD</v>
          </cell>
        </row>
        <row r="4355">
          <cell r="A4355">
            <v>1632644</v>
          </cell>
          <cell r="B4355" t="str">
            <v>克拉珀姆南达德利酒店</v>
          </cell>
          <cell r="C4355" t="str">
            <v>442333932</v>
          </cell>
          <cell r="D4355" t="str">
            <v/>
          </cell>
          <cell r="E4355" t="str">
            <v/>
          </cell>
          <cell r="F4355" t="str">
            <v>825.15</v>
          </cell>
          <cell r="G4355" t="str">
            <v>RMB</v>
          </cell>
          <cell r="H4355" t="str">
            <v>1</v>
          </cell>
          <cell r="I4355" t="str">
            <v>115.2</v>
          </cell>
          <cell r="J4355" t="str">
            <v>USD</v>
          </cell>
        </row>
        <row r="4356">
          <cell r="A4356">
            <v>1598164</v>
          </cell>
          <cell r="B4356" t="str">
            <v>克拉珀姆南达德利酒店</v>
          </cell>
          <cell r="C4356" t="str">
            <v>425074052</v>
          </cell>
          <cell r="D4356" t="str">
            <v>BK027565</v>
          </cell>
          <cell r="E4356" t="str">
            <v/>
          </cell>
          <cell r="F4356" t="str">
            <v>1882.84</v>
          </cell>
          <cell r="G4356" t="str">
            <v>RMB</v>
          </cell>
          <cell r="H4356" t="str">
            <v>1</v>
          </cell>
          <cell r="I4356" t="str">
            <v>262.68</v>
          </cell>
          <cell r="J4356" t="str">
            <v>USD</v>
          </cell>
        </row>
        <row r="4357">
          <cell r="A4357">
            <v>1621937</v>
          </cell>
          <cell r="B4357" t="str">
            <v>克拉珀姆南达德利酒店</v>
          </cell>
          <cell r="C4357" t="str">
            <v>436578296</v>
          </cell>
          <cell r="D4357" t="str">
            <v>BK028504</v>
          </cell>
          <cell r="E4357" t="str">
            <v/>
          </cell>
          <cell r="F4357" t="str">
            <v>1667.75</v>
          </cell>
          <cell r="G4357" t="str">
            <v>RMB</v>
          </cell>
          <cell r="H4357" t="str">
            <v>1</v>
          </cell>
          <cell r="I4357" t="str">
            <v>233.85</v>
          </cell>
          <cell r="J4357" t="str">
            <v>USD</v>
          </cell>
        </row>
        <row r="4358">
          <cell r="A4358">
            <v>1640901</v>
          </cell>
          <cell r="B4358" t="str">
            <v>帕尼萨拉泳池别墅</v>
          </cell>
          <cell r="C4358" t="str">
            <v>445930616</v>
          </cell>
          <cell r="D4358" t="str">
            <v/>
          </cell>
          <cell r="E4358" t="str">
            <v/>
          </cell>
          <cell r="F4358" t="str">
            <v>504.78</v>
          </cell>
          <cell r="G4358" t="str">
            <v>RMB</v>
          </cell>
          <cell r="H4358" t="str">
            <v>1</v>
          </cell>
          <cell r="I4358" t="str">
            <v>71.16</v>
          </cell>
          <cell r="J4358" t="str">
            <v>USD</v>
          </cell>
        </row>
        <row r="4359">
          <cell r="A4359">
            <v>1624050</v>
          </cell>
          <cell r="B4359" t="str">
            <v>森伯恩伦敦帆船酒店</v>
          </cell>
          <cell r="C4359" t="str">
            <v>437479464</v>
          </cell>
          <cell r="D4359" t="str">
            <v>437479464</v>
          </cell>
          <cell r="E4359" t="str">
            <v/>
          </cell>
          <cell r="F4359" t="str">
            <v>935.72</v>
          </cell>
          <cell r="G4359" t="str">
            <v>RMB</v>
          </cell>
          <cell r="H4359" t="str">
            <v>1</v>
          </cell>
          <cell r="I4359" t="str">
            <v>130.91</v>
          </cell>
          <cell r="J4359" t="str">
            <v>USD</v>
          </cell>
        </row>
        <row r="4360">
          <cell r="A4360">
            <v>1624713</v>
          </cell>
          <cell r="B4360" t="str">
            <v>森伯恩伦敦帆船酒店</v>
          </cell>
          <cell r="C4360" t="str">
            <v>437732180</v>
          </cell>
          <cell r="D4360" t="str">
            <v>437732180</v>
          </cell>
          <cell r="E4360" t="str">
            <v/>
          </cell>
          <cell r="F4360" t="str">
            <v>1228.18</v>
          </cell>
          <cell r="G4360" t="str">
            <v>RMB</v>
          </cell>
          <cell r="H4360" t="str">
            <v>1</v>
          </cell>
          <cell r="I4360" t="str">
            <v>172.07</v>
          </cell>
          <cell r="J4360" t="str">
            <v>USD</v>
          </cell>
        </row>
        <row r="4361">
          <cell r="A4361">
            <v>1624022</v>
          </cell>
          <cell r="B4361" t="str">
            <v>森伯恩伦敦帆船酒店</v>
          </cell>
          <cell r="C4361" t="str">
            <v>437468772</v>
          </cell>
          <cell r="D4361" t="str">
            <v>437468772</v>
          </cell>
          <cell r="E4361" t="str">
            <v/>
          </cell>
          <cell r="F4361" t="str">
            <v>923.14</v>
          </cell>
          <cell r="G4361" t="str">
            <v>RMB</v>
          </cell>
          <cell r="H4361" t="str">
            <v>1</v>
          </cell>
          <cell r="I4361" t="str">
            <v>129.15</v>
          </cell>
          <cell r="J4361" t="str">
            <v>USD</v>
          </cell>
        </row>
        <row r="4362">
          <cell r="A4362">
            <v>1629312</v>
          </cell>
          <cell r="B4362" t="str">
            <v>森伯恩伦敦帆船酒店</v>
          </cell>
          <cell r="C4362" t="str">
            <v>440131848</v>
          </cell>
          <cell r="D4362" t="str">
            <v/>
          </cell>
          <cell r="E4362" t="str">
            <v/>
          </cell>
          <cell r="F4362" t="str">
            <v>2873.53</v>
          </cell>
          <cell r="G4362" t="str">
            <v>RMB</v>
          </cell>
          <cell r="H4362" t="str">
            <v>1</v>
          </cell>
          <cell r="I4362" t="str">
            <v>400.95</v>
          </cell>
          <cell r="J4362" t="str">
            <v>USD</v>
          </cell>
        </row>
        <row r="4363">
          <cell r="A4363">
            <v>1599811</v>
          </cell>
          <cell r="B4363" t="str">
            <v>森伯恩伦敦帆船酒店</v>
          </cell>
          <cell r="C4363" t="str">
            <v>425727672</v>
          </cell>
          <cell r="D4363" t="str">
            <v>425727672</v>
          </cell>
          <cell r="E4363" t="str">
            <v/>
          </cell>
          <cell r="F4363" t="str">
            <v>1470.58</v>
          </cell>
          <cell r="G4363" t="str">
            <v>RMB</v>
          </cell>
          <cell r="H4363" t="str">
            <v>1</v>
          </cell>
          <cell r="I4363" t="str">
            <v>204.85</v>
          </cell>
          <cell r="J4363" t="str">
            <v>USD</v>
          </cell>
        </row>
        <row r="4364">
          <cell r="A4364">
            <v>1598169</v>
          </cell>
          <cell r="B4364" t="str">
            <v>森伯恩伦敦帆船酒店</v>
          </cell>
          <cell r="C4364" t="str">
            <v>425075500</v>
          </cell>
          <cell r="D4364" t="str">
            <v>425075500</v>
          </cell>
          <cell r="E4364" t="str">
            <v/>
          </cell>
          <cell r="F4364" t="str">
            <v>746.53</v>
          </cell>
          <cell r="G4364" t="str">
            <v>RMB</v>
          </cell>
          <cell r="H4364" t="str">
            <v>1</v>
          </cell>
          <cell r="I4364" t="str">
            <v>104.15</v>
          </cell>
          <cell r="J4364" t="str">
            <v>USD</v>
          </cell>
        </row>
        <row r="4365">
          <cell r="A4365">
            <v>1608998</v>
          </cell>
          <cell r="B4365" t="str">
            <v>蒙天别墅酒店</v>
          </cell>
          <cell r="C4365" t="str">
            <v>430360688</v>
          </cell>
          <cell r="D4365" t="str">
            <v>43278</v>
          </cell>
          <cell r="E4365" t="str">
            <v/>
          </cell>
          <cell r="F4365" t="str">
            <v>1133</v>
          </cell>
          <cell r="G4365" t="str">
            <v>RMB</v>
          </cell>
          <cell r="H4365" t="str">
            <v>1</v>
          </cell>
          <cell r="I4365" t="str">
            <v>158.97</v>
          </cell>
          <cell r="J4365" t="str">
            <v>USD</v>
          </cell>
        </row>
        <row r="4366">
          <cell r="A4366">
            <v>1639795</v>
          </cell>
          <cell r="B4366" t="str">
            <v>黎府财富酒店</v>
          </cell>
          <cell r="C4366" t="str">
            <v>445474532</v>
          </cell>
          <cell r="D4366" t="str">
            <v/>
          </cell>
          <cell r="E4366" t="str">
            <v/>
          </cell>
          <cell r="F4366" t="str">
            <v>146.5</v>
          </cell>
          <cell r="G4366" t="str">
            <v>RMB</v>
          </cell>
          <cell r="H4366" t="str">
            <v>1</v>
          </cell>
          <cell r="I4366" t="str">
            <v>20.6</v>
          </cell>
          <cell r="J4366" t="str">
            <v>USD</v>
          </cell>
        </row>
        <row r="4367">
          <cell r="A4367">
            <v>1632735</v>
          </cell>
          <cell r="B4367" t="str">
            <v>布法罗大酒店</v>
          </cell>
          <cell r="C4367" t="str">
            <v>442364756</v>
          </cell>
          <cell r="D4367" t="str">
            <v>500436</v>
          </cell>
          <cell r="E4367" t="str">
            <v/>
          </cell>
          <cell r="F4367" t="str">
            <v>815.91</v>
          </cell>
          <cell r="G4367" t="str">
            <v>RMB</v>
          </cell>
          <cell r="H4367" t="str">
            <v>1</v>
          </cell>
          <cell r="I4367" t="str">
            <v>113.91</v>
          </cell>
          <cell r="J4367" t="str">
            <v>USD</v>
          </cell>
        </row>
        <row r="4368">
          <cell r="A4368">
            <v>1632537</v>
          </cell>
          <cell r="B4368" t="str">
            <v>布法罗大酒店</v>
          </cell>
          <cell r="C4368" t="str">
            <v>442280348</v>
          </cell>
          <cell r="D4368" t="str">
            <v>500292</v>
          </cell>
          <cell r="E4368" t="str">
            <v/>
          </cell>
          <cell r="F4368" t="str">
            <v>391.86</v>
          </cell>
          <cell r="G4368" t="str">
            <v>RMB</v>
          </cell>
          <cell r="H4368" t="str">
            <v>1</v>
          </cell>
          <cell r="I4368" t="str">
            <v>54.73</v>
          </cell>
          <cell r="J4368" t="str">
            <v>USD</v>
          </cell>
        </row>
        <row r="4369">
          <cell r="A4369">
            <v>1622717</v>
          </cell>
          <cell r="B4369" t="str">
            <v>睡眠旅馆</v>
          </cell>
          <cell r="C4369" t="str">
            <v>436917868</v>
          </cell>
          <cell r="D4369" t="str">
            <v>436917868</v>
          </cell>
          <cell r="E4369" t="str">
            <v/>
          </cell>
          <cell r="F4369" t="str">
            <v>277.62</v>
          </cell>
          <cell r="G4369" t="str">
            <v>RMB</v>
          </cell>
          <cell r="H4369" t="str">
            <v>1</v>
          </cell>
          <cell r="I4369" t="str">
            <v>38.84</v>
          </cell>
          <cell r="J4369" t="str">
            <v>USD</v>
          </cell>
        </row>
        <row r="4370">
          <cell r="A4370">
            <v>1633612</v>
          </cell>
          <cell r="B4370" t="str">
            <v>艾胡里旅馆</v>
          </cell>
          <cell r="C4370" t="str">
            <v>442751908</v>
          </cell>
          <cell r="D4370" t="str">
            <v/>
          </cell>
          <cell r="E4370" t="str">
            <v/>
          </cell>
          <cell r="F4370" t="str">
            <v>1245.52</v>
          </cell>
          <cell r="G4370" t="str">
            <v>RMB</v>
          </cell>
          <cell r="H4370" t="str">
            <v>1</v>
          </cell>
          <cell r="I4370" t="str">
            <v>174.24</v>
          </cell>
          <cell r="J4370" t="str">
            <v>USD</v>
          </cell>
        </row>
        <row r="4371">
          <cell r="A4371">
            <v>1639143</v>
          </cell>
          <cell r="B4371" t="str">
            <v>艾胡里旅馆</v>
          </cell>
          <cell r="C4371" t="str">
            <v>445154708</v>
          </cell>
          <cell r="D4371" t="str">
            <v/>
          </cell>
          <cell r="E4371" t="str">
            <v/>
          </cell>
          <cell r="F4371" t="str">
            <v>1523.64</v>
          </cell>
          <cell r="G4371" t="str">
            <v>RMB</v>
          </cell>
          <cell r="H4371" t="str">
            <v>1</v>
          </cell>
          <cell r="I4371" t="str">
            <v>214.64</v>
          </cell>
          <cell r="J4371" t="str">
            <v>USD</v>
          </cell>
        </row>
        <row r="4372">
          <cell r="A4372">
            <v>1630665</v>
          </cell>
          <cell r="B4372" t="str">
            <v>德斯廷温德姆集团蔚景酒店</v>
          </cell>
          <cell r="C4372" t="str">
            <v>441270140</v>
          </cell>
          <cell r="D4372" t="str">
            <v/>
          </cell>
          <cell r="E4372" t="str">
            <v/>
          </cell>
          <cell r="F4372" t="str">
            <v>792.02</v>
          </cell>
          <cell r="G4372" t="str">
            <v>RMB</v>
          </cell>
          <cell r="H4372" t="str">
            <v>1</v>
          </cell>
          <cell r="I4372" t="str">
            <v>110.62</v>
          </cell>
          <cell r="J4372" t="str">
            <v>USD</v>
          </cell>
        </row>
        <row r="4373">
          <cell r="A4373">
            <v>1631208</v>
          </cell>
          <cell r="B4373" t="str">
            <v>迈阿密布里克尔市中心克鲁斯港美国长住酒店</v>
          </cell>
          <cell r="C4373" t="str">
            <v>441588044</v>
          </cell>
          <cell r="D4373" t="str">
            <v>156562258</v>
          </cell>
          <cell r="E4373" t="str">
            <v/>
          </cell>
          <cell r="F4373" t="str">
            <v>493.31</v>
          </cell>
          <cell r="G4373" t="str">
            <v>RMB</v>
          </cell>
          <cell r="H4373" t="str">
            <v>1</v>
          </cell>
          <cell r="I4373" t="str">
            <v>68.9</v>
          </cell>
          <cell r="J4373" t="str">
            <v>USD</v>
          </cell>
        </row>
        <row r="4374">
          <cell r="A4374">
            <v>1626921</v>
          </cell>
          <cell r="B4374" t="str">
            <v>劳德代尔堡会展中心邮轮码头美国长住酒店</v>
          </cell>
          <cell r="C4374" t="str">
            <v>438643440</v>
          </cell>
          <cell r="D4374" t="str">
            <v>9547619055-4</v>
          </cell>
          <cell r="E4374" t="str">
            <v/>
          </cell>
          <cell r="F4374" t="str">
            <v>1678.1</v>
          </cell>
          <cell r="G4374" t="str">
            <v>RMB</v>
          </cell>
          <cell r="H4374" t="str">
            <v>1</v>
          </cell>
          <cell r="I4374" t="str">
            <v>234.24</v>
          </cell>
          <cell r="J4374" t="str">
            <v>USD</v>
          </cell>
        </row>
        <row r="4375">
          <cell r="A4375">
            <v>1624349</v>
          </cell>
          <cell r="B4375" t="str">
            <v>劳德代尔堡会展中心邮轮码头美国长住酒店</v>
          </cell>
          <cell r="C4375" t="str">
            <v>437589508</v>
          </cell>
          <cell r="D4375" t="str">
            <v>153380119</v>
          </cell>
          <cell r="E4375" t="str">
            <v/>
          </cell>
          <cell r="F4375" t="str">
            <v>1868.72</v>
          </cell>
          <cell r="G4375" t="str">
            <v>RMB</v>
          </cell>
          <cell r="H4375" t="str">
            <v>1</v>
          </cell>
          <cell r="I4375" t="str">
            <v>261.81</v>
          </cell>
          <cell r="J4375" t="str">
            <v>USD</v>
          </cell>
        </row>
        <row r="4376">
          <cell r="A4376">
            <v>1619216</v>
          </cell>
          <cell r="B4376" t="str">
            <v>YHA牛津酒店</v>
          </cell>
          <cell r="C4376" t="str">
            <v>435434880</v>
          </cell>
          <cell r="D4376" t="str">
            <v>435434880</v>
          </cell>
          <cell r="E4376" t="str">
            <v/>
          </cell>
          <cell r="F4376" t="str">
            <v>437.58</v>
          </cell>
          <cell r="G4376" t="str">
            <v>RMB</v>
          </cell>
          <cell r="H4376" t="str">
            <v>1</v>
          </cell>
          <cell r="I4376" t="str">
            <v>61.56</v>
          </cell>
          <cell r="J4376" t="str">
            <v>USD</v>
          </cell>
        </row>
        <row r="4377">
          <cell r="A4377">
            <v>1624142</v>
          </cell>
          <cell r="B4377" t="str">
            <v>YHA牛津酒店</v>
          </cell>
          <cell r="C4377" t="str">
            <v>437511648</v>
          </cell>
          <cell r="D4377" t="str">
            <v/>
          </cell>
          <cell r="E4377" t="str">
            <v/>
          </cell>
          <cell r="F4377" t="str">
            <v>215.49</v>
          </cell>
          <cell r="G4377" t="str">
            <v>RMB</v>
          </cell>
          <cell r="H4377" t="str">
            <v>1</v>
          </cell>
          <cell r="I4377" t="str">
            <v>30.19</v>
          </cell>
          <cell r="J4377" t="str">
            <v>USD</v>
          </cell>
        </row>
        <row r="4378">
          <cell r="A4378">
            <v>1624162</v>
          </cell>
          <cell r="B4378" t="str">
            <v>鲁顿机场奇尔屯酒店</v>
          </cell>
          <cell r="C4378" t="str">
            <v>437516528</v>
          </cell>
          <cell r="D4378" t="str">
            <v/>
          </cell>
          <cell r="E4378" t="str">
            <v/>
          </cell>
          <cell r="F4378" t="str">
            <v>242.97</v>
          </cell>
          <cell r="G4378" t="str">
            <v>RMB</v>
          </cell>
          <cell r="H4378" t="str">
            <v>1</v>
          </cell>
          <cell r="I4378" t="str">
            <v>34.04</v>
          </cell>
          <cell r="J4378" t="str">
            <v>USD</v>
          </cell>
        </row>
        <row r="4379">
          <cell r="A4379">
            <v>1628566</v>
          </cell>
          <cell r="B4379" t="str">
            <v>圣玛丽旅馆</v>
          </cell>
          <cell r="C4379" t="str">
            <v>439584536</v>
          </cell>
          <cell r="D4379" t="str">
            <v>24640SB128850</v>
          </cell>
          <cell r="E4379" t="str">
            <v/>
          </cell>
          <cell r="F4379" t="str">
            <v>761.54</v>
          </cell>
          <cell r="G4379" t="str">
            <v>RMB</v>
          </cell>
          <cell r="H4379" t="str">
            <v>1</v>
          </cell>
          <cell r="I4379" t="str">
            <v>106.26</v>
          </cell>
          <cell r="J4379" t="str">
            <v>USD</v>
          </cell>
        </row>
        <row r="4380">
          <cell r="A4380">
            <v>1639921</v>
          </cell>
          <cell r="B4380" t="str">
            <v>芭堤雅步行街旅馆</v>
          </cell>
          <cell r="C4380" t="str">
            <v>445522876</v>
          </cell>
          <cell r="D4380" t="str">
            <v>445522876</v>
          </cell>
          <cell r="E4380" t="str">
            <v/>
          </cell>
          <cell r="F4380" t="str">
            <v>130.22</v>
          </cell>
          <cell r="G4380" t="str">
            <v>RMB</v>
          </cell>
          <cell r="H4380" t="str">
            <v>1</v>
          </cell>
          <cell r="I4380" t="str">
            <v>18.31</v>
          </cell>
          <cell r="J4380" t="str">
            <v>USD</v>
          </cell>
        </row>
        <row r="4381">
          <cell r="A4381">
            <v>1628302</v>
          </cell>
          <cell r="B4381" t="str">
            <v>伊德尔酒店</v>
          </cell>
          <cell r="C4381" t="str">
            <v>439380828</v>
          </cell>
          <cell r="D4381" t="str">
            <v/>
          </cell>
          <cell r="E4381" t="str">
            <v/>
          </cell>
          <cell r="F4381" t="str">
            <v>365.36</v>
          </cell>
          <cell r="G4381" t="str">
            <v>RMB</v>
          </cell>
          <cell r="H4381" t="str">
            <v>1</v>
          </cell>
          <cell r="I4381" t="str">
            <v>50.98</v>
          </cell>
          <cell r="J4381" t="str">
            <v>USD</v>
          </cell>
        </row>
        <row r="4382">
          <cell r="A4382">
            <v>1635878</v>
          </cell>
          <cell r="B4382" t="str">
            <v>博多天神1号IKIDANE住宿酒店</v>
          </cell>
          <cell r="C4382" t="str">
            <v>443681360</v>
          </cell>
          <cell r="D4382" t="str">
            <v>443681360</v>
          </cell>
          <cell r="E4382" t="str">
            <v/>
          </cell>
          <cell r="F4382" t="str">
            <v>1753.54</v>
          </cell>
          <cell r="G4382" t="str">
            <v>RMB</v>
          </cell>
          <cell r="H4382" t="str">
            <v>1</v>
          </cell>
          <cell r="I4382" t="str">
            <v>246.78</v>
          </cell>
          <cell r="J4382" t="str">
            <v>USD</v>
          </cell>
        </row>
        <row r="4383">
          <cell r="A4383">
            <v>1639997</v>
          </cell>
          <cell r="B4383" t="str">
            <v>阿姆斯特丹旅舍</v>
          </cell>
          <cell r="C4383" t="str">
            <v>445550976</v>
          </cell>
          <cell r="D4383" t="str">
            <v/>
          </cell>
          <cell r="E4383" t="str">
            <v/>
          </cell>
          <cell r="F4383" t="str">
            <v>643.4</v>
          </cell>
          <cell r="G4383" t="str">
            <v>RMB</v>
          </cell>
          <cell r="H4383" t="str">
            <v>1</v>
          </cell>
          <cell r="I4383" t="str">
            <v>90.47</v>
          </cell>
          <cell r="J4383" t="str">
            <v>USD</v>
          </cell>
        </row>
        <row r="4384">
          <cell r="A4384">
            <v>1637024</v>
          </cell>
          <cell r="B4384" t="str">
            <v>兰塘滩服务式公寓</v>
          </cell>
          <cell r="C4384" t="str">
            <v>444242764</v>
          </cell>
          <cell r="D4384" t="str">
            <v/>
          </cell>
          <cell r="E4384" t="str">
            <v/>
          </cell>
          <cell r="F4384" t="str">
            <v>293.24</v>
          </cell>
          <cell r="G4384" t="str">
            <v>RMB</v>
          </cell>
          <cell r="H4384" t="str">
            <v>1</v>
          </cell>
          <cell r="I4384" t="str">
            <v>41.35</v>
          </cell>
          <cell r="J4384" t="str">
            <v>USD</v>
          </cell>
        </row>
        <row r="4385">
          <cell r="A4385">
            <v>1624853</v>
          </cell>
          <cell r="B4385" t="str">
            <v>墨尔本柯林斯公寓</v>
          </cell>
          <cell r="C4385" t="str">
            <v>437795788</v>
          </cell>
          <cell r="D4385" t="str">
            <v/>
          </cell>
          <cell r="E4385" t="str">
            <v/>
          </cell>
          <cell r="F4385" t="str">
            <v>1499.35</v>
          </cell>
          <cell r="G4385" t="str">
            <v>RMB</v>
          </cell>
          <cell r="H4385" t="str">
            <v>1</v>
          </cell>
          <cell r="I4385" t="str">
            <v>210.06</v>
          </cell>
          <cell r="J4385" t="str">
            <v>USD</v>
          </cell>
        </row>
        <row r="4386">
          <cell r="A4386">
            <v>1629184</v>
          </cell>
          <cell r="B4386" t="str">
            <v>金的景观度假村和水疗中心</v>
          </cell>
          <cell r="C4386" t="str">
            <v>440012832</v>
          </cell>
          <cell r="D4386" t="str">
            <v/>
          </cell>
          <cell r="E4386" t="str">
            <v/>
          </cell>
          <cell r="F4386" t="str">
            <v>207.26</v>
          </cell>
          <cell r="G4386" t="str">
            <v>RMB</v>
          </cell>
          <cell r="H4386" t="str">
            <v>1</v>
          </cell>
          <cell r="I4386" t="str">
            <v>28.92</v>
          </cell>
          <cell r="J4386" t="str">
            <v>USD</v>
          </cell>
        </row>
        <row r="4387">
          <cell r="A4387">
            <v>1639175</v>
          </cell>
          <cell r="B4387" t="str">
            <v>豪华住宅酒店</v>
          </cell>
          <cell r="C4387" t="str">
            <v>445166396</v>
          </cell>
          <cell r="D4387" t="str">
            <v/>
          </cell>
          <cell r="E4387" t="str">
            <v/>
          </cell>
          <cell r="F4387" t="str">
            <v>115.42</v>
          </cell>
          <cell r="G4387" t="str">
            <v>RMB</v>
          </cell>
          <cell r="H4387" t="str">
            <v>1</v>
          </cell>
          <cell r="I4387" t="str">
            <v>16.26</v>
          </cell>
          <cell r="J4387" t="str">
            <v>USD</v>
          </cell>
        </row>
        <row r="4388">
          <cell r="A4388">
            <v>1632064</v>
          </cell>
          <cell r="B4388" t="str">
            <v>巴生威别墅</v>
          </cell>
          <cell r="C4388" t="str">
            <v>442035052</v>
          </cell>
          <cell r="D4388" t="str">
            <v/>
          </cell>
          <cell r="E4388" t="str">
            <v/>
          </cell>
          <cell r="F4388" t="str">
            <v>844.78</v>
          </cell>
          <cell r="G4388" t="str">
            <v>RMB</v>
          </cell>
          <cell r="H4388" t="str">
            <v>1</v>
          </cell>
          <cell r="I4388" t="str">
            <v>117.99</v>
          </cell>
          <cell r="J4388" t="str">
            <v>USD</v>
          </cell>
        </row>
        <row r="4389">
          <cell r="A4389">
            <v>1601551</v>
          </cell>
          <cell r="B4389" t="str">
            <v>玛丽娜港湾度假村</v>
          </cell>
          <cell r="C4389" t="str">
            <v>426478460</v>
          </cell>
          <cell r="D4389" t="str">
            <v>426478460</v>
          </cell>
          <cell r="E4389" t="str">
            <v/>
          </cell>
          <cell r="F4389" t="str">
            <v>552</v>
          </cell>
          <cell r="G4389" t="str">
            <v>RMB</v>
          </cell>
          <cell r="H4389" t="str">
            <v>1</v>
          </cell>
          <cell r="I4389" t="str">
            <v>77.16</v>
          </cell>
          <cell r="J4389" t="str">
            <v>USD</v>
          </cell>
        </row>
        <row r="4390">
          <cell r="A4390">
            <v>1625314</v>
          </cell>
          <cell r="B4390" t="str">
            <v>吉隆坡太极酒店</v>
          </cell>
          <cell r="C4390" t="str">
            <v>437983836</v>
          </cell>
          <cell r="D4390" t="str">
            <v/>
          </cell>
          <cell r="E4390" t="str">
            <v/>
          </cell>
          <cell r="F4390" t="str">
            <v>772.62</v>
          </cell>
          <cell r="G4390" t="str">
            <v>RMB</v>
          </cell>
          <cell r="H4390" t="str">
            <v>1</v>
          </cell>
          <cell r="I4390" t="str">
            <v>108.26</v>
          </cell>
          <cell r="J4390" t="str">
            <v>USD</v>
          </cell>
        </row>
        <row r="4391">
          <cell r="A4391">
            <v>1629727</v>
          </cell>
          <cell r="B4391" t="str">
            <v>泽西塞缇凯悦嘉寓大厦酒店</v>
          </cell>
          <cell r="C4391" t="str">
            <v>440565496</v>
          </cell>
          <cell r="D4391" t="str">
            <v>41402844</v>
          </cell>
          <cell r="E4391" t="str">
            <v/>
          </cell>
          <cell r="F4391" t="str">
            <v>14543.44</v>
          </cell>
          <cell r="G4391" t="str">
            <v>RMB</v>
          </cell>
          <cell r="H4391" t="str">
            <v>1</v>
          </cell>
          <cell r="I4391" t="str">
            <v>2029.28</v>
          </cell>
          <cell r="J4391" t="str">
            <v>USD</v>
          </cell>
        </row>
        <row r="4392">
          <cell r="A4392">
            <v>1635323</v>
          </cell>
          <cell r="B4392" t="str">
            <v>科斯塔巴拉望度假酒店</v>
          </cell>
          <cell r="C4392" t="str">
            <v>443442012</v>
          </cell>
          <cell r="D4392" t="str">
            <v/>
          </cell>
          <cell r="E4392" t="str">
            <v/>
          </cell>
          <cell r="F4392" t="str">
            <v>289.97</v>
          </cell>
          <cell r="G4392" t="str">
            <v>RMB</v>
          </cell>
          <cell r="H4392" t="str">
            <v>1</v>
          </cell>
          <cell r="I4392" t="str">
            <v>40.66</v>
          </cell>
          <cell r="J4392" t="str">
            <v>USD</v>
          </cell>
        </row>
        <row r="4393">
          <cell r="A4393">
            <v>1638648</v>
          </cell>
          <cell r="B4393" t="str">
            <v>科斯塔巴拉望度假酒店</v>
          </cell>
          <cell r="C4393" t="str">
            <v>444941748</v>
          </cell>
          <cell r="D4393" t="str">
            <v/>
          </cell>
          <cell r="E4393" t="str">
            <v/>
          </cell>
          <cell r="F4393" t="str">
            <v>344.14</v>
          </cell>
          <cell r="G4393" t="str">
            <v>RMB</v>
          </cell>
          <cell r="H4393" t="str">
            <v>1</v>
          </cell>
          <cell r="I4393" t="str">
            <v>48.48</v>
          </cell>
          <cell r="J4393" t="str">
            <v>USD</v>
          </cell>
        </row>
        <row r="4394">
          <cell r="A4394">
            <v>1635745</v>
          </cell>
          <cell r="B4394" t="str">
            <v>长滩岛阿尔塔布里扎度假村</v>
          </cell>
          <cell r="C4394" t="str">
            <v>443616616</v>
          </cell>
          <cell r="D4394" t="str">
            <v/>
          </cell>
          <cell r="E4394" t="str">
            <v/>
          </cell>
          <cell r="F4394" t="str">
            <v>1564.11</v>
          </cell>
          <cell r="G4394" t="str">
            <v>RMB</v>
          </cell>
          <cell r="H4394" t="str">
            <v>1</v>
          </cell>
          <cell r="I4394" t="str">
            <v>220.12</v>
          </cell>
          <cell r="J4394" t="str">
            <v>USD</v>
          </cell>
        </row>
        <row r="4395">
          <cell r="A4395">
            <v>1606654</v>
          </cell>
          <cell r="B4395" t="str">
            <v>长滩岛阿尔塔布里扎度假村</v>
          </cell>
          <cell r="C4395" t="str">
            <v>429185580</v>
          </cell>
          <cell r="D4395" t="str">
            <v>429185580</v>
          </cell>
          <cell r="E4395" t="str">
            <v/>
          </cell>
          <cell r="F4395" t="str">
            <v>2848.05</v>
          </cell>
          <cell r="G4395" t="str">
            <v>RMB</v>
          </cell>
          <cell r="H4395" t="str">
            <v>1</v>
          </cell>
          <cell r="I4395" t="str">
            <v>397.4</v>
          </cell>
          <cell r="J4395" t="str">
            <v>USD</v>
          </cell>
        </row>
        <row r="4396">
          <cell r="A4396">
            <v>1606648</v>
          </cell>
          <cell r="B4396" t="str">
            <v>长滩岛阿尔塔布里扎度假村</v>
          </cell>
          <cell r="C4396" t="str">
            <v>429182248</v>
          </cell>
          <cell r="D4396" t="str">
            <v>429182248</v>
          </cell>
          <cell r="E4396" t="str">
            <v/>
          </cell>
          <cell r="F4396" t="str">
            <v>2356.98</v>
          </cell>
          <cell r="G4396" t="str">
            <v>RMB</v>
          </cell>
          <cell r="H4396" t="str">
            <v>1</v>
          </cell>
          <cell r="I4396" t="str">
            <v>328.88</v>
          </cell>
          <cell r="J4396" t="str">
            <v>USD</v>
          </cell>
        </row>
        <row r="4397">
          <cell r="A4397">
            <v>1630259</v>
          </cell>
          <cell r="B4397" t="str">
            <v>长滩岛阿尔塔布里扎度假村</v>
          </cell>
          <cell r="C4397" t="str">
            <v>441032704</v>
          </cell>
          <cell r="D4397" t="str">
            <v/>
          </cell>
          <cell r="E4397" t="str">
            <v/>
          </cell>
          <cell r="F4397" t="str">
            <v>963.09</v>
          </cell>
          <cell r="G4397" t="str">
            <v>RMB</v>
          </cell>
          <cell r="H4397" t="str">
            <v>1</v>
          </cell>
          <cell r="I4397" t="str">
            <v>134.42</v>
          </cell>
          <cell r="J4397" t="str">
            <v>USD</v>
          </cell>
        </row>
        <row r="4398">
          <cell r="A4398">
            <v>1622467</v>
          </cell>
          <cell r="B4398" t="str">
            <v>伍德罗夫酒店</v>
          </cell>
          <cell r="C4398" t="str">
            <v>436821096</v>
          </cell>
          <cell r="D4398" t="str">
            <v/>
          </cell>
          <cell r="E4398" t="str">
            <v/>
          </cell>
          <cell r="F4398" t="str">
            <v>1932.05</v>
          </cell>
          <cell r="G4398" t="str">
            <v>RMB</v>
          </cell>
          <cell r="H4398" t="str">
            <v>1</v>
          </cell>
          <cell r="I4398" t="str">
            <v>270.3</v>
          </cell>
          <cell r="J4398" t="str">
            <v>USD</v>
          </cell>
        </row>
        <row r="4399">
          <cell r="A4399">
            <v>1629557</v>
          </cell>
          <cell r="B4399" t="str">
            <v>昂敏莫酒店</v>
          </cell>
          <cell r="C4399" t="str">
            <v>440366356</v>
          </cell>
          <cell r="D4399" t="str">
            <v/>
          </cell>
          <cell r="E4399" t="str">
            <v/>
          </cell>
          <cell r="F4399" t="str">
            <v>255.14</v>
          </cell>
          <cell r="G4399" t="str">
            <v>RMB</v>
          </cell>
          <cell r="H4399" t="str">
            <v>1</v>
          </cell>
          <cell r="I4399" t="str">
            <v>35.6</v>
          </cell>
          <cell r="J4399" t="str">
            <v>USD</v>
          </cell>
        </row>
        <row r="4400">
          <cell r="A4400">
            <v>1627607</v>
          </cell>
          <cell r="B4400" t="str">
            <v>昂敏莫酒店</v>
          </cell>
          <cell r="C4400" t="str">
            <v>438935912</v>
          </cell>
          <cell r="D4400" t="str">
            <v>438935912</v>
          </cell>
          <cell r="E4400" t="str">
            <v/>
          </cell>
          <cell r="F4400" t="str">
            <v>260.77</v>
          </cell>
          <cell r="G4400" t="str">
            <v>RMB</v>
          </cell>
          <cell r="H4400" t="str">
            <v>1</v>
          </cell>
          <cell r="I4400" t="str">
            <v>36.4</v>
          </cell>
          <cell r="J4400" t="str">
            <v>USD</v>
          </cell>
        </row>
        <row r="4401">
          <cell r="A4401">
            <v>1630094</v>
          </cell>
          <cell r="B4401" t="str">
            <v>昂敏莫酒店</v>
          </cell>
          <cell r="C4401" t="str">
            <v>440947620</v>
          </cell>
          <cell r="D4401" t="str">
            <v/>
          </cell>
          <cell r="E4401" t="str">
            <v/>
          </cell>
          <cell r="F4401" t="str">
            <v>1020.27</v>
          </cell>
          <cell r="G4401" t="str">
            <v>RMB</v>
          </cell>
          <cell r="H4401" t="str">
            <v>1</v>
          </cell>
          <cell r="I4401" t="str">
            <v>142.4</v>
          </cell>
          <cell r="J4401" t="str">
            <v>USD</v>
          </cell>
        </row>
        <row r="4402">
          <cell r="A4402">
            <v>1636783</v>
          </cell>
          <cell r="B4402" t="str">
            <v>卡罗拉酒店</v>
          </cell>
          <cell r="C4402" t="str">
            <v>444147512</v>
          </cell>
          <cell r="D4402" t="str">
            <v>reconfirmed</v>
          </cell>
          <cell r="E4402" t="str">
            <v/>
          </cell>
          <cell r="F4402" t="str">
            <v>280.83</v>
          </cell>
          <cell r="G4402" t="str">
            <v>RMB</v>
          </cell>
          <cell r="H4402" t="str">
            <v>1</v>
          </cell>
          <cell r="I4402" t="str">
            <v>39.6</v>
          </cell>
          <cell r="J4402" t="str">
            <v>USD</v>
          </cell>
        </row>
        <row r="4403">
          <cell r="A4403">
            <v>1625362</v>
          </cell>
          <cell r="B4403" t="str">
            <v>首尔韩流酒店首尔站店</v>
          </cell>
          <cell r="C4403" t="str">
            <v>437997716</v>
          </cell>
          <cell r="D4403" t="str">
            <v/>
          </cell>
          <cell r="E4403" t="str">
            <v/>
          </cell>
          <cell r="F4403" t="str">
            <v>205.97</v>
          </cell>
          <cell r="G4403" t="str">
            <v>RMB</v>
          </cell>
          <cell r="H4403" t="str">
            <v>1</v>
          </cell>
          <cell r="I4403" t="str">
            <v>28.86</v>
          </cell>
          <cell r="J4403" t="str">
            <v>USD</v>
          </cell>
        </row>
        <row r="4404">
          <cell r="A4404">
            <v>1624907</v>
          </cell>
          <cell r="B4404" t="str">
            <v>首尔韩流酒店首尔站店</v>
          </cell>
          <cell r="C4404" t="str">
            <v>437834060</v>
          </cell>
          <cell r="D4404" t="str">
            <v>437834060</v>
          </cell>
          <cell r="E4404" t="str">
            <v/>
          </cell>
          <cell r="F4404" t="str">
            <v>171.66</v>
          </cell>
          <cell r="G4404" t="str">
            <v>RMB</v>
          </cell>
          <cell r="H4404" t="str">
            <v>1</v>
          </cell>
          <cell r="I4404" t="str">
            <v>24.05</v>
          </cell>
          <cell r="J4404" t="str">
            <v>USD</v>
          </cell>
        </row>
        <row r="4405">
          <cell r="A4405">
            <v>1624924</v>
          </cell>
          <cell r="B4405" t="str">
            <v>首尔韩流酒店首尔站店</v>
          </cell>
          <cell r="C4405" t="str">
            <v>437841832</v>
          </cell>
          <cell r="D4405" t="str">
            <v/>
          </cell>
          <cell r="E4405" t="str">
            <v/>
          </cell>
          <cell r="F4405" t="str">
            <v>0</v>
          </cell>
          <cell r="G4405" t="str">
            <v>RMB</v>
          </cell>
          <cell r="H4405" t="str">
            <v>1</v>
          </cell>
          <cell r="I4405" t="str">
            <v>0</v>
          </cell>
          <cell r="J4405" t="str">
            <v>USD</v>
          </cell>
        </row>
        <row r="4406">
          <cell r="A4406">
            <v>1625812</v>
          </cell>
          <cell r="B4406" t="str">
            <v>首尔韩流酒店首尔站店</v>
          </cell>
          <cell r="C4406" t="str">
            <v>408292925</v>
          </cell>
          <cell r="D4406" t="str">
            <v>408292925</v>
          </cell>
          <cell r="E4406" t="str">
            <v/>
          </cell>
          <cell r="F4406" t="str">
            <v>617.9</v>
          </cell>
          <cell r="G4406" t="str">
            <v>RMB</v>
          </cell>
          <cell r="H4406" t="str">
            <v>1</v>
          </cell>
          <cell r="I4406" t="str">
            <v>86.58</v>
          </cell>
          <cell r="J4406" t="str">
            <v>USD</v>
          </cell>
        </row>
        <row r="4407">
          <cell r="A4407">
            <v>1626768</v>
          </cell>
          <cell r="B4407" t="str">
            <v>首尔韩流酒店首尔站店</v>
          </cell>
          <cell r="C4407" t="str">
            <v>438558584</v>
          </cell>
          <cell r="D4407" t="str">
            <v/>
          </cell>
          <cell r="E4407" t="str">
            <v/>
          </cell>
          <cell r="F4407" t="str">
            <v>0</v>
          </cell>
          <cell r="G4407" t="str">
            <v>RMB</v>
          </cell>
          <cell r="H4407" t="str">
            <v>1</v>
          </cell>
          <cell r="I4407" t="str">
            <v>0</v>
          </cell>
          <cell r="J4407" t="str">
            <v>USD</v>
          </cell>
        </row>
        <row r="4408">
          <cell r="A4408">
            <v>1623150</v>
          </cell>
          <cell r="B4408" t="str">
            <v>首尔韩流酒店首尔站店</v>
          </cell>
          <cell r="C4408" t="str">
            <v>437119096</v>
          </cell>
          <cell r="D4408" t="str">
            <v/>
          </cell>
          <cell r="E4408" t="str">
            <v/>
          </cell>
          <cell r="F4408" t="str">
            <v>0</v>
          </cell>
          <cell r="G4408" t="str">
            <v>RMB</v>
          </cell>
          <cell r="H4408" t="str">
            <v>1</v>
          </cell>
          <cell r="I4408" t="str">
            <v>0</v>
          </cell>
          <cell r="J4408" t="str">
            <v>USD</v>
          </cell>
        </row>
        <row r="4409">
          <cell r="A4409">
            <v>1624278</v>
          </cell>
          <cell r="B4409" t="str">
            <v>首尔韩流酒店首尔站店</v>
          </cell>
          <cell r="C4409" t="str">
            <v>437564960</v>
          </cell>
          <cell r="D4409" t="str">
            <v>reconfirmed</v>
          </cell>
          <cell r="E4409" t="str">
            <v/>
          </cell>
          <cell r="F4409" t="str">
            <v>368.59</v>
          </cell>
          <cell r="G4409" t="str">
            <v>RMB</v>
          </cell>
          <cell r="H4409" t="str">
            <v>1</v>
          </cell>
          <cell r="I4409" t="str">
            <v>51.64</v>
          </cell>
          <cell r="J4409" t="str">
            <v>USD</v>
          </cell>
        </row>
        <row r="4410">
          <cell r="A4410">
            <v>1624948</v>
          </cell>
          <cell r="B4410" t="str">
            <v>首尔韩流酒店首尔站店</v>
          </cell>
          <cell r="C4410" t="str">
            <v>437852360</v>
          </cell>
          <cell r="D4410" t="str">
            <v/>
          </cell>
          <cell r="E4410" t="str">
            <v/>
          </cell>
          <cell r="F4410" t="str">
            <v>0</v>
          </cell>
          <cell r="G4410" t="str">
            <v>RMB</v>
          </cell>
          <cell r="H4410" t="str">
            <v>1</v>
          </cell>
          <cell r="I4410" t="str">
            <v>0</v>
          </cell>
          <cell r="J4410" t="str">
            <v>USD</v>
          </cell>
        </row>
        <row r="4411">
          <cell r="A4411">
            <v>1638916</v>
          </cell>
          <cell r="B4411" t="str">
            <v>万荣安纳西酒店</v>
          </cell>
          <cell r="C4411" t="str">
            <v>445067308</v>
          </cell>
          <cell r="D4411" t="str">
            <v/>
          </cell>
          <cell r="E4411" t="str">
            <v/>
          </cell>
          <cell r="F4411" t="str">
            <v>179.88</v>
          </cell>
          <cell r="G4411" t="str">
            <v>RMB</v>
          </cell>
          <cell r="H4411" t="str">
            <v>1</v>
          </cell>
          <cell r="I4411" t="str">
            <v>25.34</v>
          </cell>
          <cell r="J4411" t="str">
            <v>USD</v>
          </cell>
        </row>
        <row r="4412">
          <cell r="A4412">
            <v>1617479</v>
          </cell>
          <cell r="B4412" t="str">
            <v>星空度假酒店</v>
          </cell>
          <cell r="C4412" t="str">
            <v>434672388</v>
          </cell>
          <cell r="D4412" t="str">
            <v>434672388</v>
          </cell>
          <cell r="E4412" t="str">
            <v/>
          </cell>
          <cell r="F4412" t="str">
            <v>344.73</v>
          </cell>
          <cell r="G4412" t="str">
            <v>RMB</v>
          </cell>
          <cell r="H4412" t="str">
            <v>1</v>
          </cell>
          <cell r="I4412" t="str">
            <v>48.46</v>
          </cell>
          <cell r="J4412" t="str">
            <v>USD</v>
          </cell>
        </row>
        <row r="4413">
          <cell r="A4413">
            <v>1623863</v>
          </cell>
          <cell r="B4413" t="str">
            <v>星空度假酒店</v>
          </cell>
          <cell r="C4413" t="str">
            <v>437404900</v>
          </cell>
          <cell r="D4413" t="str">
            <v/>
          </cell>
          <cell r="E4413" t="str">
            <v/>
          </cell>
          <cell r="F4413" t="str">
            <v>341.31</v>
          </cell>
          <cell r="G4413" t="str">
            <v>RMB</v>
          </cell>
          <cell r="H4413" t="str">
            <v>1</v>
          </cell>
          <cell r="I4413" t="str">
            <v>47.75</v>
          </cell>
          <cell r="J4413" t="str">
            <v>USD</v>
          </cell>
        </row>
        <row r="4414">
          <cell r="A4414">
            <v>1627355</v>
          </cell>
          <cell r="B4414" t="str">
            <v>星空度假酒店</v>
          </cell>
          <cell r="C4414" t="str">
            <v>438820480</v>
          </cell>
          <cell r="D4414" t="str">
            <v/>
          </cell>
          <cell r="E4414" t="str">
            <v/>
          </cell>
          <cell r="F4414" t="str">
            <v>956.11</v>
          </cell>
          <cell r="G4414" t="str">
            <v>RMB</v>
          </cell>
          <cell r="H4414" t="str">
            <v>1</v>
          </cell>
          <cell r="I4414" t="str">
            <v>133.46</v>
          </cell>
          <cell r="J4414" t="str">
            <v>USD</v>
          </cell>
        </row>
        <row r="4415">
          <cell r="A4415">
            <v>1617478</v>
          </cell>
          <cell r="B4415" t="str">
            <v>星空度假酒店</v>
          </cell>
          <cell r="C4415" t="str">
            <v>434671908</v>
          </cell>
          <cell r="D4415" t="str">
            <v>3034213</v>
          </cell>
          <cell r="E4415" t="str">
            <v/>
          </cell>
          <cell r="F4415" t="str">
            <v>337.12</v>
          </cell>
          <cell r="G4415" t="str">
            <v>RMB</v>
          </cell>
          <cell r="H4415" t="str">
            <v>1</v>
          </cell>
          <cell r="I4415" t="str">
            <v>47.39</v>
          </cell>
          <cell r="J4415" t="str">
            <v>USD</v>
          </cell>
        </row>
        <row r="4416">
          <cell r="A4416">
            <v>1617598</v>
          </cell>
          <cell r="B4416" t="str">
            <v>星空度假酒店</v>
          </cell>
          <cell r="C4416" t="str">
            <v>434726060</v>
          </cell>
          <cell r="D4416" t="str">
            <v>434726060</v>
          </cell>
          <cell r="E4416" t="str">
            <v/>
          </cell>
          <cell r="F4416" t="str">
            <v>1010.57</v>
          </cell>
          <cell r="G4416" t="str">
            <v>RMB</v>
          </cell>
          <cell r="H4416" t="str">
            <v>1</v>
          </cell>
          <cell r="I4416" t="str">
            <v>142.17</v>
          </cell>
          <cell r="J4416" t="str">
            <v>USD</v>
          </cell>
        </row>
        <row r="4417">
          <cell r="A4417">
            <v>1630251</v>
          </cell>
          <cell r="B4417" t="str">
            <v>吴哥中心角酒店</v>
          </cell>
          <cell r="C4417" t="str">
            <v>441028652</v>
          </cell>
          <cell r="D4417" t="str">
            <v/>
          </cell>
          <cell r="E4417" t="str">
            <v/>
          </cell>
          <cell r="F4417" t="str">
            <v>229.27</v>
          </cell>
          <cell r="G4417" t="str">
            <v>RMB</v>
          </cell>
          <cell r="H4417" t="str">
            <v>1</v>
          </cell>
          <cell r="I4417" t="str">
            <v>32</v>
          </cell>
          <cell r="J4417" t="str">
            <v>USD</v>
          </cell>
        </row>
        <row r="4418">
          <cell r="A4418">
            <v>1630070</v>
          </cell>
          <cell r="B4418" t="str">
            <v>瓜隆岛皇家金沙酒店</v>
          </cell>
          <cell r="C4418" t="str">
            <v>440933904</v>
          </cell>
          <cell r="D4418" t="str">
            <v/>
          </cell>
          <cell r="E4418" t="str">
            <v/>
          </cell>
          <cell r="F4418" t="str">
            <v>8952.85</v>
          </cell>
          <cell r="G4418" t="str">
            <v>RMB</v>
          </cell>
          <cell r="H4418" t="str">
            <v>1</v>
          </cell>
          <cell r="I4418" t="str">
            <v>1249.56</v>
          </cell>
          <cell r="J4418" t="str">
            <v>USD</v>
          </cell>
        </row>
        <row r="4419">
          <cell r="A4419">
            <v>1627216</v>
          </cell>
          <cell r="B4419" t="str">
            <v>瓜隆岛皇家金沙酒店</v>
          </cell>
          <cell r="C4419" t="str">
            <v>438758404</v>
          </cell>
          <cell r="D4419" t="str">
            <v>438758404</v>
          </cell>
          <cell r="E4419" t="str">
            <v/>
          </cell>
          <cell r="F4419" t="str">
            <v>2336.32</v>
          </cell>
          <cell r="G4419" t="str">
            <v>RMB</v>
          </cell>
          <cell r="H4419" t="str">
            <v>1</v>
          </cell>
          <cell r="I4419" t="str">
            <v>326.12</v>
          </cell>
          <cell r="J4419" t="str">
            <v>USD</v>
          </cell>
        </row>
        <row r="4420">
          <cell r="A4420">
            <v>1616401</v>
          </cell>
          <cell r="B4420" t="str">
            <v>瓜隆岛皇家金沙酒店</v>
          </cell>
          <cell r="C4420" t="str">
            <v>434199644</v>
          </cell>
          <cell r="D4420" t="str">
            <v>10635,10636</v>
          </cell>
          <cell r="E4420" t="str">
            <v/>
          </cell>
          <cell r="F4420" t="str">
            <v>12826.67</v>
          </cell>
          <cell r="G4420" t="str">
            <v>RMB</v>
          </cell>
          <cell r="H4420" t="str">
            <v>1</v>
          </cell>
          <cell r="I4420" t="str">
            <v>1805.76</v>
          </cell>
          <cell r="J4420" t="str">
            <v>USD</v>
          </cell>
        </row>
        <row r="4421">
          <cell r="A4421">
            <v>1626179</v>
          </cell>
          <cell r="B4421" t="str">
            <v>瓜隆岛皇家金沙酒店</v>
          </cell>
          <cell r="C4421" t="str">
            <v>438294472</v>
          </cell>
          <cell r="D4421" t="str">
            <v>438294472</v>
          </cell>
          <cell r="E4421" t="str">
            <v/>
          </cell>
          <cell r="F4421" t="str">
            <v>3309.75</v>
          </cell>
          <cell r="G4421" t="str">
            <v>RMB</v>
          </cell>
          <cell r="H4421" t="str">
            <v>1</v>
          </cell>
          <cell r="I4421" t="str">
            <v>463.44</v>
          </cell>
          <cell r="J4421" t="str">
            <v>USD</v>
          </cell>
        </row>
        <row r="4422">
          <cell r="A4422">
            <v>1605443</v>
          </cell>
          <cell r="B4422" t="str">
            <v>瓜隆岛皇家金沙酒店</v>
          </cell>
          <cell r="C4422" t="str">
            <v>428631088</v>
          </cell>
          <cell r="D4422" t="str">
            <v>428631088</v>
          </cell>
          <cell r="E4422" t="str">
            <v/>
          </cell>
          <cell r="F4422" t="str">
            <v>8823.41</v>
          </cell>
          <cell r="G4422" t="str">
            <v>RMB</v>
          </cell>
          <cell r="H4422" t="str">
            <v>1</v>
          </cell>
          <cell r="I4422" t="str">
            <v>1232.01</v>
          </cell>
          <cell r="J4422" t="str">
            <v>USD</v>
          </cell>
        </row>
        <row r="4423">
          <cell r="A4423">
            <v>1623992</v>
          </cell>
          <cell r="B4423" t="str">
            <v>巧克力树新村酒店</v>
          </cell>
          <cell r="C4423" t="str">
            <v>437457952</v>
          </cell>
          <cell r="D4423" t="str">
            <v>reconfirmed</v>
          </cell>
          <cell r="E4423" t="str">
            <v/>
          </cell>
          <cell r="F4423" t="str">
            <v>189.99</v>
          </cell>
          <cell r="G4423" t="str">
            <v>RMB</v>
          </cell>
          <cell r="H4423" t="str">
            <v>1</v>
          </cell>
          <cell r="I4423" t="str">
            <v>26.58</v>
          </cell>
          <cell r="J4423" t="str">
            <v>USD</v>
          </cell>
        </row>
        <row r="4424">
          <cell r="A4424">
            <v>1627964</v>
          </cell>
          <cell r="B4424" t="str">
            <v>城堡海滩酒店</v>
          </cell>
          <cell r="C4424" t="str">
            <v>439157900</v>
          </cell>
          <cell r="D4424" t="str">
            <v/>
          </cell>
          <cell r="E4424" t="str">
            <v/>
          </cell>
          <cell r="F4424" t="str">
            <v>326.38</v>
          </cell>
          <cell r="G4424" t="str">
            <v>RMB</v>
          </cell>
          <cell r="H4424" t="str">
            <v>1</v>
          </cell>
          <cell r="I4424" t="str">
            <v>45.54</v>
          </cell>
          <cell r="J4424" t="str">
            <v>USD</v>
          </cell>
        </row>
        <row r="4425">
          <cell r="A4425">
            <v>1640927</v>
          </cell>
          <cell r="B4425" t="str">
            <v>阿诗亚酒店&amp;酒廊</v>
          </cell>
          <cell r="C4425" t="str">
            <v>445941728</v>
          </cell>
          <cell r="D4425" t="str">
            <v/>
          </cell>
          <cell r="E4425" t="str">
            <v/>
          </cell>
          <cell r="F4425" t="str">
            <v>464.77</v>
          </cell>
          <cell r="G4425" t="str">
            <v>RMB</v>
          </cell>
          <cell r="H4425" t="str">
            <v>1</v>
          </cell>
          <cell r="I4425" t="str">
            <v>65.52</v>
          </cell>
          <cell r="J4425" t="str">
            <v>USD</v>
          </cell>
        </row>
        <row r="4426">
          <cell r="A4426">
            <v>1635441</v>
          </cell>
          <cell r="B4426" t="str">
            <v>吉隆坡国际机场乡间民宿</v>
          </cell>
          <cell r="C4426" t="str">
            <v>443494160</v>
          </cell>
          <cell r="D4426" t="str">
            <v/>
          </cell>
          <cell r="E4426" t="str">
            <v/>
          </cell>
          <cell r="F4426" t="str">
            <v>167.27</v>
          </cell>
          <cell r="G4426" t="str">
            <v>RMB</v>
          </cell>
          <cell r="H4426" t="str">
            <v>1</v>
          </cell>
          <cell r="I4426" t="str">
            <v>23.54</v>
          </cell>
          <cell r="J4426" t="str">
            <v>USD</v>
          </cell>
        </row>
        <row r="4427">
          <cell r="A4427">
            <v>1624986</v>
          </cell>
          <cell r="B4427" t="str">
            <v>蒲甘景观酒店</v>
          </cell>
          <cell r="C4427" t="str">
            <v>437869700</v>
          </cell>
          <cell r="D4427" t="str">
            <v>437869700</v>
          </cell>
          <cell r="E4427" t="str">
            <v/>
          </cell>
          <cell r="F4427" t="str">
            <v>960.45</v>
          </cell>
          <cell r="G4427" t="str">
            <v>RMB</v>
          </cell>
          <cell r="H4427" t="str">
            <v>1</v>
          </cell>
          <cell r="I4427" t="str">
            <v>134.56</v>
          </cell>
          <cell r="J4427" t="str">
            <v>USD</v>
          </cell>
        </row>
        <row r="4428">
          <cell r="A4428">
            <v>1633442</v>
          </cell>
          <cell r="B4428" t="str">
            <v>KS 酒店</v>
          </cell>
          <cell r="C4428" t="str">
            <v>442668012</v>
          </cell>
          <cell r="D4428" t="str">
            <v>442668012</v>
          </cell>
          <cell r="E4428" t="str">
            <v/>
          </cell>
          <cell r="F4428" t="str">
            <v>588.07</v>
          </cell>
          <cell r="G4428" t="str">
            <v>RMB</v>
          </cell>
          <cell r="H4428" t="str">
            <v>1</v>
          </cell>
          <cell r="I4428" t="str">
            <v>82.1</v>
          </cell>
          <cell r="J4428" t="str">
            <v>USD</v>
          </cell>
        </row>
        <row r="4429">
          <cell r="A4429">
            <v>1633214</v>
          </cell>
          <cell r="B4429" t="str">
            <v>城市公园酒店</v>
          </cell>
          <cell r="C4429" t="str">
            <v>442547972</v>
          </cell>
          <cell r="D4429" t="str">
            <v/>
          </cell>
          <cell r="E4429" t="str">
            <v/>
          </cell>
          <cell r="F4429" t="str">
            <v>417.73</v>
          </cell>
          <cell r="G4429" t="str">
            <v>RMB</v>
          </cell>
          <cell r="H4429" t="str">
            <v>1</v>
          </cell>
          <cell r="I4429" t="str">
            <v>58.32</v>
          </cell>
          <cell r="J4429" t="str">
            <v>USD</v>
          </cell>
        </row>
        <row r="4430">
          <cell r="A4430">
            <v>1627643</v>
          </cell>
          <cell r="B4430" t="str">
            <v>卢纳胶囊旅馆</v>
          </cell>
          <cell r="C4430" t="str">
            <v>438956248</v>
          </cell>
          <cell r="D4430" t="str">
            <v>438956248</v>
          </cell>
          <cell r="E4430" t="str">
            <v/>
          </cell>
          <cell r="F4430" t="str">
            <v>189.63</v>
          </cell>
          <cell r="G4430" t="str">
            <v>RMB</v>
          </cell>
          <cell r="H4430" t="str">
            <v>1</v>
          </cell>
          <cell r="I4430" t="str">
            <v>26.47</v>
          </cell>
          <cell r="J4430" t="str">
            <v>USD</v>
          </cell>
        </row>
        <row r="4431">
          <cell r="A4431">
            <v>1623966</v>
          </cell>
          <cell r="B4431" t="str">
            <v>卢纳胶囊旅馆</v>
          </cell>
          <cell r="C4431" t="str">
            <v>437444852</v>
          </cell>
          <cell r="D4431" t="str">
            <v>437444852</v>
          </cell>
          <cell r="E4431" t="str">
            <v/>
          </cell>
          <cell r="F4431" t="str">
            <v>433.01</v>
          </cell>
          <cell r="G4431" t="str">
            <v>RMB</v>
          </cell>
          <cell r="H4431" t="str">
            <v>1</v>
          </cell>
          <cell r="I4431" t="str">
            <v>60.58</v>
          </cell>
          <cell r="J4431" t="str">
            <v>USD</v>
          </cell>
        </row>
        <row r="4432">
          <cell r="A4432">
            <v>1631507</v>
          </cell>
          <cell r="B4432" t="str">
            <v>尼泊尔加尔酒店</v>
          </cell>
          <cell r="C4432" t="str">
            <v>441751560</v>
          </cell>
          <cell r="D4432" t="str">
            <v>3099</v>
          </cell>
          <cell r="E4432" t="str">
            <v/>
          </cell>
          <cell r="F4432" t="str">
            <v>1394.16</v>
          </cell>
          <cell r="G4432" t="str">
            <v>RMB</v>
          </cell>
          <cell r="H4432" t="str">
            <v>1</v>
          </cell>
          <cell r="I4432" t="str">
            <v>194.72</v>
          </cell>
          <cell r="J4432" t="str">
            <v>USD</v>
          </cell>
        </row>
        <row r="4433">
          <cell r="A4433">
            <v>1621876</v>
          </cell>
          <cell r="B4433" t="str">
            <v>宿务海洋维达酒店</v>
          </cell>
          <cell r="C4433" t="str">
            <v>436543468</v>
          </cell>
          <cell r="D4433" t="str">
            <v>436543468</v>
          </cell>
          <cell r="E4433" t="str">
            <v/>
          </cell>
          <cell r="F4433" t="str">
            <v>2113.19</v>
          </cell>
          <cell r="G4433" t="str">
            <v>RMB</v>
          </cell>
          <cell r="H4433" t="str">
            <v>1</v>
          </cell>
          <cell r="I4433" t="str">
            <v>296.31</v>
          </cell>
          <cell r="J4433" t="str">
            <v>USD</v>
          </cell>
        </row>
        <row r="4434">
          <cell r="A4434">
            <v>1635690</v>
          </cell>
          <cell r="B4434" t="str">
            <v>布拉格蓝橡树酒店</v>
          </cell>
          <cell r="C4434" t="str">
            <v>443593052</v>
          </cell>
          <cell r="D4434" t="str">
            <v/>
          </cell>
          <cell r="E4434" t="str">
            <v/>
          </cell>
          <cell r="F4434" t="str">
            <v>1077.93</v>
          </cell>
          <cell r="G4434" t="str">
            <v>RMB</v>
          </cell>
          <cell r="H4434" t="str">
            <v>1</v>
          </cell>
          <cell r="I4434" t="str">
            <v>151.7</v>
          </cell>
          <cell r="J4434" t="str">
            <v>USD</v>
          </cell>
        </row>
        <row r="4435">
          <cell r="A4435">
            <v>1631472</v>
          </cell>
          <cell r="B4435" t="str">
            <v>芒加尔印尼酒店</v>
          </cell>
          <cell r="C4435" t="str">
            <v>441727696</v>
          </cell>
          <cell r="D4435" t="str">
            <v>1910071891</v>
          </cell>
          <cell r="E4435" t="str">
            <v/>
          </cell>
          <cell r="F4435" t="str">
            <v>147.06</v>
          </cell>
          <cell r="G4435" t="str">
            <v>RMB</v>
          </cell>
          <cell r="H4435" t="str">
            <v>1</v>
          </cell>
          <cell r="I4435" t="str">
            <v>20.54</v>
          </cell>
          <cell r="J4435" t="str">
            <v>USD</v>
          </cell>
        </row>
        <row r="4436">
          <cell r="A4436">
            <v>1638701</v>
          </cell>
          <cell r="B4436" t="str">
            <v>班胡恩彭酒店</v>
          </cell>
          <cell r="C4436" t="str">
            <v>444962012</v>
          </cell>
          <cell r="D4436" t="str">
            <v/>
          </cell>
          <cell r="E4436" t="str">
            <v/>
          </cell>
          <cell r="F4436" t="str">
            <v>1615.29</v>
          </cell>
          <cell r="G4436" t="str">
            <v>RMB</v>
          </cell>
          <cell r="H4436" t="str">
            <v>1</v>
          </cell>
          <cell r="I4436" t="str">
            <v>227.55</v>
          </cell>
          <cell r="J4436" t="str">
            <v>USD</v>
          </cell>
        </row>
        <row r="4437">
          <cell r="A4437">
            <v>1628210</v>
          </cell>
          <cell r="B4437" t="str">
            <v>班胡恩彭酒店</v>
          </cell>
          <cell r="C4437" t="str">
            <v>439295316</v>
          </cell>
          <cell r="D4437" t="str">
            <v>5678</v>
          </cell>
          <cell r="E4437" t="str">
            <v/>
          </cell>
          <cell r="F4437" t="str">
            <v>731.95</v>
          </cell>
          <cell r="G4437" t="str">
            <v>RMB</v>
          </cell>
          <cell r="H4437" t="str">
            <v>1</v>
          </cell>
          <cell r="I4437" t="str">
            <v>102.13</v>
          </cell>
          <cell r="J4437" t="str">
            <v>USD</v>
          </cell>
        </row>
        <row r="4438">
          <cell r="A4438">
            <v>1638774</v>
          </cell>
          <cell r="B4438" t="str">
            <v>卡吕普索海滩潜水度假酒店</v>
          </cell>
          <cell r="C4438" t="str">
            <v>444992508</v>
          </cell>
          <cell r="D4438" t="str">
            <v/>
          </cell>
          <cell r="E4438" t="str">
            <v/>
          </cell>
          <cell r="F4438" t="str">
            <v>935.74</v>
          </cell>
          <cell r="G4438" t="str">
            <v>RMB</v>
          </cell>
          <cell r="H4438" t="str">
            <v>1</v>
          </cell>
          <cell r="I4438" t="str">
            <v>131.82</v>
          </cell>
          <cell r="J4438" t="str">
            <v>USD</v>
          </cell>
        </row>
        <row r="4439">
          <cell r="A4439">
            <v>1624549</v>
          </cell>
          <cell r="B4439" t="str">
            <v>波德酒店慕尼黑吉埃森</v>
          </cell>
          <cell r="C4439" t="str">
            <v>437666232</v>
          </cell>
          <cell r="D4439" t="str">
            <v/>
          </cell>
          <cell r="E4439" t="str">
            <v/>
          </cell>
          <cell r="F4439" t="str">
            <v>1069.94</v>
          </cell>
          <cell r="G4439" t="str">
            <v>RMB</v>
          </cell>
          <cell r="H4439" t="str">
            <v>1</v>
          </cell>
          <cell r="I4439" t="str">
            <v>149.9</v>
          </cell>
          <cell r="J4439" t="str">
            <v>USD</v>
          </cell>
        </row>
        <row r="4440">
          <cell r="A4440">
            <v>1633978</v>
          </cell>
          <cell r="B4440" t="str">
            <v>巴淡巴莱郎哈里斯度假村</v>
          </cell>
          <cell r="C4440" t="str">
            <v>442890816</v>
          </cell>
          <cell r="D4440" t="str">
            <v/>
          </cell>
          <cell r="E4440" t="str">
            <v/>
          </cell>
          <cell r="F4440" t="str">
            <v>821.91</v>
          </cell>
          <cell r="G4440" t="str">
            <v>RMB</v>
          </cell>
          <cell r="H4440" t="str">
            <v>1</v>
          </cell>
          <cell r="I4440" t="str">
            <v>114.98</v>
          </cell>
          <cell r="J4440" t="str">
            <v>USD</v>
          </cell>
        </row>
        <row r="4441">
          <cell r="A4441">
            <v>1629232</v>
          </cell>
          <cell r="B4441" t="str">
            <v>仰光温德姆至尊酒店</v>
          </cell>
          <cell r="C4441" t="str">
            <v>440048576</v>
          </cell>
          <cell r="D4441" t="str">
            <v>440048576</v>
          </cell>
          <cell r="E4441" t="str">
            <v/>
          </cell>
          <cell r="F4441" t="str">
            <v>2971</v>
          </cell>
          <cell r="G4441" t="str">
            <v>RMB</v>
          </cell>
          <cell r="H4441" t="str">
            <v>1</v>
          </cell>
          <cell r="I4441" t="str">
            <v>414.55</v>
          </cell>
          <cell r="J4441" t="str">
            <v>USD</v>
          </cell>
        </row>
        <row r="4442">
          <cell r="A4442">
            <v>1624260</v>
          </cell>
          <cell r="B4442" t="str">
            <v>仰光温德姆至尊酒店</v>
          </cell>
          <cell r="C4442" t="str">
            <v>437555524</v>
          </cell>
          <cell r="D4442" t="str">
            <v>437555524</v>
          </cell>
          <cell r="E4442" t="str">
            <v/>
          </cell>
          <cell r="F4442" t="str">
            <v>1200.7</v>
          </cell>
          <cell r="G4442" t="str">
            <v>RMB</v>
          </cell>
          <cell r="H4442" t="str">
            <v>1</v>
          </cell>
          <cell r="I4442" t="str">
            <v>168.22</v>
          </cell>
          <cell r="J4442" t="str">
            <v>USD</v>
          </cell>
        </row>
        <row r="4443">
          <cell r="A4443">
            <v>1624350</v>
          </cell>
          <cell r="B4443" t="str">
            <v>仰光温德姆至尊酒店</v>
          </cell>
          <cell r="C4443" t="str">
            <v>437590892</v>
          </cell>
          <cell r="D4443" t="str">
            <v>437590892</v>
          </cell>
          <cell r="E4443" t="str">
            <v/>
          </cell>
          <cell r="F4443" t="str">
            <v>2401.41</v>
          </cell>
          <cell r="G4443" t="str">
            <v>RMB</v>
          </cell>
          <cell r="H4443" t="str">
            <v>1</v>
          </cell>
          <cell r="I4443" t="str">
            <v>336.44</v>
          </cell>
          <cell r="J4443" t="str">
            <v>USD</v>
          </cell>
        </row>
        <row r="4444">
          <cell r="A4444">
            <v>1640896</v>
          </cell>
          <cell r="B4444" t="str">
            <v>埃斯塔酒店</v>
          </cell>
          <cell r="C4444" t="str">
            <v>445928656</v>
          </cell>
          <cell r="D4444" t="str">
            <v/>
          </cell>
          <cell r="E4444" t="str">
            <v/>
          </cell>
          <cell r="F4444" t="str">
            <v>574.58</v>
          </cell>
          <cell r="G4444" t="str">
            <v>RMB</v>
          </cell>
          <cell r="H4444" t="str">
            <v>1</v>
          </cell>
          <cell r="I4444" t="str">
            <v>81</v>
          </cell>
          <cell r="J4444" t="str">
            <v>USD</v>
          </cell>
        </row>
        <row r="4445">
          <cell r="A4445">
            <v>1618214</v>
          </cell>
          <cell r="B4445" t="str">
            <v>清迈L宁曼精品酒店</v>
          </cell>
          <cell r="C4445" t="str">
            <v>434980888</v>
          </cell>
          <cell r="D4445" t="str">
            <v/>
          </cell>
          <cell r="E4445" t="str">
            <v/>
          </cell>
          <cell r="F4445" t="str">
            <v>661.06</v>
          </cell>
          <cell r="G4445" t="str">
            <v>RMB</v>
          </cell>
          <cell r="H4445" t="str">
            <v>1</v>
          </cell>
          <cell r="I4445" t="str">
            <v>93</v>
          </cell>
          <cell r="J4445" t="str">
            <v>USD</v>
          </cell>
        </row>
        <row r="4446">
          <cell r="A4446">
            <v>1628204</v>
          </cell>
          <cell r="B4446" t="str">
            <v>清迈L宁曼精品酒店</v>
          </cell>
          <cell r="C4446" t="str">
            <v>439291340</v>
          </cell>
          <cell r="D4446" t="str">
            <v>25862</v>
          </cell>
          <cell r="E4446" t="str">
            <v/>
          </cell>
          <cell r="F4446" t="str">
            <v>368.45</v>
          </cell>
          <cell r="G4446" t="str">
            <v>RMB</v>
          </cell>
          <cell r="H4446" t="str">
            <v>1</v>
          </cell>
          <cell r="I4446" t="str">
            <v>51.41</v>
          </cell>
          <cell r="J4446" t="str">
            <v>USD</v>
          </cell>
        </row>
        <row r="4447">
          <cell r="A4447">
            <v>1630570</v>
          </cell>
          <cell r="B4447" t="str">
            <v>修善寺拉佛乐特酒店</v>
          </cell>
          <cell r="C4447" t="str">
            <v>441220716</v>
          </cell>
          <cell r="D4447" t="str">
            <v/>
          </cell>
          <cell r="E4447" t="str">
            <v/>
          </cell>
          <cell r="F4447" t="str">
            <v>1755.88</v>
          </cell>
          <cell r="G4447" t="str">
            <v>RMB</v>
          </cell>
          <cell r="H4447" t="str">
            <v>1</v>
          </cell>
          <cell r="I4447" t="str">
            <v>245.07</v>
          </cell>
          <cell r="J4447" t="str">
            <v>USD</v>
          </cell>
        </row>
        <row r="4448">
          <cell r="A4448">
            <v>1639306</v>
          </cell>
          <cell r="B4448" t="str">
            <v>修善寺拉佛乐特酒店</v>
          </cell>
          <cell r="C4448" t="str">
            <v>445244344</v>
          </cell>
          <cell r="D4448" t="str">
            <v/>
          </cell>
          <cell r="E4448" t="str">
            <v/>
          </cell>
          <cell r="F4448" t="str">
            <v>1079.48</v>
          </cell>
          <cell r="G4448" t="str">
            <v>RMB</v>
          </cell>
          <cell r="H4448" t="str">
            <v>1</v>
          </cell>
          <cell r="I4448" t="str">
            <v>152.07</v>
          </cell>
          <cell r="J4448" t="str">
            <v>USD</v>
          </cell>
        </row>
        <row r="4449">
          <cell r="A4449">
            <v>1636309</v>
          </cell>
          <cell r="B4449" t="str">
            <v>金边莫兰酒店</v>
          </cell>
          <cell r="C4449" t="str">
            <v>443885148</v>
          </cell>
          <cell r="D4449" t="str">
            <v/>
          </cell>
          <cell r="E4449" t="str">
            <v/>
          </cell>
          <cell r="F4449" t="str">
            <v>195.44</v>
          </cell>
          <cell r="G4449" t="str">
            <v>RMB</v>
          </cell>
          <cell r="H4449" t="str">
            <v>1</v>
          </cell>
          <cell r="I4449" t="str">
            <v>27.56</v>
          </cell>
          <cell r="J4449" t="str">
            <v>USD</v>
          </cell>
        </row>
        <row r="4450">
          <cell r="A4450">
            <v>1636646</v>
          </cell>
          <cell r="B4450" t="str">
            <v>金边莫兰酒店</v>
          </cell>
          <cell r="C4450" t="str">
            <v>444053104</v>
          </cell>
          <cell r="D4450" t="str">
            <v>444053104</v>
          </cell>
          <cell r="E4450" t="str">
            <v/>
          </cell>
          <cell r="F4450" t="str">
            <v>390.89</v>
          </cell>
          <cell r="G4450" t="str">
            <v>RMB</v>
          </cell>
          <cell r="H4450" t="str">
            <v>1</v>
          </cell>
          <cell r="I4450" t="str">
            <v>55.12</v>
          </cell>
          <cell r="J4450" t="str">
            <v>USD</v>
          </cell>
        </row>
        <row r="4451">
          <cell r="A4451">
            <v>1637568</v>
          </cell>
          <cell r="B4451" t="str">
            <v>万象一米客栈</v>
          </cell>
          <cell r="C4451" t="str">
            <v>444463640</v>
          </cell>
          <cell r="D4451" t="str">
            <v/>
          </cell>
          <cell r="E4451" t="str">
            <v/>
          </cell>
          <cell r="F4451" t="str">
            <v>488.19</v>
          </cell>
          <cell r="G4451" t="str">
            <v>RMB</v>
          </cell>
          <cell r="H4451" t="str">
            <v>1</v>
          </cell>
          <cell r="I4451" t="str">
            <v>68.84</v>
          </cell>
          <cell r="J4451" t="str">
            <v>USD</v>
          </cell>
        </row>
        <row r="4452">
          <cell r="A4452">
            <v>1636101</v>
          </cell>
          <cell r="B4452" t="str">
            <v>万象一米客栈</v>
          </cell>
          <cell r="C4452" t="str">
            <v>443801048</v>
          </cell>
          <cell r="D4452" t="str">
            <v/>
          </cell>
          <cell r="E4452" t="str">
            <v/>
          </cell>
          <cell r="F4452" t="str">
            <v>978.45</v>
          </cell>
          <cell r="G4452" t="str">
            <v>RMB</v>
          </cell>
          <cell r="H4452" t="str">
            <v>1</v>
          </cell>
          <cell r="I4452" t="str">
            <v>137.7</v>
          </cell>
          <cell r="J4452" t="str">
            <v>USD</v>
          </cell>
        </row>
        <row r="4453">
          <cell r="A4453">
            <v>1633636</v>
          </cell>
          <cell r="B4453" t="str">
            <v>IRORI 京都站东本愿寺前</v>
          </cell>
          <cell r="C4453" t="str">
            <v>442760156</v>
          </cell>
          <cell r="D4453" t="str">
            <v>442760156</v>
          </cell>
          <cell r="E4453" t="str">
            <v/>
          </cell>
          <cell r="F4453" t="str">
            <v>638.2</v>
          </cell>
          <cell r="G4453" t="str">
            <v>RMB</v>
          </cell>
          <cell r="H4453" t="str">
            <v>1</v>
          </cell>
          <cell r="I4453" t="str">
            <v>89.28</v>
          </cell>
          <cell r="J4453" t="str">
            <v>USD</v>
          </cell>
        </row>
        <row r="4454">
          <cell r="A4454">
            <v>1635053</v>
          </cell>
          <cell r="B4454" t="str">
            <v>IRORI 京都站东本愿寺前</v>
          </cell>
          <cell r="C4454" t="str">
            <v>443315716</v>
          </cell>
          <cell r="D4454" t="str">
            <v/>
          </cell>
          <cell r="E4454" t="str">
            <v/>
          </cell>
          <cell r="F4454" t="str">
            <v>1356.02</v>
          </cell>
          <cell r="G4454" t="str">
            <v>RMB</v>
          </cell>
          <cell r="H4454" t="str">
            <v>1</v>
          </cell>
          <cell r="I4454" t="str">
            <v>190.14</v>
          </cell>
          <cell r="J4454" t="str">
            <v>USD</v>
          </cell>
        </row>
        <row r="4455">
          <cell r="A4455">
            <v>1618801</v>
          </cell>
          <cell r="B4455" t="str">
            <v>IRORI 京都站东本愿寺前</v>
          </cell>
          <cell r="C4455" t="str">
            <v>435234184</v>
          </cell>
          <cell r="D4455" t="str">
            <v>435234184</v>
          </cell>
          <cell r="E4455" t="str">
            <v/>
          </cell>
          <cell r="F4455" t="str">
            <v>465.8</v>
          </cell>
          <cell r="G4455" t="str">
            <v>RMB</v>
          </cell>
          <cell r="H4455" t="str">
            <v>1</v>
          </cell>
          <cell r="I4455" t="str">
            <v>65.53</v>
          </cell>
          <cell r="J4455" t="str">
            <v>USD</v>
          </cell>
        </row>
        <row r="4456">
          <cell r="A4456">
            <v>1634198</v>
          </cell>
          <cell r="B4456" t="str">
            <v>船桥梅兹 JR 东酒店</v>
          </cell>
          <cell r="C4456" t="str">
            <v>442985080</v>
          </cell>
          <cell r="D4456" t="str">
            <v>442985080</v>
          </cell>
          <cell r="E4456" t="str">
            <v/>
          </cell>
          <cell r="F4456" t="str">
            <v>1052.37</v>
          </cell>
          <cell r="G4456" t="str">
            <v>RMB</v>
          </cell>
          <cell r="H4456" t="str">
            <v>1</v>
          </cell>
          <cell r="I4456" t="str">
            <v>147.22</v>
          </cell>
          <cell r="J4456" t="str">
            <v>USD</v>
          </cell>
        </row>
        <row r="4457">
          <cell r="A4457">
            <v>1633663</v>
          </cell>
          <cell r="B4457" t="str">
            <v>船桥梅兹 JR 东酒店</v>
          </cell>
          <cell r="C4457" t="str">
            <v>442768964</v>
          </cell>
          <cell r="D4457" t="str">
            <v>442768964</v>
          </cell>
          <cell r="E4457" t="str">
            <v/>
          </cell>
          <cell r="F4457" t="str">
            <v>709.61</v>
          </cell>
          <cell r="G4457" t="str">
            <v>RMB</v>
          </cell>
          <cell r="H4457" t="str">
            <v>1</v>
          </cell>
          <cell r="I4457" t="str">
            <v>99.27</v>
          </cell>
          <cell r="J4457" t="str">
            <v>USD</v>
          </cell>
        </row>
        <row r="4458">
          <cell r="A4458">
            <v>1629792</v>
          </cell>
          <cell r="B4458" t="str">
            <v>船桥梅兹 JR 东酒店</v>
          </cell>
          <cell r="C4458" t="str">
            <v>440644520</v>
          </cell>
          <cell r="D4458" t="str">
            <v/>
          </cell>
          <cell r="E4458" t="str">
            <v/>
          </cell>
          <cell r="F4458" t="str">
            <v>451.37</v>
          </cell>
          <cell r="G4458" t="str">
            <v>RMB</v>
          </cell>
          <cell r="H4458" t="str">
            <v>1</v>
          </cell>
          <cell r="I4458" t="str">
            <v>62.98</v>
          </cell>
          <cell r="J4458" t="str">
            <v>USD</v>
          </cell>
        </row>
        <row r="4459">
          <cell r="A4459">
            <v>1628300</v>
          </cell>
          <cell r="B4459" t="str">
            <v>船桥梅兹 JR 东酒店</v>
          </cell>
          <cell r="C4459" t="str">
            <v>439379104</v>
          </cell>
          <cell r="D4459" t="str">
            <v/>
          </cell>
          <cell r="E4459" t="str">
            <v/>
          </cell>
          <cell r="F4459" t="str">
            <v>1074.73</v>
          </cell>
          <cell r="G4459" t="str">
            <v>RMB</v>
          </cell>
          <cell r="H4459" t="str">
            <v>1</v>
          </cell>
          <cell r="I4459" t="str">
            <v>149.96</v>
          </cell>
          <cell r="J4459" t="str">
            <v>USD</v>
          </cell>
        </row>
        <row r="4460">
          <cell r="A4460">
            <v>1637156</v>
          </cell>
          <cell r="B4460" t="str">
            <v>槟城S艺术公寓酒店</v>
          </cell>
          <cell r="C4460" t="str">
            <v>444294972</v>
          </cell>
          <cell r="D4460" t="str">
            <v/>
          </cell>
          <cell r="E4460" t="str">
            <v/>
          </cell>
          <cell r="F4460" t="str">
            <v>166.94</v>
          </cell>
          <cell r="G4460" t="str">
            <v>RMB</v>
          </cell>
          <cell r="H4460" t="str">
            <v>1</v>
          </cell>
          <cell r="I4460" t="str">
            <v>23.54</v>
          </cell>
          <cell r="J4460" t="str">
            <v>USD</v>
          </cell>
        </row>
        <row r="4461">
          <cell r="A4461">
            <v>1623092</v>
          </cell>
          <cell r="B4461" t="str">
            <v>帕皮尔斯旅馆</v>
          </cell>
          <cell r="C4461" t="str">
            <v>437098808</v>
          </cell>
          <cell r="D4461" t="str">
            <v>437098808</v>
          </cell>
          <cell r="E4461" t="str">
            <v/>
          </cell>
          <cell r="F4461" t="str">
            <v>118.44</v>
          </cell>
          <cell r="G4461" t="str">
            <v>RMB</v>
          </cell>
          <cell r="H4461" t="str">
            <v>1</v>
          </cell>
          <cell r="I4461" t="str">
            <v>16.57</v>
          </cell>
          <cell r="J4461" t="str">
            <v>USD</v>
          </cell>
        </row>
        <row r="4462">
          <cell r="A4462">
            <v>1634988</v>
          </cell>
          <cell r="B4462" t="str">
            <v>玛吉利酒店</v>
          </cell>
          <cell r="C4462" t="str">
            <v>443296140</v>
          </cell>
          <cell r="D4462" t="str">
            <v/>
          </cell>
          <cell r="E4462" t="str">
            <v/>
          </cell>
          <cell r="F4462" t="str">
            <v>1444.74</v>
          </cell>
          <cell r="G4462" t="str">
            <v>RMB</v>
          </cell>
          <cell r="H4462" t="str">
            <v>1</v>
          </cell>
          <cell r="I4462" t="str">
            <v>202.58</v>
          </cell>
          <cell r="J4462" t="str">
            <v>USD</v>
          </cell>
        </row>
        <row r="4463">
          <cell r="A4463">
            <v>1632288</v>
          </cell>
          <cell r="B4463" t="str">
            <v>玛吉利酒店</v>
          </cell>
          <cell r="C4463" t="str">
            <v>442125812</v>
          </cell>
          <cell r="D4463" t="str">
            <v>reconfirmed</v>
          </cell>
          <cell r="E4463" t="str">
            <v/>
          </cell>
          <cell r="F4463" t="str">
            <v>1825.53</v>
          </cell>
          <cell r="G4463" t="str">
            <v>RMB</v>
          </cell>
          <cell r="H4463" t="str">
            <v>1</v>
          </cell>
          <cell r="I4463" t="str">
            <v>254.97</v>
          </cell>
          <cell r="J4463" t="str">
            <v>USD</v>
          </cell>
        </row>
        <row r="4464">
          <cell r="A4464">
            <v>1635059</v>
          </cell>
          <cell r="B4464" t="str">
            <v>博卡拉菩提套房水疗酒店</v>
          </cell>
          <cell r="C4464" t="str">
            <v>443319924</v>
          </cell>
          <cell r="D4464" t="str">
            <v/>
          </cell>
          <cell r="E4464" t="str">
            <v/>
          </cell>
          <cell r="F4464" t="str">
            <v>423.62</v>
          </cell>
          <cell r="G4464" t="str">
            <v>RMB</v>
          </cell>
          <cell r="H4464" t="str">
            <v>1</v>
          </cell>
          <cell r="I4464" t="str">
            <v>59.4</v>
          </cell>
          <cell r="J4464" t="str">
            <v>USD</v>
          </cell>
        </row>
        <row r="4465">
          <cell r="A4465">
            <v>1634014</v>
          </cell>
          <cell r="B4465" t="str">
            <v>阿拉邦豪普旅馆</v>
          </cell>
          <cell r="C4465" t="str">
            <v>442900772</v>
          </cell>
          <cell r="D4465" t="str">
            <v/>
          </cell>
          <cell r="E4465" t="str">
            <v/>
          </cell>
          <cell r="F4465" t="str">
            <v>461.49</v>
          </cell>
          <cell r="G4465" t="str">
            <v>RMB</v>
          </cell>
          <cell r="H4465" t="str">
            <v>1</v>
          </cell>
          <cell r="I4465" t="str">
            <v>64.56</v>
          </cell>
          <cell r="J4465" t="str">
            <v>USD</v>
          </cell>
        </row>
        <row r="4466">
          <cell r="A4466">
            <v>1630928</v>
          </cell>
          <cell r="B4466" t="str">
            <v>阿拉邦豪普旅馆</v>
          </cell>
          <cell r="C4466" t="str">
            <v>441401872</v>
          </cell>
          <cell r="D4466" t="str">
            <v/>
          </cell>
          <cell r="E4466" t="str">
            <v/>
          </cell>
          <cell r="F4466" t="str">
            <v>221.88</v>
          </cell>
          <cell r="G4466" t="str">
            <v>RMB</v>
          </cell>
          <cell r="H4466" t="str">
            <v>1</v>
          </cell>
          <cell r="I4466" t="str">
            <v>30.99</v>
          </cell>
          <cell r="J4466" t="str">
            <v>USD</v>
          </cell>
        </row>
        <row r="4467">
          <cell r="A4467">
            <v>1626485</v>
          </cell>
          <cell r="B4467" t="str">
            <v>阿拉邦豪普旅馆</v>
          </cell>
          <cell r="C4467" t="str">
            <v>438412148</v>
          </cell>
          <cell r="D4467" t="str">
            <v/>
          </cell>
          <cell r="E4467" t="str">
            <v/>
          </cell>
          <cell r="F4467" t="str">
            <v>220.25</v>
          </cell>
          <cell r="G4467" t="str">
            <v>RMB</v>
          </cell>
          <cell r="H4467" t="str">
            <v>1</v>
          </cell>
          <cell r="I4467" t="str">
            <v>30.84</v>
          </cell>
          <cell r="J4467" t="str">
            <v>USD</v>
          </cell>
        </row>
        <row r="4468">
          <cell r="A4468">
            <v>1638024</v>
          </cell>
          <cell r="B4468" t="str">
            <v>阿拉邦豪普旅馆</v>
          </cell>
          <cell r="C4468" t="str">
            <v>444654976</v>
          </cell>
          <cell r="D4468" t="str">
            <v/>
          </cell>
          <cell r="E4468" t="str">
            <v/>
          </cell>
          <cell r="F4468" t="str">
            <v>472.9</v>
          </cell>
          <cell r="G4468" t="str">
            <v>RMB</v>
          </cell>
          <cell r="H4468" t="str">
            <v>1</v>
          </cell>
          <cell r="I4468" t="str">
            <v>66.76</v>
          </cell>
          <cell r="J4468" t="str">
            <v>USD</v>
          </cell>
        </row>
        <row r="4469">
          <cell r="A4469">
            <v>1636220</v>
          </cell>
          <cell r="B4469" t="str">
            <v>阿拉邦豪普旅馆</v>
          </cell>
          <cell r="C4469" t="str">
            <v>443854260</v>
          </cell>
          <cell r="D4469" t="str">
            <v/>
          </cell>
          <cell r="E4469" t="str">
            <v/>
          </cell>
          <cell r="F4469" t="str">
            <v>223.03</v>
          </cell>
          <cell r="G4469" t="str">
            <v>RMB</v>
          </cell>
          <cell r="H4469" t="str">
            <v>1</v>
          </cell>
          <cell r="I4469" t="str">
            <v>31.45</v>
          </cell>
          <cell r="J4469" t="str">
            <v>USD</v>
          </cell>
        </row>
        <row r="4470">
          <cell r="A4470">
            <v>1633312</v>
          </cell>
          <cell r="B4470" t="str">
            <v>阿拉邦豪普旅馆</v>
          </cell>
          <cell r="C4470" t="str">
            <v>442599540</v>
          </cell>
          <cell r="D4470" t="str">
            <v>442599540</v>
          </cell>
          <cell r="E4470" t="str">
            <v/>
          </cell>
          <cell r="F4470" t="str">
            <v>237.8</v>
          </cell>
          <cell r="G4470" t="str">
            <v>RMB</v>
          </cell>
          <cell r="H4470" t="str">
            <v>1</v>
          </cell>
          <cell r="I4470" t="str">
            <v>33.2</v>
          </cell>
          <cell r="J4470" t="str">
            <v>USD</v>
          </cell>
        </row>
        <row r="4471">
          <cell r="A4471">
            <v>1636346</v>
          </cell>
          <cell r="B4471" t="str">
            <v>阿拉邦豪普旅馆</v>
          </cell>
          <cell r="C4471" t="str">
            <v>443899696</v>
          </cell>
          <cell r="D4471" t="str">
            <v/>
          </cell>
          <cell r="E4471" t="str">
            <v/>
          </cell>
          <cell r="F4471" t="str">
            <v>223.03</v>
          </cell>
          <cell r="G4471" t="str">
            <v>RMB</v>
          </cell>
          <cell r="H4471" t="str">
            <v>1</v>
          </cell>
          <cell r="I4471" t="str">
            <v>31.45</v>
          </cell>
          <cell r="J4471" t="str">
            <v>USD</v>
          </cell>
        </row>
        <row r="4472">
          <cell r="A4472">
            <v>1638861</v>
          </cell>
          <cell r="B4472" t="str">
            <v>阿拉邦豪普旅馆</v>
          </cell>
          <cell r="C4472" t="str">
            <v>445040352</v>
          </cell>
          <cell r="D4472" t="str">
            <v/>
          </cell>
          <cell r="E4472" t="str">
            <v/>
          </cell>
          <cell r="F4472" t="str">
            <v>236.74</v>
          </cell>
          <cell r="G4472" t="str">
            <v>RMB</v>
          </cell>
          <cell r="H4472" t="str">
            <v>1</v>
          </cell>
          <cell r="I4472" t="str">
            <v>33.35</v>
          </cell>
          <cell r="J4472" t="str">
            <v>USD</v>
          </cell>
        </row>
        <row r="4473">
          <cell r="A4473">
            <v>1637842</v>
          </cell>
          <cell r="B4473" t="str">
            <v>阿拉邦豪普旅馆</v>
          </cell>
          <cell r="C4473" t="str">
            <v>444591164</v>
          </cell>
          <cell r="D4473" t="str">
            <v/>
          </cell>
          <cell r="E4473" t="str">
            <v/>
          </cell>
          <cell r="F4473" t="str">
            <v>222.5</v>
          </cell>
          <cell r="G4473" t="str">
            <v>RMB</v>
          </cell>
          <cell r="H4473" t="str">
            <v>1</v>
          </cell>
          <cell r="I4473" t="str">
            <v>31.41</v>
          </cell>
          <cell r="J4473" t="str">
            <v>USD</v>
          </cell>
        </row>
        <row r="4474">
          <cell r="A4474">
            <v>1640318</v>
          </cell>
          <cell r="B4474" t="str">
            <v>阿拉邦豪普旅馆</v>
          </cell>
          <cell r="C4474" t="str">
            <v>445705652</v>
          </cell>
          <cell r="D4474" t="str">
            <v/>
          </cell>
          <cell r="E4474" t="str">
            <v/>
          </cell>
          <cell r="F4474" t="str">
            <v>251.54</v>
          </cell>
          <cell r="G4474" t="str">
            <v>RMB</v>
          </cell>
          <cell r="H4474" t="str">
            <v>1</v>
          </cell>
          <cell r="I4474" t="str">
            <v>35.37</v>
          </cell>
          <cell r="J4474" t="str">
            <v>USD</v>
          </cell>
        </row>
        <row r="4475">
          <cell r="A4475">
            <v>1630159</v>
          </cell>
          <cell r="B4475" t="str">
            <v>阿拉邦豪普旅馆</v>
          </cell>
          <cell r="C4475" t="str">
            <v>440980136</v>
          </cell>
          <cell r="D4475" t="str">
            <v/>
          </cell>
          <cell r="E4475" t="str">
            <v/>
          </cell>
          <cell r="F4475" t="str">
            <v>255.43</v>
          </cell>
          <cell r="G4475" t="str">
            <v>RMB</v>
          </cell>
          <cell r="H4475" t="str">
            <v>1</v>
          </cell>
          <cell r="I4475" t="str">
            <v>35.65</v>
          </cell>
          <cell r="J4475" t="str">
            <v>USD</v>
          </cell>
        </row>
        <row r="4476">
          <cell r="A4476">
            <v>1627929</v>
          </cell>
          <cell r="B4476" t="str">
            <v>阿拉邦豪普旅馆</v>
          </cell>
          <cell r="C4476" t="str">
            <v>439144668</v>
          </cell>
          <cell r="D4476" t="str">
            <v/>
          </cell>
          <cell r="E4476" t="str">
            <v/>
          </cell>
          <cell r="F4476" t="str">
            <v>443.05</v>
          </cell>
          <cell r="G4476" t="str">
            <v>RMB</v>
          </cell>
          <cell r="H4476" t="str">
            <v>1</v>
          </cell>
          <cell r="I4476" t="str">
            <v>61.82</v>
          </cell>
          <cell r="J4476" t="str">
            <v>USD</v>
          </cell>
        </row>
        <row r="4477">
          <cell r="A4477">
            <v>1634714</v>
          </cell>
          <cell r="B4477" t="str">
            <v>阿拉邦豪普旅馆</v>
          </cell>
          <cell r="C4477" t="str">
            <v>443200596</v>
          </cell>
          <cell r="D4477" t="str">
            <v>443200596</v>
          </cell>
          <cell r="E4477" t="str">
            <v/>
          </cell>
          <cell r="F4477" t="str">
            <v>223.94</v>
          </cell>
          <cell r="G4477" t="str">
            <v>RMB</v>
          </cell>
          <cell r="H4477" t="str">
            <v>1</v>
          </cell>
          <cell r="I4477" t="str">
            <v>31.4</v>
          </cell>
          <cell r="J4477" t="str">
            <v>USD</v>
          </cell>
        </row>
        <row r="4478">
          <cell r="A4478">
            <v>1630589</v>
          </cell>
          <cell r="B4478" t="str">
            <v>阿拉邦豪普旅馆</v>
          </cell>
          <cell r="C4478" t="str">
            <v>441230380</v>
          </cell>
          <cell r="D4478" t="str">
            <v/>
          </cell>
          <cell r="E4478" t="str">
            <v/>
          </cell>
          <cell r="F4478" t="str">
            <v>249.76</v>
          </cell>
          <cell r="G4478" t="str">
            <v>RMB</v>
          </cell>
          <cell r="H4478" t="str">
            <v>1</v>
          </cell>
          <cell r="I4478" t="str">
            <v>34.86</v>
          </cell>
          <cell r="J4478" t="str">
            <v>USD</v>
          </cell>
        </row>
        <row r="4479">
          <cell r="A4479">
            <v>1631531</v>
          </cell>
          <cell r="B4479" t="str">
            <v>阿拉邦豪普旅馆</v>
          </cell>
          <cell r="C4479" t="str">
            <v>441760332</v>
          </cell>
          <cell r="D4479" t="str">
            <v/>
          </cell>
          <cell r="E4479" t="str">
            <v/>
          </cell>
          <cell r="F4479" t="str">
            <v>226.89</v>
          </cell>
          <cell r="G4479" t="str">
            <v>RMB</v>
          </cell>
          <cell r="H4479" t="str">
            <v>1</v>
          </cell>
          <cell r="I4479" t="str">
            <v>31.69</v>
          </cell>
          <cell r="J4479" t="str">
            <v>USD</v>
          </cell>
        </row>
        <row r="4480">
          <cell r="A4480">
            <v>1632899</v>
          </cell>
          <cell r="B4480" t="str">
            <v>阿拉邦豪普旅馆</v>
          </cell>
          <cell r="C4480" t="str">
            <v>442420544</v>
          </cell>
          <cell r="D4480" t="str">
            <v>442420544</v>
          </cell>
          <cell r="E4480" t="str">
            <v/>
          </cell>
          <cell r="F4480" t="str">
            <v>237.8</v>
          </cell>
          <cell r="G4480" t="str">
            <v>RMB</v>
          </cell>
          <cell r="H4480" t="str">
            <v>1</v>
          </cell>
          <cell r="I4480" t="str">
            <v>33.2</v>
          </cell>
          <cell r="J4480" t="str">
            <v>USD</v>
          </cell>
        </row>
        <row r="4481">
          <cell r="A4481">
            <v>1638537</v>
          </cell>
          <cell r="B4481" t="str">
            <v>新山迪沙鲁海岸硬石酒店</v>
          </cell>
          <cell r="C4481" t="str">
            <v>444893512</v>
          </cell>
          <cell r="D4481" t="str">
            <v/>
          </cell>
          <cell r="E4481" t="str">
            <v/>
          </cell>
          <cell r="F4481" t="str">
            <v>2059.2</v>
          </cell>
          <cell r="G4481" t="str">
            <v>RMB</v>
          </cell>
          <cell r="H4481" t="str">
            <v>1</v>
          </cell>
          <cell r="I4481" t="str">
            <v>290.7</v>
          </cell>
          <cell r="J4481" t="str">
            <v>USD</v>
          </cell>
        </row>
        <row r="4482">
          <cell r="A4482">
            <v>1638630</v>
          </cell>
          <cell r="B4482" t="str">
            <v>万豪利兹度假酒店</v>
          </cell>
          <cell r="C4482" t="str">
            <v>444930580</v>
          </cell>
          <cell r="D4482" t="str">
            <v/>
          </cell>
          <cell r="E4482" t="str">
            <v/>
          </cell>
          <cell r="F4482" t="str">
            <v>624.61</v>
          </cell>
          <cell r="G4482" t="str">
            <v>RMB</v>
          </cell>
          <cell r="H4482" t="str">
            <v>1</v>
          </cell>
          <cell r="I4482" t="str">
            <v>87.99</v>
          </cell>
          <cell r="J4482" t="str">
            <v>USD</v>
          </cell>
        </row>
        <row r="4483">
          <cell r="A4483">
            <v>1639502</v>
          </cell>
          <cell r="B4483" t="str">
            <v>万豪利兹度假酒店</v>
          </cell>
          <cell r="C4483" t="str">
            <v>445353176</v>
          </cell>
          <cell r="D4483" t="str">
            <v/>
          </cell>
          <cell r="E4483" t="str">
            <v/>
          </cell>
          <cell r="F4483" t="str">
            <v>630.1</v>
          </cell>
          <cell r="G4483" t="str">
            <v>RMB</v>
          </cell>
          <cell r="H4483" t="str">
            <v>1</v>
          </cell>
          <cell r="I4483" t="str">
            <v>88.6</v>
          </cell>
          <cell r="J4483" t="str">
            <v>USD</v>
          </cell>
        </row>
        <row r="4484">
          <cell r="A4484">
            <v>1636699</v>
          </cell>
          <cell r="B4484" t="str">
            <v>吉婆岛Spa度假酒店</v>
          </cell>
          <cell r="C4484" t="str">
            <v>444101248</v>
          </cell>
          <cell r="D4484" t="str">
            <v/>
          </cell>
          <cell r="E4484" t="str">
            <v/>
          </cell>
          <cell r="F4484" t="str">
            <v>1059.34</v>
          </cell>
          <cell r="G4484" t="str">
            <v>RMB</v>
          </cell>
          <cell r="H4484" t="str">
            <v>1</v>
          </cell>
          <cell r="I4484" t="str">
            <v>149.38</v>
          </cell>
          <cell r="J4484" t="str">
            <v>USD</v>
          </cell>
        </row>
        <row r="4485">
          <cell r="A4485">
            <v>1630839</v>
          </cell>
          <cell r="B4485" t="str">
            <v>伊丽莎白女王 2 号酒店</v>
          </cell>
          <cell r="C4485" t="str">
            <v>441354416</v>
          </cell>
          <cell r="D4485" t="str">
            <v/>
          </cell>
          <cell r="E4485" t="str">
            <v/>
          </cell>
          <cell r="F4485" t="str">
            <v>580.3</v>
          </cell>
          <cell r="G4485" t="str">
            <v>RMB</v>
          </cell>
          <cell r="H4485" t="str">
            <v>1</v>
          </cell>
          <cell r="I4485" t="str">
            <v>81.05</v>
          </cell>
          <cell r="J4485" t="str">
            <v>USD</v>
          </cell>
        </row>
        <row r="4486">
          <cell r="A4486">
            <v>1626209</v>
          </cell>
          <cell r="B4486" t="str">
            <v>高棉公馆精品酒店</v>
          </cell>
          <cell r="C4486" t="str">
            <v>438309136</v>
          </cell>
          <cell r="D4486" t="str">
            <v>5877</v>
          </cell>
          <cell r="E4486" t="str">
            <v/>
          </cell>
          <cell r="F4486" t="str">
            <v>345.23</v>
          </cell>
          <cell r="G4486" t="str">
            <v>RMB</v>
          </cell>
          <cell r="H4486" t="str">
            <v>1</v>
          </cell>
          <cell r="I4486" t="str">
            <v>48.34</v>
          </cell>
          <cell r="J4486" t="str">
            <v>USD</v>
          </cell>
        </row>
        <row r="4487">
          <cell r="A4487">
            <v>1635232</v>
          </cell>
          <cell r="B4487" t="str">
            <v>高棉公馆精品酒店</v>
          </cell>
          <cell r="C4487" t="str">
            <v>443397216</v>
          </cell>
          <cell r="D4487" t="str">
            <v>8315</v>
          </cell>
          <cell r="E4487" t="str">
            <v/>
          </cell>
          <cell r="F4487" t="str">
            <v>736.56</v>
          </cell>
          <cell r="G4487" t="str">
            <v>RMB</v>
          </cell>
          <cell r="H4487" t="str">
            <v>1</v>
          </cell>
          <cell r="I4487" t="str">
            <v>103.28</v>
          </cell>
          <cell r="J4487" t="str">
            <v>USD</v>
          </cell>
        </row>
        <row r="4488">
          <cell r="A4488">
            <v>1632081</v>
          </cell>
          <cell r="B4488" t="str">
            <v>水原艺术酒店</v>
          </cell>
          <cell r="C4488" t="str">
            <v>442041620</v>
          </cell>
          <cell r="D4488" t="str">
            <v>reconfirmed</v>
          </cell>
          <cell r="E4488" t="str">
            <v/>
          </cell>
          <cell r="F4488" t="str">
            <v>479.13</v>
          </cell>
          <cell r="G4488" t="str">
            <v>RMB</v>
          </cell>
          <cell r="H4488" t="str">
            <v>1</v>
          </cell>
          <cell r="I4488" t="str">
            <v>66.92</v>
          </cell>
          <cell r="J4488" t="str">
            <v>USD</v>
          </cell>
        </row>
        <row r="4489">
          <cell r="A4489">
            <v>1602967</v>
          </cell>
          <cell r="B4489" t="str">
            <v>艾尔尼多海滩酒店</v>
          </cell>
          <cell r="C4489" t="str">
            <v>427253948</v>
          </cell>
          <cell r="D4489" t="str">
            <v>427253948</v>
          </cell>
          <cell r="E4489" t="str">
            <v/>
          </cell>
          <cell r="F4489" t="str">
            <v>479.85</v>
          </cell>
          <cell r="G4489" t="str">
            <v>RMB</v>
          </cell>
          <cell r="H4489" t="str">
            <v>1</v>
          </cell>
          <cell r="I4489" t="str">
            <v>66.88</v>
          </cell>
          <cell r="J4489" t="str">
            <v>USD</v>
          </cell>
        </row>
        <row r="4490">
          <cell r="A4490">
            <v>1630770</v>
          </cell>
          <cell r="B4490" t="str">
            <v>艾尔尼多海滩酒店</v>
          </cell>
          <cell r="C4490" t="str">
            <v>441313800</v>
          </cell>
          <cell r="D4490" t="str">
            <v>441313800</v>
          </cell>
          <cell r="E4490" t="str">
            <v/>
          </cell>
          <cell r="F4490" t="str">
            <v>2265</v>
          </cell>
          <cell r="G4490" t="str">
            <v>RMB</v>
          </cell>
          <cell r="H4490" t="str">
            <v>1</v>
          </cell>
          <cell r="I4490" t="str">
            <v>316.35</v>
          </cell>
          <cell r="J4490" t="str">
            <v>USD</v>
          </cell>
        </row>
        <row r="4491">
          <cell r="A4491">
            <v>1620963</v>
          </cell>
          <cell r="B4491" t="str">
            <v>艾尔尼多海滩酒店</v>
          </cell>
          <cell r="C4491" t="str">
            <v>436143252</v>
          </cell>
          <cell r="D4491" t="str">
            <v/>
          </cell>
          <cell r="E4491" t="str">
            <v/>
          </cell>
          <cell r="F4491" t="str">
            <v>7587.75</v>
          </cell>
          <cell r="G4491" t="str">
            <v>RMB</v>
          </cell>
          <cell r="H4491" t="str">
            <v>1</v>
          </cell>
          <cell r="I4491" t="str">
            <v>1063.35</v>
          </cell>
          <cell r="J4491" t="str">
            <v>USD</v>
          </cell>
        </row>
        <row r="4492">
          <cell r="A4492">
            <v>1618047</v>
          </cell>
          <cell r="B4492" t="str">
            <v>尼卡诺尔酒店</v>
          </cell>
          <cell r="C4492" t="str">
            <v>434901388</v>
          </cell>
          <cell r="D4492" t="str">
            <v/>
          </cell>
          <cell r="E4492" t="str">
            <v/>
          </cell>
          <cell r="F4492" t="str">
            <v>519.68</v>
          </cell>
          <cell r="G4492" t="str">
            <v>RMB</v>
          </cell>
          <cell r="H4492" t="str">
            <v>1</v>
          </cell>
          <cell r="I4492" t="str">
            <v>73.11</v>
          </cell>
          <cell r="J4492" t="str">
            <v>USD</v>
          </cell>
        </row>
        <row r="4493">
          <cell r="A4493">
            <v>1628766</v>
          </cell>
          <cell r="B4493" t="str">
            <v>贝尔维尤红狮酒店</v>
          </cell>
          <cell r="C4493" t="str">
            <v>439681500</v>
          </cell>
          <cell r="D4493" t="str">
            <v>4HZZHPLG1</v>
          </cell>
          <cell r="E4493" t="str">
            <v/>
          </cell>
          <cell r="F4493" t="str">
            <v>1462.89</v>
          </cell>
          <cell r="G4493" t="str">
            <v>RMB</v>
          </cell>
          <cell r="H4493" t="str">
            <v>1</v>
          </cell>
          <cell r="I4493" t="str">
            <v>204.12</v>
          </cell>
          <cell r="J4493" t="str">
            <v>USD</v>
          </cell>
        </row>
        <row r="4494">
          <cell r="A4494">
            <v>1624002</v>
          </cell>
          <cell r="B4494" t="str">
            <v>贝尔维尤市区银云客栈酒店</v>
          </cell>
          <cell r="C4494" t="str">
            <v>437462080</v>
          </cell>
          <cell r="D4494" t="str">
            <v>15188SB046271</v>
          </cell>
          <cell r="E4494" t="str">
            <v/>
          </cell>
          <cell r="F4494" t="str">
            <v>1240.86</v>
          </cell>
          <cell r="G4494" t="str">
            <v>RMB</v>
          </cell>
          <cell r="H4494" t="str">
            <v>1</v>
          </cell>
          <cell r="I4494" t="str">
            <v>173.6</v>
          </cell>
          <cell r="J4494" t="str">
            <v>USD</v>
          </cell>
        </row>
        <row r="4495">
          <cell r="A4495">
            <v>1630887</v>
          </cell>
          <cell r="B4495" t="str">
            <v>普林斯顿索尼斯塔ES套房酒店</v>
          </cell>
          <cell r="C4495" t="str">
            <v>441378736</v>
          </cell>
          <cell r="D4495" t="str">
            <v/>
          </cell>
          <cell r="E4495" t="str">
            <v/>
          </cell>
          <cell r="F4495" t="str">
            <v>1694.58</v>
          </cell>
          <cell r="G4495" t="str">
            <v>RMB</v>
          </cell>
          <cell r="H4495" t="str">
            <v>1</v>
          </cell>
          <cell r="I4495" t="str">
            <v>236.68</v>
          </cell>
          <cell r="J4495" t="str">
            <v>USD</v>
          </cell>
        </row>
        <row r="4496">
          <cell r="A4496">
            <v>1640503</v>
          </cell>
          <cell r="B4496" t="str">
            <v>纽约第五大道宾馆</v>
          </cell>
          <cell r="C4496" t="str">
            <v>445783756</v>
          </cell>
          <cell r="D4496" t="str">
            <v/>
          </cell>
          <cell r="E4496" t="str">
            <v/>
          </cell>
          <cell r="F4496" t="str">
            <v>2079.56</v>
          </cell>
          <cell r="G4496" t="str">
            <v>RMB</v>
          </cell>
          <cell r="H4496" t="str">
            <v>1</v>
          </cell>
          <cell r="I4496" t="str">
            <v>293.16</v>
          </cell>
          <cell r="J4496" t="str">
            <v>USD</v>
          </cell>
        </row>
        <row r="4497">
          <cell r="A4497">
            <v>1636784</v>
          </cell>
          <cell r="B4497" t="str">
            <v>华欣珍宝之家酒店</v>
          </cell>
          <cell r="C4497" t="str">
            <v>444147616</v>
          </cell>
          <cell r="D4497" t="str">
            <v>444147616</v>
          </cell>
          <cell r="E4497" t="str">
            <v/>
          </cell>
          <cell r="F4497" t="str">
            <v>207.64</v>
          </cell>
          <cell r="G4497" t="str">
            <v>RMB</v>
          </cell>
          <cell r="H4497" t="str">
            <v>1</v>
          </cell>
          <cell r="I4497" t="str">
            <v>29.28</v>
          </cell>
          <cell r="J4497" t="str">
            <v>USD</v>
          </cell>
        </row>
        <row r="4498">
          <cell r="A4498">
            <v>1632694</v>
          </cell>
          <cell r="B4498" t="str">
            <v>华欣珍宝之家酒店</v>
          </cell>
          <cell r="C4498" t="str">
            <v>442352704</v>
          </cell>
          <cell r="D4498" t="str">
            <v>442352704</v>
          </cell>
          <cell r="E4498" t="str">
            <v/>
          </cell>
          <cell r="F4498" t="str">
            <v>410.57</v>
          </cell>
          <cell r="G4498" t="str">
            <v>RMB</v>
          </cell>
          <cell r="H4498" t="str">
            <v>1</v>
          </cell>
          <cell r="I4498" t="str">
            <v>57.32</v>
          </cell>
          <cell r="J4498" t="str">
            <v>USD</v>
          </cell>
        </row>
        <row r="4499">
          <cell r="A4499">
            <v>1631598</v>
          </cell>
          <cell r="B4499" t="str">
            <v>土龙木西贡公园度假酒店</v>
          </cell>
          <cell r="C4499" t="str">
            <v>441783736</v>
          </cell>
          <cell r="D4499" t="str">
            <v/>
          </cell>
          <cell r="E4499" t="str">
            <v/>
          </cell>
          <cell r="F4499" t="str">
            <v>393.22</v>
          </cell>
          <cell r="G4499" t="str">
            <v>RMB</v>
          </cell>
          <cell r="H4499" t="str">
            <v>1</v>
          </cell>
          <cell r="I4499" t="str">
            <v>54.92</v>
          </cell>
          <cell r="J4499" t="str">
            <v>USD</v>
          </cell>
        </row>
        <row r="4500">
          <cell r="A4500">
            <v>1631594</v>
          </cell>
          <cell r="B4500" t="str">
            <v>土龙木西贡公园度假酒店</v>
          </cell>
          <cell r="C4500" t="str">
            <v>441782340</v>
          </cell>
          <cell r="D4500" t="str">
            <v/>
          </cell>
          <cell r="E4500" t="str">
            <v/>
          </cell>
          <cell r="F4500" t="str">
            <v>393.22</v>
          </cell>
          <cell r="G4500" t="str">
            <v>RMB</v>
          </cell>
          <cell r="H4500" t="str">
            <v>1</v>
          </cell>
          <cell r="I4500" t="str">
            <v>54.92</v>
          </cell>
          <cell r="J4500" t="str">
            <v>USD</v>
          </cell>
        </row>
        <row r="4501">
          <cell r="A4501">
            <v>1626564</v>
          </cell>
          <cell r="B4501" t="str">
            <v>爱墨瑞得大海度假酒店</v>
          </cell>
          <cell r="C4501" t="str">
            <v>438439204</v>
          </cell>
          <cell r="D4501" t="str">
            <v>438439204</v>
          </cell>
          <cell r="E4501" t="str">
            <v/>
          </cell>
          <cell r="F4501" t="str">
            <v>640.68</v>
          </cell>
          <cell r="G4501" t="str">
            <v>RMB</v>
          </cell>
          <cell r="H4501" t="str">
            <v>1</v>
          </cell>
          <cell r="I4501" t="str">
            <v>89.71</v>
          </cell>
          <cell r="J4501" t="str">
            <v>USD</v>
          </cell>
        </row>
        <row r="4502">
          <cell r="A4502">
            <v>1634518</v>
          </cell>
          <cell r="B4502" t="str">
            <v>特塔拉塔度假村</v>
          </cell>
          <cell r="C4502" t="str">
            <v>443130628</v>
          </cell>
          <cell r="D4502" t="str">
            <v/>
          </cell>
          <cell r="E4502" t="str">
            <v/>
          </cell>
          <cell r="F4502" t="str">
            <v>2350.96</v>
          </cell>
          <cell r="G4502" t="str">
            <v>RMB</v>
          </cell>
          <cell r="H4502" t="str">
            <v>1</v>
          </cell>
          <cell r="I4502" t="str">
            <v>329.65</v>
          </cell>
          <cell r="J4502" t="str">
            <v>USD</v>
          </cell>
        </row>
        <row r="4503">
          <cell r="A4503">
            <v>1624209</v>
          </cell>
          <cell r="B4503" t="str">
            <v>仙本那哈亚特白水酒店</v>
          </cell>
          <cell r="C4503" t="str">
            <v>437530572</v>
          </cell>
          <cell r="D4503" t="str">
            <v>reconfirmed</v>
          </cell>
          <cell r="E4503" t="str">
            <v/>
          </cell>
          <cell r="F4503" t="str">
            <v>163.6</v>
          </cell>
          <cell r="G4503" t="str">
            <v>RMB</v>
          </cell>
          <cell r="H4503" t="str">
            <v>1</v>
          </cell>
          <cell r="I4503" t="str">
            <v>22.92</v>
          </cell>
          <cell r="J4503" t="str">
            <v>USD</v>
          </cell>
        </row>
        <row r="4504">
          <cell r="A4504">
            <v>1638805</v>
          </cell>
          <cell r="B4504" t="str">
            <v>壹精品酒店</v>
          </cell>
          <cell r="C4504" t="str">
            <v>445006024</v>
          </cell>
          <cell r="D4504" t="str">
            <v>55008</v>
          </cell>
          <cell r="E4504" t="str">
            <v/>
          </cell>
          <cell r="F4504" t="str">
            <v>3174.21</v>
          </cell>
          <cell r="G4504" t="str">
            <v>RMB</v>
          </cell>
          <cell r="H4504" t="str">
            <v>1</v>
          </cell>
          <cell r="I4504" t="str">
            <v>447.16</v>
          </cell>
          <cell r="J4504" t="str">
            <v>USD</v>
          </cell>
        </row>
        <row r="4505">
          <cell r="A4505">
            <v>1637689</v>
          </cell>
          <cell r="B4505" t="str">
            <v>壹精品酒店</v>
          </cell>
          <cell r="C4505" t="str">
            <v>444528072</v>
          </cell>
          <cell r="D4505" t="str">
            <v>reconfirmed</v>
          </cell>
          <cell r="E4505" t="str">
            <v/>
          </cell>
          <cell r="F4505" t="str">
            <v>2439.88</v>
          </cell>
          <cell r="G4505" t="str">
            <v>RMB</v>
          </cell>
          <cell r="H4505" t="str">
            <v>1</v>
          </cell>
          <cell r="I4505" t="str">
            <v>344.44</v>
          </cell>
          <cell r="J4505" t="str">
            <v>USD</v>
          </cell>
        </row>
        <row r="4506">
          <cell r="A4506">
            <v>1624573</v>
          </cell>
          <cell r="B4506" t="str">
            <v>法兰克福城市住宿酒店</v>
          </cell>
          <cell r="C4506" t="str">
            <v>437674896</v>
          </cell>
          <cell r="D4506" t="str">
            <v>9047059</v>
          </cell>
          <cell r="E4506" t="str">
            <v/>
          </cell>
          <cell r="F4506" t="str">
            <v>1307.91</v>
          </cell>
          <cell r="G4506" t="str">
            <v>RMB</v>
          </cell>
          <cell r="H4506" t="str">
            <v>1</v>
          </cell>
          <cell r="I4506" t="str">
            <v>183.24</v>
          </cell>
          <cell r="J4506" t="str">
            <v>USD</v>
          </cell>
        </row>
        <row r="4507">
          <cell r="A4507">
            <v>1624565</v>
          </cell>
          <cell r="B4507" t="str">
            <v>法兰克福城市住宿酒店</v>
          </cell>
          <cell r="C4507" t="str">
            <v>437672900</v>
          </cell>
          <cell r="D4507" t="str">
            <v>reconfirmed</v>
          </cell>
          <cell r="E4507" t="str">
            <v/>
          </cell>
          <cell r="F4507" t="str">
            <v>266.45</v>
          </cell>
          <cell r="G4507" t="str">
            <v>RMB</v>
          </cell>
          <cell r="H4507" t="str">
            <v>1</v>
          </cell>
          <cell r="I4507" t="str">
            <v>37.33</v>
          </cell>
          <cell r="J4507" t="str">
            <v>USD</v>
          </cell>
        </row>
        <row r="4508">
          <cell r="A4508">
            <v>1619167</v>
          </cell>
          <cell r="B4508" t="str">
            <v>法兰克福城市住宿酒店</v>
          </cell>
          <cell r="C4508" t="str">
            <v>435417540</v>
          </cell>
          <cell r="D4508" t="str">
            <v>435417540</v>
          </cell>
          <cell r="E4508" t="str">
            <v/>
          </cell>
          <cell r="F4508" t="str">
            <v>323.99</v>
          </cell>
          <cell r="G4508" t="str">
            <v>RMB</v>
          </cell>
          <cell r="H4508" t="str">
            <v>1</v>
          </cell>
          <cell r="I4508" t="str">
            <v>45.58</v>
          </cell>
          <cell r="J4508" t="str">
            <v>USD</v>
          </cell>
        </row>
        <row r="4509">
          <cell r="A4509">
            <v>1621090</v>
          </cell>
          <cell r="B4509" t="str">
            <v>法兰克福城市住宿酒店</v>
          </cell>
          <cell r="C4509" t="str">
            <v>436218564</v>
          </cell>
          <cell r="D4509" t="str">
            <v>9032096</v>
          </cell>
          <cell r="E4509" t="str">
            <v/>
          </cell>
          <cell r="F4509" t="str">
            <v>298.13</v>
          </cell>
          <cell r="G4509" t="str">
            <v>RMB</v>
          </cell>
          <cell r="H4509" t="str">
            <v>1</v>
          </cell>
          <cell r="I4509" t="str">
            <v>41.78</v>
          </cell>
          <cell r="J4509" t="str">
            <v>USD</v>
          </cell>
        </row>
        <row r="4510">
          <cell r="A4510">
            <v>1624993</v>
          </cell>
          <cell r="B4510" t="str">
            <v>布莱斯酒店</v>
          </cell>
          <cell r="C4510" t="str">
            <v>437872100</v>
          </cell>
          <cell r="D4510" t="str">
            <v>437872100</v>
          </cell>
          <cell r="E4510" t="str">
            <v/>
          </cell>
          <cell r="F4510" t="str">
            <v>4599.11</v>
          </cell>
          <cell r="G4510" t="str">
            <v>RMB</v>
          </cell>
          <cell r="H4510" t="str">
            <v>1</v>
          </cell>
          <cell r="I4510" t="str">
            <v>644.34</v>
          </cell>
          <cell r="J4510" t="str">
            <v>USD</v>
          </cell>
        </row>
        <row r="4511">
          <cell r="A4511">
            <v>1629791</v>
          </cell>
          <cell r="B4511" t="str">
            <v>巴拿马城禅贝斯特韦斯特优质酒店</v>
          </cell>
          <cell r="C4511" t="str">
            <v>440643716</v>
          </cell>
          <cell r="D4511" t="str">
            <v/>
          </cell>
          <cell r="E4511" t="str">
            <v/>
          </cell>
          <cell r="F4511" t="str">
            <v>609.18</v>
          </cell>
          <cell r="G4511" t="str">
            <v>RMB</v>
          </cell>
          <cell r="H4511" t="str">
            <v>1</v>
          </cell>
          <cell r="I4511" t="str">
            <v>85</v>
          </cell>
          <cell r="J4511" t="str">
            <v>USD</v>
          </cell>
        </row>
        <row r="4512">
          <cell r="A4512">
            <v>1624716</v>
          </cell>
          <cell r="B4512" t="str">
            <v>巴拿马城禅贝斯特韦斯特优质酒店</v>
          </cell>
          <cell r="C4512" t="str">
            <v>437733280</v>
          </cell>
          <cell r="D4512" t="str">
            <v/>
          </cell>
          <cell r="E4512" t="str">
            <v/>
          </cell>
          <cell r="F4512" t="str">
            <v>725.9</v>
          </cell>
          <cell r="G4512" t="str">
            <v>RMB</v>
          </cell>
          <cell r="H4512" t="str">
            <v>1</v>
          </cell>
          <cell r="I4512" t="str">
            <v>101.7</v>
          </cell>
          <cell r="J4512" t="str">
            <v>USD</v>
          </cell>
        </row>
        <row r="4513">
          <cell r="A4513">
            <v>1623856</v>
          </cell>
          <cell r="B4513" t="str">
            <v>牛津乔治酒店</v>
          </cell>
          <cell r="C4513" t="str">
            <v>437402580</v>
          </cell>
          <cell r="D4513" t="str">
            <v>437402580</v>
          </cell>
          <cell r="E4513" t="str">
            <v/>
          </cell>
          <cell r="F4513" t="str">
            <v>879.18</v>
          </cell>
          <cell r="G4513" t="str">
            <v>RMB</v>
          </cell>
          <cell r="H4513" t="str">
            <v>1</v>
          </cell>
          <cell r="I4513" t="str">
            <v>123</v>
          </cell>
          <cell r="J4513" t="str">
            <v>USD</v>
          </cell>
        </row>
        <row r="4514">
          <cell r="A4514">
            <v>1640331</v>
          </cell>
          <cell r="B4514" t="str">
            <v>塔銮多尔瓦列精品酒店</v>
          </cell>
          <cell r="C4514" t="str">
            <v>445712184</v>
          </cell>
          <cell r="D4514" t="str">
            <v/>
          </cell>
          <cell r="E4514" t="str">
            <v/>
          </cell>
          <cell r="F4514" t="str">
            <v>783.42</v>
          </cell>
          <cell r="G4514" t="str">
            <v>RMB</v>
          </cell>
          <cell r="H4514" t="str">
            <v>1</v>
          </cell>
          <cell r="I4514" t="str">
            <v>110.16</v>
          </cell>
          <cell r="J4514" t="str">
            <v>USD</v>
          </cell>
        </row>
        <row r="4515">
          <cell r="A4515">
            <v>1635469</v>
          </cell>
          <cell r="B4515" t="str">
            <v>8 英哩酒店</v>
          </cell>
          <cell r="C4515" t="str">
            <v>443501424</v>
          </cell>
          <cell r="D4515" t="str">
            <v>443501424</v>
          </cell>
          <cell r="E4515" t="str">
            <v/>
          </cell>
          <cell r="F4515" t="str">
            <v>1657.62</v>
          </cell>
          <cell r="G4515" t="str">
            <v>RMB</v>
          </cell>
          <cell r="H4515" t="str">
            <v>1</v>
          </cell>
          <cell r="I4515" t="str">
            <v>233.28</v>
          </cell>
          <cell r="J4515" t="str">
            <v>USD</v>
          </cell>
        </row>
        <row r="4516">
          <cell r="A4516">
            <v>1638821</v>
          </cell>
          <cell r="B4516" t="str">
            <v>底特律沃伦居家酒店</v>
          </cell>
          <cell r="C4516" t="str">
            <v>445025544</v>
          </cell>
          <cell r="D4516" t="str">
            <v>76480921,76480924,76480916</v>
          </cell>
          <cell r="E4516" t="str">
            <v/>
          </cell>
          <cell r="F4516" t="str">
            <v>3878.82</v>
          </cell>
          <cell r="G4516" t="str">
            <v>RMB</v>
          </cell>
          <cell r="H4516" t="str">
            <v>1</v>
          </cell>
          <cell r="I4516" t="str">
            <v>546.42</v>
          </cell>
          <cell r="J4516" t="str">
            <v>USD</v>
          </cell>
        </row>
        <row r="4517">
          <cell r="A4517">
            <v>1629378</v>
          </cell>
          <cell r="B4517" t="str">
            <v>滨海湾酒店首尔</v>
          </cell>
          <cell r="C4517" t="str">
            <v>440187436</v>
          </cell>
          <cell r="D4517" t="str">
            <v/>
          </cell>
          <cell r="E4517" t="str">
            <v/>
          </cell>
          <cell r="F4517" t="str">
            <v>1899.92</v>
          </cell>
          <cell r="G4517" t="str">
            <v>RMB</v>
          </cell>
          <cell r="H4517" t="str">
            <v>1</v>
          </cell>
          <cell r="I4517" t="str">
            <v>265.1</v>
          </cell>
          <cell r="J4517" t="str">
            <v>USD</v>
          </cell>
        </row>
        <row r="4518">
          <cell r="A4518">
            <v>1618699</v>
          </cell>
          <cell r="B4518" t="str">
            <v>森林湖东艾尔文烛木套房酒店</v>
          </cell>
          <cell r="C4518" t="str">
            <v>435190264</v>
          </cell>
          <cell r="D4518" t="str">
            <v/>
          </cell>
          <cell r="E4518" t="str">
            <v/>
          </cell>
          <cell r="F4518" t="str">
            <v>1275.21</v>
          </cell>
          <cell r="G4518" t="str">
            <v>RMB</v>
          </cell>
          <cell r="H4518" t="str">
            <v>1</v>
          </cell>
          <cell r="I4518" t="str">
            <v>179.4</v>
          </cell>
          <cell r="J4518" t="str">
            <v>USD</v>
          </cell>
        </row>
        <row r="4519">
          <cell r="A4519">
            <v>1640962</v>
          </cell>
          <cell r="B4519" t="str">
            <v>汤泽东映酒店</v>
          </cell>
          <cell r="C4519" t="str">
            <v>445953532</v>
          </cell>
          <cell r="D4519" t="str">
            <v/>
          </cell>
          <cell r="E4519" t="str">
            <v/>
          </cell>
          <cell r="F4519" t="str">
            <v>1572.37</v>
          </cell>
          <cell r="G4519" t="str">
            <v>RMB</v>
          </cell>
          <cell r="H4519" t="str">
            <v>1</v>
          </cell>
          <cell r="I4519" t="str">
            <v>221.66</v>
          </cell>
          <cell r="J4519" t="str">
            <v>USD</v>
          </cell>
        </row>
        <row r="4520">
          <cell r="A4520">
            <v>1638114</v>
          </cell>
          <cell r="B4520" t="str">
            <v>特别酒店</v>
          </cell>
          <cell r="C4520" t="str">
            <v>444696444</v>
          </cell>
          <cell r="D4520" t="str">
            <v/>
          </cell>
          <cell r="E4520" t="str">
            <v/>
          </cell>
          <cell r="F4520" t="str">
            <v>278.1</v>
          </cell>
          <cell r="G4520" t="str">
            <v>RMB</v>
          </cell>
          <cell r="H4520" t="str">
            <v>1</v>
          </cell>
          <cell r="I4520" t="str">
            <v>39.26</v>
          </cell>
          <cell r="J4520" t="str">
            <v>USD</v>
          </cell>
        </row>
        <row r="4521">
          <cell r="A4521">
            <v>1638025</v>
          </cell>
          <cell r="B4521" t="str">
            <v>兰卡威阿迪雅珍南酒店</v>
          </cell>
          <cell r="C4521" t="str">
            <v>444655164</v>
          </cell>
          <cell r="D4521" t="str">
            <v/>
          </cell>
          <cell r="E4521" t="str">
            <v/>
          </cell>
          <cell r="F4521" t="str">
            <v>280.01</v>
          </cell>
          <cell r="G4521" t="str">
            <v>RMB</v>
          </cell>
          <cell r="H4521" t="str">
            <v>1</v>
          </cell>
          <cell r="I4521" t="str">
            <v>39.53</v>
          </cell>
          <cell r="J4521" t="str">
            <v>USD</v>
          </cell>
        </row>
        <row r="4522">
          <cell r="A4522">
            <v>1636889</v>
          </cell>
          <cell r="B4522" t="str">
            <v>是拉差馨乐庭格兰德中心服务公寓</v>
          </cell>
          <cell r="C4522" t="str">
            <v>444196272</v>
          </cell>
          <cell r="D4522" t="str">
            <v>917835. 917839</v>
          </cell>
          <cell r="E4522" t="str">
            <v/>
          </cell>
          <cell r="F4522" t="str">
            <v>1160.47</v>
          </cell>
          <cell r="G4522" t="str">
            <v>RMB</v>
          </cell>
          <cell r="H4522" t="str">
            <v>1</v>
          </cell>
          <cell r="I4522" t="str">
            <v>163.64</v>
          </cell>
          <cell r="J4522" t="str">
            <v>USD</v>
          </cell>
        </row>
        <row r="4523">
          <cell r="A4523">
            <v>1630011</v>
          </cell>
          <cell r="B4523" t="str">
            <v>是拉差馨乐庭格兰德中心服务公寓</v>
          </cell>
          <cell r="C4523" t="str">
            <v>440912292</v>
          </cell>
          <cell r="D4523" t="str">
            <v/>
          </cell>
          <cell r="E4523" t="str">
            <v/>
          </cell>
          <cell r="F4523" t="str">
            <v>1815.06</v>
          </cell>
          <cell r="G4523" t="str">
            <v>RMB</v>
          </cell>
          <cell r="H4523" t="str">
            <v>1</v>
          </cell>
          <cell r="I4523" t="str">
            <v>253.33</v>
          </cell>
          <cell r="J4523" t="str">
            <v>USD</v>
          </cell>
        </row>
        <row r="4524">
          <cell r="A4524">
            <v>1628886</v>
          </cell>
          <cell r="B4524" t="str">
            <v>皇家酒店</v>
          </cell>
          <cell r="C4524" t="str">
            <v>439745156</v>
          </cell>
          <cell r="D4524" t="str">
            <v/>
          </cell>
          <cell r="E4524" t="str">
            <v/>
          </cell>
          <cell r="F4524" t="str">
            <v>905.53</v>
          </cell>
          <cell r="G4524" t="str">
            <v>RMB</v>
          </cell>
          <cell r="H4524" t="str">
            <v>1</v>
          </cell>
          <cell r="I4524" t="str">
            <v>126.35</v>
          </cell>
          <cell r="J4524" t="str">
            <v>USD</v>
          </cell>
        </row>
        <row r="4525">
          <cell r="A4525">
            <v>1632469</v>
          </cell>
          <cell r="B4525" t="str">
            <v>三斯旅馆</v>
          </cell>
          <cell r="C4525" t="str">
            <v>442231520</v>
          </cell>
          <cell r="D4525" t="str">
            <v/>
          </cell>
          <cell r="E4525" t="str">
            <v/>
          </cell>
          <cell r="F4525" t="str">
            <v>571.42</v>
          </cell>
          <cell r="G4525" t="str">
            <v>RMB</v>
          </cell>
          <cell r="H4525" t="str">
            <v>1</v>
          </cell>
          <cell r="I4525" t="str">
            <v>79.81</v>
          </cell>
          <cell r="J4525" t="str">
            <v>USD</v>
          </cell>
        </row>
        <row r="4526">
          <cell r="A4526">
            <v>1625239</v>
          </cell>
          <cell r="B4526" t="str">
            <v>福冈博多站东方酒店</v>
          </cell>
          <cell r="C4526" t="str">
            <v>437959996</v>
          </cell>
          <cell r="D4526" t="str">
            <v/>
          </cell>
          <cell r="E4526" t="str">
            <v/>
          </cell>
          <cell r="F4526" t="str">
            <v>6385.78</v>
          </cell>
          <cell r="G4526" t="str">
            <v>RMB</v>
          </cell>
          <cell r="H4526" t="str">
            <v>1</v>
          </cell>
          <cell r="I4526" t="str">
            <v>894.78</v>
          </cell>
          <cell r="J4526" t="str">
            <v>USD</v>
          </cell>
        </row>
        <row r="4527">
          <cell r="A4527">
            <v>1640473</v>
          </cell>
          <cell r="B4527" t="str">
            <v>大阪北滨菲诺贝斯特韦斯特优质酒店</v>
          </cell>
          <cell r="C4527" t="str">
            <v>445774524</v>
          </cell>
          <cell r="D4527" t="str">
            <v/>
          </cell>
          <cell r="E4527" t="str">
            <v/>
          </cell>
          <cell r="F4527" t="str">
            <v>1633.8</v>
          </cell>
          <cell r="G4527" t="str">
            <v>RMB</v>
          </cell>
          <cell r="H4527" t="str">
            <v>1</v>
          </cell>
          <cell r="I4527" t="str">
            <v>230.32</v>
          </cell>
          <cell r="J4527" t="str">
            <v>USD</v>
          </cell>
        </row>
        <row r="4528">
          <cell r="A4528">
            <v>1639151</v>
          </cell>
          <cell r="B4528" t="str">
            <v>大阪北滨菲诺贝斯特韦斯特优质酒店</v>
          </cell>
          <cell r="C4528" t="str">
            <v>445156708</v>
          </cell>
          <cell r="D4528" t="str">
            <v/>
          </cell>
          <cell r="E4528" t="str">
            <v/>
          </cell>
          <cell r="F4528" t="str">
            <v>1413.76</v>
          </cell>
          <cell r="G4528" t="str">
            <v>RMB</v>
          </cell>
          <cell r="H4528" t="str">
            <v>1</v>
          </cell>
          <cell r="I4528" t="str">
            <v>199.16</v>
          </cell>
          <cell r="J4528" t="str">
            <v>USD</v>
          </cell>
        </row>
        <row r="4529">
          <cell r="A4529">
            <v>1632723</v>
          </cell>
          <cell r="B4529" t="str">
            <v>ART 小仓酒店 新田川</v>
          </cell>
          <cell r="C4529" t="str">
            <v>442360296</v>
          </cell>
          <cell r="D4529" t="str">
            <v>442360296</v>
          </cell>
          <cell r="E4529" t="str">
            <v/>
          </cell>
          <cell r="F4529" t="str">
            <v>640.07</v>
          </cell>
          <cell r="G4529" t="str">
            <v>RMB</v>
          </cell>
          <cell r="H4529" t="str">
            <v>1</v>
          </cell>
          <cell r="I4529" t="str">
            <v>89.36</v>
          </cell>
          <cell r="J4529" t="str">
            <v>USD</v>
          </cell>
        </row>
        <row r="4530">
          <cell r="A4530">
            <v>1632808</v>
          </cell>
          <cell r="B4530" t="str">
            <v>普吉岛毯子酒店</v>
          </cell>
          <cell r="C4530" t="str">
            <v>442393156</v>
          </cell>
          <cell r="D4530" t="str">
            <v/>
          </cell>
          <cell r="E4530" t="str">
            <v/>
          </cell>
          <cell r="F4530" t="str">
            <v>1620.23</v>
          </cell>
          <cell r="G4530" t="str">
            <v>RMB</v>
          </cell>
          <cell r="H4530" t="str">
            <v>1</v>
          </cell>
          <cell r="I4530" t="str">
            <v>226.2</v>
          </cell>
          <cell r="J4530" t="str">
            <v>USD</v>
          </cell>
        </row>
        <row r="4531">
          <cell r="A4531">
            <v>1635553</v>
          </cell>
          <cell r="B4531" t="str">
            <v>格尼拉梦摇摆沙滩度假村</v>
          </cell>
          <cell r="C4531" t="str">
            <v>443530976</v>
          </cell>
          <cell r="D4531" t="str">
            <v/>
          </cell>
          <cell r="E4531" t="str">
            <v/>
          </cell>
          <cell r="F4531" t="str">
            <v>260.71</v>
          </cell>
          <cell r="G4531" t="str">
            <v>RMB</v>
          </cell>
          <cell r="H4531" t="str">
            <v>1</v>
          </cell>
          <cell r="I4531" t="str">
            <v>36.69</v>
          </cell>
          <cell r="J4531" t="str">
            <v>USD</v>
          </cell>
        </row>
        <row r="4532">
          <cell r="A4532">
            <v>1639995</v>
          </cell>
          <cell r="B4532" t="str">
            <v>东大门K旅馆</v>
          </cell>
          <cell r="C4532" t="str">
            <v>445550188</v>
          </cell>
          <cell r="D4532" t="str">
            <v/>
          </cell>
          <cell r="E4532" t="str">
            <v/>
          </cell>
          <cell r="F4532" t="str">
            <v>753.98</v>
          </cell>
          <cell r="G4532" t="str">
            <v>RMB</v>
          </cell>
          <cell r="H4532" t="str">
            <v>1</v>
          </cell>
          <cell r="I4532" t="str">
            <v>106.02</v>
          </cell>
          <cell r="J4532" t="str">
            <v>USD</v>
          </cell>
        </row>
        <row r="4533">
          <cell r="A4533">
            <v>1639303</v>
          </cell>
          <cell r="B4533" t="str">
            <v>幸运星酒店</v>
          </cell>
          <cell r="C4533" t="str">
            <v>445240276</v>
          </cell>
          <cell r="D4533" t="str">
            <v/>
          </cell>
          <cell r="E4533" t="str">
            <v/>
          </cell>
          <cell r="F4533" t="str">
            <v>148.08</v>
          </cell>
          <cell r="G4533" t="str">
            <v>RMB</v>
          </cell>
          <cell r="H4533" t="str">
            <v>1</v>
          </cell>
          <cell r="I4533" t="str">
            <v>20.86</v>
          </cell>
          <cell r="J4533" t="str">
            <v>USD</v>
          </cell>
        </row>
        <row r="4534">
          <cell r="A4534">
            <v>1637728</v>
          </cell>
          <cell r="B4534" t="str">
            <v>吉隆坡高尚雷加利全套房酒店</v>
          </cell>
          <cell r="C4534" t="str">
            <v>444544676</v>
          </cell>
          <cell r="D4534" t="str">
            <v/>
          </cell>
          <cell r="E4534" t="str">
            <v/>
          </cell>
          <cell r="F4534" t="str">
            <v>1974.2</v>
          </cell>
          <cell r="G4534" t="str">
            <v>RMB</v>
          </cell>
          <cell r="H4534" t="str">
            <v>1</v>
          </cell>
          <cell r="I4534" t="str">
            <v>278.7</v>
          </cell>
          <cell r="J4534" t="str">
            <v>USD</v>
          </cell>
        </row>
        <row r="4535">
          <cell r="A4535">
            <v>1631676</v>
          </cell>
          <cell r="B4535" t="str">
            <v>吉隆坡高尚雷加利全套房酒店</v>
          </cell>
          <cell r="C4535" t="str">
            <v>441839988</v>
          </cell>
          <cell r="D4535" t="str">
            <v/>
          </cell>
          <cell r="E4535" t="str">
            <v/>
          </cell>
          <cell r="F4535" t="str">
            <v>1973.96</v>
          </cell>
          <cell r="G4535" t="str">
            <v>RMB</v>
          </cell>
          <cell r="H4535" t="str">
            <v>1</v>
          </cell>
          <cell r="I4535" t="str">
            <v>275.7</v>
          </cell>
          <cell r="J4535" t="str">
            <v>USD</v>
          </cell>
        </row>
        <row r="4536">
          <cell r="A4536">
            <v>1634430</v>
          </cell>
          <cell r="B4536" t="str">
            <v>名古屋伏见安住睦世酒店</v>
          </cell>
          <cell r="C4536" t="str">
            <v>443097616</v>
          </cell>
          <cell r="D4536" t="str">
            <v>reconfirmed</v>
          </cell>
          <cell r="E4536" t="str">
            <v/>
          </cell>
          <cell r="F4536" t="str">
            <v>1729.15</v>
          </cell>
          <cell r="G4536" t="str">
            <v>RMB</v>
          </cell>
          <cell r="H4536" t="str">
            <v>1</v>
          </cell>
          <cell r="I4536" t="str">
            <v>242.46</v>
          </cell>
          <cell r="J4536" t="str">
            <v>USD</v>
          </cell>
        </row>
        <row r="4537">
          <cell r="A4537">
            <v>1637450</v>
          </cell>
          <cell r="B4537" t="str">
            <v>名古屋伏见安住睦世酒店</v>
          </cell>
          <cell r="C4537" t="str">
            <v>444408472</v>
          </cell>
          <cell r="D4537" t="str">
            <v>444408472</v>
          </cell>
          <cell r="E4537" t="str">
            <v/>
          </cell>
          <cell r="F4537" t="str">
            <v>418.62</v>
          </cell>
          <cell r="G4537" t="str">
            <v>RMB</v>
          </cell>
          <cell r="H4537" t="str">
            <v>1</v>
          </cell>
          <cell r="I4537" t="str">
            <v>59.03</v>
          </cell>
          <cell r="J4537" t="str">
            <v>USD</v>
          </cell>
        </row>
        <row r="4538">
          <cell r="A4538">
            <v>1627160</v>
          </cell>
          <cell r="B4538" t="str">
            <v>名古屋伏见安住睦世酒店</v>
          </cell>
          <cell r="C4538" t="str">
            <v>438731996</v>
          </cell>
          <cell r="D4538" t="str">
            <v>14218</v>
          </cell>
          <cell r="E4538" t="str">
            <v/>
          </cell>
          <cell r="F4538" t="str">
            <v>604.93</v>
          </cell>
          <cell r="G4538" t="str">
            <v>RMB</v>
          </cell>
          <cell r="H4538" t="str">
            <v>1</v>
          </cell>
          <cell r="I4538" t="str">
            <v>84.44</v>
          </cell>
          <cell r="J4538" t="str">
            <v>USD</v>
          </cell>
        </row>
        <row r="4539">
          <cell r="A4539">
            <v>1628214</v>
          </cell>
          <cell r="B4539" t="str">
            <v>名古屋伏见安住睦世酒店</v>
          </cell>
          <cell r="C4539" t="str">
            <v>439297312</v>
          </cell>
          <cell r="D4539" t="str">
            <v/>
          </cell>
          <cell r="E4539" t="str">
            <v/>
          </cell>
          <cell r="F4539" t="str">
            <v>1544.73</v>
          </cell>
          <cell r="G4539" t="str">
            <v>RMB</v>
          </cell>
          <cell r="H4539" t="str">
            <v>1</v>
          </cell>
          <cell r="I4539" t="str">
            <v>215.54</v>
          </cell>
          <cell r="J4539" t="str">
            <v>USD</v>
          </cell>
        </row>
        <row r="4540">
          <cell r="A4540">
            <v>1633547</v>
          </cell>
          <cell r="B4540" t="str">
            <v>名古屋伏见安住睦世酒店</v>
          </cell>
          <cell r="C4540" t="str">
            <v>442726636</v>
          </cell>
          <cell r="D4540" t="str">
            <v>442726636</v>
          </cell>
          <cell r="E4540" t="str">
            <v/>
          </cell>
          <cell r="F4540" t="str">
            <v>505.81</v>
          </cell>
          <cell r="G4540" t="str">
            <v>RMB</v>
          </cell>
          <cell r="H4540" t="str">
            <v>1</v>
          </cell>
          <cell r="I4540" t="str">
            <v>70.76</v>
          </cell>
          <cell r="J4540" t="str">
            <v>USD</v>
          </cell>
        </row>
        <row r="4541">
          <cell r="A4541">
            <v>1629820</v>
          </cell>
          <cell r="B4541" t="str">
            <v>名古屋伏见安住睦世酒店</v>
          </cell>
          <cell r="C4541" t="str">
            <v>440692408</v>
          </cell>
          <cell r="D4541" t="str">
            <v>440692408</v>
          </cell>
          <cell r="E4541" t="str">
            <v/>
          </cell>
          <cell r="F4541" t="str">
            <v>827.62</v>
          </cell>
          <cell r="G4541" t="str">
            <v>RMB</v>
          </cell>
          <cell r="H4541" t="str">
            <v>1</v>
          </cell>
          <cell r="I4541" t="str">
            <v>115.48</v>
          </cell>
          <cell r="J4541" t="str">
            <v>USD</v>
          </cell>
        </row>
        <row r="4542">
          <cell r="A4542">
            <v>1633686</v>
          </cell>
          <cell r="B4542" t="str">
            <v>莫卡酒店</v>
          </cell>
          <cell r="C4542" t="str">
            <v>442777328</v>
          </cell>
          <cell r="D4542" t="str">
            <v>442777328</v>
          </cell>
          <cell r="E4542" t="str">
            <v/>
          </cell>
          <cell r="F4542" t="str">
            <v>201.44</v>
          </cell>
          <cell r="G4542" t="str">
            <v>RMB</v>
          </cell>
          <cell r="H4542" t="str">
            <v>1</v>
          </cell>
          <cell r="I4542" t="str">
            <v>28.18</v>
          </cell>
          <cell r="J4542" t="str">
            <v>USD</v>
          </cell>
        </row>
        <row r="4543">
          <cell r="A4543">
            <v>1627152</v>
          </cell>
          <cell r="B4543" t="str">
            <v>木枫酒店</v>
          </cell>
          <cell r="C4543" t="str">
            <v>438728324</v>
          </cell>
          <cell r="D4543" t="str">
            <v/>
          </cell>
          <cell r="E4543" t="str">
            <v/>
          </cell>
          <cell r="F4543" t="str">
            <v>1084.06</v>
          </cell>
          <cell r="G4543" t="str">
            <v>RMB</v>
          </cell>
          <cell r="H4543" t="str">
            <v>1</v>
          </cell>
          <cell r="I4543" t="str">
            <v>151.32</v>
          </cell>
          <cell r="J4543" t="str">
            <v>USD</v>
          </cell>
        </row>
        <row r="4544">
          <cell r="A4544">
            <v>1635820</v>
          </cell>
          <cell r="B4544" t="str">
            <v>大阪难波格拉斯丽酒店</v>
          </cell>
          <cell r="C4544" t="str">
            <v>443649960</v>
          </cell>
          <cell r="D4544" t="str">
            <v>780016466</v>
          </cell>
          <cell r="E4544" t="str">
            <v/>
          </cell>
          <cell r="F4544" t="str">
            <v>828.31</v>
          </cell>
          <cell r="G4544" t="str">
            <v>RMB</v>
          </cell>
          <cell r="H4544" t="str">
            <v>1</v>
          </cell>
          <cell r="I4544" t="str">
            <v>116.57</v>
          </cell>
          <cell r="J4544" t="str">
            <v>USD</v>
          </cell>
        </row>
        <row r="4545">
          <cell r="A4545">
            <v>1636496</v>
          </cell>
          <cell r="B4545" t="str">
            <v>大阪难波格拉斯丽酒店</v>
          </cell>
          <cell r="C4545" t="str">
            <v>443971180</v>
          </cell>
          <cell r="D4545" t="str">
            <v>780016559</v>
          </cell>
          <cell r="E4545" t="str">
            <v/>
          </cell>
          <cell r="F4545" t="str">
            <v>996.23</v>
          </cell>
          <cell r="G4545" t="str">
            <v>RMB</v>
          </cell>
          <cell r="H4545" t="str">
            <v>1</v>
          </cell>
          <cell r="I4545" t="str">
            <v>140.48</v>
          </cell>
          <cell r="J4545" t="str">
            <v>USD</v>
          </cell>
        </row>
        <row r="4546">
          <cell r="A4546">
            <v>1635880</v>
          </cell>
          <cell r="B4546" t="str">
            <v>名古屋优雅酒店</v>
          </cell>
          <cell r="C4546" t="str">
            <v>443682928</v>
          </cell>
          <cell r="D4546" t="str">
            <v/>
          </cell>
          <cell r="E4546" t="str">
            <v/>
          </cell>
          <cell r="F4546" t="str">
            <v>1577.11</v>
          </cell>
          <cell r="G4546" t="str">
            <v>RMB</v>
          </cell>
          <cell r="H4546" t="str">
            <v>1</v>
          </cell>
          <cell r="I4546" t="str">
            <v>221.95</v>
          </cell>
          <cell r="J4546" t="str">
            <v>USD</v>
          </cell>
        </row>
        <row r="4547">
          <cell r="A4547">
            <v>1629033</v>
          </cell>
          <cell r="B4547" t="str">
            <v>名古屋优雅酒店</v>
          </cell>
          <cell r="C4547" t="str">
            <v>439850164</v>
          </cell>
          <cell r="D4547" t="str">
            <v/>
          </cell>
          <cell r="E4547" t="str">
            <v/>
          </cell>
          <cell r="F4547" t="str">
            <v>1910.1</v>
          </cell>
          <cell r="G4547" t="str">
            <v>RMB</v>
          </cell>
          <cell r="H4547" t="str">
            <v>1</v>
          </cell>
          <cell r="I4547" t="str">
            <v>266.52</v>
          </cell>
          <cell r="J4547" t="str">
            <v>USD</v>
          </cell>
        </row>
        <row r="4548">
          <cell r="A4548">
            <v>1638875</v>
          </cell>
          <cell r="B4548" t="str">
            <v>名古屋优雅酒店</v>
          </cell>
          <cell r="C4548" t="str">
            <v>445049712</v>
          </cell>
          <cell r="D4548" t="str">
            <v/>
          </cell>
          <cell r="E4548" t="str">
            <v/>
          </cell>
          <cell r="F4548" t="str">
            <v>713.13</v>
          </cell>
          <cell r="G4548" t="str">
            <v>RMB</v>
          </cell>
          <cell r="H4548" t="str">
            <v>1</v>
          </cell>
          <cell r="I4548" t="str">
            <v>100.46</v>
          </cell>
          <cell r="J4548" t="str">
            <v>USD</v>
          </cell>
        </row>
        <row r="4549">
          <cell r="A4549">
            <v>1636912</v>
          </cell>
          <cell r="B4549" t="str">
            <v>汉江华美达安可酒店金浦</v>
          </cell>
          <cell r="C4549" t="str">
            <v>444202748</v>
          </cell>
          <cell r="D4549" t="str">
            <v/>
          </cell>
          <cell r="E4549" t="str">
            <v/>
          </cell>
          <cell r="F4549" t="str">
            <v>403.58</v>
          </cell>
          <cell r="G4549" t="str">
            <v>RMB</v>
          </cell>
          <cell r="H4549" t="str">
            <v>1</v>
          </cell>
          <cell r="I4549" t="str">
            <v>56.91</v>
          </cell>
          <cell r="J4549" t="str">
            <v>USD</v>
          </cell>
        </row>
        <row r="4550">
          <cell r="A4550">
            <v>1625411</v>
          </cell>
          <cell r="B4550" t="str">
            <v>大阪难波日和酒店</v>
          </cell>
          <cell r="C4550" t="str">
            <v>438012532</v>
          </cell>
          <cell r="D4550" t="str">
            <v>20080</v>
          </cell>
          <cell r="E4550" t="str">
            <v/>
          </cell>
          <cell r="F4550" t="str">
            <v>3554.93</v>
          </cell>
          <cell r="G4550" t="str">
            <v>RMB</v>
          </cell>
          <cell r="H4550" t="str">
            <v>1</v>
          </cell>
          <cell r="I4550" t="str">
            <v>498.12</v>
          </cell>
          <cell r="J4550" t="str">
            <v>USD</v>
          </cell>
        </row>
        <row r="4551">
          <cell r="A4551">
            <v>1623766</v>
          </cell>
          <cell r="B4551" t="str">
            <v>马尼拉阁楼公寓</v>
          </cell>
          <cell r="C4551" t="str">
            <v>437360272</v>
          </cell>
          <cell r="D4551" t="str">
            <v/>
          </cell>
          <cell r="E4551" t="str">
            <v/>
          </cell>
          <cell r="F4551" t="str">
            <v>1379.67</v>
          </cell>
          <cell r="G4551" t="str">
            <v>RMB</v>
          </cell>
          <cell r="H4551" t="str">
            <v>1</v>
          </cell>
          <cell r="I4551" t="str">
            <v>193.02</v>
          </cell>
          <cell r="J4551" t="str">
            <v>USD</v>
          </cell>
        </row>
        <row r="4552">
          <cell r="A4552">
            <v>1636793</v>
          </cell>
          <cell r="B4552" t="str">
            <v>I.Y酒店</v>
          </cell>
          <cell r="C4552" t="str">
            <v>444155396</v>
          </cell>
          <cell r="D4552" t="str">
            <v>444155396</v>
          </cell>
          <cell r="E4552" t="str">
            <v/>
          </cell>
          <cell r="F4552" t="str">
            <v>1406.69</v>
          </cell>
          <cell r="G4552" t="str">
            <v>RMB</v>
          </cell>
          <cell r="H4552" t="str">
            <v>1</v>
          </cell>
          <cell r="I4552" t="str">
            <v>198.36</v>
          </cell>
          <cell r="J4552" t="str">
            <v>USD</v>
          </cell>
        </row>
        <row r="4553">
          <cell r="A4553">
            <v>1621058</v>
          </cell>
          <cell r="B4553" t="str">
            <v>I.Y酒店</v>
          </cell>
          <cell r="C4553" t="str">
            <v>436201892</v>
          </cell>
          <cell r="D4553" t="str">
            <v>reconfirmed</v>
          </cell>
          <cell r="E4553" t="str">
            <v/>
          </cell>
          <cell r="F4553" t="str">
            <v>687.74</v>
          </cell>
          <cell r="G4553" t="str">
            <v>RMB</v>
          </cell>
          <cell r="H4553" t="str">
            <v>1</v>
          </cell>
          <cell r="I4553" t="str">
            <v>96.38</v>
          </cell>
          <cell r="J4553" t="str">
            <v>USD</v>
          </cell>
        </row>
        <row r="4554">
          <cell r="A4554">
            <v>1632680</v>
          </cell>
          <cell r="B4554" t="str">
            <v>和谐酒店</v>
          </cell>
          <cell r="C4554" t="str">
            <v>442346560</v>
          </cell>
          <cell r="D4554" t="str">
            <v>442346560</v>
          </cell>
          <cell r="E4554" t="str">
            <v/>
          </cell>
          <cell r="F4554" t="str">
            <v>1340.23</v>
          </cell>
          <cell r="G4554" t="str">
            <v>RMB</v>
          </cell>
          <cell r="H4554" t="str">
            <v>1</v>
          </cell>
          <cell r="I4554" t="str">
            <v>187.11</v>
          </cell>
          <cell r="J4554" t="str">
            <v>USD</v>
          </cell>
        </row>
        <row r="4555">
          <cell r="A4555">
            <v>1639802</v>
          </cell>
          <cell r="B4555" t="str">
            <v>萨拉蒙卡海滩及潜水胜地酒店</v>
          </cell>
          <cell r="C4555" t="str">
            <v>445477556</v>
          </cell>
          <cell r="D4555" t="str">
            <v/>
          </cell>
          <cell r="E4555" t="str">
            <v/>
          </cell>
          <cell r="F4555" t="str">
            <v>1635.55</v>
          </cell>
          <cell r="G4555" t="str">
            <v>RMB</v>
          </cell>
          <cell r="H4555" t="str">
            <v>1</v>
          </cell>
          <cell r="I4555" t="str">
            <v>229.98</v>
          </cell>
          <cell r="J4555" t="str">
            <v>USD</v>
          </cell>
        </row>
        <row r="4556">
          <cell r="A4556">
            <v>1635754</v>
          </cell>
          <cell r="B4556" t="str">
            <v>牛门旅馆</v>
          </cell>
          <cell r="C4556" t="str">
            <v>443622348</v>
          </cell>
          <cell r="D4556" t="str">
            <v>443622348</v>
          </cell>
          <cell r="E4556" t="str">
            <v/>
          </cell>
          <cell r="F4556" t="str">
            <v>433.02</v>
          </cell>
          <cell r="G4556" t="str">
            <v>RMB</v>
          </cell>
          <cell r="H4556" t="str">
            <v>1</v>
          </cell>
          <cell r="I4556" t="str">
            <v>60.94</v>
          </cell>
          <cell r="J4556" t="str">
            <v>USD</v>
          </cell>
        </row>
        <row r="4557">
          <cell r="A4557">
            <v>1630883</v>
          </cell>
          <cell r="B4557" t="str">
            <v>皇家套房公寓酒店</v>
          </cell>
          <cell r="C4557" t="str">
            <v>441375688</v>
          </cell>
          <cell r="D4557" t="str">
            <v/>
          </cell>
          <cell r="E4557" t="str">
            <v/>
          </cell>
          <cell r="F4557" t="str">
            <v>251.95</v>
          </cell>
          <cell r="G4557" t="str">
            <v>RMB</v>
          </cell>
          <cell r="H4557" t="str">
            <v>1</v>
          </cell>
          <cell r="I4557" t="str">
            <v>35.19</v>
          </cell>
          <cell r="J4557" t="str">
            <v>USD</v>
          </cell>
        </row>
        <row r="4558">
          <cell r="A4558">
            <v>1625963</v>
          </cell>
          <cell r="B4558" t="str">
            <v>马尼拉埃万特套房服务式酒店</v>
          </cell>
          <cell r="C4558" t="str">
            <v>438215044</v>
          </cell>
          <cell r="D4558" t="str">
            <v>438215044</v>
          </cell>
          <cell r="E4558" t="str">
            <v/>
          </cell>
          <cell r="F4558" t="str">
            <v>2097.09</v>
          </cell>
          <cell r="G4558" t="str">
            <v>RMB</v>
          </cell>
          <cell r="H4558" t="str">
            <v>1</v>
          </cell>
          <cell r="I4558" t="str">
            <v>293.64</v>
          </cell>
          <cell r="J4558" t="str">
            <v>USD</v>
          </cell>
        </row>
        <row r="4559">
          <cell r="A4559">
            <v>1624958</v>
          </cell>
          <cell r="B4559" t="str">
            <v>横滨关内超级酒店</v>
          </cell>
          <cell r="C4559" t="str">
            <v>437858576</v>
          </cell>
          <cell r="D4559" t="str">
            <v>437858576</v>
          </cell>
          <cell r="E4559" t="str">
            <v/>
          </cell>
          <cell r="F4559" t="str">
            <v>358.31</v>
          </cell>
          <cell r="G4559" t="str">
            <v>RMB</v>
          </cell>
          <cell r="H4559" t="str">
            <v>1</v>
          </cell>
          <cell r="I4559" t="str">
            <v>50.2</v>
          </cell>
          <cell r="J4559" t="str">
            <v>USD</v>
          </cell>
        </row>
        <row r="4560">
          <cell r="A4560">
            <v>1627508</v>
          </cell>
          <cell r="B4560" t="str">
            <v>横滨关内超级酒店</v>
          </cell>
          <cell r="C4560" t="str">
            <v>438885908</v>
          </cell>
          <cell r="D4560" t="str">
            <v>438885908</v>
          </cell>
          <cell r="E4560" t="str">
            <v/>
          </cell>
          <cell r="F4560" t="str">
            <v>0</v>
          </cell>
          <cell r="G4560" t="str">
            <v>RMB</v>
          </cell>
          <cell r="H4560" t="str">
            <v>1</v>
          </cell>
          <cell r="I4560" t="str">
            <v>0</v>
          </cell>
          <cell r="J4560" t="str">
            <v>USD</v>
          </cell>
        </row>
        <row r="4561">
          <cell r="A4561">
            <v>1633733</v>
          </cell>
          <cell r="B4561" t="str">
            <v>芭堤雅丽都海滩酒店</v>
          </cell>
          <cell r="C4561" t="str">
            <v>442792808</v>
          </cell>
          <cell r="D4561" t="str">
            <v>442792808</v>
          </cell>
          <cell r="E4561" t="str">
            <v/>
          </cell>
          <cell r="F4561" t="str">
            <v>288.58</v>
          </cell>
          <cell r="G4561" t="str">
            <v>RMB</v>
          </cell>
          <cell r="H4561" t="str">
            <v>1</v>
          </cell>
          <cell r="I4561" t="str">
            <v>40.37</v>
          </cell>
          <cell r="J4561" t="str">
            <v>USD</v>
          </cell>
        </row>
        <row r="4562">
          <cell r="A4562">
            <v>1622111</v>
          </cell>
          <cell r="B4562" t="str">
            <v>红宝石玛丽维也纳酒店</v>
          </cell>
          <cell r="C4562" t="str">
            <v>436664780</v>
          </cell>
          <cell r="D4562" t="str">
            <v>436664780</v>
          </cell>
          <cell r="E4562" t="str">
            <v/>
          </cell>
          <cell r="F4562" t="str">
            <v>2141.98</v>
          </cell>
          <cell r="G4562" t="str">
            <v>RMB</v>
          </cell>
          <cell r="H4562" t="str">
            <v>1</v>
          </cell>
          <cell r="I4562" t="str">
            <v>299.67</v>
          </cell>
          <cell r="J4562" t="str">
            <v>USD</v>
          </cell>
        </row>
        <row r="4563">
          <cell r="A4563">
            <v>1617491</v>
          </cell>
          <cell r="B4563" t="str">
            <v>红宝石玛丽维也纳酒店</v>
          </cell>
          <cell r="C4563" t="str">
            <v>434677596</v>
          </cell>
          <cell r="D4563" t="str">
            <v>883928947</v>
          </cell>
          <cell r="E4563" t="str">
            <v/>
          </cell>
          <cell r="F4563" t="str">
            <v>4143.37</v>
          </cell>
          <cell r="G4563" t="str">
            <v>RMB</v>
          </cell>
          <cell r="H4563" t="str">
            <v>1</v>
          </cell>
          <cell r="I4563" t="str">
            <v>582.9</v>
          </cell>
          <cell r="J4563" t="str">
            <v>USD</v>
          </cell>
        </row>
        <row r="4564">
          <cell r="A4564">
            <v>1617495</v>
          </cell>
          <cell r="B4564" t="str">
            <v>红宝石玛丽维也纳酒店</v>
          </cell>
          <cell r="C4564" t="str">
            <v>434679356</v>
          </cell>
          <cell r="D4564" t="str">
            <v>823827366</v>
          </cell>
          <cell r="E4564" t="str">
            <v/>
          </cell>
          <cell r="F4564" t="str">
            <v>4436.23</v>
          </cell>
          <cell r="G4564" t="str">
            <v>RMB</v>
          </cell>
          <cell r="H4564" t="str">
            <v>1</v>
          </cell>
          <cell r="I4564" t="str">
            <v>624.1</v>
          </cell>
          <cell r="J4564" t="str">
            <v>USD</v>
          </cell>
        </row>
        <row r="4565">
          <cell r="A4565">
            <v>1617492</v>
          </cell>
          <cell r="B4565" t="str">
            <v>红宝石玛丽维也纳酒店</v>
          </cell>
          <cell r="C4565" t="str">
            <v>434678244</v>
          </cell>
          <cell r="D4565" t="str">
            <v>653459576</v>
          </cell>
          <cell r="E4565" t="str">
            <v/>
          </cell>
          <cell r="F4565" t="str">
            <v>2288.34</v>
          </cell>
          <cell r="G4565" t="str">
            <v>RMB</v>
          </cell>
          <cell r="H4565" t="str">
            <v>1</v>
          </cell>
          <cell r="I4565" t="str">
            <v>321.93</v>
          </cell>
          <cell r="J4565" t="str">
            <v>USD</v>
          </cell>
        </row>
        <row r="4566">
          <cell r="A4566">
            <v>1620832</v>
          </cell>
          <cell r="B4566" t="str">
            <v>红宝石玛丽维也纳酒店</v>
          </cell>
          <cell r="C4566" t="str">
            <v>436074652</v>
          </cell>
          <cell r="D4566" t="str">
            <v>reconfirmed</v>
          </cell>
          <cell r="E4566" t="str">
            <v/>
          </cell>
          <cell r="F4566" t="str">
            <v>3784.35</v>
          </cell>
          <cell r="G4566" t="str">
            <v>RMB</v>
          </cell>
          <cell r="H4566" t="str">
            <v>1</v>
          </cell>
          <cell r="I4566" t="str">
            <v>530.34</v>
          </cell>
          <cell r="J4566" t="str">
            <v>USD</v>
          </cell>
        </row>
        <row r="4567">
          <cell r="A4567">
            <v>1622116</v>
          </cell>
          <cell r="B4567" t="str">
            <v>红宝石玛丽维也纳酒店</v>
          </cell>
          <cell r="C4567" t="str">
            <v>436666144</v>
          </cell>
          <cell r="D4567" t="str">
            <v/>
          </cell>
          <cell r="E4567" t="str">
            <v/>
          </cell>
          <cell r="F4567" t="str">
            <v>1159.94</v>
          </cell>
          <cell r="G4567" t="str">
            <v>RMB</v>
          </cell>
          <cell r="H4567" t="str">
            <v>1</v>
          </cell>
          <cell r="I4567" t="str">
            <v>162.28</v>
          </cell>
          <cell r="J4567" t="str">
            <v>USD</v>
          </cell>
        </row>
        <row r="4568">
          <cell r="A4568">
            <v>1620857</v>
          </cell>
          <cell r="B4568" t="str">
            <v>红宝石玛丽维也纳酒店</v>
          </cell>
          <cell r="C4568" t="str">
            <v>436084448</v>
          </cell>
          <cell r="D4568" t="str">
            <v>685733764</v>
          </cell>
          <cell r="E4568" t="str">
            <v/>
          </cell>
          <cell r="F4568" t="str">
            <v>917.58</v>
          </cell>
          <cell r="G4568" t="str">
            <v>RMB</v>
          </cell>
          <cell r="H4568" t="str">
            <v>1</v>
          </cell>
          <cell r="I4568" t="str">
            <v>128.59</v>
          </cell>
          <cell r="J4568" t="str">
            <v>USD</v>
          </cell>
        </row>
        <row r="4569">
          <cell r="A4569">
            <v>1630179</v>
          </cell>
          <cell r="B4569" t="str">
            <v>济州岛惬科茵酒店</v>
          </cell>
          <cell r="C4569" t="str">
            <v>440991712</v>
          </cell>
          <cell r="D4569" t="str">
            <v/>
          </cell>
          <cell r="E4569" t="str">
            <v/>
          </cell>
          <cell r="F4569" t="str">
            <v>0</v>
          </cell>
          <cell r="G4569" t="str">
            <v>RMB</v>
          </cell>
          <cell r="H4569" t="str">
            <v>1</v>
          </cell>
          <cell r="I4569" t="str">
            <v>0</v>
          </cell>
          <cell r="J4569" t="str">
            <v>USD</v>
          </cell>
        </row>
        <row r="4570">
          <cell r="A4570">
            <v>1631924</v>
          </cell>
          <cell r="B4570" t="str">
            <v>圣多明戈洲际里尔酒店</v>
          </cell>
          <cell r="C4570" t="str">
            <v>441997540</v>
          </cell>
          <cell r="D4570" t="str">
            <v>41686913</v>
          </cell>
          <cell r="E4570" t="str">
            <v/>
          </cell>
          <cell r="F4570" t="str">
            <v>1278.74</v>
          </cell>
          <cell r="G4570" t="str">
            <v>RMB</v>
          </cell>
          <cell r="H4570" t="str">
            <v>1</v>
          </cell>
          <cell r="I4570" t="str">
            <v>178.6</v>
          </cell>
          <cell r="J4570" t="str">
            <v>USD</v>
          </cell>
        </row>
        <row r="4571">
          <cell r="A4571">
            <v>1626855</v>
          </cell>
          <cell r="B4571" t="str">
            <v>罗望子宾馆</v>
          </cell>
          <cell r="C4571" t="str">
            <v>438617612</v>
          </cell>
          <cell r="D4571" t="str">
            <v>reconfirmed</v>
          </cell>
          <cell r="E4571" t="str">
            <v/>
          </cell>
          <cell r="F4571" t="str">
            <v>160.4</v>
          </cell>
          <cell r="G4571" t="str">
            <v>RMB</v>
          </cell>
          <cell r="H4571" t="str">
            <v>1</v>
          </cell>
          <cell r="I4571" t="str">
            <v>22.46</v>
          </cell>
          <cell r="J4571" t="str">
            <v>USD</v>
          </cell>
        </row>
        <row r="4572">
          <cell r="A4572">
            <v>1634193</v>
          </cell>
          <cell r="B4572" t="str">
            <v>罗望子宾馆</v>
          </cell>
          <cell r="C4572" t="str">
            <v>442982724</v>
          </cell>
          <cell r="D4572" t="str">
            <v>442982724</v>
          </cell>
          <cell r="E4572" t="str">
            <v/>
          </cell>
          <cell r="F4572" t="str">
            <v>163.98</v>
          </cell>
          <cell r="G4572" t="str">
            <v>RMB</v>
          </cell>
          <cell r="H4572" t="str">
            <v>1</v>
          </cell>
          <cell r="I4572" t="str">
            <v>22.94</v>
          </cell>
          <cell r="J4572" t="str">
            <v>USD</v>
          </cell>
        </row>
        <row r="4573">
          <cell r="A4573">
            <v>1639465</v>
          </cell>
          <cell r="B4573" t="str">
            <v>嗨清莱酒店</v>
          </cell>
          <cell r="C4573" t="str">
            <v>445336596</v>
          </cell>
          <cell r="D4573" t="str">
            <v/>
          </cell>
          <cell r="E4573" t="str">
            <v/>
          </cell>
          <cell r="F4573" t="str">
            <v>719.23</v>
          </cell>
          <cell r="G4573" t="str">
            <v>RMB</v>
          </cell>
          <cell r="H4573" t="str">
            <v>1</v>
          </cell>
          <cell r="I4573" t="str">
            <v>101.32</v>
          </cell>
          <cell r="J4573" t="str">
            <v>USD</v>
          </cell>
        </row>
        <row r="4574">
          <cell r="A4574">
            <v>1625636</v>
          </cell>
          <cell r="B4574" t="str">
            <v>嗨清莱酒店</v>
          </cell>
          <cell r="C4574" t="str">
            <v>438096396</v>
          </cell>
          <cell r="D4574" t="str">
            <v/>
          </cell>
          <cell r="E4574" t="str">
            <v/>
          </cell>
          <cell r="F4574" t="str">
            <v>334.85</v>
          </cell>
          <cell r="G4574" t="str">
            <v>RMB</v>
          </cell>
          <cell r="H4574" t="str">
            <v>1</v>
          </cell>
          <cell r="I4574" t="str">
            <v>46.92</v>
          </cell>
          <cell r="J4574" t="str">
            <v>USD</v>
          </cell>
        </row>
        <row r="4575">
          <cell r="A4575">
            <v>1630731</v>
          </cell>
          <cell r="B4575" t="str">
            <v>80年代旅舍</v>
          </cell>
          <cell r="C4575" t="str">
            <v>441296372</v>
          </cell>
          <cell r="D4575" t="str">
            <v>17796</v>
          </cell>
          <cell r="E4575" t="str">
            <v/>
          </cell>
          <cell r="F4575" t="str">
            <v>101.24</v>
          </cell>
          <cell r="G4575" t="str">
            <v>RMB</v>
          </cell>
          <cell r="H4575" t="str">
            <v>1</v>
          </cell>
          <cell r="I4575" t="str">
            <v>14.14</v>
          </cell>
          <cell r="J4575" t="str">
            <v>USD</v>
          </cell>
        </row>
        <row r="4576">
          <cell r="A4576">
            <v>1633141</v>
          </cell>
          <cell r="B4576" t="str">
            <v>贵族酒店</v>
          </cell>
          <cell r="C4576" t="str">
            <v>442520528</v>
          </cell>
          <cell r="D4576" t="str">
            <v>442520528</v>
          </cell>
          <cell r="E4576" t="str">
            <v/>
          </cell>
          <cell r="F4576" t="str">
            <v>847.07</v>
          </cell>
          <cell r="G4576" t="str">
            <v>RMB</v>
          </cell>
          <cell r="H4576" t="str">
            <v>1</v>
          </cell>
          <cell r="I4576" t="str">
            <v>118.26</v>
          </cell>
          <cell r="J4576" t="str">
            <v>USD</v>
          </cell>
        </row>
        <row r="4577">
          <cell r="A4577">
            <v>1630399</v>
          </cell>
          <cell r="B4577" t="str">
            <v>缅甸阿苏玛雅酒店</v>
          </cell>
          <cell r="C4577" t="str">
            <v>441098012</v>
          </cell>
          <cell r="D4577" t="str">
            <v>441098012</v>
          </cell>
          <cell r="E4577" t="str">
            <v/>
          </cell>
          <cell r="F4577" t="str">
            <v>267.82</v>
          </cell>
          <cell r="G4577" t="str">
            <v>RMB</v>
          </cell>
          <cell r="H4577" t="str">
            <v>1</v>
          </cell>
          <cell r="I4577" t="str">
            <v>37.38</v>
          </cell>
          <cell r="J4577" t="str">
            <v>USD</v>
          </cell>
        </row>
        <row r="4578">
          <cell r="A4578">
            <v>1627860</v>
          </cell>
          <cell r="B4578" t="str">
            <v>万象四川大酒店</v>
          </cell>
          <cell r="C4578" t="str">
            <v>439109352</v>
          </cell>
          <cell r="D4578" t="str">
            <v/>
          </cell>
          <cell r="E4578" t="str">
            <v/>
          </cell>
          <cell r="F4578" t="str">
            <v>253.99</v>
          </cell>
          <cell r="G4578" t="str">
            <v>RMB</v>
          </cell>
          <cell r="H4578" t="str">
            <v>1</v>
          </cell>
          <cell r="I4578" t="str">
            <v>35.44</v>
          </cell>
          <cell r="J4578" t="str">
            <v>USD</v>
          </cell>
        </row>
        <row r="4579">
          <cell r="A4579">
            <v>1629786</v>
          </cell>
          <cell r="B4579" t="str">
            <v>万象四川大酒店</v>
          </cell>
          <cell r="C4579" t="str">
            <v>440637812</v>
          </cell>
          <cell r="D4579" t="str">
            <v>440637812</v>
          </cell>
          <cell r="E4579" t="str">
            <v/>
          </cell>
          <cell r="F4579" t="str">
            <v>507.98</v>
          </cell>
          <cell r="G4579" t="str">
            <v>RMB</v>
          </cell>
          <cell r="H4579" t="str">
            <v>1</v>
          </cell>
          <cell r="I4579" t="str">
            <v>70.88</v>
          </cell>
          <cell r="J4579" t="str">
            <v>USD</v>
          </cell>
        </row>
        <row r="4580">
          <cell r="A4580">
            <v>1618196</v>
          </cell>
          <cell r="B4580" t="str">
            <v>艾派酒店</v>
          </cell>
          <cell r="C4580" t="str">
            <v>434967768</v>
          </cell>
          <cell r="D4580" t="str">
            <v>434967768</v>
          </cell>
          <cell r="E4580" t="str">
            <v/>
          </cell>
          <cell r="F4580" t="str">
            <v>279.85</v>
          </cell>
          <cell r="G4580" t="str">
            <v>RMB</v>
          </cell>
          <cell r="H4580" t="str">
            <v>1</v>
          </cell>
          <cell r="I4580" t="str">
            <v>39.37</v>
          </cell>
          <cell r="J4580" t="str">
            <v>USD</v>
          </cell>
        </row>
        <row r="4581">
          <cell r="A4581">
            <v>1639013</v>
          </cell>
          <cell r="B4581" t="str">
            <v>相伴旅馆酒店</v>
          </cell>
          <cell r="C4581" t="str">
            <v>445105276</v>
          </cell>
          <cell r="D4581" t="str">
            <v/>
          </cell>
          <cell r="E4581" t="str">
            <v/>
          </cell>
          <cell r="F4581" t="str">
            <v>323.48</v>
          </cell>
          <cell r="G4581" t="str">
            <v>RMB</v>
          </cell>
          <cell r="H4581" t="str">
            <v>1</v>
          </cell>
          <cell r="I4581" t="str">
            <v>45.57</v>
          </cell>
          <cell r="J4581" t="str">
            <v>USD</v>
          </cell>
        </row>
        <row r="4582">
          <cell r="A4582">
            <v>1640290</v>
          </cell>
          <cell r="B4582" t="str">
            <v>潘多拉汽车旅馆</v>
          </cell>
          <cell r="C4582" t="str">
            <v>445691476</v>
          </cell>
          <cell r="D4582" t="str">
            <v/>
          </cell>
          <cell r="E4582" t="str">
            <v/>
          </cell>
          <cell r="F4582" t="str">
            <v>115.21</v>
          </cell>
          <cell r="G4582" t="str">
            <v>RMB</v>
          </cell>
          <cell r="H4582" t="str">
            <v>1</v>
          </cell>
          <cell r="I4582" t="str">
            <v>16.2</v>
          </cell>
          <cell r="J4582" t="str">
            <v>USD</v>
          </cell>
        </row>
        <row r="4583">
          <cell r="A4583">
            <v>1620359</v>
          </cell>
          <cell r="B4583" t="str">
            <v>勒凡纳芭堤雅酒店</v>
          </cell>
          <cell r="C4583" t="str">
            <v>435899760</v>
          </cell>
          <cell r="D4583" t="str">
            <v/>
          </cell>
          <cell r="E4583" t="str">
            <v/>
          </cell>
          <cell r="F4583" t="str">
            <v>298.63</v>
          </cell>
          <cell r="G4583" t="str">
            <v>RMB</v>
          </cell>
          <cell r="H4583" t="str">
            <v>1</v>
          </cell>
          <cell r="I4583" t="str">
            <v>41.85</v>
          </cell>
          <cell r="J4583" t="str">
            <v>USD</v>
          </cell>
        </row>
        <row r="4584">
          <cell r="A4584">
            <v>1637187</v>
          </cell>
          <cell r="B4584" t="str">
            <v>喜马拉雅酒店</v>
          </cell>
          <cell r="C4584" t="str">
            <v>444306376</v>
          </cell>
          <cell r="D4584" t="str">
            <v/>
          </cell>
          <cell r="E4584" t="str">
            <v/>
          </cell>
          <cell r="F4584" t="str">
            <v>3008.54</v>
          </cell>
          <cell r="G4584" t="str">
            <v>RMB</v>
          </cell>
          <cell r="H4584" t="str">
            <v>1</v>
          </cell>
          <cell r="I4584" t="str">
            <v>424.24</v>
          </cell>
          <cell r="J4584" t="str">
            <v>USD</v>
          </cell>
        </row>
        <row r="4585">
          <cell r="A4585">
            <v>1631573</v>
          </cell>
          <cell r="B4585" t="str">
            <v>喜马拉雅酒店</v>
          </cell>
          <cell r="C4585" t="str">
            <v>441770056</v>
          </cell>
          <cell r="D4585" t="str">
            <v>086303570</v>
          </cell>
          <cell r="E4585" t="str">
            <v/>
          </cell>
          <cell r="F4585" t="str">
            <v>872.49</v>
          </cell>
          <cell r="G4585" t="str">
            <v>RMB</v>
          </cell>
          <cell r="H4585" t="str">
            <v>1</v>
          </cell>
          <cell r="I4585" t="str">
            <v>121.86</v>
          </cell>
          <cell r="J4585" t="str">
            <v>USD</v>
          </cell>
        </row>
        <row r="4586">
          <cell r="A4586">
            <v>1617294</v>
          </cell>
          <cell r="B4586" t="str">
            <v>喜马拉雅酒店</v>
          </cell>
          <cell r="C4586" t="str">
            <v>434593016</v>
          </cell>
          <cell r="D4586" t="str">
            <v>reconfirmed</v>
          </cell>
          <cell r="E4586" t="str">
            <v/>
          </cell>
          <cell r="F4586" t="str">
            <v>633.83</v>
          </cell>
          <cell r="G4586" t="str">
            <v>RMB</v>
          </cell>
          <cell r="H4586" t="str">
            <v>1</v>
          </cell>
          <cell r="I4586" t="str">
            <v>89.1</v>
          </cell>
          <cell r="J4586" t="str">
            <v>USD</v>
          </cell>
        </row>
        <row r="4587">
          <cell r="A4587">
            <v>1640165</v>
          </cell>
          <cell r="B4587" t="str">
            <v>喜马拉雅酒店</v>
          </cell>
          <cell r="C4587" t="str">
            <v>445630672</v>
          </cell>
          <cell r="D4587" t="str">
            <v/>
          </cell>
          <cell r="E4587" t="str">
            <v/>
          </cell>
          <cell r="F4587" t="str">
            <v>377.13</v>
          </cell>
          <cell r="G4587" t="str">
            <v>RMB</v>
          </cell>
          <cell r="H4587" t="str">
            <v>1</v>
          </cell>
          <cell r="I4587" t="str">
            <v>53.03</v>
          </cell>
          <cell r="J4587" t="str">
            <v>USD</v>
          </cell>
        </row>
        <row r="4588">
          <cell r="A4588">
            <v>1623914</v>
          </cell>
          <cell r="B4588" t="str">
            <v>流行钟路酒店</v>
          </cell>
          <cell r="C4588" t="str">
            <v>437427576</v>
          </cell>
          <cell r="D4588" t="str">
            <v>437427576</v>
          </cell>
          <cell r="E4588" t="str">
            <v/>
          </cell>
          <cell r="F4588" t="str">
            <v>2154.7</v>
          </cell>
          <cell r="G4588" t="str">
            <v>RMB</v>
          </cell>
          <cell r="H4588" t="str">
            <v>1</v>
          </cell>
          <cell r="I4588" t="str">
            <v>301.45</v>
          </cell>
          <cell r="J4588" t="str">
            <v>USD</v>
          </cell>
        </row>
        <row r="4589">
          <cell r="A4589">
            <v>1626245</v>
          </cell>
          <cell r="B4589" t="str">
            <v>杜里宾馆</v>
          </cell>
          <cell r="C4589" t="str">
            <v>438321568</v>
          </cell>
          <cell r="D4589" t="str">
            <v/>
          </cell>
          <cell r="E4589" t="str">
            <v/>
          </cell>
          <cell r="F4589" t="str">
            <v>1459.05</v>
          </cell>
          <cell r="G4589" t="str">
            <v>RMB</v>
          </cell>
          <cell r="H4589" t="str">
            <v>1</v>
          </cell>
          <cell r="I4589" t="str">
            <v>204.3</v>
          </cell>
          <cell r="J4589" t="str">
            <v>USD</v>
          </cell>
        </row>
        <row r="4590">
          <cell r="A4590">
            <v>1623947</v>
          </cell>
          <cell r="B4590" t="str">
            <v>S哈代酒店</v>
          </cell>
          <cell r="C4590" t="str">
            <v>437437540</v>
          </cell>
          <cell r="D4590" t="str">
            <v/>
          </cell>
          <cell r="E4590" t="str">
            <v/>
          </cell>
          <cell r="F4590" t="str">
            <v>704.06</v>
          </cell>
          <cell r="G4590" t="str">
            <v>RMB</v>
          </cell>
          <cell r="H4590" t="str">
            <v>1</v>
          </cell>
          <cell r="I4590" t="str">
            <v>98.5</v>
          </cell>
          <cell r="J4590" t="str">
            <v>USD</v>
          </cell>
        </row>
        <row r="4591">
          <cell r="A4591">
            <v>1636564</v>
          </cell>
          <cell r="B4591" t="str">
            <v>马拉特别墅</v>
          </cell>
          <cell r="C4591" t="str">
            <v>444010076</v>
          </cell>
          <cell r="D4591" t="str">
            <v/>
          </cell>
          <cell r="E4591" t="str">
            <v/>
          </cell>
          <cell r="F4591" t="str">
            <v>128.29</v>
          </cell>
          <cell r="G4591" t="str">
            <v>RMB</v>
          </cell>
          <cell r="H4591" t="str">
            <v>1</v>
          </cell>
          <cell r="I4591" t="str">
            <v>18.09</v>
          </cell>
          <cell r="J4591" t="str">
            <v>USD</v>
          </cell>
        </row>
        <row r="4592">
          <cell r="A4592">
            <v>1633666</v>
          </cell>
          <cell r="B4592" t="str">
            <v>闪光别墅</v>
          </cell>
          <cell r="C4592" t="str">
            <v>442771004</v>
          </cell>
          <cell r="D4592" t="str">
            <v>442771004</v>
          </cell>
          <cell r="E4592" t="str">
            <v/>
          </cell>
          <cell r="F4592" t="str">
            <v>121.38</v>
          </cell>
          <cell r="G4592" t="str">
            <v>RMB</v>
          </cell>
          <cell r="H4592" t="str">
            <v>1</v>
          </cell>
          <cell r="I4592" t="str">
            <v>16.98</v>
          </cell>
          <cell r="J4592" t="str">
            <v>USD</v>
          </cell>
        </row>
        <row r="4593">
          <cell r="A4593">
            <v>1621450</v>
          </cell>
          <cell r="B4593" t="str">
            <v>汤姆逊别墅酒店</v>
          </cell>
          <cell r="C4593" t="str">
            <v>436355508</v>
          </cell>
          <cell r="D4593" t="str">
            <v/>
          </cell>
          <cell r="E4593" t="str">
            <v/>
          </cell>
          <cell r="F4593" t="str">
            <v>4927.72</v>
          </cell>
          <cell r="G4593" t="str">
            <v>RMB</v>
          </cell>
          <cell r="H4593" t="str">
            <v>1</v>
          </cell>
          <cell r="I4593" t="str">
            <v>690.96</v>
          </cell>
          <cell r="J4593" t="str">
            <v>USD</v>
          </cell>
        </row>
        <row r="4594">
          <cell r="A4594">
            <v>1628124</v>
          </cell>
          <cell r="B4594" t="str">
            <v>普吉岛查龙拉塔那公寓酒店</v>
          </cell>
          <cell r="C4594" t="str">
            <v>439244572</v>
          </cell>
          <cell r="D4594" t="str">
            <v/>
          </cell>
          <cell r="E4594" t="str">
            <v/>
          </cell>
          <cell r="F4594" t="str">
            <v>180.17</v>
          </cell>
          <cell r="G4594" t="str">
            <v>RMB</v>
          </cell>
          <cell r="H4594" t="str">
            <v>1</v>
          </cell>
          <cell r="I4594" t="str">
            <v>25.14</v>
          </cell>
          <cell r="J4594" t="str">
            <v>USD</v>
          </cell>
        </row>
        <row r="4595">
          <cell r="A4595">
            <v>1626549</v>
          </cell>
          <cell r="B4595" t="str">
            <v>缅甸霍利酒店</v>
          </cell>
          <cell r="C4595" t="str">
            <v>438434880</v>
          </cell>
          <cell r="D4595" t="str">
            <v/>
          </cell>
          <cell r="E4595" t="str">
            <v/>
          </cell>
          <cell r="F4595" t="str">
            <v>265.81</v>
          </cell>
          <cell r="G4595" t="str">
            <v>RMB</v>
          </cell>
          <cell r="H4595" t="str">
            <v>1</v>
          </cell>
          <cell r="I4595" t="str">
            <v>37.22</v>
          </cell>
          <cell r="J4595" t="str">
            <v>USD</v>
          </cell>
        </row>
        <row r="4596">
          <cell r="A4596">
            <v>1631003</v>
          </cell>
          <cell r="B4596" t="str">
            <v>缅甸霍利酒店</v>
          </cell>
          <cell r="C4596" t="str">
            <v>441443552</v>
          </cell>
          <cell r="D4596" t="str">
            <v/>
          </cell>
          <cell r="E4596" t="str">
            <v/>
          </cell>
          <cell r="F4596" t="str">
            <v>304.65</v>
          </cell>
          <cell r="G4596" t="str">
            <v>RMB</v>
          </cell>
          <cell r="H4596" t="str">
            <v>1</v>
          </cell>
          <cell r="I4596" t="str">
            <v>42.55</v>
          </cell>
          <cell r="J4596" t="str">
            <v>USD</v>
          </cell>
        </row>
        <row r="4597">
          <cell r="A4597">
            <v>1637706</v>
          </cell>
          <cell r="B4597" t="str">
            <v>青蓬爱特易酒店</v>
          </cell>
          <cell r="C4597" t="str">
            <v>444532620</v>
          </cell>
          <cell r="D4597" t="str">
            <v/>
          </cell>
          <cell r="E4597" t="str">
            <v/>
          </cell>
          <cell r="F4597" t="str">
            <v>719.55</v>
          </cell>
          <cell r="G4597" t="str">
            <v>RMB</v>
          </cell>
          <cell r="H4597" t="str">
            <v>1</v>
          </cell>
          <cell r="I4597" t="str">
            <v>101.58</v>
          </cell>
          <cell r="J4597" t="str">
            <v>USD</v>
          </cell>
        </row>
        <row r="4598">
          <cell r="A4598">
            <v>1634363</v>
          </cell>
          <cell r="B4598" t="str">
            <v>玛克萨丝别墅度假酒店</v>
          </cell>
          <cell r="C4598" t="str">
            <v>443069752</v>
          </cell>
          <cell r="D4598" t="str">
            <v/>
          </cell>
          <cell r="E4598" t="str">
            <v/>
          </cell>
          <cell r="F4598" t="str">
            <v>1004.93</v>
          </cell>
          <cell r="G4598" t="str">
            <v>RMB</v>
          </cell>
          <cell r="H4598" t="str">
            <v>1</v>
          </cell>
          <cell r="I4598" t="str">
            <v>140.91</v>
          </cell>
          <cell r="J4598" t="str">
            <v>USD</v>
          </cell>
        </row>
        <row r="4599">
          <cell r="A4599">
            <v>1622980</v>
          </cell>
          <cell r="B4599" t="str">
            <v>麦克度假酒店</v>
          </cell>
          <cell r="C4599" t="str">
            <v>437056320</v>
          </cell>
          <cell r="D4599" t="str">
            <v/>
          </cell>
          <cell r="E4599" t="str">
            <v/>
          </cell>
          <cell r="F4599" t="str">
            <v>2207.96</v>
          </cell>
          <cell r="G4599" t="str">
            <v>RMB</v>
          </cell>
          <cell r="H4599" t="str">
            <v>1</v>
          </cell>
          <cell r="I4599" t="str">
            <v>308.9</v>
          </cell>
          <cell r="J4599" t="str">
            <v>USD</v>
          </cell>
        </row>
        <row r="4600">
          <cell r="A4600">
            <v>1622958</v>
          </cell>
          <cell r="B4600" t="str">
            <v>麦克度假酒店</v>
          </cell>
          <cell r="C4600" t="str">
            <v>437043544</v>
          </cell>
          <cell r="D4600" t="str">
            <v/>
          </cell>
          <cell r="E4600" t="str">
            <v/>
          </cell>
          <cell r="F4600" t="str">
            <v>2207.96</v>
          </cell>
          <cell r="G4600" t="str">
            <v>RMB</v>
          </cell>
          <cell r="H4600" t="str">
            <v>1</v>
          </cell>
          <cell r="I4600" t="str">
            <v>308.9</v>
          </cell>
          <cell r="J4600" t="str">
            <v>USD</v>
          </cell>
        </row>
        <row r="4601">
          <cell r="A4601">
            <v>1626098</v>
          </cell>
          <cell r="B4601" t="str">
            <v>华欣苏查亚之家</v>
          </cell>
          <cell r="C4601" t="str">
            <v>438268080</v>
          </cell>
          <cell r="D4601" t="str">
            <v>438268080</v>
          </cell>
          <cell r="E4601" t="str">
            <v/>
          </cell>
          <cell r="F4601" t="str">
            <v>899.14</v>
          </cell>
          <cell r="G4601" t="str">
            <v>RMB</v>
          </cell>
          <cell r="H4601" t="str">
            <v>1</v>
          </cell>
          <cell r="I4601" t="str">
            <v>125.9</v>
          </cell>
          <cell r="J4601" t="str">
            <v>USD</v>
          </cell>
        </row>
        <row r="4602">
          <cell r="A4602">
            <v>1629665</v>
          </cell>
          <cell r="B4602" t="str">
            <v>华欣苏查亚之家</v>
          </cell>
          <cell r="C4602" t="str">
            <v>440475844</v>
          </cell>
          <cell r="D4602" t="str">
            <v/>
          </cell>
          <cell r="E4602" t="str">
            <v/>
          </cell>
          <cell r="F4602" t="str">
            <v>170</v>
          </cell>
          <cell r="G4602" t="str">
            <v>RMB</v>
          </cell>
          <cell r="H4602" t="str">
            <v>1</v>
          </cell>
          <cell r="I4602" t="str">
            <v>23.72</v>
          </cell>
          <cell r="J4602" t="str">
            <v>USD</v>
          </cell>
        </row>
        <row r="4603">
          <cell r="A4603">
            <v>1639614</v>
          </cell>
          <cell r="B4603" t="str">
            <v>兰塔自然海滩度假村</v>
          </cell>
          <cell r="C4603" t="str">
            <v>445401688</v>
          </cell>
          <cell r="D4603" t="str">
            <v/>
          </cell>
          <cell r="E4603" t="str">
            <v/>
          </cell>
          <cell r="F4603" t="str">
            <v>102.76</v>
          </cell>
          <cell r="G4603" t="str">
            <v>RMB</v>
          </cell>
          <cell r="H4603" t="str">
            <v>1</v>
          </cell>
          <cell r="I4603" t="str">
            <v>14.45</v>
          </cell>
          <cell r="J4603" t="str">
            <v>USD</v>
          </cell>
        </row>
        <row r="4604">
          <cell r="A4604">
            <v>1639509</v>
          </cell>
          <cell r="B4604" t="str">
            <v>幸运星2号酒店</v>
          </cell>
          <cell r="C4604" t="str">
            <v>445355676</v>
          </cell>
          <cell r="D4604" t="str">
            <v/>
          </cell>
          <cell r="E4604" t="str">
            <v/>
          </cell>
          <cell r="F4604" t="str">
            <v>128.01</v>
          </cell>
          <cell r="G4604" t="str">
            <v>RMB</v>
          </cell>
          <cell r="H4604" t="str">
            <v>1</v>
          </cell>
          <cell r="I4604" t="str">
            <v>18</v>
          </cell>
          <cell r="J4604" t="str">
            <v>USD</v>
          </cell>
        </row>
        <row r="4605">
          <cell r="A4605">
            <v>1639281</v>
          </cell>
          <cell r="B4605" t="str">
            <v>西贡金合欢酒店（原西贡精品酒店）</v>
          </cell>
          <cell r="C4605" t="str">
            <v>445225656</v>
          </cell>
          <cell r="D4605" t="str">
            <v/>
          </cell>
          <cell r="E4605" t="str">
            <v/>
          </cell>
          <cell r="F4605" t="str">
            <v>632.34</v>
          </cell>
          <cell r="G4605" t="str">
            <v>RMB</v>
          </cell>
          <cell r="H4605" t="str">
            <v>1</v>
          </cell>
          <cell r="I4605" t="str">
            <v>89.08</v>
          </cell>
          <cell r="J4605" t="str">
            <v>USD</v>
          </cell>
        </row>
        <row r="4606">
          <cell r="A4606">
            <v>1628665</v>
          </cell>
          <cell r="B4606" t="str">
            <v>万象天阶公寓酒店</v>
          </cell>
          <cell r="C4606" t="str">
            <v>439641956</v>
          </cell>
          <cell r="D4606" t="str">
            <v/>
          </cell>
          <cell r="E4606" t="str">
            <v/>
          </cell>
          <cell r="F4606" t="str">
            <v>352.18</v>
          </cell>
          <cell r="G4606" t="str">
            <v>RMB</v>
          </cell>
          <cell r="H4606" t="str">
            <v>1</v>
          </cell>
          <cell r="I4606" t="str">
            <v>49.14</v>
          </cell>
          <cell r="J4606" t="str">
            <v>USD</v>
          </cell>
        </row>
        <row r="4607">
          <cell r="A4607">
            <v>1625861</v>
          </cell>
          <cell r="B4607" t="str">
            <v>马尼拉时光旅行者酒店</v>
          </cell>
          <cell r="C4607" t="str">
            <v>408313709</v>
          </cell>
          <cell r="D4607" t="str">
            <v/>
          </cell>
          <cell r="E4607" t="str">
            <v/>
          </cell>
          <cell r="F4607" t="str">
            <v>443.9</v>
          </cell>
          <cell r="G4607" t="str">
            <v>RMB</v>
          </cell>
          <cell r="H4607" t="str">
            <v>1</v>
          </cell>
          <cell r="I4607" t="str">
            <v>62.2</v>
          </cell>
          <cell r="J4607" t="str">
            <v>USD</v>
          </cell>
        </row>
        <row r="4608">
          <cell r="A4608">
            <v>1635037</v>
          </cell>
          <cell r="B4608" t="str">
            <v>好莱坞拉布雷亚酒店</v>
          </cell>
          <cell r="C4608" t="str">
            <v>443311048</v>
          </cell>
          <cell r="D4608" t="str">
            <v/>
          </cell>
          <cell r="E4608" t="str">
            <v/>
          </cell>
          <cell r="F4608" t="str">
            <v>924.55</v>
          </cell>
          <cell r="G4608" t="str">
            <v>RMB</v>
          </cell>
          <cell r="H4608" t="str">
            <v>1</v>
          </cell>
          <cell r="I4608" t="str">
            <v>129.64</v>
          </cell>
          <cell r="J4608" t="str">
            <v>USD</v>
          </cell>
        </row>
        <row r="4609">
          <cell r="A4609">
            <v>1623939</v>
          </cell>
          <cell r="B4609" t="str">
            <v>皇冠商务酒店</v>
          </cell>
          <cell r="C4609" t="str">
            <v>437434760</v>
          </cell>
          <cell r="D4609" t="str">
            <v>52307876</v>
          </cell>
          <cell r="E4609" t="str">
            <v/>
          </cell>
          <cell r="F4609" t="str">
            <v>209.64</v>
          </cell>
          <cell r="G4609" t="str">
            <v>RMB</v>
          </cell>
          <cell r="H4609" t="str">
            <v>1</v>
          </cell>
          <cell r="I4609" t="str">
            <v>29.33</v>
          </cell>
          <cell r="J4609" t="str">
            <v>USD</v>
          </cell>
        </row>
        <row r="4610">
          <cell r="A4610">
            <v>1635628</v>
          </cell>
          <cell r="B4610" t="str">
            <v>皇冠商务酒店</v>
          </cell>
          <cell r="C4610" t="str">
            <v>443567052</v>
          </cell>
          <cell r="D4610" t="str">
            <v/>
          </cell>
          <cell r="E4610" t="str">
            <v/>
          </cell>
          <cell r="F4610" t="str">
            <v>350.67</v>
          </cell>
          <cell r="G4610" t="str">
            <v>RMB</v>
          </cell>
          <cell r="H4610" t="str">
            <v>1</v>
          </cell>
          <cell r="I4610" t="str">
            <v>49.35</v>
          </cell>
          <cell r="J4610" t="str">
            <v>USD</v>
          </cell>
        </row>
        <row r="4611">
          <cell r="A4611">
            <v>1638883</v>
          </cell>
          <cell r="B4611" t="str">
            <v>怀基基居住旅馆</v>
          </cell>
          <cell r="C4611" t="str">
            <v>445052284</v>
          </cell>
          <cell r="D4611" t="str">
            <v/>
          </cell>
          <cell r="E4611" t="str">
            <v/>
          </cell>
          <cell r="F4611" t="str">
            <v>1403.96</v>
          </cell>
          <cell r="G4611" t="str">
            <v>RMB</v>
          </cell>
          <cell r="H4611" t="str">
            <v>1</v>
          </cell>
          <cell r="I4611" t="str">
            <v>197.78</v>
          </cell>
          <cell r="J4611" t="str">
            <v>USD</v>
          </cell>
        </row>
        <row r="4612">
          <cell r="A4612">
            <v>1626057</v>
          </cell>
          <cell r="B4612" t="str">
            <v>库伦加塔国际青年旅舍</v>
          </cell>
          <cell r="C4612" t="str">
            <v>438246644</v>
          </cell>
          <cell r="D4612" t="str">
            <v>438246644</v>
          </cell>
          <cell r="E4612" t="str">
            <v/>
          </cell>
          <cell r="F4612" t="str">
            <v>330.8</v>
          </cell>
          <cell r="G4612" t="str">
            <v>RMB</v>
          </cell>
          <cell r="H4612" t="str">
            <v>1</v>
          </cell>
          <cell r="I4612" t="str">
            <v>46.32</v>
          </cell>
          <cell r="J4612" t="str">
            <v>USD</v>
          </cell>
        </row>
        <row r="4613">
          <cell r="A4613">
            <v>1628679</v>
          </cell>
          <cell r="B4613" t="str">
            <v>塔维索克酒店</v>
          </cell>
          <cell r="C4613" t="str">
            <v>439651232</v>
          </cell>
          <cell r="D4613" t="str">
            <v/>
          </cell>
          <cell r="E4613" t="str">
            <v/>
          </cell>
          <cell r="F4613" t="str">
            <v>482.18</v>
          </cell>
          <cell r="G4613" t="str">
            <v>RMB</v>
          </cell>
          <cell r="H4613" t="str">
            <v>1</v>
          </cell>
          <cell r="I4613" t="str">
            <v>67.28</v>
          </cell>
          <cell r="J4613" t="str">
            <v>USD</v>
          </cell>
        </row>
        <row r="4614">
          <cell r="A4614">
            <v>1629540</v>
          </cell>
          <cell r="B4614" t="str">
            <v>吉婆岛日出度假酒店</v>
          </cell>
          <cell r="C4614" t="str">
            <v>440352784</v>
          </cell>
          <cell r="D4614" t="str">
            <v/>
          </cell>
          <cell r="E4614" t="str">
            <v/>
          </cell>
          <cell r="F4614" t="str">
            <v>631.75</v>
          </cell>
          <cell r="G4614" t="str">
            <v>RMB</v>
          </cell>
          <cell r="H4614" t="str">
            <v>1</v>
          </cell>
          <cell r="I4614" t="str">
            <v>88.15</v>
          </cell>
          <cell r="J4614" t="str">
            <v>USD</v>
          </cell>
        </row>
        <row r="4615">
          <cell r="A4615">
            <v>1630345</v>
          </cell>
          <cell r="B4615" t="str">
            <v>巴伊亚苏比克湾酒店</v>
          </cell>
          <cell r="C4615" t="str">
            <v>441071388</v>
          </cell>
          <cell r="D4615" t="str">
            <v>441071388</v>
          </cell>
          <cell r="E4615" t="str">
            <v/>
          </cell>
          <cell r="F4615" t="str">
            <v>317.33</v>
          </cell>
          <cell r="G4615" t="str">
            <v>RMB</v>
          </cell>
          <cell r="H4615" t="str">
            <v>1</v>
          </cell>
          <cell r="I4615" t="str">
            <v>44.29</v>
          </cell>
          <cell r="J4615" t="str">
            <v>USD</v>
          </cell>
        </row>
        <row r="4616">
          <cell r="A4616">
            <v>1624675</v>
          </cell>
          <cell r="B4616" t="str">
            <v>曼谷清茶旅舍</v>
          </cell>
          <cell r="C4616" t="str">
            <v>437713548</v>
          </cell>
          <cell r="D4616" t="str">
            <v/>
          </cell>
          <cell r="E4616" t="str">
            <v/>
          </cell>
          <cell r="F4616" t="str">
            <v>470.52</v>
          </cell>
          <cell r="G4616" t="str">
            <v>RMB</v>
          </cell>
          <cell r="H4616" t="str">
            <v>1</v>
          </cell>
          <cell r="I4616" t="str">
            <v>65.92</v>
          </cell>
          <cell r="J4616" t="str">
            <v>USD</v>
          </cell>
        </row>
        <row r="4617">
          <cell r="A4617">
            <v>1603888</v>
          </cell>
          <cell r="B4617" t="str">
            <v>美国旧金山旅馆</v>
          </cell>
          <cell r="C4617" t="str">
            <v>427783688</v>
          </cell>
          <cell r="D4617" t="str">
            <v>263381</v>
          </cell>
          <cell r="E4617" t="str">
            <v/>
          </cell>
          <cell r="F4617" t="str">
            <v>2277.75</v>
          </cell>
          <cell r="G4617" t="str">
            <v>RMB</v>
          </cell>
          <cell r="H4617" t="str">
            <v>1</v>
          </cell>
          <cell r="I4617" t="str">
            <v>316.6</v>
          </cell>
          <cell r="J4617" t="str">
            <v>USD</v>
          </cell>
        </row>
        <row r="4618">
          <cell r="A4618">
            <v>1638549</v>
          </cell>
          <cell r="B4618" t="str">
            <v>索科咖啡青年旅舍</v>
          </cell>
          <cell r="C4618" t="str">
            <v>444902040</v>
          </cell>
          <cell r="D4618" t="str">
            <v/>
          </cell>
          <cell r="E4618" t="str">
            <v/>
          </cell>
          <cell r="F4618" t="str">
            <v>122.19</v>
          </cell>
          <cell r="G4618" t="str">
            <v>RMB</v>
          </cell>
          <cell r="H4618" t="str">
            <v>1</v>
          </cell>
          <cell r="I4618" t="str">
            <v>17.25</v>
          </cell>
          <cell r="J4618" t="str">
            <v>USD</v>
          </cell>
        </row>
        <row r="4619">
          <cell r="A4619">
            <v>1633106</v>
          </cell>
          <cell r="B4619" t="str">
            <v>索科咖啡青年旅舍</v>
          </cell>
          <cell r="C4619" t="str">
            <v>442505176</v>
          </cell>
          <cell r="D4619" t="str">
            <v>442505176</v>
          </cell>
          <cell r="E4619" t="str">
            <v/>
          </cell>
          <cell r="F4619" t="str">
            <v>103.07</v>
          </cell>
          <cell r="G4619" t="str">
            <v>RMB</v>
          </cell>
          <cell r="H4619" t="str">
            <v>1</v>
          </cell>
          <cell r="I4619" t="str">
            <v>14.39</v>
          </cell>
          <cell r="J4619" t="str">
            <v>USD</v>
          </cell>
        </row>
        <row r="4620">
          <cell r="A4620">
            <v>1633076</v>
          </cell>
          <cell r="B4620" t="str">
            <v>曼谷33艾尔豪华酒店</v>
          </cell>
          <cell r="C4620" t="str">
            <v>442490068</v>
          </cell>
          <cell r="D4620" t="str">
            <v>442490068</v>
          </cell>
          <cell r="E4620" t="str">
            <v/>
          </cell>
          <cell r="F4620" t="str">
            <v>695.15</v>
          </cell>
          <cell r="G4620" t="str">
            <v>RMB</v>
          </cell>
          <cell r="H4620" t="str">
            <v>1</v>
          </cell>
          <cell r="I4620" t="str">
            <v>97.05</v>
          </cell>
          <cell r="J4620" t="str">
            <v>USD</v>
          </cell>
        </row>
        <row r="4621">
          <cell r="A4621">
            <v>1632080</v>
          </cell>
          <cell r="B4621" t="str">
            <v>生态树奥特尔酒店</v>
          </cell>
          <cell r="C4621" t="str">
            <v>442041572</v>
          </cell>
          <cell r="D4621" t="str">
            <v>442041572</v>
          </cell>
          <cell r="E4621" t="str">
            <v/>
          </cell>
          <cell r="F4621" t="str">
            <v>199.4</v>
          </cell>
          <cell r="G4621" t="str">
            <v>RMB</v>
          </cell>
          <cell r="H4621" t="str">
            <v>1</v>
          </cell>
          <cell r="I4621" t="str">
            <v>27.85</v>
          </cell>
          <cell r="J4621" t="str">
            <v>USD</v>
          </cell>
        </row>
        <row r="4622">
          <cell r="A4622">
            <v>1622117</v>
          </cell>
          <cell r="B4622" t="str">
            <v>生态树奥特尔酒店</v>
          </cell>
          <cell r="C4622" t="str">
            <v>436666524</v>
          </cell>
          <cell r="D4622" t="str">
            <v/>
          </cell>
          <cell r="E4622" t="str">
            <v/>
          </cell>
          <cell r="F4622" t="str">
            <v>274.12</v>
          </cell>
          <cell r="G4622" t="str">
            <v>RMB</v>
          </cell>
          <cell r="H4622" t="str">
            <v>1</v>
          </cell>
          <cell r="I4622" t="str">
            <v>38.35</v>
          </cell>
          <cell r="J4622" t="str">
            <v>USD</v>
          </cell>
        </row>
        <row r="4623">
          <cell r="A4623">
            <v>1629830</v>
          </cell>
          <cell r="B4623" t="str">
            <v>富川福尔姆酒店</v>
          </cell>
          <cell r="C4623" t="str">
            <v>440702184</v>
          </cell>
          <cell r="D4623" t="str">
            <v/>
          </cell>
          <cell r="E4623" t="str">
            <v/>
          </cell>
          <cell r="F4623" t="str">
            <v>1114.58</v>
          </cell>
          <cell r="G4623" t="str">
            <v>RMB</v>
          </cell>
          <cell r="H4623" t="str">
            <v>1</v>
          </cell>
          <cell r="I4623" t="str">
            <v>155.52</v>
          </cell>
          <cell r="J4623" t="str">
            <v>USD</v>
          </cell>
        </row>
        <row r="4624">
          <cell r="A4624">
            <v>1639811</v>
          </cell>
          <cell r="B4624" t="str">
            <v>薄荷岛阿兰娜黄金棕榈树度假村</v>
          </cell>
          <cell r="C4624" t="str">
            <v>445483812</v>
          </cell>
          <cell r="D4624" t="str">
            <v/>
          </cell>
          <cell r="E4624" t="str">
            <v/>
          </cell>
          <cell r="F4624" t="str">
            <v>4320</v>
          </cell>
          <cell r="G4624" t="str">
            <v>RMB</v>
          </cell>
          <cell r="H4624" t="str">
            <v>1</v>
          </cell>
          <cell r="I4624" t="str">
            <v>607.5</v>
          </cell>
          <cell r="J4624" t="str">
            <v>USD</v>
          </cell>
        </row>
        <row r="4625">
          <cell r="A4625">
            <v>1631516</v>
          </cell>
          <cell r="B4625" t="str">
            <v>东大门伊芙琳酒店</v>
          </cell>
          <cell r="C4625" t="str">
            <v>441756200</v>
          </cell>
          <cell r="D4625" t="str">
            <v>reconfirmed</v>
          </cell>
          <cell r="E4625" t="str">
            <v/>
          </cell>
          <cell r="F4625" t="str">
            <v>1325.71</v>
          </cell>
          <cell r="G4625" t="str">
            <v>RMB</v>
          </cell>
          <cell r="H4625" t="str">
            <v>1</v>
          </cell>
          <cell r="I4625" t="str">
            <v>185.16</v>
          </cell>
          <cell r="J4625" t="str">
            <v>USD</v>
          </cell>
        </row>
        <row r="4626">
          <cell r="A4626">
            <v>1640865</v>
          </cell>
          <cell r="B4626" t="str">
            <v>东大门伊芙琳酒店</v>
          </cell>
          <cell r="C4626" t="str">
            <v>445915508</v>
          </cell>
          <cell r="D4626" t="str">
            <v/>
          </cell>
          <cell r="E4626" t="str">
            <v/>
          </cell>
          <cell r="F4626" t="str">
            <v>1704.17</v>
          </cell>
          <cell r="G4626" t="str">
            <v>RMB</v>
          </cell>
          <cell r="H4626" t="str">
            <v>1</v>
          </cell>
          <cell r="I4626" t="str">
            <v>240.24</v>
          </cell>
          <cell r="J4626" t="str">
            <v>USD</v>
          </cell>
        </row>
        <row r="4627">
          <cell r="A4627">
            <v>1634256</v>
          </cell>
          <cell r="B4627" t="str">
            <v>东大门伊芙琳酒店</v>
          </cell>
          <cell r="C4627" t="str">
            <v>443018692</v>
          </cell>
          <cell r="D4627" t="str">
            <v>1234</v>
          </cell>
          <cell r="E4627" t="str">
            <v/>
          </cell>
          <cell r="F4627" t="str">
            <v>1496.64</v>
          </cell>
          <cell r="G4627" t="str">
            <v>RMB</v>
          </cell>
          <cell r="H4627" t="str">
            <v>1</v>
          </cell>
          <cell r="I4627" t="str">
            <v>209.37</v>
          </cell>
          <cell r="J4627" t="str">
            <v>USD</v>
          </cell>
        </row>
        <row r="4628">
          <cell r="A4628">
            <v>1639779</v>
          </cell>
          <cell r="B4628" t="str">
            <v>东大门伊芙琳酒店</v>
          </cell>
          <cell r="C4628" t="str">
            <v>445469744</v>
          </cell>
          <cell r="D4628" t="str">
            <v>445469744</v>
          </cell>
          <cell r="E4628" t="str">
            <v/>
          </cell>
          <cell r="F4628" t="str">
            <v>1067.18</v>
          </cell>
          <cell r="G4628" t="str">
            <v>RMB</v>
          </cell>
          <cell r="H4628" t="str">
            <v>1</v>
          </cell>
          <cell r="I4628" t="str">
            <v>150.06</v>
          </cell>
          <cell r="J4628" t="str">
            <v>USD</v>
          </cell>
        </row>
        <row r="4629">
          <cell r="A4629">
            <v>1640821</v>
          </cell>
          <cell r="B4629" t="str">
            <v>曼谷双胞胎酒店</v>
          </cell>
          <cell r="C4629" t="str">
            <v>445901328</v>
          </cell>
          <cell r="D4629" t="str">
            <v/>
          </cell>
          <cell r="E4629" t="str">
            <v/>
          </cell>
          <cell r="F4629" t="str">
            <v>118.32</v>
          </cell>
          <cell r="G4629" t="str">
            <v>RMB</v>
          </cell>
          <cell r="H4629" t="str">
            <v>1</v>
          </cell>
          <cell r="I4629" t="str">
            <v>16.68</v>
          </cell>
          <cell r="J4629" t="str">
            <v>USD</v>
          </cell>
        </row>
        <row r="4630">
          <cell r="A4630">
            <v>1633079</v>
          </cell>
          <cell r="B4630" t="str">
            <v>曼谷双胞胎酒店</v>
          </cell>
          <cell r="C4630" t="str">
            <v>442492048</v>
          </cell>
          <cell r="D4630" t="str">
            <v/>
          </cell>
          <cell r="E4630" t="str">
            <v/>
          </cell>
          <cell r="F4630" t="str">
            <v>119.05</v>
          </cell>
          <cell r="G4630" t="str">
            <v>RMB</v>
          </cell>
          <cell r="H4630" t="str">
            <v>1</v>
          </cell>
          <cell r="I4630" t="str">
            <v>16.62</v>
          </cell>
          <cell r="J4630" t="str">
            <v>USD</v>
          </cell>
        </row>
        <row r="4631">
          <cell r="A4631">
            <v>1625377</v>
          </cell>
          <cell r="B4631" t="str">
            <v>43号车站酒店</v>
          </cell>
          <cell r="C4631" t="str">
            <v>438001736</v>
          </cell>
          <cell r="D4631" t="str">
            <v/>
          </cell>
          <cell r="E4631" t="str">
            <v/>
          </cell>
          <cell r="F4631" t="str">
            <v>742</v>
          </cell>
          <cell r="G4631" t="str">
            <v>RMB</v>
          </cell>
          <cell r="H4631" t="str">
            <v>1</v>
          </cell>
          <cell r="I4631" t="str">
            <v>103.97</v>
          </cell>
          <cell r="J4631" t="str">
            <v>USD</v>
          </cell>
        </row>
        <row r="4632">
          <cell r="A4632">
            <v>1631198</v>
          </cell>
          <cell r="B4632" t="str">
            <v>威莱斯大峡谷景区拉昆塔酒店</v>
          </cell>
          <cell r="C4632" t="str">
            <v>441586080</v>
          </cell>
          <cell r="D4632" t="str">
            <v/>
          </cell>
          <cell r="E4632" t="str">
            <v/>
          </cell>
          <cell r="F4632" t="str">
            <v>566.63</v>
          </cell>
          <cell r="G4632" t="str">
            <v>RMB</v>
          </cell>
          <cell r="H4632" t="str">
            <v>1</v>
          </cell>
          <cell r="I4632" t="str">
            <v>79.14</v>
          </cell>
          <cell r="J4632" t="str">
            <v>USD</v>
          </cell>
        </row>
        <row r="4633">
          <cell r="A4633">
            <v>1629024</v>
          </cell>
          <cell r="B4633" t="str">
            <v>爱妮岛花园度假酒店</v>
          </cell>
          <cell r="C4633" t="str">
            <v>439839752</v>
          </cell>
          <cell r="D4633" t="str">
            <v>reconfirmed</v>
          </cell>
          <cell r="E4633" t="str">
            <v/>
          </cell>
          <cell r="F4633" t="str">
            <v>2297.53</v>
          </cell>
          <cell r="G4633" t="str">
            <v>RMB</v>
          </cell>
          <cell r="H4633" t="str">
            <v>1</v>
          </cell>
          <cell r="I4633" t="str">
            <v>320.58</v>
          </cell>
          <cell r="J4633" t="str">
            <v>USD</v>
          </cell>
        </row>
        <row r="4634">
          <cell r="A4634">
            <v>1631326</v>
          </cell>
          <cell r="B4634" t="str">
            <v>温酒店及公寓</v>
          </cell>
          <cell r="C4634" t="str">
            <v>441651076</v>
          </cell>
          <cell r="D4634" t="str">
            <v/>
          </cell>
          <cell r="E4634" t="str">
            <v/>
          </cell>
          <cell r="F4634" t="str">
            <v>1980.69</v>
          </cell>
          <cell r="G4634" t="str">
            <v>RMB</v>
          </cell>
          <cell r="H4634" t="str">
            <v>1</v>
          </cell>
          <cell r="I4634" t="str">
            <v>276.64</v>
          </cell>
          <cell r="J4634" t="str">
            <v>USD</v>
          </cell>
        </row>
        <row r="4635">
          <cell r="A4635">
            <v>1638242</v>
          </cell>
          <cell r="B4635" t="str">
            <v>温酒店及公寓</v>
          </cell>
          <cell r="C4635" t="str">
            <v>444743680</v>
          </cell>
          <cell r="D4635" t="str">
            <v/>
          </cell>
          <cell r="E4635" t="str">
            <v/>
          </cell>
          <cell r="F4635" t="str">
            <v>2509.29</v>
          </cell>
          <cell r="G4635" t="str">
            <v>RMB</v>
          </cell>
          <cell r="H4635" t="str">
            <v>1</v>
          </cell>
          <cell r="I4635" t="str">
            <v>354.24</v>
          </cell>
          <cell r="J4635" t="str">
            <v>USD</v>
          </cell>
        </row>
        <row r="4636">
          <cell r="A4636">
            <v>1640129</v>
          </cell>
          <cell r="B4636" t="str">
            <v>温酒店及公寓</v>
          </cell>
          <cell r="C4636" t="str">
            <v>445613360</v>
          </cell>
          <cell r="D4636" t="str">
            <v/>
          </cell>
          <cell r="E4636" t="str">
            <v/>
          </cell>
          <cell r="F4636" t="str">
            <v>2519.25</v>
          </cell>
          <cell r="G4636" t="str">
            <v>RMB</v>
          </cell>
          <cell r="H4636" t="str">
            <v>1</v>
          </cell>
          <cell r="I4636" t="str">
            <v>354.24</v>
          </cell>
          <cell r="J4636" t="str">
            <v>USD</v>
          </cell>
        </row>
        <row r="4637">
          <cell r="A4637">
            <v>1627749</v>
          </cell>
          <cell r="B4637" t="str">
            <v>明洞新阳宾馆</v>
          </cell>
          <cell r="C4637" t="str">
            <v>439033768</v>
          </cell>
          <cell r="D4637" t="str">
            <v/>
          </cell>
          <cell r="E4637" t="str">
            <v/>
          </cell>
          <cell r="F4637" t="str">
            <v>877.3</v>
          </cell>
          <cell r="G4637" t="str">
            <v>RMB</v>
          </cell>
          <cell r="H4637" t="str">
            <v>1</v>
          </cell>
          <cell r="I4637" t="str">
            <v>122.46</v>
          </cell>
          <cell r="J4637" t="str">
            <v>USD</v>
          </cell>
        </row>
        <row r="4638">
          <cell r="A4638">
            <v>1626627</v>
          </cell>
          <cell r="B4638" t="str">
            <v>明洞新阳宾馆</v>
          </cell>
          <cell r="C4638" t="str">
            <v>438475848</v>
          </cell>
          <cell r="D4638" t="str">
            <v>438475848</v>
          </cell>
          <cell r="E4638" t="str">
            <v/>
          </cell>
          <cell r="F4638" t="str">
            <v>264.24</v>
          </cell>
          <cell r="G4638" t="str">
            <v>RMB</v>
          </cell>
          <cell r="H4638" t="str">
            <v>1</v>
          </cell>
          <cell r="I4638" t="str">
            <v>37</v>
          </cell>
          <cell r="J4638" t="str">
            <v>USD</v>
          </cell>
        </row>
        <row r="4639">
          <cell r="A4639">
            <v>1631398</v>
          </cell>
          <cell r="B4639" t="str">
            <v>明洞新阳宾馆</v>
          </cell>
          <cell r="C4639" t="str">
            <v>441686484</v>
          </cell>
          <cell r="D4639" t="str">
            <v>441686484</v>
          </cell>
          <cell r="E4639" t="str">
            <v/>
          </cell>
          <cell r="F4639" t="str">
            <v>163.82</v>
          </cell>
          <cell r="G4639" t="str">
            <v>RMB</v>
          </cell>
          <cell r="H4639" t="str">
            <v>1</v>
          </cell>
          <cell r="I4639" t="str">
            <v>22.88</v>
          </cell>
          <cell r="J4639" t="str">
            <v>USD</v>
          </cell>
        </row>
        <row r="4640">
          <cell r="A4640">
            <v>1633522</v>
          </cell>
          <cell r="B4640" t="str">
            <v>明洞新阳宾馆</v>
          </cell>
          <cell r="C4640" t="str">
            <v>442714228</v>
          </cell>
          <cell r="D4640" t="str">
            <v>442714228</v>
          </cell>
          <cell r="E4640" t="str">
            <v/>
          </cell>
          <cell r="F4640" t="str">
            <v>187.93</v>
          </cell>
          <cell r="G4640" t="str">
            <v>RMB</v>
          </cell>
          <cell r="H4640" t="str">
            <v>1</v>
          </cell>
          <cell r="I4640" t="str">
            <v>26.29</v>
          </cell>
          <cell r="J4640" t="str">
            <v>USD</v>
          </cell>
        </row>
        <row r="4641">
          <cell r="A4641">
            <v>1628962</v>
          </cell>
          <cell r="B4641" t="str">
            <v>明洞新阳宾馆</v>
          </cell>
          <cell r="C4641" t="str">
            <v>439799372</v>
          </cell>
          <cell r="D4641" t="str">
            <v>reconfirmed</v>
          </cell>
          <cell r="E4641" t="str">
            <v/>
          </cell>
          <cell r="F4641" t="str">
            <v>648.74</v>
          </cell>
          <cell r="G4641" t="str">
            <v>RMB</v>
          </cell>
          <cell r="H4641" t="str">
            <v>1</v>
          </cell>
          <cell r="I4641" t="str">
            <v>90.52</v>
          </cell>
          <cell r="J4641" t="str">
            <v>USD</v>
          </cell>
        </row>
        <row r="4642">
          <cell r="A4642">
            <v>1630834</v>
          </cell>
          <cell r="B4642" t="str">
            <v>民丹岛六月湾大酒店</v>
          </cell>
          <cell r="C4642" t="str">
            <v>441350468</v>
          </cell>
          <cell r="D4642" t="str">
            <v/>
          </cell>
          <cell r="E4642" t="str">
            <v/>
          </cell>
          <cell r="F4642" t="str">
            <v>554.6</v>
          </cell>
          <cell r="G4642" t="str">
            <v>RMB</v>
          </cell>
          <cell r="H4642" t="str">
            <v>1</v>
          </cell>
          <cell r="I4642" t="str">
            <v>77.46</v>
          </cell>
          <cell r="J4642" t="str">
            <v>USD</v>
          </cell>
        </row>
        <row r="4643">
          <cell r="A4643">
            <v>1636099</v>
          </cell>
          <cell r="B4643" t="str">
            <v>清迈尼曼酒店</v>
          </cell>
          <cell r="C4643" t="str">
            <v>443800592</v>
          </cell>
          <cell r="D4643" t="str">
            <v/>
          </cell>
          <cell r="E4643" t="str">
            <v/>
          </cell>
          <cell r="F4643" t="str">
            <v>1189.07</v>
          </cell>
          <cell r="G4643" t="str">
            <v>RMB</v>
          </cell>
          <cell r="H4643" t="str">
            <v>1</v>
          </cell>
          <cell r="I4643" t="str">
            <v>167.34</v>
          </cell>
          <cell r="J4643" t="str">
            <v>USD</v>
          </cell>
        </row>
        <row r="4644">
          <cell r="A4644">
            <v>1619218</v>
          </cell>
          <cell r="B4644" t="str">
            <v>济州斯塔兹罗伯如酒店</v>
          </cell>
          <cell r="C4644" t="str">
            <v>435435312</v>
          </cell>
          <cell r="D4644" t="str">
            <v/>
          </cell>
          <cell r="E4644" t="str">
            <v/>
          </cell>
          <cell r="F4644" t="str">
            <v>552.02</v>
          </cell>
          <cell r="G4644" t="str">
            <v>RMB</v>
          </cell>
          <cell r="H4644" t="str">
            <v>1</v>
          </cell>
          <cell r="I4644" t="str">
            <v>77.66</v>
          </cell>
          <cell r="J4644" t="str">
            <v>USD</v>
          </cell>
        </row>
        <row r="4645">
          <cell r="A4645">
            <v>1634807</v>
          </cell>
          <cell r="B4645" t="str">
            <v>SR Hotel Seoul Magok</v>
          </cell>
          <cell r="C4645" t="str">
            <v>443233276</v>
          </cell>
          <cell r="D4645" t="str">
            <v>19055723</v>
          </cell>
          <cell r="E4645" t="str">
            <v/>
          </cell>
          <cell r="F4645" t="str">
            <v>488.16</v>
          </cell>
          <cell r="G4645" t="str">
            <v>RMB</v>
          </cell>
          <cell r="H4645" t="str">
            <v>1</v>
          </cell>
          <cell r="I4645" t="str">
            <v>68.45</v>
          </cell>
          <cell r="J4645" t="str">
            <v>USD</v>
          </cell>
        </row>
        <row r="4646">
          <cell r="A4646">
            <v>1636209</v>
          </cell>
          <cell r="B4646" t="str">
            <v>SR Hotel Seoul Magok</v>
          </cell>
          <cell r="C4646" t="str">
            <v>443850340</v>
          </cell>
          <cell r="D4646" t="str">
            <v/>
          </cell>
          <cell r="E4646" t="str">
            <v/>
          </cell>
          <cell r="F4646" t="str">
            <v>512.37</v>
          </cell>
          <cell r="G4646" t="str">
            <v>RMB</v>
          </cell>
          <cell r="H4646" t="str">
            <v>1</v>
          </cell>
          <cell r="I4646" t="str">
            <v>72.25</v>
          </cell>
          <cell r="J4646" t="str">
            <v>USD</v>
          </cell>
        </row>
        <row r="4647">
          <cell r="A4647">
            <v>1628946</v>
          </cell>
          <cell r="B4647" t="str">
            <v>Shinchon Ever8 Serviced Residence</v>
          </cell>
          <cell r="C4647" t="str">
            <v>439785460</v>
          </cell>
          <cell r="D4647" t="str">
            <v/>
          </cell>
          <cell r="E4647" t="str">
            <v/>
          </cell>
          <cell r="F4647" t="str">
            <v>1489.55</v>
          </cell>
          <cell r="G4647" t="str">
            <v>RMB</v>
          </cell>
          <cell r="H4647" t="str">
            <v>1</v>
          </cell>
          <cell r="I4647" t="str">
            <v>207.84</v>
          </cell>
          <cell r="J4647" t="str">
            <v>USD</v>
          </cell>
        </row>
        <row r="4648">
          <cell r="A4648">
            <v>1640279</v>
          </cell>
          <cell r="B4648" t="str">
            <v>New World Hotel Jeju</v>
          </cell>
          <cell r="C4648" t="str">
            <v>445687148</v>
          </cell>
          <cell r="D4648" t="str">
            <v/>
          </cell>
          <cell r="E4648" t="str">
            <v/>
          </cell>
          <cell r="F4648" t="str">
            <v>220.6</v>
          </cell>
          <cell r="G4648" t="str">
            <v>RMB</v>
          </cell>
          <cell r="H4648" t="str">
            <v>1</v>
          </cell>
          <cell r="I4648" t="str">
            <v>31.02</v>
          </cell>
          <cell r="J4648" t="str">
            <v>USD</v>
          </cell>
        </row>
        <row r="4649">
          <cell r="A4649">
            <v>1616658</v>
          </cell>
          <cell r="B4649" t="str">
            <v>Thai Thai Sukhothai Guesthouse</v>
          </cell>
          <cell r="C4649" t="str">
            <v>434325880</v>
          </cell>
          <cell r="D4649" t="str">
            <v/>
          </cell>
          <cell r="E4649" t="str">
            <v/>
          </cell>
          <cell r="F4649" t="str">
            <v>2050.45</v>
          </cell>
          <cell r="G4649" t="str">
            <v>RMB</v>
          </cell>
          <cell r="H4649" t="str">
            <v>1</v>
          </cell>
          <cell r="I4649" t="str">
            <v>288.24</v>
          </cell>
          <cell r="J4649" t="str">
            <v>USD</v>
          </cell>
        </row>
        <row r="4650">
          <cell r="A4650">
            <v>1624316</v>
          </cell>
          <cell r="B4650" t="str">
            <v>Lanna Tree Boutique Hotel</v>
          </cell>
          <cell r="C4650" t="str">
            <v>437578628</v>
          </cell>
          <cell r="D4650" t="str">
            <v>437578628</v>
          </cell>
          <cell r="E4650" t="str">
            <v/>
          </cell>
          <cell r="F4650" t="str">
            <v>674.8</v>
          </cell>
          <cell r="G4650" t="str">
            <v>RMB</v>
          </cell>
          <cell r="H4650" t="str">
            <v>1</v>
          </cell>
          <cell r="I4650" t="str">
            <v>94.54</v>
          </cell>
          <cell r="J4650" t="str">
            <v>USD</v>
          </cell>
        </row>
        <row r="4651">
          <cell r="A4651">
            <v>1617699</v>
          </cell>
          <cell r="B4651" t="str">
            <v>Lanna Tree Boutique Hotel</v>
          </cell>
          <cell r="C4651" t="str">
            <v>434759760</v>
          </cell>
          <cell r="D4651" t="str">
            <v>434759760</v>
          </cell>
          <cell r="E4651" t="str">
            <v/>
          </cell>
          <cell r="F4651" t="str">
            <v>1668.65</v>
          </cell>
          <cell r="G4651" t="str">
            <v>RMB</v>
          </cell>
          <cell r="H4651" t="str">
            <v>1</v>
          </cell>
          <cell r="I4651" t="str">
            <v>234.75</v>
          </cell>
          <cell r="J4651" t="str">
            <v>USD</v>
          </cell>
        </row>
        <row r="4652">
          <cell r="A4652">
            <v>1633888</v>
          </cell>
          <cell r="B4652" t="str">
            <v>南昌融创铂尔曼酒店</v>
          </cell>
          <cell r="C4652" t="str">
            <v>442852928</v>
          </cell>
          <cell r="D4652" t="str">
            <v/>
          </cell>
          <cell r="E4652" t="str">
            <v/>
          </cell>
          <cell r="F4652" t="str">
            <v>707</v>
          </cell>
          <cell r="G4652" t="str">
            <v>RMB</v>
          </cell>
          <cell r="H4652" t="str">
            <v>1</v>
          </cell>
          <cell r="I4652" t="str">
            <v>98.98</v>
          </cell>
          <cell r="J4652" t="str">
            <v>USD</v>
          </cell>
        </row>
        <row r="4653">
          <cell r="A4653">
            <v>1640070</v>
          </cell>
          <cell r="B4653" t="str">
            <v>马比尼度假屋</v>
          </cell>
          <cell r="C4653" t="str">
            <v>445587936</v>
          </cell>
          <cell r="D4653" t="str">
            <v/>
          </cell>
          <cell r="E4653" t="str">
            <v/>
          </cell>
          <cell r="F4653" t="str">
            <v>1043.29</v>
          </cell>
          <cell r="G4653" t="str">
            <v>RMB</v>
          </cell>
          <cell r="H4653" t="str">
            <v>1</v>
          </cell>
          <cell r="I4653" t="str">
            <v>146.7</v>
          </cell>
          <cell r="J4653" t="str">
            <v>USD</v>
          </cell>
        </row>
        <row r="4654">
          <cell r="A4654">
            <v>1640881</v>
          </cell>
          <cell r="B4654" t="str">
            <v>查润娜山海滩度假屋</v>
          </cell>
          <cell r="C4654" t="str">
            <v>445921904</v>
          </cell>
          <cell r="D4654" t="str">
            <v/>
          </cell>
          <cell r="E4654" t="str">
            <v/>
          </cell>
          <cell r="F4654" t="str">
            <v>2611.58</v>
          </cell>
          <cell r="G4654" t="str">
            <v>RMB</v>
          </cell>
          <cell r="H4654" t="str">
            <v>1</v>
          </cell>
          <cell r="I4654" t="str">
            <v>368.16</v>
          </cell>
          <cell r="J4654" t="str">
            <v>USD</v>
          </cell>
        </row>
        <row r="4655">
          <cell r="A4655">
            <v>1638953</v>
          </cell>
          <cell r="B4655" t="str">
            <v>查润娜山海滩度假屋</v>
          </cell>
          <cell r="C4655" t="str">
            <v>445083828</v>
          </cell>
          <cell r="D4655" t="str">
            <v>445083828</v>
          </cell>
          <cell r="E4655" t="str">
            <v/>
          </cell>
          <cell r="F4655" t="str">
            <v>4479.78</v>
          </cell>
          <cell r="G4655" t="str">
            <v>RMB</v>
          </cell>
          <cell r="H4655" t="str">
            <v>1</v>
          </cell>
          <cell r="I4655" t="str">
            <v>631.08</v>
          </cell>
          <cell r="J4655" t="str">
            <v>USD</v>
          </cell>
        </row>
        <row r="4656">
          <cell r="A4656">
            <v>1627830</v>
          </cell>
          <cell r="B4656" t="str">
            <v>城中大酒店</v>
          </cell>
          <cell r="C4656" t="str">
            <v>439088884</v>
          </cell>
          <cell r="D4656" t="str">
            <v>2019012663</v>
          </cell>
          <cell r="E4656" t="str">
            <v/>
          </cell>
          <cell r="F4656" t="str">
            <v>337.99</v>
          </cell>
          <cell r="G4656" t="str">
            <v>RMB</v>
          </cell>
          <cell r="H4656" t="str">
            <v>1</v>
          </cell>
          <cell r="I4656" t="str">
            <v>47.16</v>
          </cell>
          <cell r="J4656" t="str">
            <v>USD</v>
          </cell>
        </row>
        <row r="4657">
          <cell r="A4657">
            <v>1626941</v>
          </cell>
          <cell r="B4657" t="str">
            <v>城中大酒店</v>
          </cell>
          <cell r="C4657" t="str">
            <v>438649176</v>
          </cell>
          <cell r="D4657" t="str">
            <v>438649176</v>
          </cell>
          <cell r="E4657" t="str">
            <v/>
          </cell>
          <cell r="F4657" t="str">
            <v>345.45</v>
          </cell>
          <cell r="G4657" t="str">
            <v>RMB</v>
          </cell>
          <cell r="H4657" t="str">
            <v>1</v>
          </cell>
          <cell r="I4657" t="str">
            <v>48.22</v>
          </cell>
          <cell r="J4657" t="str">
            <v>USD</v>
          </cell>
        </row>
        <row r="4658">
          <cell r="A4658">
            <v>1634068</v>
          </cell>
          <cell r="B4658" t="str">
            <v>城中大酒店</v>
          </cell>
          <cell r="C4658" t="str">
            <v>442923852</v>
          </cell>
          <cell r="D4658" t="str">
            <v/>
          </cell>
          <cell r="E4658" t="str">
            <v/>
          </cell>
          <cell r="F4658" t="str">
            <v>412.96</v>
          </cell>
          <cell r="G4658" t="str">
            <v>RMB</v>
          </cell>
          <cell r="H4658" t="str">
            <v>1</v>
          </cell>
          <cell r="I4658" t="str">
            <v>57.77</v>
          </cell>
          <cell r="J4658" t="str">
            <v>USD</v>
          </cell>
        </row>
        <row r="4659">
          <cell r="A4659">
            <v>1626280</v>
          </cell>
          <cell r="B4659" t="str">
            <v>东京西新宿大和ROYNET酒店</v>
          </cell>
          <cell r="C4659" t="str">
            <v>438334588</v>
          </cell>
          <cell r="D4659" t="str">
            <v/>
          </cell>
          <cell r="E4659" t="str">
            <v/>
          </cell>
          <cell r="F4659" t="str">
            <v>5355.42</v>
          </cell>
          <cell r="G4659" t="str">
            <v>RMB</v>
          </cell>
          <cell r="H4659" t="str">
            <v>1</v>
          </cell>
          <cell r="I4659" t="str">
            <v>749.88</v>
          </cell>
          <cell r="J4659" t="str">
            <v>USD</v>
          </cell>
        </row>
        <row r="4660">
          <cell r="A4660">
            <v>1626288</v>
          </cell>
          <cell r="B4660" t="str">
            <v>东京西新宿大和ROYNET酒店</v>
          </cell>
          <cell r="C4660" t="str">
            <v>438336652</v>
          </cell>
          <cell r="D4660" t="str">
            <v/>
          </cell>
          <cell r="E4660" t="str">
            <v/>
          </cell>
          <cell r="F4660" t="str">
            <v>5355.42</v>
          </cell>
          <cell r="G4660" t="str">
            <v>RMB</v>
          </cell>
          <cell r="H4660" t="str">
            <v>1</v>
          </cell>
          <cell r="I4660" t="str">
            <v>749.88</v>
          </cell>
          <cell r="J4660" t="str">
            <v>USD</v>
          </cell>
        </row>
        <row r="4661">
          <cell r="A4661">
            <v>1626163</v>
          </cell>
          <cell r="B4661" t="str">
            <v>东京西新宿大和ROYNET酒店</v>
          </cell>
          <cell r="C4661" t="str">
            <v>438288832</v>
          </cell>
          <cell r="D4661" t="str">
            <v/>
          </cell>
          <cell r="E4661" t="str">
            <v/>
          </cell>
          <cell r="F4661" t="str">
            <v>2100.66</v>
          </cell>
          <cell r="G4661" t="str">
            <v>RMB</v>
          </cell>
          <cell r="H4661" t="str">
            <v>1</v>
          </cell>
          <cell r="I4661" t="str">
            <v>294.14</v>
          </cell>
          <cell r="J4661" t="str">
            <v>USD</v>
          </cell>
        </row>
        <row r="4662">
          <cell r="A4662">
            <v>1638153</v>
          </cell>
          <cell r="B4662" t="str">
            <v>Kan迎客屋</v>
          </cell>
          <cell r="C4662" t="str">
            <v>444709352</v>
          </cell>
          <cell r="D4662" t="str">
            <v/>
          </cell>
          <cell r="E4662" t="str">
            <v/>
          </cell>
          <cell r="F4662" t="str">
            <v>619.6</v>
          </cell>
          <cell r="G4662" t="str">
            <v>RMB</v>
          </cell>
          <cell r="H4662" t="str">
            <v>1</v>
          </cell>
          <cell r="I4662" t="str">
            <v>87.47</v>
          </cell>
          <cell r="J4662" t="str">
            <v>USD</v>
          </cell>
        </row>
        <row r="4663">
          <cell r="A4663">
            <v>1640685</v>
          </cell>
          <cell r="B4663" t="str">
            <v>美国西雅图贝尔维尤市区延时酒店</v>
          </cell>
          <cell r="C4663" t="str">
            <v>445847860</v>
          </cell>
          <cell r="D4663" t="str">
            <v/>
          </cell>
          <cell r="E4663" t="str">
            <v/>
          </cell>
          <cell r="F4663" t="str">
            <v>1880.16</v>
          </cell>
          <cell r="G4663" t="str">
            <v>RMB</v>
          </cell>
          <cell r="H4663" t="str">
            <v>1</v>
          </cell>
          <cell r="I4663" t="str">
            <v>265.05</v>
          </cell>
          <cell r="J4663" t="str">
            <v>USD</v>
          </cell>
        </row>
        <row r="4664">
          <cell r="A4664">
            <v>1619956</v>
          </cell>
          <cell r="B4664" t="str">
            <v>索菲亚花园度假村</v>
          </cell>
          <cell r="C4664" t="str">
            <v>435711620</v>
          </cell>
          <cell r="D4664" t="str">
            <v>435711620</v>
          </cell>
          <cell r="E4664" t="str">
            <v/>
          </cell>
          <cell r="F4664" t="str">
            <v>0</v>
          </cell>
          <cell r="G4664" t="str">
            <v>RMB</v>
          </cell>
          <cell r="H4664" t="str">
            <v>1</v>
          </cell>
          <cell r="I4664" t="str">
            <v>0</v>
          </cell>
          <cell r="J4664" t="str">
            <v>USD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1625404</v>
          </cell>
          <cell r="B2" t="str">
            <v>香港维港湾酒店</v>
          </cell>
          <cell r="C2" t="str">
            <v>438011248</v>
          </cell>
          <cell r="D2" t="str">
            <v/>
          </cell>
          <cell r="E2" t="str">
            <v/>
          </cell>
          <cell r="F2" t="str">
            <v>291.68</v>
          </cell>
          <cell r="G2" t="str">
            <v>RMB</v>
          </cell>
          <cell r="H2" t="str">
            <v>1</v>
          </cell>
          <cell r="I2" t="str">
            <v>40.87</v>
          </cell>
        </row>
        <row r="3">
          <cell r="A3">
            <v>1622594</v>
          </cell>
          <cell r="B3" t="str">
            <v>澳门皇都酒店</v>
          </cell>
          <cell r="C3" t="str">
            <v>436867068</v>
          </cell>
          <cell r="D3" t="str">
            <v>15492247</v>
          </cell>
          <cell r="E3" t="str">
            <v/>
          </cell>
          <cell r="F3" t="str">
            <v>2160.49</v>
          </cell>
          <cell r="G3" t="str">
            <v>RMB</v>
          </cell>
          <cell r="H3" t="str">
            <v>1</v>
          </cell>
          <cell r="I3" t="str">
            <v>302.26</v>
          </cell>
        </row>
        <row r="4">
          <cell r="A4">
            <v>1616624</v>
          </cell>
          <cell r="B4" t="str">
            <v>澳门金丽华酒店</v>
          </cell>
          <cell r="C4" t="str">
            <v>434313300</v>
          </cell>
          <cell r="D4" t="str">
            <v>434313300</v>
          </cell>
          <cell r="E4" t="str">
            <v/>
          </cell>
          <cell r="F4" t="str">
            <v>6409.44</v>
          </cell>
          <cell r="G4" t="str">
            <v>RMB</v>
          </cell>
          <cell r="H4" t="str">
            <v>1</v>
          </cell>
          <cell r="I4" t="str">
            <v>901</v>
          </cell>
        </row>
        <row r="5">
          <cell r="A5">
            <v>1630525</v>
          </cell>
          <cell r="B5" t="str">
            <v>澳门金丽华酒店</v>
          </cell>
          <cell r="C5" t="str">
            <v>441186852</v>
          </cell>
          <cell r="D5" t="str">
            <v>441186852</v>
          </cell>
          <cell r="E5" t="str">
            <v/>
          </cell>
          <cell r="F5" t="str">
            <v>1144.29</v>
          </cell>
          <cell r="G5" t="str">
            <v>RMB</v>
          </cell>
          <cell r="H5" t="str">
            <v>1</v>
          </cell>
          <cell r="I5" t="str">
            <v>159.71</v>
          </cell>
        </row>
        <row r="6">
          <cell r="A6">
            <v>1629741</v>
          </cell>
          <cell r="B6" t="str">
            <v>澳门金丽华酒店</v>
          </cell>
          <cell r="C6" t="str">
            <v>440580836</v>
          </cell>
          <cell r="D6" t="str">
            <v>440580836</v>
          </cell>
          <cell r="E6" t="str">
            <v/>
          </cell>
          <cell r="F6" t="str">
            <v>1144.82</v>
          </cell>
          <cell r="G6" t="str">
            <v>RMB</v>
          </cell>
          <cell r="H6" t="str">
            <v>1</v>
          </cell>
          <cell r="I6" t="str">
            <v>159.74</v>
          </cell>
        </row>
        <row r="7">
          <cell r="A7">
            <v>1626597</v>
          </cell>
          <cell r="B7" t="str">
            <v>香港新季节酒店</v>
          </cell>
          <cell r="C7" t="str">
            <v>438454728</v>
          </cell>
          <cell r="D7" t="str">
            <v/>
          </cell>
          <cell r="E7" t="str">
            <v/>
          </cell>
          <cell r="F7" t="str">
            <v>152.69</v>
          </cell>
          <cell r="G7" t="str">
            <v>RMB</v>
          </cell>
          <cell r="H7" t="str">
            <v>1</v>
          </cell>
          <cell r="I7" t="str">
            <v>21.38</v>
          </cell>
        </row>
        <row r="8">
          <cell r="A8">
            <v>1619234</v>
          </cell>
          <cell r="B8" t="str">
            <v>澳门葡京酒店</v>
          </cell>
          <cell r="C8" t="str">
            <v>435445956</v>
          </cell>
          <cell r="D8" t="str">
            <v>435445956</v>
          </cell>
          <cell r="E8" t="str">
            <v/>
          </cell>
          <cell r="F8" t="str">
            <v>1152.95</v>
          </cell>
          <cell r="G8" t="str">
            <v>RMB</v>
          </cell>
          <cell r="H8" t="str">
            <v>1</v>
          </cell>
          <cell r="I8" t="str">
            <v>162.2</v>
          </cell>
        </row>
        <row r="9">
          <cell r="A9">
            <v>1617548</v>
          </cell>
          <cell r="B9" t="str">
            <v>澳门葡京酒店</v>
          </cell>
          <cell r="C9" t="str">
            <v>434705668</v>
          </cell>
          <cell r="D9" t="str">
            <v>434705668</v>
          </cell>
          <cell r="E9" t="str">
            <v/>
          </cell>
          <cell r="F9" t="str">
            <v>1189.06</v>
          </cell>
          <cell r="G9" t="str">
            <v>RMB</v>
          </cell>
          <cell r="H9" t="str">
            <v>1</v>
          </cell>
          <cell r="I9" t="str">
            <v>167.28</v>
          </cell>
        </row>
        <row r="10">
          <cell r="A10">
            <v>1632520</v>
          </cell>
          <cell r="B10" t="str">
            <v>澳门京都酒店</v>
          </cell>
          <cell r="C10" t="str">
            <v>442268960</v>
          </cell>
          <cell r="D10" t="str">
            <v>442268960</v>
          </cell>
          <cell r="E10" t="str">
            <v/>
          </cell>
          <cell r="F10" t="str">
            <v>650.04</v>
          </cell>
          <cell r="G10" t="str">
            <v>RMB</v>
          </cell>
          <cell r="H10" t="str">
            <v>1</v>
          </cell>
          <cell r="I10" t="str">
            <v>90.79</v>
          </cell>
        </row>
        <row r="11">
          <cell r="A11">
            <v>1618468</v>
          </cell>
          <cell r="B11" t="str">
            <v>澳门澳莱大三元酒店</v>
          </cell>
          <cell r="C11" t="str">
            <v>435103144</v>
          </cell>
          <cell r="D11" t="str">
            <v>160154</v>
          </cell>
          <cell r="E11" t="str">
            <v/>
          </cell>
          <cell r="F11" t="str">
            <v>2153.5</v>
          </cell>
          <cell r="G11" t="str">
            <v>RMB</v>
          </cell>
          <cell r="H11" t="str">
            <v>1</v>
          </cell>
          <cell r="I11" t="str">
            <v>302.96</v>
          </cell>
        </row>
        <row r="12">
          <cell r="A12">
            <v>1616759</v>
          </cell>
          <cell r="B12" t="str">
            <v>澳门澳莱大三元酒店</v>
          </cell>
          <cell r="C12" t="str">
            <v>434359388</v>
          </cell>
          <cell r="D12" t="str">
            <v>434359388</v>
          </cell>
          <cell r="E12" t="str">
            <v/>
          </cell>
          <cell r="F12" t="str">
            <v>398.87</v>
          </cell>
          <cell r="G12" t="str">
            <v>RMB</v>
          </cell>
          <cell r="H12" t="str">
            <v>1</v>
          </cell>
          <cell r="I12" t="str">
            <v>56.07</v>
          </cell>
        </row>
        <row r="13">
          <cell r="A13">
            <v>1628698</v>
          </cell>
          <cell r="B13" t="str">
            <v>澳门澳莱大三元酒店</v>
          </cell>
          <cell r="C13" t="str">
            <v>439661000</v>
          </cell>
          <cell r="D13" t="str">
            <v/>
          </cell>
          <cell r="E13" t="str">
            <v/>
          </cell>
          <cell r="F13" t="str">
            <v>1584.01</v>
          </cell>
          <cell r="G13" t="str">
            <v>RMB</v>
          </cell>
          <cell r="H13" t="str">
            <v>1</v>
          </cell>
          <cell r="I13" t="str">
            <v>221.02</v>
          </cell>
        </row>
        <row r="14">
          <cell r="A14">
            <v>1626742</v>
          </cell>
          <cell r="B14" t="str">
            <v>澳门银河酒店</v>
          </cell>
          <cell r="C14" t="str">
            <v>438548544</v>
          </cell>
          <cell r="D14" t="str">
            <v>438548544</v>
          </cell>
          <cell r="E14" t="str">
            <v/>
          </cell>
          <cell r="F14" t="str">
            <v>1072.54</v>
          </cell>
          <cell r="G14" t="str">
            <v>RMB</v>
          </cell>
          <cell r="H14" t="str">
            <v>1</v>
          </cell>
          <cell r="I14" t="str">
            <v>150.18</v>
          </cell>
        </row>
        <row r="15">
          <cell r="A15">
            <v>1630811</v>
          </cell>
          <cell r="B15" t="str">
            <v>澳门银河酒店</v>
          </cell>
          <cell r="C15" t="str">
            <v>441342352</v>
          </cell>
          <cell r="D15" t="str">
            <v>10112682</v>
          </cell>
          <cell r="E15" t="str">
            <v/>
          </cell>
          <cell r="F15" t="str">
            <v>2041.97</v>
          </cell>
          <cell r="G15" t="str">
            <v>RMB</v>
          </cell>
          <cell r="H15" t="str">
            <v>1</v>
          </cell>
          <cell r="I15" t="str">
            <v>285.2</v>
          </cell>
        </row>
        <row r="16">
          <cell r="A16">
            <v>1636919</v>
          </cell>
          <cell r="B16" t="str">
            <v>澳门利澳酒店</v>
          </cell>
          <cell r="C16" t="str">
            <v>444204580</v>
          </cell>
          <cell r="D16" t="str">
            <v/>
          </cell>
          <cell r="E16" t="str">
            <v/>
          </cell>
          <cell r="F16" t="str">
            <v>569.6</v>
          </cell>
          <cell r="G16" t="str">
            <v>RMB</v>
          </cell>
          <cell r="H16" t="str">
            <v>1</v>
          </cell>
          <cell r="I16" t="str">
            <v>80.32</v>
          </cell>
        </row>
        <row r="17">
          <cell r="A17">
            <v>1627693</v>
          </cell>
          <cell r="B17" t="str">
            <v>澳门维多利亚酒店</v>
          </cell>
          <cell r="C17" t="str">
            <v>438989296</v>
          </cell>
          <cell r="D17" t="str">
            <v/>
          </cell>
          <cell r="E17" t="str">
            <v/>
          </cell>
          <cell r="F17" t="str">
            <v>762.73</v>
          </cell>
          <cell r="G17" t="str">
            <v>RMB</v>
          </cell>
          <cell r="H17" t="str">
            <v>1</v>
          </cell>
          <cell r="I17" t="str">
            <v>106.53</v>
          </cell>
        </row>
        <row r="18">
          <cell r="A18">
            <v>1627764</v>
          </cell>
          <cell r="B18" t="str">
            <v>澳门维多利亚酒店</v>
          </cell>
          <cell r="C18" t="str">
            <v>439046260</v>
          </cell>
          <cell r="D18" t="str">
            <v/>
          </cell>
          <cell r="E18" t="str">
            <v/>
          </cell>
          <cell r="F18" t="str">
            <v>762.73</v>
          </cell>
          <cell r="G18" t="str">
            <v>RMB</v>
          </cell>
          <cell r="H18" t="str">
            <v>1</v>
          </cell>
          <cell r="I18" t="str">
            <v>106.53</v>
          </cell>
        </row>
        <row r="19">
          <cell r="A19">
            <v>1628276</v>
          </cell>
          <cell r="B19" t="str">
            <v>澳门维多利亚酒店</v>
          </cell>
          <cell r="C19" t="str">
            <v>439347544</v>
          </cell>
          <cell r="D19" t="str">
            <v/>
          </cell>
          <cell r="E19" t="str">
            <v/>
          </cell>
          <cell r="F19" t="str">
            <v>909.47</v>
          </cell>
          <cell r="G19" t="str">
            <v>RMB</v>
          </cell>
          <cell r="H19" t="str">
            <v>1</v>
          </cell>
          <cell r="I19" t="str">
            <v>126.9</v>
          </cell>
        </row>
        <row r="20">
          <cell r="A20">
            <v>1630170</v>
          </cell>
          <cell r="B20" t="str">
            <v>澳门维多利亚酒店</v>
          </cell>
          <cell r="C20" t="str">
            <v>440985044</v>
          </cell>
          <cell r="D20" t="str">
            <v>129431</v>
          </cell>
          <cell r="E20" t="str">
            <v/>
          </cell>
          <cell r="F20" t="str">
            <v>621.69</v>
          </cell>
          <cell r="G20" t="str">
            <v>RMB</v>
          </cell>
          <cell r="H20" t="str">
            <v>1</v>
          </cell>
          <cell r="I20" t="str">
            <v>86.77</v>
          </cell>
        </row>
        <row r="21">
          <cell r="A21">
            <v>1618895</v>
          </cell>
          <cell r="B21" t="str">
            <v>澳门维多利亚酒店</v>
          </cell>
          <cell r="C21" t="str">
            <v>435271412</v>
          </cell>
          <cell r="D21" t="str">
            <v/>
          </cell>
          <cell r="E21" t="str">
            <v/>
          </cell>
          <cell r="F21" t="str">
            <v>1079.81</v>
          </cell>
          <cell r="G21" t="str">
            <v>RMB</v>
          </cell>
          <cell r="H21" t="str">
            <v>1</v>
          </cell>
          <cell r="I21" t="str">
            <v>151.91</v>
          </cell>
        </row>
        <row r="22">
          <cell r="A22">
            <v>1627434</v>
          </cell>
          <cell r="B22" t="str">
            <v>澳门维多利亚酒店</v>
          </cell>
          <cell r="C22" t="str">
            <v>438852616</v>
          </cell>
          <cell r="D22" t="str">
            <v/>
          </cell>
          <cell r="E22" t="str">
            <v/>
          </cell>
          <cell r="F22" t="str">
            <v>717.69</v>
          </cell>
          <cell r="G22" t="str">
            <v>RMB</v>
          </cell>
          <cell r="H22" t="str">
            <v>1</v>
          </cell>
          <cell r="I22" t="str">
            <v>100.18</v>
          </cell>
        </row>
        <row r="23">
          <cell r="A23">
            <v>1636972</v>
          </cell>
          <cell r="B23" t="str">
            <v>澳门维多利亚酒店</v>
          </cell>
          <cell r="C23" t="str">
            <v>444224796</v>
          </cell>
          <cell r="D23" t="str">
            <v/>
          </cell>
          <cell r="E23" t="str">
            <v/>
          </cell>
          <cell r="F23" t="str">
            <v>374.44</v>
          </cell>
          <cell r="G23" t="str">
            <v>RMB</v>
          </cell>
          <cell r="H23" t="str">
            <v>1</v>
          </cell>
          <cell r="I23" t="str">
            <v>52.8</v>
          </cell>
        </row>
        <row r="24">
          <cell r="A24">
            <v>1637512</v>
          </cell>
          <cell r="B24" t="str">
            <v>澳门维多利亚酒店</v>
          </cell>
          <cell r="C24" t="str">
            <v>444433512</v>
          </cell>
          <cell r="D24" t="str">
            <v/>
          </cell>
          <cell r="E24" t="str">
            <v/>
          </cell>
          <cell r="F24" t="str">
            <v>327.63</v>
          </cell>
          <cell r="G24" t="str">
            <v>RMB</v>
          </cell>
          <cell r="H24" t="str">
            <v>1</v>
          </cell>
          <cell r="I24" t="str">
            <v>46.2</v>
          </cell>
        </row>
        <row r="25">
          <cell r="A25">
            <v>1635394</v>
          </cell>
          <cell r="B25" t="str">
            <v>澳门维多利亚酒店</v>
          </cell>
          <cell r="C25" t="str">
            <v>443475992</v>
          </cell>
          <cell r="D25" t="str">
            <v/>
          </cell>
          <cell r="E25" t="str">
            <v/>
          </cell>
          <cell r="F25" t="str">
            <v>543.94</v>
          </cell>
          <cell r="G25" t="str">
            <v>RMB</v>
          </cell>
          <cell r="H25" t="str">
            <v>1</v>
          </cell>
          <cell r="I25" t="str">
            <v>76.55</v>
          </cell>
        </row>
        <row r="26">
          <cell r="A26">
            <v>1541110</v>
          </cell>
          <cell r="B26" t="str">
            <v>澳门莱斯酒店</v>
          </cell>
          <cell r="C26" t="str">
            <v>402201556</v>
          </cell>
          <cell r="D26" t="str">
            <v/>
          </cell>
          <cell r="E26" t="str">
            <v/>
          </cell>
          <cell r="F26" t="str">
            <v>1663.12</v>
          </cell>
          <cell r="G26" t="str">
            <v>RMB</v>
          </cell>
          <cell r="H26" t="str">
            <v>1</v>
          </cell>
          <cell r="I26" t="str">
            <v>241.27</v>
          </cell>
        </row>
        <row r="27">
          <cell r="A27">
            <v>1631805</v>
          </cell>
          <cell r="B27" t="str">
            <v>澳门莱斯酒店</v>
          </cell>
          <cell r="C27" t="str">
            <v>441933048</v>
          </cell>
          <cell r="D27" t="str">
            <v>reconfirmed</v>
          </cell>
          <cell r="E27" t="str">
            <v/>
          </cell>
          <cell r="F27" t="str">
            <v>1104.4</v>
          </cell>
          <cell r="G27" t="str">
            <v>RMB</v>
          </cell>
          <cell r="H27" t="str">
            <v>1</v>
          </cell>
          <cell r="I27" t="str">
            <v>154.25</v>
          </cell>
        </row>
        <row r="28">
          <cell r="A28">
            <v>1632066</v>
          </cell>
          <cell r="B28" t="str">
            <v>澳门莱斯酒店</v>
          </cell>
          <cell r="C28" t="str">
            <v>442035500</v>
          </cell>
          <cell r="D28" t="str">
            <v>reconfirmed</v>
          </cell>
          <cell r="E28" t="str">
            <v/>
          </cell>
          <cell r="F28" t="str">
            <v>1104.47</v>
          </cell>
          <cell r="G28" t="str">
            <v>RMB</v>
          </cell>
          <cell r="H28" t="str">
            <v>1</v>
          </cell>
          <cell r="I28" t="str">
            <v>154.26</v>
          </cell>
        </row>
        <row r="29">
          <cell r="A29">
            <v>1637520</v>
          </cell>
          <cell r="B29" t="str">
            <v>澳门金沙城中心假日酒店</v>
          </cell>
          <cell r="C29" t="str">
            <v>444437184</v>
          </cell>
          <cell r="D29" t="str">
            <v/>
          </cell>
          <cell r="E29" t="str">
            <v/>
          </cell>
          <cell r="F29" t="str">
            <v>723.56</v>
          </cell>
          <cell r="G29" t="str">
            <v>RMB</v>
          </cell>
          <cell r="H29" t="str">
            <v>1</v>
          </cell>
          <cell r="I29" t="str">
            <v>102.03</v>
          </cell>
        </row>
        <row r="30">
          <cell r="A30">
            <v>1628901</v>
          </cell>
          <cell r="B30" t="str">
            <v>香港尖沙咀凯悦酒店</v>
          </cell>
          <cell r="C30" t="str">
            <v>439753620</v>
          </cell>
          <cell r="D30" t="str">
            <v/>
          </cell>
          <cell r="E30" t="str">
            <v/>
          </cell>
          <cell r="F30" t="str">
            <v>1118.24</v>
          </cell>
          <cell r="G30" t="str">
            <v>RMB</v>
          </cell>
          <cell r="H30" t="str">
            <v>1</v>
          </cell>
          <cell r="I30" t="str">
            <v>156.03</v>
          </cell>
        </row>
        <row r="31">
          <cell r="A31">
            <v>1628480</v>
          </cell>
          <cell r="B31" t="str">
            <v>香港Casa酒店</v>
          </cell>
          <cell r="C31" t="str">
            <v>439538604</v>
          </cell>
          <cell r="D31" t="str">
            <v/>
          </cell>
          <cell r="E31" t="str">
            <v/>
          </cell>
          <cell r="F31" t="str">
            <v>266.1</v>
          </cell>
          <cell r="G31" t="str">
            <v>RMB</v>
          </cell>
          <cell r="H31" t="str">
            <v>1</v>
          </cell>
          <cell r="I31" t="str">
            <v>37.13</v>
          </cell>
        </row>
        <row r="32">
          <cell r="A32">
            <v>1625915</v>
          </cell>
          <cell r="B32" t="str">
            <v>香港Casa酒店</v>
          </cell>
          <cell r="C32" t="str">
            <v>438194804</v>
          </cell>
          <cell r="D32" t="str">
            <v/>
          </cell>
          <cell r="E32" t="str">
            <v/>
          </cell>
          <cell r="F32" t="str">
            <v>641.66</v>
          </cell>
          <cell r="G32" t="str">
            <v>RMB</v>
          </cell>
          <cell r="H32" t="str">
            <v>1</v>
          </cell>
          <cell r="I32" t="str">
            <v>89.91</v>
          </cell>
        </row>
        <row r="33">
          <cell r="A33">
            <v>1625751</v>
          </cell>
          <cell r="B33" t="str">
            <v>香港Casa酒店</v>
          </cell>
          <cell r="C33" t="str">
            <v>408261653</v>
          </cell>
          <cell r="D33" t="str">
            <v>reconfirmed</v>
          </cell>
          <cell r="E33" t="str">
            <v/>
          </cell>
          <cell r="F33" t="str">
            <v>213.89</v>
          </cell>
          <cell r="G33" t="str">
            <v>RMB</v>
          </cell>
          <cell r="H33" t="str">
            <v>1</v>
          </cell>
          <cell r="I33" t="str">
            <v>29.97</v>
          </cell>
        </row>
        <row r="34">
          <cell r="A34">
            <v>1626875</v>
          </cell>
          <cell r="B34" t="str">
            <v>香港Casa酒店</v>
          </cell>
          <cell r="C34" t="str">
            <v>438623096</v>
          </cell>
          <cell r="D34" t="str">
            <v>reconfirmed</v>
          </cell>
          <cell r="E34" t="str">
            <v/>
          </cell>
          <cell r="F34" t="str">
            <v>1109.11</v>
          </cell>
          <cell r="G34" t="str">
            <v>RMB</v>
          </cell>
          <cell r="H34" t="str">
            <v>1</v>
          </cell>
          <cell r="I34" t="str">
            <v>155.3</v>
          </cell>
        </row>
        <row r="35">
          <cell r="A35">
            <v>1625905</v>
          </cell>
          <cell r="B35" t="str">
            <v>香港Casa酒店</v>
          </cell>
          <cell r="C35" t="str">
            <v>438189836</v>
          </cell>
          <cell r="D35" t="str">
            <v/>
          </cell>
          <cell r="E35" t="str">
            <v/>
          </cell>
          <cell r="F35" t="str">
            <v>641.66</v>
          </cell>
          <cell r="G35" t="str">
            <v>RMB</v>
          </cell>
          <cell r="H35" t="str">
            <v>1</v>
          </cell>
          <cell r="I35" t="str">
            <v>89.91</v>
          </cell>
        </row>
        <row r="36">
          <cell r="A36">
            <v>1622072</v>
          </cell>
          <cell r="B36" t="str">
            <v>香港港岛太平洋酒店</v>
          </cell>
          <cell r="C36" t="str">
            <v>436650720</v>
          </cell>
          <cell r="D36" t="str">
            <v/>
          </cell>
          <cell r="E36" t="str">
            <v/>
          </cell>
          <cell r="F36" t="str">
            <v>1523.33</v>
          </cell>
          <cell r="G36" t="str">
            <v>RMB</v>
          </cell>
          <cell r="H36" t="str">
            <v>1</v>
          </cell>
          <cell r="I36" t="str">
            <v>213.6</v>
          </cell>
        </row>
        <row r="37">
          <cell r="A37">
            <v>1637485</v>
          </cell>
          <cell r="B37" t="str">
            <v>香港伟晴轩酒店</v>
          </cell>
          <cell r="C37" t="str">
            <v>444423548</v>
          </cell>
          <cell r="D37" t="str">
            <v/>
          </cell>
          <cell r="E37" t="str">
            <v/>
          </cell>
          <cell r="F37" t="str">
            <v>224.8</v>
          </cell>
          <cell r="G37" t="str">
            <v>RMB</v>
          </cell>
          <cell r="H37" t="str">
            <v>1</v>
          </cell>
          <cell r="I37" t="str">
            <v>31.7</v>
          </cell>
        </row>
        <row r="38">
          <cell r="A38">
            <v>1629923</v>
          </cell>
          <cell r="B38" t="str">
            <v>香港九龙酒店</v>
          </cell>
          <cell r="C38" t="str">
            <v>440867328</v>
          </cell>
          <cell r="D38" t="str">
            <v/>
          </cell>
          <cell r="E38" t="str">
            <v/>
          </cell>
          <cell r="F38" t="str">
            <v>585.53</v>
          </cell>
          <cell r="G38" t="str">
            <v>RMB</v>
          </cell>
          <cell r="H38" t="str">
            <v>1</v>
          </cell>
          <cell r="I38" t="str">
            <v>81.7</v>
          </cell>
        </row>
        <row r="39">
          <cell r="A39">
            <v>1627851</v>
          </cell>
          <cell r="B39" t="str">
            <v>香港百乐酒店</v>
          </cell>
          <cell r="C39" t="str">
            <v>439102400</v>
          </cell>
          <cell r="D39" t="str">
            <v/>
          </cell>
          <cell r="E39" t="str">
            <v/>
          </cell>
          <cell r="F39" t="str">
            <v>805.55</v>
          </cell>
          <cell r="G39" t="str">
            <v>RMB</v>
          </cell>
          <cell r="H39" t="str">
            <v>1</v>
          </cell>
          <cell r="I39" t="str">
            <v>112.4</v>
          </cell>
        </row>
        <row r="40">
          <cell r="A40">
            <v>1635042</v>
          </cell>
          <cell r="B40" t="str">
            <v>香港马哥孛罗酒店</v>
          </cell>
          <cell r="C40" t="str">
            <v>443311880</v>
          </cell>
          <cell r="D40" t="str">
            <v/>
          </cell>
          <cell r="E40" t="str">
            <v/>
          </cell>
          <cell r="F40" t="str">
            <v>1620.75</v>
          </cell>
          <cell r="G40" t="str">
            <v>RMB</v>
          </cell>
          <cell r="H40" t="str">
            <v>1</v>
          </cell>
          <cell r="I40" t="str">
            <v>227.26</v>
          </cell>
        </row>
        <row r="41">
          <cell r="A41">
            <v>1634047</v>
          </cell>
          <cell r="B41" t="str">
            <v>香港帝京酒店</v>
          </cell>
          <cell r="C41" t="str">
            <v>442913124</v>
          </cell>
          <cell r="D41" t="str">
            <v/>
          </cell>
          <cell r="E41" t="str">
            <v/>
          </cell>
          <cell r="F41" t="str">
            <v>509.46</v>
          </cell>
          <cell r="G41" t="str">
            <v>RMB</v>
          </cell>
          <cell r="H41" t="str">
            <v>1</v>
          </cell>
          <cell r="I41" t="str">
            <v>71.27</v>
          </cell>
        </row>
        <row r="42">
          <cell r="A42">
            <v>1611279</v>
          </cell>
          <cell r="B42" t="str">
            <v>香港帝都酒店</v>
          </cell>
          <cell r="C42" t="str">
            <v>431383860</v>
          </cell>
          <cell r="D42" t="str">
            <v>reconfirmed</v>
          </cell>
          <cell r="E42" t="str">
            <v/>
          </cell>
          <cell r="F42" t="str">
            <v>876.47</v>
          </cell>
          <cell r="G42" t="str">
            <v>RMB</v>
          </cell>
          <cell r="H42" t="str">
            <v>1</v>
          </cell>
          <cell r="I42" t="str">
            <v>122.88</v>
          </cell>
        </row>
        <row r="43">
          <cell r="A43">
            <v>1636578</v>
          </cell>
          <cell r="B43" t="str">
            <v>香港富豪东方酒店</v>
          </cell>
          <cell r="C43" t="str">
            <v>444015720</v>
          </cell>
          <cell r="D43" t="str">
            <v/>
          </cell>
          <cell r="E43" t="str">
            <v/>
          </cell>
          <cell r="F43" t="str">
            <v>378.05</v>
          </cell>
          <cell r="G43" t="str">
            <v>RMB</v>
          </cell>
          <cell r="H43" t="str">
            <v>1</v>
          </cell>
          <cell r="I43" t="str">
            <v>53.31</v>
          </cell>
        </row>
        <row r="44">
          <cell r="A44">
            <v>1593010</v>
          </cell>
          <cell r="B44" t="str">
            <v>香港富豪九龙酒店</v>
          </cell>
          <cell r="C44" t="str">
            <v>422692512</v>
          </cell>
          <cell r="D44" t="str">
            <v>8341016</v>
          </cell>
          <cell r="E44" t="str">
            <v/>
          </cell>
          <cell r="F44" t="str">
            <v>1687</v>
          </cell>
          <cell r="G44" t="str">
            <v>RMB</v>
          </cell>
          <cell r="H44" t="str">
            <v>1</v>
          </cell>
          <cell r="I44" t="str">
            <v>238.82</v>
          </cell>
        </row>
        <row r="45">
          <cell r="A45">
            <v>1617759</v>
          </cell>
          <cell r="B45" t="str">
            <v>香港丽豪酒店</v>
          </cell>
          <cell r="C45" t="str">
            <v>434785292</v>
          </cell>
          <cell r="D45" t="str">
            <v>434785292</v>
          </cell>
          <cell r="E45" t="str">
            <v/>
          </cell>
          <cell r="F45" t="str">
            <v>1907.06</v>
          </cell>
          <cell r="G45" t="str">
            <v>RMB</v>
          </cell>
          <cell r="H45" t="str">
            <v>1</v>
          </cell>
          <cell r="I45" t="str">
            <v>268.29</v>
          </cell>
        </row>
        <row r="46">
          <cell r="A46">
            <v>1628189</v>
          </cell>
          <cell r="B46" t="str">
            <v>香港丽豪酒店</v>
          </cell>
          <cell r="C46" t="str">
            <v>439285268</v>
          </cell>
          <cell r="D46" t="str">
            <v/>
          </cell>
          <cell r="E46" t="str">
            <v/>
          </cell>
          <cell r="F46" t="str">
            <v>1317.97</v>
          </cell>
          <cell r="G46" t="str">
            <v>RMB</v>
          </cell>
          <cell r="H46" t="str">
            <v>1</v>
          </cell>
          <cell r="I46" t="str">
            <v>183.9</v>
          </cell>
        </row>
        <row r="47">
          <cell r="A47">
            <v>1624645</v>
          </cell>
          <cell r="B47" t="str">
            <v>香港丽豪酒店</v>
          </cell>
          <cell r="C47" t="str">
            <v>437701076</v>
          </cell>
          <cell r="D47" t="str">
            <v/>
          </cell>
          <cell r="E47" t="str">
            <v/>
          </cell>
          <cell r="F47" t="str">
            <v>2559.08</v>
          </cell>
          <cell r="G47" t="str">
            <v>RMB</v>
          </cell>
          <cell r="H47" t="str">
            <v>1</v>
          </cell>
          <cell r="I47" t="str">
            <v>358.53</v>
          </cell>
        </row>
        <row r="48">
          <cell r="A48">
            <v>1623643</v>
          </cell>
          <cell r="B48" t="str">
            <v>香港丽豪酒店</v>
          </cell>
          <cell r="C48" t="str">
            <v>437306496</v>
          </cell>
          <cell r="D48" t="str">
            <v/>
          </cell>
          <cell r="E48" t="str">
            <v/>
          </cell>
          <cell r="F48" t="str">
            <v>610.78</v>
          </cell>
          <cell r="G48" t="str">
            <v>RMB</v>
          </cell>
          <cell r="H48" t="str">
            <v>1</v>
          </cell>
          <cell r="I48" t="str">
            <v>85.45</v>
          </cell>
        </row>
        <row r="49">
          <cell r="A49">
            <v>1620462</v>
          </cell>
          <cell r="B49" t="str">
            <v>香港丽豪酒店</v>
          </cell>
          <cell r="C49" t="str">
            <v>435935360</v>
          </cell>
          <cell r="D49" t="str">
            <v>435935360</v>
          </cell>
          <cell r="E49" t="str">
            <v/>
          </cell>
          <cell r="F49" t="str">
            <v>1268.8</v>
          </cell>
          <cell r="G49" t="str">
            <v>RMB</v>
          </cell>
          <cell r="H49" t="str">
            <v>1</v>
          </cell>
          <cell r="I49" t="str">
            <v>177.81</v>
          </cell>
        </row>
        <row r="50">
          <cell r="A50">
            <v>1617442</v>
          </cell>
          <cell r="B50" t="str">
            <v>香港丽豪酒店</v>
          </cell>
          <cell r="C50" t="str">
            <v>434658000</v>
          </cell>
          <cell r="D50" t="str">
            <v/>
          </cell>
          <cell r="E50" t="str">
            <v/>
          </cell>
          <cell r="F50" t="str">
            <v>600.18</v>
          </cell>
          <cell r="G50" t="str">
            <v>RMB</v>
          </cell>
          <cell r="H50" t="str">
            <v>1</v>
          </cell>
          <cell r="I50" t="str">
            <v>84.37</v>
          </cell>
        </row>
        <row r="51">
          <cell r="A51">
            <v>1610544</v>
          </cell>
          <cell r="B51" t="str">
            <v>香港恒丰酒店</v>
          </cell>
          <cell r="C51" t="str">
            <v>431062780</v>
          </cell>
          <cell r="D51" t="str">
            <v/>
          </cell>
          <cell r="E51" t="str">
            <v/>
          </cell>
          <cell r="F51" t="str">
            <v>851.37</v>
          </cell>
          <cell r="G51" t="str">
            <v>RMB</v>
          </cell>
          <cell r="H51" t="str">
            <v>1</v>
          </cell>
          <cell r="I51" t="str">
            <v>119.42</v>
          </cell>
        </row>
        <row r="52">
          <cell r="A52">
            <v>1612423</v>
          </cell>
          <cell r="B52" t="str">
            <v>清迈罗望乡村酒店</v>
          </cell>
          <cell r="C52" t="str">
            <v>432062808</v>
          </cell>
          <cell r="D52" t="str">
            <v>37187</v>
          </cell>
          <cell r="E52" t="str">
            <v/>
          </cell>
          <cell r="F52" t="str">
            <v>2586</v>
          </cell>
          <cell r="G52" t="str">
            <v>RMB</v>
          </cell>
          <cell r="H52" t="str">
            <v>1</v>
          </cell>
          <cell r="I52" t="str">
            <v>364.36</v>
          </cell>
        </row>
        <row r="53">
          <cell r="A53">
            <v>1628121</v>
          </cell>
          <cell r="B53" t="str">
            <v>清迈艾美酒店</v>
          </cell>
          <cell r="C53" t="str">
            <v>439243396</v>
          </cell>
          <cell r="D53" t="str">
            <v>reconfirmed</v>
          </cell>
          <cell r="E53" t="str">
            <v/>
          </cell>
          <cell r="F53" t="str">
            <v>1820.37</v>
          </cell>
          <cell r="G53" t="str">
            <v>RMB</v>
          </cell>
          <cell r="H53" t="str">
            <v>1</v>
          </cell>
          <cell r="I53" t="str">
            <v>254</v>
          </cell>
        </row>
        <row r="54">
          <cell r="A54">
            <v>1633567</v>
          </cell>
          <cell r="B54" t="str">
            <v>洲际芽庄酒店（芽庄洲际酒店）</v>
          </cell>
          <cell r="C54" t="str">
            <v>442734328</v>
          </cell>
          <cell r="D54" t="str">
            <v>reconfirmed</v>
          </cell>
          <cell r="E54" t="str">
            <v/>
          </cell>
          <cell r="F54" t="str">
            <v>973.6</v>
          </cell>
          <cell r="G54" t="str">
            <v>RMB</v>
          </cell>
          <cell r="H54" t="str">
            <v>1</v>
          </cell>
          <cell r="I54" t="str">
            <v>136.2</v>
          </cell>
        </row>
        <row r="55">
          <cell r="A55">
            <v>1622723</v>
          </cell>
          <cell r="B55" t="str">
            <v>曼谷察殿沙吞酒店式公寓</v>
          </cell>
          <cell r="C55" t="str">
            <v>436921120</v>
          </cell>
          <cell r="D55" t="str">
            <v>2598803</v>
          </cell>
          <cell r="E55" t="str">
            <v/>
          </cell>
          <cell r="F55" t="str">
            <v>4847.64</v>
          </cell>
          <cell r="G55" t="str">
            <v>RMB</v>
          </cell>
          <cell r="H55" t="str">
            <v>1</v>
          </cell>
          <cell r="I55" t="str">
            <v>678.2</v>
          </cell>
        </row>
        <row r="56">
          <cell r="A56">
            <v>1604163</v>
          </cell>
          <cell r="B56" t="str">
            <v>曼谷王子宫殿酒店</v>
          </cell>
          <cell r="C56" t="str">
            <v>427915336</v>
          </cell>
          <cell r="D56" t="str">
            <v>1462657</v>
          </cell>
          <cell r="E56" t="str">
            <v/>
          </cell>
          <cell r="F56" t="str">
            <v>973</v>
          </cell>
          <cell r="G56" t="str">
            <v>RMB</v>
          </cell>
          <cell r="H56" t="str">
            <v>1</v>
          </cell>
          <cell r="I56" t="str">
            <v>135.27</v>
          </cell>
        </row>
        <row r="57">
          <cell r="A57">
            <v>1607215</v>
          </cell>
          <cell r="B57" t="str">
            <v>曼谷王子宫殿酒店</v>
          </cell>
          <cell r="C57" t="str">
            <v>429519456</v>
          </cell>
          <cell r="D57" t="str">
            <v>1463401</v>
          </cell>
          <cell r="E57" t="str">
            <v/>
          </cell>
          <cell r="F57" t="str">
            <v>788.91</v>
          </cell>
          <cell r="G57" t="str">
            <v>RMB</v>
          </cell>
          <cell r="H57" t="str">
            <v>1</v>
          </cell>
          <cell r="I57" t="str">
            <v>110.62</v>
          </cell>
        </row>
        <row r="58">
          <cell r="A58">
            <v>1630255</v>
          </cell>
          <cell r="B58" t="str">
            <v>曼谷王子宫殿酒店</v>
          </cell>
          <cell r="C58" t="str">
            <v>441029780</v>
          </cell>
          <cell r="D58" t="str">
            <v/>
          </cell>
          <cell r="E58" t="str">
            <v/>
          </cell>
          <cell r="F58" t="str">
            <v>519.3</v>
          </cell>
          <cell r="G58" t="str">
            <v>RMB</v>
          </cell>
          <cell r="H58" t="str">
            <v>1</v>
          </cell>
          <cell r="I58" t="str">
            <v>72.48</v>
          </cell>
        </row>
        <row r="59">
          <cell r="A59">
            <v>1630977</v>
          </cell>
          <cell r="B59" t="str">
            <v>曼谷王子宫殿酒店</v>
          </cell>
          <cell r="C59" t="str">
            <v>441433812</v>
          </cell>
          <cell r="D59" t="str">
            <v>1468467</v>
          </cell>
          <cell r="E59" t="str">
            <v/>
          </cell>
          <cell r="F59" t="str">
            <v>2075.77</v>
          </cell>
          <cell r="G59" t="str">
            <v>RMB</v>
          </cell>
          <cell r="H59" t="str">
            <v>1</v>
          </cell>
          <cell r="I59" t="str">
            <v>289.92</v>
          </cell>
        </row>
        <row r="60">
          <cell r="A60">
            <v>1610817</v>
          </cell>
          <cell r="B60" t="str">
            <v>曼谷拉查丹利中心酒店</v>
          </cell>
          <cell r="C60" t="str">
            <v>431209136</v>
          </cell>
          <cell r="D60" t="str">
            <v>431209136</v>
          </cell>
          <cell r="E60" t="str">
            <v/>
          </cell>
          <cell r="F60" t="str">
            <v>2885</v>
          </cell>
          <cell r="G60" t="str">
            <v>RMB</v>
          </cell>
          <cell r="H60" t="str">
            <v>1</v>
          </cell>
          <cell r="I60" t="str">
            <v>404.52</v>
          </cell>
        </row>
        <row r="61">
          <cell r="A61">
            <v>1610821</v>
          </cell>
          <cell r="B61" t="str">
            <v>曼谷拉查丹利中心酒店</v>
          </cell>
          <cell r="C61" t="str">
            <v>431210176</v>
          </cell>
          <cell r="D61" t="str">
            <v>431210176</v>
          </cell>
          <cell r="E61" t="str">
            <v/>
          </cell>
          <cell r="F61" t="str">
            <v>1923</v>
          </cell>
          <cell r="G61" t="str">
            <v>RMB</v>
          </cell>
          <cell r="H61" t="str">
            <v>1</v>
          </cell>
          <cell r="I61" t="str">
            <v>269.68</v>
          </cell>
        </row>
        <row r="62">
          <cell r="A62">
            <v>1618890</v>
          </cell>
          <cell r="B62" t="str">
            <v>曼谷梅费尔万豪行政公寓</v>
          </cell>
          <cell r="C62" t="str">
            <v>435270268</v>
          </cell>
          <cell r="D62" t="str">
            <v>89027108</v>
          </cell>
          <cell r="E62" t="str">
            <v/>
          </cell>
          <cell r="F62" t="str">
            <v>4466.65</v>
          </cell>
          <cell r="G62" t="str">
            <v>RMB</v>
          </cell>
          <cell r="H62" t="str">
            <v>1</v>
          </cell>
          <cell r="I62" t="str">
            <v>628.38</v>
          </cell>
        </row>
        <row r="63">
          <cell r="A63">
            <v>1629851</v>
          </cell>
          <cell r="B63" t="str">
            <v>曼谷素坤逸4号宜必思酒店</v>
          </cell>
          <cell r="C63" t="str">
            <v>440739992</v>
          </cell>
          <cell r="D63" t="str">
            <v>1910070554</v>
          </cell>
          <cell r="E63" t="str">
            <v/>
          </cell>
          <cell r="F63" t="str">
            <v>582.52</v>
          </cell>
          <cell r="G63" t="str">
            <v>RMB</v>
          </cell>
          <cell r="H63" t="str">
            <v>1</v>
          </cell>
          <cell r="I63" t="str">
            <v>81.28</v>
          </cell>
        </row>
        <row r="64">
          <cell r="A64">
            <v>1615936</v>
          </cell>
          <cell r="B64" t="str">
            <v>吉隆坡中央艺术坊彩鸿酒店 （原吉隆坡海湾酒店）</v>
          </cell>
          <cell r="C64" t="str">
            <v>433991456</v>
          </cell>
          <cell r="D64" t="str">
            <v>1278SB018590</v>
          </cell>
          <cell r="E64" t="str">
            <v/>
          </cell>
          <cell r="F64" t="str">
            <v>189.51</v>
          </cell>
          <cell r="G64" t="str">
            <v>RMB</v>
          </cell>
          <cell r="H64" t="str">
            <v>1</v>
          </cell>
          <cell r="I64" t="str">
            <v>26.68</v>
          </cell>
        </row>
        <row r="65">
          <cell r="A65">
            <v>1615581</v>
          </cell>
          <cell r="B65" t="str">
            <v>吉隆坡中央艺术坊彩鸿酒店 （原吉隆坡海湾酒店）</v>
          </cell>
          <cell r="C65" t="str">
            <v>433845424</v>
          </cell>
          <cell r="D65" t="str">
            <v>1278SB018582</v>
          </cell>
          <cell r="E65" t="str">
            <v/>
          </cell>
          <cell r="F65" t="str">
            <v>354.51</v>
          </cell>
          <cell r="G65" t="str">
            <v>RMB</v>
          </cell>
          <cell r="H65" t="str">
            <v>1</v>
          </cell>
          <cell r="I65" t="str">
            <v>49.87</v>
          </cell>
        </row>
        <row r="66">
          <cell r="A66">
            <v>1631800</v>
          </cell>
          <cell r="B66" t="str">
            <v>马卡蒂萨尔塞多馨乐庭公寓式酒店</v>
          </cell>
          <cell r="C66" t="str">
            <v>441930288</v>
          </cell>
          <cell r="D66" t="str">
            <v>60964SB018964</v>
          </cell>
          <cell r="E66" t="str">
            <v/>
          </cell>
          <cell r="F66" t="str">
            <v>778.91</v>
          </cell>
          <cell r="G66" t="str">
            <v>RMB</v>
          </cell>
          <cell r="H66" t="str">
            <v>1</v>
          </cell>
          <cell r="I66" t="str">
            <v>108.79</v>
          </cell>
        </row>
        <row r="67">
          <cell r="A67">
            <v>1584093</v>
          </cell>
          <cell r="B67" t="str">
            <v>苏梅岛诺拉布里温泉度假酒店</v>
          </cell>
          <cell r="C67" t="str">
            <v>419007044</v>
          </cell>
          <cell r="D67" t="str">
            <v>50519</v>
          </cell>
          <cell r="E67" t="str">
            <v/>
          </cell>
          <cell r="F67" t="str">
            <v>4177</v>
          </cell>
          <cell r="G67" t="str">
            <v>RMB</v>
          </cell>
          <cell r="H67" t="str">
            <v>1</v>
          </cell>
          <cell r="I67" t="str">
            <v>590.37</v>
          </cell>
        </row>
        <row r="68">
          <cell r="A68">
            <v>1619650</v>
          </cell>
          <cell r="B68" t="str">
            <v>华欣普塔拉萨度假村</v>
          </cell>
          <cell r="C68" t="str">
            <v>435591724</v>
          </cell>
          <cell r="D68" t="str">
            <v>84076</v>
          </cell>
          <cell r="E68" t="str">
            <v/>
          </cell>
          <cell r="F68" t="str">
            <v>5023</v>
          </cell>
          <cell r="G68" t="str">
            <v>RMB</v>
          </cell>
          <cell r="H68" t="str">
            <v>1</v>
          </cell>
          <cell r="I68" t="str">
            <v>706.68</v>
          </cell>
        </row>
        <row r="69">
          <cell r="A69">
            <v>1616600</v>
          </cell>
          <cell r="B69" t="str">
            <v>华欣普塔拉萨度假村</v>
          </cell>
          <cell r="C69" t="str">
            <v>434304456</v>
          </cell>
          <cell r="D69" t="str">
            <v>434304456</v>
          </cell>
          <cell r="E69" t="str">
            <v/>
          </cell>
          <cell r="F69" t="str">
            <v>1737.52</v>
          </cell>
          <cell r="G69" t="str">
            <v>RMB</v>
          </cell>
          <cell r="H69" t="str">
            <v>1</v>
          </cell>
          <cell r="I69" t="str">
            <v>244.25</v>
          </cell>
        </row>
        <row r="70">
          <cell r="A70">
            <v>1623677</v>
          </cell>
          <cell r="B70" t="str">
            <v>苏梅岛X2水疗度假酒店</v>
          </cell>
          <cell r="C70" t="str">
            <v>437316580</v>
          </cell>
          <cell r="D70" t="str">
            <v>3990</v>
          </cell>
          <cell r="E70" t="str">
            <v/>
          </cell>
          <cell r="F70" t="str">
            <v>1655</v>
          </cell>
          <cell r="G70" t="str">
            <v>RMB</v>
          </cell>
          <cell r="H70" t="str">
            <v>1</v>
          </cell>
          <cell r="I70" t="str">
            <v>231.6</v>
          </cell>
        </row>
        <row r="71">
          <cell r="A71">
            <v>1614274</v>
          </cell>
          <cell r="B71" t="str">
            <v>苏梅岛X2水疗度假酒店</v>
          </cell>
          <cell r="C71" t="str">
            <v>433178032</v>
          </cell>
          <cell r="D71" t="str">
            <v>3933</v>
          </cell>
          <cell r="E71" t="str">
            <v/>
          </cell>
          <cell r="F71" t="str">
            <v>1509</v>
          </cell>
          <cell r="G71" t="str">
            <v>RMB</v>
          </cell>
          <cell r="H71" t="str">
            <v>1</v>
          </cell>
          <cell r="I71" t="str">
            <v>213.12</v>
          </cell>
        </row>
        <row r="72">
          <cell r="A72">
            <v>1619611</v>
          </cell>
          <cell r="B72" t="str">
            <v>苏梅岛X2水疗度假酒店</v>
          </cell>
          <cell r="C72" t="str">
            <v>435576288</v>
          </cell>
          <cell r="D72" t="str">
            <v>3959</v>
          </cell>
          <cell r="E72" t="str">
            <v/>
          </cell>
          <cell r="F72" t="str">
            <v>975</v>
          </cell>
          <cell r="G72" t="str">
            <v>RMB</v>
          </cell>
          <cell r="H72" t="str">
            <v>1</v>
          </cell>
          <cell r="I72" t="str">
            <v>137.28</v>
          </cell>
        </row>
        <row r="73">
          <cell r="A73">
            <v>1618306</v>
          </cell>
          <cell r="B73" t="str">
            <v>曼谷素坤逸希尔顿逸林酒店</v>
          </cell>
          <cell r="C73" t="str">
            <v>435028388</v>
          </cell>
          <cell r="D73" t="str">
            <v>3149898766</v>
          </cell>
          <cell r="E73" t="str">
            <v/>
          </cell>
          <cell r="F73" t="str">
            <v>1920.71</v>
          </cell>
          <cell r="G73" t="str">
            <v>RMB</v>
          </cell>
          <cell r="H73" t="str">
            <v>1</v>
          </cell>
          <cell r="I73" t="str">
            <v>270.21</v>
          </cell>
        </row>
        <row r="74">
          <cell r="A74">
            <v>1628353</v>
          </cell>
          <cell r="B74" t="str">
            <v>尼甘布杰特威湖酒店</v>
          </cell>
          <cell r="C74" t="str">
            <v>439449228</v>
          </cell>
          <cell r="D74" t="str">
            <v/>
          </cell>
          <cell r="E74" t="str">
            <v/>
          </cell>
          <cell r="F74" t="str">
            <v>569.4</v>
          </cell>
          <cell r="G74" t="str">
            <v>RMB</v>
          </cell>
          <cell r="H74" t="str">
            <v>1</v>
          </cell>
          <cell r="I74" t="str">
            <v>79.45</v>
          </cell>
        </row>
        <row r="75">
          <cell r="A75">
            <v>1630220</v>
          </cell>
          <cell r="B75" t="str">
            <v>济州岛华美达广场大酒店</v>
          </cell>
          <cell r="C75" t="str">
            <v>441009840</v>
          </cell>
          <cell r="D75" t="str">
            <v>441009840</v>
          </cell>
          <cell r="E75" t="str">
            <v/>
          </cell>
          <cell r="F75" t="str">
            <v>2367.54</v>
          </cell>
          <cell r="G75" t="str">
            <v>RMB</v>
          </cell>
          <cell r="H75" t="str">
            <v>1</v>
          </cell>
          <cell r="I75" t="str">
            <v>330.44</v>
          </cell>
        </row>
        <row r="76">
          <cell r="A76">
            <v>1621415</v>
          </cell>
          <cell r="B76" t="str">
            <v>神田泳池别墅</v>
          </cell>
          <cell r="C76" t="str">
            <v>436339920</v>
          </cell>
          <cell r="D76" t="str">
            <v/>
          </cell>
          <cell r="E76" t="str">
            <v/>
          </cell>
          <cell r="F76" t="str">
            <v>7069</v>
          </cell>
          <cell r="G76" t="str">
            <v>RMB</v>
          </cell>
          <cell r="H76" t="str">
            <v>1</v>
          </cell>
          <cell r="I76" t="str">
            <v>991.25</v>
          </cell>
        </row>
        <row r="77">
          <cell r="A77">
            <v>1615107</v>
          </cell>
          <cell r="B77" t="str">
            <v>神田泳池别墅</v>
          </cell>
          <cell r="C77" t="str">
            <v>433586856</v>
          </cell>
          <cell r="D77" t="str">
            <v>109920</v>
          </cell>
          <cell r="E77" t="str">
            <v/>
          </cell>
          <cell r="F77" t="str">
            <v>7805</v>
          </cell>
          <cell r="G77" t="str">
            <v>RMB</v>
          </cell>
          <cell r="H77" t="str">
            <v>1</v>
          </cell>
          <cell r="I77" t="str">
            <v>1098</v>
          </cell>
        </row>
        <row r="78">
          <cell r="A78">
            <v>1627242</v>
          </cell>
          <cell r="B78" t="str">
            <v>加德满都香格里拉大酒店</v>
          </cell>
          <cell r="C78" t="str">
            <v>438768872</v>
          </cell>
          <cell r="D78" t="str">
            <v/>
          </cell>
          <cell r="E78" t="str">
            <v/>
          </cell>
          <cell r="F78" t="str">
            <v>803.37</v>
          </cell>
          <cell r="G78" t="str">
            <v>RMB</v>
          </cell>
          <cell r="H78" t="str">
            <v>1</v>
          </cell>
          <cell r="I78" t="str">
            <v>112.14</v>
          </cell>
        </row>
        <row r="79">
          <cell r="A79">
            <v>1616210</v>
          </cell>
          <cell r="B79" t="str">
            <v>普吉岛乐古浪悦椿度假村</v>
          </cell>
          <cell r="C79" t="str">
            <v>434096072</v>
          </cell>
          <cell r="D79" t="str">
            <v>434096072</v>
          </cell>
          <cell r="E79" t="str">
            <v/>
          </cell>
          <cell r="F79" t="str">
            <v>1225</v>
          </cell>
          <cell r="G79" t="str">
            <v>RMB</v>
          </cell>
          <cell r="H79" t="str">
            <v>1</v>
          </cell>
          <cell r="I79" t="str">
            <v>172.54</v>
          </cell>
        </row>
        <row r="80">
          <cell r="A80">
            <v>1598467</v>
          </cell>
          <cell r="B80" t="str">
            <v>普吉岛乐古浪悦椿度假村</v>
          </cell>
          <cell r="C80" t="str">
            <v>425203372</v>
          </cell>
          <cell r="D80" t="str">
            <v>847258,847259</v>
          </cell>
          <cell r="E80" t="str">
            <v/>
          </cell>
          <cell r="F80" t="str">
            <v>5704</v>
          </cell>
          <cell r="G80" t="str">
            <v>RMB</v>
          </cell>
          <cell r="H80" t="str">
            <v>1</v>
          </cell>
          <cell r="I80" t="str">
            <v>795.84</v>
          </cell>
        </row>
        <row r="81">
          <cell r="A81">
            <v>1616165</v>
          </cell>
          <cell r="B81" t="str">
            <v>苏梅岛诺拉海滩度假村</v>
          </cell>
          <cell r="C81" t="str">
            <v>434081316</v>
          </cell>
          <cell r="D81" t="str">
            <v>38419,38420</v>
          </cell>
          <cell r="E81" t="str">
            <v/>
          </cell>
          <cell r="F81" t="str">
            <v>15414</v>
          </cell>
          <cell r="G81" t="str">
            <v>RMB</v>
          </cell>
          <cell r="H81" t="str">
            <v>1</v>
          </cell>
          <cell r="I81" t="str">
            <v>2170.08</v>
          </cell>
        </row>
        <row r="82">
          <cell r="A82">
            <v>1606058</v>
          </cell>
          <cell r="B82" t="str">
            <v>曼函安精品度假酒店</v>
          </cell>
          <cell r="C82" t="str">
            <v>428894192</v>
          </cell>
          <cell r="D82" t="str">
            <v>55657</v>
          </cell>
          <cell r="E82" t="str">
            <v/>
          </cell>
          <cell r="F82" t="str">
            <v>5445</v>
          </cell>
          <cell r="G82" t="str">
            <v>RMB</v>
          </cell>
          <cell r="H82" t="str">
            <v>1</v>
          </cell>
          <cell r="I82" t="str">
            <v>760.36</v>
          </cell>
        </row>
        <row r="83">
          <cell r="A83">
            <v>1609333</v>
          </cell>
          <cell r="B83" t="str">
            <v>曼函安精品度假酒店</v>
          </cell>
          <cell r="C83" t="str">
            <v>430519740</v>
          </cell>
          <cell r="D83" t="str">
            <v>55697</v>
          </cell>
          <cell r="E83" t="str">
            <v/>
          </cell>
          <cell r="F83" t="str">
            <v>1364</v>
          </cell>
          <cell r="G83" t="str">
            <v>RMB</v>
          </cell>
          <cell r="H83" t="str">
            <v>1</v>
          </cell>
          <cell r="I83" t="str">
            <v>191.12</v>
          </cell>
        </row>
        <row r="84">
          <cell r="A84">
            <v>1604221</v>
          </cell>
          <cell r="B84" t="str">
            <v>思拉瓦迪泳池温泉度假村</v>
          </cell>
          <cell r="C84" t="str">
            <v>427964444</v>
          </cell>
          <cell r="D84" t="str">
            <v>65998</v>
          </cell>
          <cell r="E84" t="str">
            <v/>
          </cell>
          <cell r="F84" t="str">
            <v>10331</v>
          </cell>
          <cell r="G84" t="str">
            <v>RMB</v>
          </cell>
          <cell r="H84" t="str">
            <v>1</v>
          </cell>
          <cell r="I84" t="str">
            <v>1436</v>
          </cell>
        </row>
        <row r="85">
          <cell r="A85">
            <v>1607947</v>
          </cell>
          <cell r="B85" t="str">
            <v>思拉瓦迪泳池温泉度假村</v>
          </cell>
          <cell r="C85" t="str">
            <v>429846144</v>
          </cell>
          <cell r="D85" t="str">
            <v>66153</v>
          </cell>
          <cell r="E85" t="str">
            <v/>
          </cell>
          <cell r="F85" t="str">
            <v>10249.68</v>
          </cell>
          <cell r="G85" t="str">
            <v>RMB</v>
          </cell>
          <cell r="H85" t="str">
            <v>1</v>
          </cell>
          <cell r="I85" t="str">
            <v>1437.2</v>
          </cell>
        </row>
        <row r="86">
          <cell r="A86">
            <v>1634992</v>
          </cell>
          <cell r="B86" t="str">
            <v>迪拜河希尔顿酒店</v>
          </cell>
          <cell r="C86" t="str">
            <v>443297532</v>
          </cell>
          <cell r="D86" t="str">
            <v/>
          </cell>
          <cell r="E86" t="str">
            <v/>
          </cell>
          <cell r="F86" t="str">
            <v>1078.31</v>
          </cell>
          <cell r="G86" t="str">
            <v>RMB</v>
          </cell>
          <cell r="H86" t="str">
            <v>1</v>
          </cell>
          <cell r="I86" t="str">
            <v>151.2</v>
          </cell>
        </row>
        <row r="87">
          <cell r="A87">
            <v>1634462</v>
          </cell>
          <cell r="B87" t="str">
            <v>首尔ATTI酒店</v>
          </cell>
          <cell r="C87" t="str">
            <v>443111396</v>
          </cell>
          <cell r="D87" t="str">
            <v/>
          </cell>
          <cell r="E87" t="str">
            <v/>
          </cell>
          <cell r="F87" t="str">
            <v>305.95</v>
          </cell>
          <cell r="G87" t="str">
            <v>RMB</v>
          </cell>
          <cell r="H87" t="str">
            <v>1</v>
          </cell>
          <cell r="I87" t="str">
            <v>42.9</v>
          </cell>
        </row>
        <row r="88">
          <cell r="A88">
            <v>1632367</v>
          </cell>
          <cell r="B88" t="str">
            <v>首尔ATTI酒店</v>
          </cell>
          <cell r="C88" t="str">
            <v>442167664</v>
          </cell>
          <cell r="D88" t="str">
            <v>11</v>
          </cell>
          <cell r="E88" t="str">
            <v/>
          </cell>
          <cell r="F88" t="str">
            <v>1130.1</v>
          </cell>
          <cell r="G88" t="str">
            <v>RMB</v>
          </cell>
          <cell r="H88" t="str">
            <v>1</v>
          </cell>
          <cell r="I88" t="str">
            <v>157.84</v>
          </cell>
        </row>
        <row r="89">
          <cell r="A89">
            <v>1633083</v>
          </cell>
          <cell r="B89" t="str">
            <v>甲米莱利乡村Spa度假酒店</v>
          </cell>
          <cell r="C89" t="str">
            <v>442493160</v>
          </cell>
          <cell r="D89" t="str">
            <v/>
          </cell>
          <cell r="E89" t="str">
            <v/>
          </cell>
          <cell r="F89" t="str">
            <v>671.73</v>
          </cell>
          <cell r="G89" t="str">
            <v>RMB</v>
          </cell>
          <cell r="H89" t="str">
            <v>1</v>
          </cell>
          <cell r="I89" t="str">
            <v>93.78</v>
          </cell>
        </row>
        <row r="90">
          <cell r="A90">
            <v>1630487</v>
          </cell>
          <cell r="B90" t="str">
            <v>塞维利亚希尔顿花园酒店</v>
          </cell>
          <cell r="C90" t="str">
            <v>441159580</v>
          </cell>
          <cell r="D90" t="str">
            <v>3151053151</v>
          </cell>
          <cell r="E90" t="str">
            <v/>
          </cell>
          <cell r="F90" t="str">
            <v>613.31</v>
          </cell>
          <cell r="G90" t="str">
            <v>RMB</v>
          </cell>
          <cell r="H90" t="str">
            <v>1</v>
          </cell>
          <cell r="I90" t="str">
            <v>85.6</v>
          </cell>
        </row>
        <row r="91">
          <cell r="A91">
            <v>1583596</v>
          </cell>
          <cell r="B91" t="str">
            <v>普吉岛卡塔坦尼海滩度假村</v>
          </cell>
          <cell r="C91" t="str">
            <v>418835492</v>
          </cell>
          <cell r="D91" t="str">
            <v>10466666</v>
          </cell>
          <cell r="E91" t="str">
            <v/>
          </cell>
          <cell r="F91" t="str">
            <v>6579</v>
          </cell>
          <cell r="G91" t="str">
            <v>RMB</v>
          </cell>
          <cell r="H91" t="str">
            <v>1</v>
          </cell>
          <cell r="I91" t="str">
            <v>929.7</v>
          </cell>
        </row>
        <row r="92">
          <cell r="A92">
            <v>1633806</v>
          </cell>
          <cell r="B92" t="str">
            <v>盛泰澜幻影海滩度假村</v>
          </cell>
          <cell r="C92" t="str">
            <v>442819952</v>
          </cell>
          <cell r="D92" t="str">
            <v>60576300,60577179</v>
          </cell>
          <cell r="E92" t="str">
            <v/>
          </cell>
          <cell r="F92" t="str">
            <v>1780.21</v>
          </cell>
          <cell r="G92" t="str">
            <v>RMB</v>
          </cell>
          <cell r="H92" t="str">
            <v>1</v>
          </cell>
          <cell r="I92" t="str">
            <v>249.04</v>
          </cell>
        </row>
        <row r="93">
          <cell r="A93">
            <v>1619315</v>
          </cell>
          <cell r="B93" t="str">
            <v>芭提雅湾景酒店</v>
          </cell>
          <cell r="C93" t="str">
            <v>435469460</v>
          </cell>
          <cell r="D93" t="str">
            <v>435469460</v>
          </cell>
          <cell r="E93" t="str">
            <v/>
          </cell>
          <cell r="F93" t="str">
            <v>1723.6</v>
          </cell>
          <cell r="G93" t="str">
            <v>RMB</v>
          </cell>
          <cell r="H93" t="str">
            <v>1</v>
          </cell>
          <cell r="I93" t="str">
            <v>242.48</v>
          </cell>
        </row>
        <row r="94">
          <cell r="A94">
            <v>1623563</v>
          </cell>
          <cell r="B94" t="str">
            <v>潘维曼帕岸岛度假村</v>
          </cell>
          <cell r="C94" t="str">
            <v>437271292</v>
          </cell>
          <cell r="D94" t="str">
            <v>32138</v>
          </cell>
          <cell r="E94" t="str">
            <v/>
          </cell>
          <cell r="F94" t="str">
            <v>2181.08</v>
          </cell>
          <cell r="G94" t="str">
            <v>RMB</v>
          </cell>
          <cell r="H94" t="str">
            <v>1</v>
          </cell>
          <cell r="I94" t="str">
            <v>305.14</v>
          </cell>
        </row>
        <row r="95">
          <cell r="A95">
            <v>1608744</v>
          </cell>
          <cell r="B95" t="str">
            <v>曼谷铂尔曼皇权酒店</v>
          </cell>
          <cell r="C95" t="str">
            <v>430226340</v>
          </cell>
          <cell r="D95" t="str">
            <v>841715</v>
          </cell>
          <cell r="E95" t="str">
            <v/>
          </cell>
          <cell r="F95" t="str">
            <v>1450.16</v>
          </cell>
          <cell r="G95" t="str">
            <v>RMB</v>
          </cell>
          <cell r="H95" t="str">
            <v>1</v>
          </cell>
          <cell r="I95" t="str">
            <v>203.34</v>
          </cell>
        </row>
        <row r="96">
          <cell r="A96">
            <v>1618348</v>
          </cell>
          <cell r="B96" t="str">
            <v>普吉岛安纳塔拉拉扬度假村</v>
          </cell>
          <cell r="C96" t="str">
            <v>435050968</v>
          </cell>
          <cell r="D96" t="str">
            <v>61025157</v>
          </cell>
          <cell r="E96" t="str">
            <v/>
          </cell>
          <cell r="F96" t="str">
            <v>2959.14</v>
          </cell>
          <cell r="G96" t="str">
            <v>RMB</v>
          </cell>
          <cell r="H96" t="str">
            <v>1</v>
          </cell>
          <cell r="I96" t="str">
            <v>416.3</v>
          </cell>
        </row>
        <row r="97">
          <cell r="A97">
            <v>1609914</v>
          </cell>
          <cell r="B97" t="str">
            <v>普吉岛安纳塔拉拉扬度假村</v>
          </cell>
          <cell r="C97" t="str">
            <v>430772292</v>
          </cell>
          <cell r="D97" t="str">
            <v>11249010</v>
          </cell>
          <cell r="E97" t="str">
            <v/>
          </cell>
          <cell r="F97" t="str">
            <v>3661.75</v>
          </cell>
          <cell r="G97" t="str">
            <v>RMB</v>
          </cell>
          <cell r="H97" t="str">
            <v>1</v>
          </cell>
          <cell r="I97" t="str">
            <v>512.98</v>
          </cell>
        </row>
        <row r="98">
          <cell r="A98">
            <v>1617339</v>
          </cell>
          <cell r="B98" t="str">
            <v>普吉岛安纳塔拉拉扬度假村</v>
          </cell>
          <cell r="C98" t="str">
            <v>434614188</v>
          </cell>
          <cell r="D98" t="str">
            <v>434614188</v>
          </cell>
          <cell r="E98" t="str">
            <v/>
          </cell>
          <cell r="F98" t="str">
            <v>9692.27</v>
          </cell>
          <cell r="G98" t="str">
            <v>RMB</v>
          </cell>
          <cell r="H98" t="str">
            <v>1</v>
          </cell>
          <cell r="I98" t="str">
            <v>1362.48</v>
          </cell>
        </row>
        <row r="99">
          <cell r="A99">
            <v>1631581</v>
          </cell>
          <cell r="B99" t="str">
            <v>芭东伴我入眠设计酒店</v>
          </cell>
          <cell r="C99" t="str">
            <v>441778124</v>
          </cell>
          <cell r="D99" t="str">
            <v>298083</v>
          </cell>
          <cell r="E99" t="str">
            <v/>
          </cell>
          <cell r="F99" t="str">
            <v>288.33</v>
          </cell>
          <cell r="G99" t="str">
            <v>RMB</v>
          </cell>
          <cell r="H99" t="str">
            <v>1</v>
          </cell>
          <cell r="I99" t="str">
            <v>40.27</v>
          </cell>
        </row>
        <row r="100">
          <cell r="A100">
            <v>1621013</v>
          </cell>
          <cell r="B100" t="str">
            <v>大阪日航酒店</v>
          </cell>
          <cell r="C100" t="str">
            <v>436175188</v>
          </cell>
          <cell r="D100" t="str">
            <v>100365329</v>
          </cell>
          <cell r="E100" t="str">
            <v/>
          </cell>
          <cell r="F100" t="str">
            <v>7111.44</v>
          </cell>
          <cell r="G100" t="str">
            <v>RMB</v>
          </cell>
          <cell r="H100" t="str">
            <v>1</v>
          </cell>
          <cell r="I100" t="str">
            <v>996.6</v>
          </cell>
        </row>
        <row r="101">
          <cell r="A101">
            <v>1607150</v>
          </cell>
          <cell r="B101" t="str">
            <v>大阪日航酒店</v>
          </cell>
          <cell r="C101" t="str">
            <v>429480604</v>
          </cell>
          <cell r="D101" t="str">
            <v>100359460</v>
          </cell>
          <cell r="E101" t="str">
            <v/>
          </cell>
          <cell r="F101" t="str">
            <v>3868.23</v>
          </cell>
          <cell r="G101" t="str">
            <v>RMB</v>
          </cell>
          <cell r="H101" t="str">
            <v>1</v>
          </cell>
          <cell r="I101" t="str">
            <v>542.4</v>
          </cell>
        </row>
        <row r="102">
          <cell r="A102">
            <v>1607860</v>
          </cell>
          <cell r="B102" t="str">
            <v>大阪日航酒店</v>
          </cell>
          <cell r="C102" t="str">
            <v>429808916</v>
          </cell>
          <cell r="D102" t="str">
            <v>429808916</v>
          </cell>
          <cell r="E102" t="str">
            <v/>
          </cell>
          <cell r="F102" t="str">
            <v>3516.71</v>
          </cell>
          <cell r="G102" t="str">
            <v>RMB</v>
          </cell>
          <cell r="H102" t="str">
            <v>1</v>
          </cell>
          <cell r="I102" t="str">
            <v>493.11</v>
          </cell>
        </row>
        <row r="103">
          <cell r="A103">
            <v>1624251</v>
          </cell>
          <cell r="B103" t="str">
            <v>大阪日航酒店</v>
          </cell>
          <cell r="C103" t="str">
            <v>437552684</v>
          </cell>
          <cell r="D103" t="str">
            <v>100366493</v>
          </cell>
          <cell r="E103" t="str">
            <v/>
          </cell>
          <cell r="F103" t="str">
            <v>4565.7</v>
          </cell>
          <cell r="G103" t="str">
            <v>RMB</v>
          </cell>
          <cell r="H103" t="str">
            <v>1</v>
          </cell>
          <cell r="I103" t="str">
            <v>639.66</v>
          </cell>
        </row>
        <row r="104">
          <cell r="A104">
            <v>1606421</v>
          </cell>
          <cell r="B104" t="str">
            <v>大阪日航酒店</v>
          </cell>
          <cell r="C104" t="str">
            <v>429085356</v>
          </cell>
          <cell r="D104" t="str">
            <v>100359061</v>
          </cell>
          <cell r="E104" t="str">
            <v/>
          </cell>
          <cell r="F104" t="str">
            <v>4532.44</v>
          </cell>
          <cell r="G104" t="str">
            <v>RMB</v>
          </cell>
          <cell r="H104" t="str">
            <v>1</v>
          </cell>
          <cell r="I104" t="str">
            <v>632.43</v>
          </cell>
        </row>
        <row r="105">
          <cell r="A105">
            <v>1624164</v>
          </cell>
          <cell r="B105" t="str">
            <v>大阪日航酒店</v>
          </cell>
          <cell r="C105" t="str">
            <v>437518372</v>
          </cell>
          <cell r="D105" t="str">
            <v>100366469</v>
          </cell>
          <cell r="E105" t="str">
            <v/>
          </cell>
          <cell r="F105" t="str">
            <v>4585.54</v>
          </cell>
          <cell r="G105" t="str">
            <v>RMB</v>
          </cell>
          <cell r="H105" t="str">
            <v>1</v>
          </cell>
          <cell r="I105" t="str">
            <v>642.44</v>
          </cell>
        </row>
        <row r="106">
          <cell r="A106">
            <v>1621536</v>
          </cell>
          <cell r="B106" t="str">
            <v>心斋桥哈顿酒店</v>
          </cell>
          <cell r="C106" t="str">
            <v>436384616</v>
          </cell>
          <cell r="D106" t="str">
            <v>733807</v>
          </cell>
          <cell r="E106" t="str">
            <v/>
          </cell>
          <cell r="F106" t="str">
            <v>1564.98</v>
          </cell>
          <cell r="G106" t="str">
            <v>RMB</v>
          </cell>
          <cell r="H106" t="str">
            <v>1</v>
          </cell>
          <cell r="I106" t="str">
            <v>219.44</v>
          </cell>
        </row>
        <row r="107">
          <cell r="A107">
            <v>1500129</v>
          </cell>
          <cell r="B107" t="str">
            <v>心斋桥哈顿酒店</v>
          </cell>
          <cell r="C107" t="str">
            <v>385101252</v>
          </cell>
          <cell r="D107" t="str">
            <v>710329</v>
          </cell>
          <cell r="E107" t="str">
            <v/>
          </cell>
          <cell r="F107" t="str">
            <v>830</v>
          </cell>
          <cell r="G107" t="str">
            <v>RMB</v>
          </cell>
          <cell r="H107" t="str">
            <v>1</v>
          </cell>
          <cell r="I107" t="str">
            <v>122.18</v>
          </cell>
        </row>
        <row r="108">
          <cell r="A108">
            <v>1634302</v>
          </cell>
          <cell r="B108" t="str">
            <v>大阪蒙特利拉苏瑞酒店</v>
          </cell>
          <cell r="C108" t="str">
            <v>443043468</v>
          </cell>
          <cell r="D108" t="str">
            <v>100740834</v>
          </cell>
          <cell r="E108" t="str">
            <v/>
          </cell>
          <cell r="F108" t="str">
            <v>1031.36</v>
          </cell>
          <cell r="G108" t="str">
            <v>RMB</v>
          </cell>
          <cell r="H108" t="str">
            <v>1</v>
          </cell>
          <cell r="I108" t="str">
            <v>144.28</v>
          </cell>
        </row>
        <row r="109">
          <cell r="A109">
            <v>1620769</v>
          </cell>
          <cell r="B109" t="str">
            <v>拉斯维加斯特朗普国际酒店</v>
          </cell>
          <cell r="C109" t="str">
            <v>436047260</v>
          </cell>
          <cell r="D109" t="str">
            <v>CI2ZLBHP</v>
          </cell>
          <cell r="E109" t="str">
            <v/>
          </cell>
          <cell r="F109" t="str">
            <v>1655.77</v>
          </cell>
          <cell r="G109" t="str">
            <v>RMB</v>
          </cell>
          <cell r="H109" t="str">
            <v>1</v>
          </cell>
          <cell r="I109" t="str">
            <v>232.04</v>
          </cell>
        </row>
        <row r="110">
          <cell r="A110">
            <v>1601441</v>
          </cell>
          <cell r="B110" t="str">
            <v>巴厘岛瑞吉度假村</v>
          </cell>
          <cell r="C110" t="str">
            <v>426432576</v>
          </cell>
          <cell r="D110" t="str">
            <v>reconfirmed</v>
          </cell>
          <cell r="E110" t="str">
            <v/>
          </cell>
          <cell r="F110" t="str">
            <v>17522</v>
          </cell>
          <cell r="G110" t="str">
            <v>RMB</v>
          </cell>
          <cell r="H110" t="str">
            <v>1</v>
          </cell>
          <cell r="I110" t="str">
            <v>2447.32</v>
          </cell>
        </row>
        <row r="111">
          <cell r="A111">
            <v>1618618</v>
          </cell>
          <cell r="B111" t="str">
            <v>首尔东大门贝斯特韦斯特阿里郎希尔酒店</v>
          </cell>
          <cell r="C111" t="str">
            <v>435162700</v>
          </cell>
          <cell r="D111" t="str">
            <v>957632696,861632394</v>
          </cell>
          <cell r="E111" t="str">
            <v/>
          </cell>
          <cell r="F111" t="str">
            <v>3789.81</v>
          </cell>
          <cell r="G111" t="str">
            <v>RMB</v>
          </cell>
          <cell r="H111" t="str">
            <v>1</v>
          </cell>
          <cell r="I111" t="str">
            <v>533.16</v>
          </cell>
        </row>
        <row r="112">
          <cell r="A112">
            <v>1624382</v>
          </cell>
          <cell r="B112" t="str">
            <v>首尔东大门贝斯特韦斯特阿里郎希尔酒店</v>
          </cell>
          <cell r="C112" t="str">
            <v>437601008</v>
          </cell>
          <cell r="D112" t="str">
            <v>19022714</v>
          </cell>
          <cell r="E112" t="str">
            <v/>
          </cell>
          <cell r="F112" t="str">
            <v>3171.64</v>
          </cell>
          <cell r="G112" t="str">
            <v>RMB</v>
          </cell>
          <cell r="H112" t="str">
            <v>1</v>
          </cell>
          <cell r="I112" t="str">
            <v>444.35</v>
          </cell>
        </row>
        <row r="113">
          <cell r="A113">
            <v>1617226</v>
          </cell>
          <cell r="B113" t="str">
            <v>首尔东大门贝斯特韦斯特阿里郎希尔酒店</v>
          </cell>
          <cell r="C113" t="str">
            <v>434555056</v>
          </cell>
          <cell r="D113" t="str">
            <v>246982890</v>
          </cell>
          <cell r="E113" t="str">
            <v/>
          </cell>
          <cell r="F113" t="str">
            <v>3358.73</v>
          </cell>
          <cell r="G113" t="str">
            <v>RMB</v>
          </cell>
          <cell r="H113" t="str">
            <v>1</v>
          </cell>
          <cell r="I113" t="str">
            <v>472.15</v>
          </cell>
        </row>
        <row r="114">
          <cell r="A114">
            <v>1632044</v>
          </cell>
          <cell r="B114" t="str">
            <v>江南贝斯特韦斯特精品酒店</v>
          </cell>
          <cell r="C114" t="str">
            <v>442028996</v>
          </cell>
          <cell r="D114" t="str">
            <v>686155493</v>
          </cell>
          <cell r="E114" t="str">
            <v/>
          </cell>
          <cell r="F114" t="str">
            <v>1389.57</v>
          </cell>
          <cell r="G114" t="str">
            <v>RMB</v>
          </cell>
          <cell r="H114" t="str">
            <v>1</v>
          </cell>
          <cell r="I114" t="str">
            <v>194.08</v>
          </cell>
        </row>
        <row r="115">
          <cell r="A115">
            <v>1619578</v>
          </cell>
          <cell r="B115" t="str">
            <v>米兰阿玛尼酒店</v>
          </cell>
          <cell r="C115" t="str">
            <v>435565776</v>
          </cell>
          <cell r="D115" t="str">
            <v>4390622</v>
          </cell>
          <cell r="E115" t="str">
            <v/>
          </cell>
          <cell r="F115" t="str">
            <v>5515.11</v>
          </cell>
          <cell r="G115" t="str">
            <v>RMB</v>
          </cell>
          <cell r="H115" t="str">
            <v>1</v>
          </cell>
          <cell r="I115" t="str">
            <v>775.88</v>
          </cell>
        </row>
        <row r="116">
          <cell r="A116">
            <v>1622429</v>
          </cell>
          <cell r="B116" t="str">
            <v>米兰阿玛尼酒店</v>
          </cell>
          <cell r="C116" t="str">
            <v>436802956</v>
          </cell>
          <cell r="D116" t="str">
            <v>4410871</v>
          </cell>
          <cell r="E116" t="str">
            <v/>
          </cell>
          <cell r="F116" t="str">
            <v>12581.27</v>
          </cell>
          <cell r="G116" t="str">
            <v>RMB</v>
          </cell>
          <cell r="H116" t="str">
            <v>1</v>
          </cell>
          <cell r="I116" t="str">
            <v>1760.16</v>
          </cell>
        </row>
        <row r="117">
          <cell r="A117">
            <v>1621057</v>
          </cell>
          <cell r="B117" t="str">
            <v>哥打京那巴鲁豪丽胜酒店</v>
          </cell>
          <cell r="C117" t="str">
            <v>436260948</v>
          </cell>
          <cell r="D117" t="str">
            <v>436260948</v>
          </cell>
          <cell r="E117" t="str">
            <v/>
          </cell>
          <cell r="F117" t="str">
            <v>1351.22</v>
          </cell>
          <cell r="G117" t="str">
            <v>RMB</v>
          </cell>
          <cell r="H117" t="str">
            <v>1</v>
          </cell>
          <cell r="I117" t="str">
            <v>189.36</v>
          </cell>
        </row>
        <row r="118">
          <cell r="A118">
            <v>1608137</v>
          </cell>
          <cell r="B118" t="str">
            <v>皮皮岛海滩度假酒店</v>
          </cell>
          <cell r="C118" t="str">
            <v>429945072</v>
          </cell>
          <cell r="D118" t="str">
            <v>reconfirmed</v>
          </cell>
          <cell r="E118" t="str">
            <v/>
          </cell>
          <cell r="F118" t="str">
            <v>724.72</v>
          </cell>
          <cell r="G118" t="str">
            <v>RMB</v>
          </cell>
          <cell r="H118" t="str">
            <v>1</v>
          </cell>
          <cell r="I118" t="str">
            <v>101.62</v>
          </cell>
        </row>
        <row r="119">
          <cell r="A119">
            <v>1599925</v>
          </cell>
          <cell r="B119" t="str">
            <v>皮皮岛海滩度假酒店</v>
          </cell>
          <cell r="C119" t="str">
            <v>425793156</v>
          </cell>
          <cell r="D119" t="str">
            <v>Nanthawan</v>
          </cell>
          <cell r="E119" t="str">
            <v/>
          </cell>
          <cell r="F119" t="str">
            <v>2191.76</v>
          </cell>
          <cell r="G119" t="str">
            <v>RMB</v>
          </cell>
          <cell r="H119" t="str">
            <v>1</v>
          </cell>
          <cell r="I119" t="str">
            <v>305.31</v>
          </cell>
        </row>
        <row r="120">
          <cell r="A120">
            <v>1616537</v>
          </cell>
          <cell r="B120" t="str">
            <v>德瓦利卡酒店</v>
          </cell>
          <cell r="C120" t="str">
            <v>434273288</v>
          </cell>
          <cell r="D120" t="str">
            <v>434273288</v>
          </cell>
          <cell r="E120" t="str">
            <v/>
          </cell>
          <cell r="F120" t="str">
            <v>2797.1</v>
          </cell>
          <cell r="G120" t="str">
            <v>RMB</v>
          </cell>
          <cell r="H120" t="str">
            <v>1</v>
          </cell>
          <cell r="I120" t="str">
            <v>393.78</v>
          </cell>
        </row>
        <row r="121">
          <cell r="A121">
            <v>1620290</v>
          </cell>
          <cell r="B121" t="str">
            <v>德瓦利卡酒店</v>
          </cell>
          <cell r="C121" t="str">
            <v>435876736</v>
          </cell>
          <cell r="D121" t="str">
            <v>435876736</v>
          </cell>
          <cell r="E121" t="str">
            <v/>
          </cell>
          <cell r="F121" t="str">
            <v>2809.9</v>
          </cell>
          <cell r="G121" t="str">
            <v>RMB</v>
          </cell>
          <cell r="H121" t="str">
            <v>1</v>
          </cell>
          <cell r="I121" t="str">
            <v>393.78</v>
          </cell>
        </row>
        <row r="122">
          <cell r="A122">
            <v>1624936</v>
          </cell>
          <cell r="B122" t="str">
            <v>德瓦利卡酒店</v>
          </cell>
          <cell r="C122" t="str">
            <v>437845908</v>
          </cell>
          <cell r="D122" t="str">
            <v>437845908</v>
          </cell>
          <cell r="E122" t="str">
            <v/>
          </cell>
          <cell r="F122" t="str">
            <v>3624.38</v>
          </cell>
          <cell r="G122" t="str">
            <v>RMB</v>
          </cell>
          <cell r="H122" t="str">
            <v>1</v>
          </cell>
          <cell r="I122" t="str">
            <v>507.78</v>
          </cell>
        </row>
        <row r="123">
          <cell r="A123">
            <v>1607457</v>
          </cell>
          <cell r="B123" t="str">
            <v>普吉岛奈涵度假村</v>
          </cell>
          <cell r="C123" t="str">
            <v>429639544</v>
          </cell>
          <cell r="D123" t="str">
            <v>259250</v>
          </cell>
          <cell r="E123" t="str">
            <v/>
          </cell>
          <cell r="F123" t="str">
            <v>1779</v>
          </cell>
          <cell r="G123" t="str">
            <v>RMB</v>
          </cell>
          <cell r="H123" t="str">
            <v>1</v>
          </cell>
          <cell r="I123" t="str">
            <v>249.56</v>
          </cell>
        </row>
        <row r="124">
          <cell r="A124">
            <v>1627268</v>
          </cell>
          <cell r="B124" t="str">
            <v>琅勃拉邦吉利达拉度假村</v>
          </cell>
          <cell r="C124" t="str">
            <v>438782628</v>
          </cell>
          <cell r="D124" t="str">
            <v/>
          </cell>
          <cell r="E124" t="str">
            <v/>
          </cell>
          <cell r="F124" t="str">
            <v>1389.1</v>
          </cell>
          <cell r="G124" t="str">
            <v>RMB</v>
          </cell>
          <cell r="H124" t="str">
            <v>1</v>
          </cell>
          <cell r="I124" t="str">
            <v>193.9</v>
          </cell>
        </row>
        <row r="125">
          <cell r="A125">
            <v>1570460</v>
          </cell>
          <cell r="B125" t="str">
            <v>琅勃拉邦吉利达拉度假村</v>
          </cell>
          <cell r="C125" t="str">
            <v>413752980</v>
          </cell>
          <cell r="D125" t="str">
            <v>15483</v>
          </cell>
          <cell r="E125" t="str">
            <v/>
          </cell>
          <cell r="F125" t="str">
            <v>8480.54</v>
          </cell>
          <cell r="G125" t="str">
            <v>RMB</v>
          </cell>
          <cell r="H125" t="str">
            <v>1</v>
          </cell>
          <cell r="I125" t="str">
            <v>1229.92</v>
          </cell>
        </row>
        <row r="126">
          <cell r="A126">
            <v>1637247</v>
          </cell>
          <cell r="B126" t="str">
            <v>琅勃拉邦吉利达拉度假村</v>
          </cell>
          <cell r="C126" t="str">
            <v>444324204</v>
          </cell>
          <cell r="D126" t="str">
            <v/>
          </cell>
          <cell r="E126" t="str">
            <v/>
          </cell>
          <cell r="F126" t="str">
            <v>937.44</v>
          </cell>
          <cell r="G126" t="str">
            <v>RMB</v>
          </cell>
          <cell r="H126" t="str">
            <v>1</v>
          </cell>
          <cell r="I126" t="str">
            <v>132.19</v>
          </cell>
        </row>
        <row r="127">
          <cell r="A127">
            <v>1637248</v>
          </cell>
          <cell r="B127" t="str">
            <v>琅勃拉邦吉利达拉度假村</v>
          </cell>
          <cell r="C127" t="str">
            <v>444324708</v>
          </cell>
          <cell r="D127" t="str">
            <v/>
          </cell>
          <cell r="E127" t="str">
            <v/>
          </cell>
          <cell r="F127" t="str">
            <v>624.98</v>
          </cell>
          <cell r="G127" t="str">
            <v>RMB</v>
          </cell>
          <cell r="H127" t="str">
            <v>1</v>
          </cell>
          <cell r="I127" t="str">
            <v>88.13</v>
          </cell>
        </row>
        <row r="128">
          <cell r="A128">
            <v>1618914</v>
          </cell>
          <cell r="B128" t="str">
            <v>千禧首尔希尔顿酒店</v>
          </cell>
          <cell r="C128" t="str">
            <v>435284464</v>
          </cell>
          <cell r="D128" t="str">
            <v>reconfirmed</v>
          </cell>
          <cell r="E128" t="str">
            <v/>
          </cell>
          <cell r="F128" t="str">
            <v>7547.84</v>
          </cell>
          <cell r="G128" t="str">
            <v>RMB</v>
          </cell>
          <cell r="H128" t="str">
            <v>1</v>
          </cell>
          <cell r="I128" t="str">
            <v>1061.85</v>
          </cell>
        </row>
        <row r="129">
          <cell r="A129">
            <v>1628422</v>
          </cell>
          <cell r="B129" t="str">
            <v>加德满都凯悦酒店</v>
          </cell>
          <cell r="C129" t="str">
            <v>439511932</v>
          </cell>
          <cell r="D129" t="str">
            <v>4422625901</v>
          </cell>
          <cell r="E129" t="str">
            <v/>
          </cell>
          <cell r="F129" t="str">
            <v>1902.79</v>
          </cell>
          <cell r="G129" t="str">
            <v>RMB</v>
          </cell>
          <cell r="H129" t="str">
            <v>1</v>
          </cell>
          <cell r="I129" t="str">
            <v>265.5</v>
          </cell>
        </row>
        <row r="130">
          <cell r="A130">
            <v>1622227</v>
          </cell>
          <cell r="B130" t="str">
            <v>金兰富神度假酒店</v>
          </cell>
          <cell r="C130" t="str">
            <v>436730316</v>
          </cell>
          <cell r="D130" t="str">
            <v>57021</v>
          </cell>
          <cell r="E130" t="str">
            <v/>
          </cell>
          <cell r="F130" t="str">
            <v>4918</v>
          </cell>
          <cell r="G130" t="str">
            <v>RMB</v>
          </cell>
          <cell r="H130" t="str">
            <v>1</v>
          </cell>
          <cell r="I130" t="str">
            <v>688.08</v>
          </cell>
        </row>
        <row r="131">
          <cell r="A131">
            <v>1629775</v>
          </cell>
          <cell r="B131" t="str">
            <v>纽约市中心希尔顿酒店</v>
          </cell>
          <cell r="C131" t="str">
            <v>440627720</v>
          </cell>
          <cell r="D131" t="str">
            <v/>
          </cell>
          <cell r="E131" t="str">
            <v/>
          </cell>
          <cell r="F131" t="str">
            <v>5568.75</v>
          </cell>
          <cell r="G131" t="str">
            <v>RMB</v>
          </cell>
          <cell r="H131" t="str">
            <v>1</v>
          </cell>
          <cell r="I131" t="str">
            <v>777.02</v>
          </cell>
        </row>
        <row r="132">
          <cell r="A132">
            <v>1627760</v>
          </cell>
          <cell r="B132" t="str">
            <v>香港荷兰宾馆</v>
          </cell>
          <cell r="C132" t="str">
            <v>439042508</v>
          </cell>
          <cell r="D132" t="str">
            <v>reconfirmed</v>
          </cell>
          <cell r="E132" t="str">
            <v/>
          </cell>
          <cell r="F132" t="str">
            <v>415.87</v>
          </cell>
          <cell r="G132" t="str">
            <v>RMB</v>
          </cell>
          <cell r="H132" t="str">
            <v>1</v>
          </cell>
          <cell r="I132" t="str">
            <v>58.05</v>
          </cell>
        </row>
        <row r="133">
          <cell r="A133">
            <v>1625803</v>
          </cell>
          <cell r="B133" t="str">
            <v>吉隆坡雅诗阁服务公寓</v>
          </cell>
          <cell r="C133" t="str">
            <v>408288157</v>
          </cell>
          <cell r="D133" t="str">
            <v>817158</v>
          </cell>
          <cell r="E133" t="str">
            <v/>
          </cell>
          <cell r="F133" t="str">
            <v>6069.76</v>
          </cell>
          <cell r="G133" t="str">
            <v>RMB</v>
          </cell>
          <cell r="H133" t="str">
            <v>1</v>
          </cell>
          <cell r="I133" t="str">
            <v>850.5</v>
          </cell>
        </row>
        <row r="134">
          <cell r="A134">
            <v>1620870</v>
          </cell>
          <cell r="B134" t="str">
            <v>皇宫水上乐园度假村</v>
          </cell>
          <cell r="C134" t="str">
            <v>436092488</v>
          </cell>
          <cell r="D134" t="str">
            <v>436092488</v>
          </cell>
          <cell r="E134" t="str">
            <v/>
          </cell>
          <cell r="F134" t="str">
            <v>1722</v>
          </cell>
          <cell r="G134" t="str">
            <v>RMB</v>
          </cell>
          <cell r="H134" t="str">
            <v>1</v>
          </cell>
          <cell r="I134" t="str">
            <v>241.37</v>
          </cell>
        </row>
        <row r="135">
          <cell r="A135">
            <v>1625767</v>
          </cell>
          <cell r="B135" t="str">
            <v>洛杉矶市中心希尔顿逸林酒店</v>
          </cell>
          <cell r="C135" t="str">
            <v>408267973</v>
          </cell>
          <cell r="D135" t="str">
            <v>83566342</v>
          </cell>
          <cell r="E135" t="str">
            <v/>
          </cell>
          <cell r="F135" t="str">
            <v>1116.25</v>
          </cell>
          <cell r="G135" t="str">
            <v>RMB</v>
          </cell>
          <cell r="H135" t="str">
            <v>1</v>
          </cell>
          <cell r="I135" t="str">
            <v>156.41</v>
          </cell>
        </row>
        <row r="136">
          <cell r="A136">
            <v>1618546</v>
          </cell>
          <cell r="B136" t="str">
            <v>洛杉矶市中心希尔顿逸林酒店</v>
          </cell>
          <cell r="C136" t="str">
            <v>435133500</v>
          </cell>
          <cell r="D136" t="str">
            <v>52717416</v>
          </cell>
          <cell r="E136" t="str">
            <v/>
          </cell>
          <cell r="F136" t="str">
            <v>3335.38</v>
          </cell>
          <cell r="G136" t="str">
            <v>RMB</v>
          </cell>
          <cell r="H136" t="str">
            <v>1</v>
          </cell>
          <cell r="I136" t="str">
            <v>469.23</v>
          </cell>
        </row>
        <row r="137">
          <cell r="A137">
            <v>1632363</v>
          </cell>
          <cell r="B137" t="str">
            <v>洛杉矶市中心希尔顿逸林酒店</v>
          </cell>
          <cell r="C137" t="str">
            <v>442165560</v>
          </cell>
          <cell r="D137" t="str">
            <v/>
          </cell>
          <cell r="E137" t="str">
            <v/>
          </cell>
          <cell r="F137" t="str">
            <v>1226.26</v>
          </cell>
          <cell r="G137" t="str">
            <v>RMB</v>
          </cell>
          <cell r="H137" t="str">
            <v>1</v>
          </cell>
          <cell r="I137" t="str">
            <v>171.27</v>
          </cell>
        </row>
        <row r="138">
          <cell r="A138">
            <v>1627151</v>
          </cell>
          <cell r="B138" t="str">
            <v>洛杉矶市中心希尔顿逸林酒店</v>
          </cell>
          <cell r="C138" t="str">
            <v>438727416</v>
          </cell>
          <cell r="D138" t="str">
            <v>82604328</v>
          </cell>
          <cell r="E138" t="str">
            <v/>
          </cell>
          <cell r="F138" t="str">
            <v>1120.52</v>
          </cell>
          <cell r="G138" t="str">
            <v>RMB</v>
          </cell>
          <cell r="H138" t="str">
            <v>1</v>
          </cell>
          <cell r="I138" t="str">
            <v>156.41</v>
          </cell>
        </row>
        <row r="139">
          <cell r="A139">
            <v>1628548</v>
          </cell>
          <cell r="B139" t="str">
            <v>洛杉矶市中心希尔顿逸林酒店</v>
          </cell>
          <cell r="C139" t="str">
            <v>439579924</v>
          </cell>
          <cell r="D139" t="str">
            <v>84803691</v>
          </cell>
          <cell r="E139" t="str">
            <v/>
          </cell>
          <cell r="F139" t="str">
            <v>2454.92</v>
          </cell>
          <cell r="G139" t="str">
            <v>RMB</v>
          </cell>
          <cell r="H139" t="str">
            <v>1</v>
          </cell>
          <cell r="I139" t="str">
            <v>342.54</v>
          </cell>
        </row>
        <row r="140">
          <cell r="A140">
            <v>1626252</v>
          </cell>
          <cell r="B140" t="str">
            <v>曼谷宜必思沙吞酒店</v>
          </cell>
          <cell r="C140" t="str">
            <v>438322612</v>
          </cell>
          <cell r="D140" t="str">
            <v>1910050550</v>
          </cell>
          <cell r="E140" t="str">
            <v/>
          </cell>
          <cell r="F140" t="str">
            <v>1111.61</v>
          </cell>
          <cell r="G140" t="str">
            <v>RMB</v>
          </cell>
          <cell r="H140" t="str">
            <v>1</v>
          </cell>
          <cell r="I140" t="str">
            <v>155.65</v>
          </cell>
        </row>
        <row r="141">
          <cell r="A141">
            <v>1614516</v>
          </cell>
          <cell r="B141" t="str">
            <v>曼谷宜必思沙吞酒店</v>
          </cell>
          <cell r="C141" t="str">
            <v>433282916</v>
          </cell>
          <cell r="D141" t="str">
            <v>433282916</v>
          </cell>
          <cell r="E141" t="str">
            <v/>
          </cell>
          <cell r="F141" t="str">
            <v>1327.61</v>
          </cell>
          <cell r="G141" t="str">
            <v>RMB</v>
          </cell>
          <cell r="H141" t="str">
            <v>1</v>
          </cell>
          <cell r="I141" t="str">
            <v>187.38</v>
          </cell>
        </row>
        <row r="142">
          <cell r="A142">
            <v>1608120</v>
          </cell>
          <cell r="B142" t="str">
            <v>曼谷宜必思沙吞酒店</v>
          </cell>
          <cell r="C142" t="str">
            <v>429935248</v>
          </cell>
          <cell r="D142" t="str">
            <v>6770210</v>
          </cell>
          <cell r="E142" t="str">
            <v/>
          </cell>
          <cell r="F142" t="str">
            <v>774.93</v>
          </cell>
          <cell r="G142" t="str">
            <v>RMB</v>
          </cell>
          <cell r="H142" t="str">
            <v>1</v>
          </cell>
          <cell r="I142" t="str">
            <v>108.66</v>
          </cell>
        </row>
        <row r="143">
          <cell r="A143">
            <v>1606801</v>
          </cell>
          <cell r="B143" t="str">
            <v>清迈U尼姆曼酒店</v>
          </cell>
          <cell r="C143" t="str">
            <v>429271856</v>
          </cell>
          <cell r="D143" t="str">
            <v>48074</v>
          </cell>
          <cell r="E143" t="str">
            <v/>
          </cell>
          <cell r="F143" t="str">
            <v>754.94</v>
          </cell>
          <cell r="G143" t="str">
            <v>RMB</v>
          </cell>
          <cell r="H143" t="str">
            <v>1</v>
          </cell>
          <cell r="I143" t="str">
            <v>105.34</v>
          </cell>
        </row>
        <row r="144">
          <cell r="A144">
            <v>1628624</v>
          </cell>
          <cell r="B144" t="str">
            <v>普吉岛艾琳塔度假村</v>
          </cell>
          <cell r="C144" t="str">
            <v>439612500</v>
          </cell>
          <cell r="D144" t="str">
            <v/>
          </cell>
          <cell r="E144" t="str">
            <v/>
          </cell>
          <cell r="F144" t="str">
            <v>1300.77</v>
          </cell>
          <cell r="G144" t="str">
            <v>RMB</v>
          </cell>
          <cell r="H144" t="str">
            <v>1</v>
          </cell>
          <cell r="I144" t="str">
            <v>181.5</v>
          </cell>
        </row>
        <row r="145">
          <cell r="A145">
            <v>1618813</v>
          </cell>
          <cell r="B145" t="str">
            <v>拜县暹罗梦幻酒店</v>
          </cell>
          <cell r="C145" t="str">
            <v>435239936</v>
          </cell>
          <cell r="D145" t="str">
            <v>435239936</v>
          </cell>
          <cell r="E145" t="str">
            <v/>
          </cell>
          <cell r="F145" t="str">
            <v>1723.45</v>
          </cell>
          <cell r="G145" t="str">
            <v>RMB</v>
          </cell>
          <cell r="H145" t="str">
            <v>1</v>
          </cell>
          <cell r="I145" t="str">
            <v>242.46</v>
          </cell>
        </row>
        <row r="146">
          <cell r="A146">
            <v>1631343</v>
          </cell>
          <cell r="B146" t="str">
            <v>济州妍洞华美达安可酒店</v>
          </cell>
          <cell r="C146" t="str">
            <v>441658860</v>
          </cell>
          <cell r="D146" t="str">
            <v>19153123</v>
          </cell>
          <cell r="E146" t="str">
            <v/>
          </cell>
          <cell r="F146" t="str">
            <v>711.25</v>
          </cell>
          <cell r="G146" t="str">
            <v>RMB</v>
          </cell>
          <cell r="H146" t="str">
            <v>1</v>
          </cell>
          <cell r="I146" t="str">
            <v>99.34</v>
          </cell>
        </row>
        <row r="147">
          <cell r="A147">
            <v>1618599</v>
          </cell>
          <cell r="B147" t="str">
            <v>济州妍洞华美达安可酒店</v>
          </cell>
          <cell r="C147" t="str">
            <v>435154520</v>
          </cell>
          <cell r="D147" t="str">
            <v>19151337</v>
          </cell>
          <cell r="E147" t="str">
            <v/>
          </cell>
          <cell r="F147" t="str">
            <v>620.55</v>
          </cell>
          <cell r="G147" t="str">
            <v>RMB</v>
          </cell>
          <cell r="H147" t="str">
            <v>1</v>
          </cell>
          <cell r="I147" t="str">
            <v>87.3</v>
          </cell>
        </row>
        <row r="148">
          <cell r="A148">
            <v>1625907</v>
          </cell>
          <cell r="B148" t="str">
            <v>济州妍洞华美达安可酒店</v>
          </cell>
          <cell r="C148" t="str">
            <v>438190696</v>
          </cell>
          <cell r="D148" t="str">
            <v>19152281</v>
          </cell>
          <cell r="E148" t="str">
            <v/>
          </cell>
          <cell r="F148" t="str">
            <v>1074.57</v>
          </cell>
          <cell r="G148" t="str">
            <v>RMB</v>
          </cell>
          <cell r="H148" t="str">
            <v>1</v>
          </cell>
          <cell r="I148" t="str">
            <v>150.57</v>
          </cell>
        </row>
        <row r="149">
          <cell r="A149">
            <v>1617176</v>
          </cell>
          <cell r="B149" t="str">
            <v>济州妍洞华美达安可酒店</v>
          </cell>
          <cell r="C149" t="str">
            <v>434529288</v>
          </cell>
          <cell r="D149" t="str">
            <v>19151103</v>
          </cell>
          <cell r="E149" t="str">
            <v/>
          </cell>
          <cell r="F149" t="str">
            <v>1286.44</v>
          </cell>
          <cell r="G149" t="str">
            <v>RMB</v>
          </cell>
          <cell r="H149" t="str">
            <v>1</v>
          </cell>
          <cell r="I149" t="str">
            <v>180.84</v>
          </cell>
        </row>
        <row r="150">
          <cell r="A150">
            <v>1616714</v>
          </cell>
          <cell r="B150" t="str">
            <v>济州妍洞华美达安可酒店</v>
          </cell>
          <cell r="C150" t="str">
            <v>434347388</v>
          </cell>
          <cell r="D150" t="str">
            <v>19151045</v>
          </cell>
          <cell r="E150" t="str">
            <v/>
          </cell>
          <cell r="F150" t="str">
            <v>1067.91</v>
          </cell>
          <cell r="G150" t="str">
            <v>RMB</v>
          </cell>
          <cell r="H150" t="str">
            <v>1</v>
          </cell>
          <cell r="I150" t="str">
            <v>150.12</v>
          </cell>
        </row>
        <row r="151">
          <cell r="A151">
            <v>1614471</v>
          </cell>
          <cell r="B151" t="str">
            <v>慧慧兰娜河畔温泉度假酒店</v>
          </cell>
          <cell r="C151" t="str">
            <v>433258180</v>
          </cell>
          <cell r="D151" t="str">
            <v>433258180</v>
          </cell>
          <cell r="E151" t="str">
            <v/>
          </cell>
          <cell r="F151" t="str">
            <v>2846</v>
          </cell>
          <cell r="G151" t="str">
            <v>RMB</v>
          </cell>
          <cell r="H151" t="str">
            <v>1</v>
          </cell>
          <cell r="I151" t="str">
            <v>401.7</v>
          </cell>
        </row>
        <row r="152">
          <cell r="A152">
            <v>1627999</v>
          </cell>
          <cell r="B152" t="str">
            <v>玛约度假酒店</v>
          </cell>
          <cell r="C152" t="str">
            <v>439177992</v>
          </cell>
          <cell r="D152" t="str">
            <v/>
          </cell>
          <cell r="E152" t="str">
            <v/>
          </cell>
          <cell r="F152" t="str">
            <v>567.18</v>
          </cell>
          <cell r="G152" t="str">
            <v>RMB</v>
          </cell>
          <cell r="H152" t="str">
            <v>1</v>
          </cell>
          <cell r="I152" t="str">
            <v>79.14</v>
          </cell>
        </row>
        <row r="153">
          <cell r="A153">
            <v>1629690</v>
          </cell>
          <cell r="B153" t="str">
            <v>芭堤雅心灵高级套房酒店</v>
          </cell>
          <cell r="C153" t="str">
            <v>440513872</v>
          </cell>
          <cell r="D153" t="str">
            <v/>
          </cell>
          <cell r="E153" t="str">
            <v/>
          </cell>
          <cell r="F153" t="str">
            <v>488.63</v>
          </cell>
          <cell r="G153" t="str">
            <v>RMB</v>
          </cell>
          <cell r="H153" t="str">
            <v>1</v>
          </cell>
          <cell r="I153" t="str">
            <v>68.18</v>
          </cell>
        </row>
        <row r="154">
          <cell r="A154">
            <v>1625875</v>
          </cell>
          <cell r="B154" t="str">
            <v>杜利凯尔德瓦里卡度假村</v>
          </cell>
          <cell r="C154" t="str">
            <v>408318389</v>
          </cell>
          <cell r="D154" t="str">
            <v>reconfirmed</v>
          </cell>
          <cell r="E154" t="str">
            <v/>
          </cell>
          <cell r="F154" t="str">
            <v>3126.45</v>
          </cell>
          <cell r="G154" t="str">
            <v>RMB</v>
          </cell>
          <cell r="H154" t="str">
            <v>1</v>
          </cell>
          <cell r="I154" t="str">
            <v>438.08</v>
          </cell>
        </row>
        <row r="155">
          <cell r="A155">
            <v>1602670</v>
          </cell>
          <cell r="B155" t="str">
            <v>鱼尾小屋旅馆</v>
          </cell>
          <cell r="C155" t="str">
            <v>427088612</v>
          </cell>
          <cell r="D155" t="str">
            <v>427088612</v>
          </cell>
          <cell r="E155" t="str">
            <v/>
          </cell>
          <cell r="F155" t="str">
            <v>1149.4</v>
          </cell>
          <cell r="G155" t="str">
            <v>RMB</v>
          </cell>
          <cell r="H155" t="str">
            <v>1</v>
          </cell>
          <cell r="I155" t="str">
            <v>160.2</v>
          </cell>
        </row>
        <row r="156">
          <cell r="A156">
            <v>1633813</v>
          </cell>
          <cell r="B156" t="str">
            <v>芭堤雅梅拉马尔酒店</v>
          </cell>
          <cell r="C156" t="str">
            <v>442823964</v>
          </cell>
          <cell r="D156" t="str">
            <v>22862</v>
          </cell>
          <cell r="E156" t="str">
            <v/>
          </cell>
          <cell r="F156" t="str">
            <v>381.72</v>
          </cell>
          <cell r="G156" t="str">
            <v>RMB</v>
          </cell>
          <cell r="H156" t="str">
            <v>1</v>
          </cell>
          <cell r="I156" t="str">
            <v>53.4</v>
          </cell>
        </row>
        <row r="157">
          <cell r="A157">
            <v>1636438</v>
          </cell>
          <cell r="B157" t="str">
            <v>芭提雅五季酒店</v>
          </cell>
          <cell r="C157" t="str">
            <v>443942128</v>
          </cell>
          <cell r="D157" t="str">
            <v/>
          </cell>
          <cell r="E157" t="str">
            <v/>
          </cell>
          <cell r="F157" t="str">
            <v>419.47</v>
          </cell>
          <cell r="G157" t="str">
            <v>RMB</v>
          </cell>
          <cell r="H157" t="str">
            <v>1</v>
          </cell>
          <cell r="I157" t="str">
            <v>59.15</v>
          </cell>
        </row>
        <row r="158">
          <cell r="A158">
            <v>1632390</v>
          </cell>
          <cell r="B158" t="str">
            <v>芭提雅五季酒店</v>
          </cell>
          <cell r="C158" t="str">
            <v>442178420</v>
          </cell>
          <cell r="D158" t="str">
            <v/>
          </cell>
          <cell r="E158" t="str">
            <v/>
          </cell>
          <cell r="F158" t="str">
            <v>380.97</v>
          </cell>
          <cell r="G158" t="str">
            <v>RMB</v>
          </cell>
          <cell r="H158" t="str">
            <v>1</v>
          </cell>
          <cell r="I158" t="str">
            <v>53.21</v>
          </cell>
        </row>
        <row r="159">
          <cell r="A159">
            <v>1633362</v>
          </cell>
          <cell r="B159" t="str">
            <v>芭提雅五季酒店</v>
          </cell>
          <cell r="C159" t="str">
            <v>442624768</v>
          </cell>
          <cell r="D159" t="str">
            <v>442624768</v>
          </cell>
          <cell r="E159" t="str">
            <v/>
          </cell>
          <cell r="F159" t="str">
            <v>381.71</v>
          </cell>
          <cell r="G159" t="str">
            <v>RMB</v>
          </cell>
          <cell r="H159" t="str">
            <v>1</v>
          </cell>
          <cell r="I159" t="str">
            <v>53.29</v>
          </cell>
        </row>
        <row r="160">
          <cell r="A160">
            <v>1634851</v>
          </cell>
          <cell r="B160" t="str">
            <v>普吉岛莎娜亚海滩水疗度假村</v>
          </cell>
          <cell r="C160" t="str">
            <v>443245332</v>
          </cell>
          <cell r="D160" t="str">
            <v>1795</v>
          </cell>
          <cell r="E160" t="str">
            <v/>
          </cell>
          <cell r="F160" t="str">
            <v>376.13</v>
          </cell>
          <cell r="G160" t="str">
            <v>RMB</v>
          </cell>
          <cell r="H160" t="str">
            <v>1</v>
          </cell>
          <cell r="I160" t="str">
            <v>52.74</v>
          </cell>
        </row>
        <row r="161">
          <cell r="A161">
            <v>1632191</v>
          </cell>
          <cell r="B161" t="str">
            <v>柏悦暹粒酒店</v>
          </cell>
          <cell r="C161" t="str">
            <v>442089708</v>
          </cell>
          <cell r="D161" t="str">
            <v>44685476</v>
          </cell>
          <cell r="E161" t="str">
            <v/>
          </cell>
          <cell r="F161" t="str">
            <v>2033.96</v>
          </cell>
          <cell r="G161" t="str">
            <v>RMB</v>
          </cell>
          <cell r="H161" t="str">
            <v>1</v>
          </cell>
          <cell r="I161" t="str">
            <v>284.08</v>
          </cell>
        </row>
        <row r="162">
          <cell r="A162">
            <v>1621815</v>
          </cell>
          <cell r="B162" t="str">
            <v>康提艾特肯斯彭斯酒店</v>
          </cell>
          <cell r="C162" t="str">
            <v>436508032</v>
          </cell>
          <cell r="D162" t="str">
            <v>436508032</v>
          </cell>
          <cell r="E162" t="str">
            <v/>
          </cell>
          <cell r="F162" t="str">
            <v>368.21</v>
          </cell>
          <cell r="G162" t="str">
            <v>RMB</v>
          </cell>
          <cell r="H162" t="str">
            <v>1</v>
          </cell>
          <cell r="I162" t="str">
            <v>51.63</v>
          </cell>
        </row>
        <row r="163">
          <cell r="A163">
            <v>1623083</v>
          </cell>
          <cell r="B163" t="str">
            <v>巴塞罗那迪尔哥诺玛希尔顿酒店</v>
          </cell>
          <cell r="C163" t="str">
            <v>437093612</v>
          </cell>
          <cell r="D163" t="str">
            <v>3151138961</v>
          </cell>
          <cell r="E163" t="str">
            <v/>
          </cell>
          <cell r="F163" t="str">
            <v>1117.13</v>
          </cell>
          <cell r="G163" t="str">
            <v>RMB</v>
          </cell>
          <cell r="H163" t="str">
            <v>1</v>
          </cell>
          <cell r="I163" t="str">
            <v>156.29</v>
          </cell>
        </row>
        <row r="164">
          <cell r="A164">
            <v>1629841</v>
          </cell>
          <cell r="B164" t="str">
            <v>阿尼拉纳尼拉瓦利酒店</v>
          </cell>
          <cell r="C164" t="str">
            <v>440726608</v>
          </cell>
          <cell r="D164" t="str">
            <v/>
          </cell>
          <cell r="E164" t="str">
            <v/>
          </cell>
          <cell r="F164" t="str">
            <v>1776.22</v>
          </cell>
          <cell r="G164" t="str">
            <v>RMB</v>
          </cell>
          <cell r="H164" t="str">
            <v>1</v>
          </cell>
          <cell r="I164" t="str">
            <v>247.84</v>
          </cell>
        </row>
        <row r="165">
          <cell r="A165">
            <v>1543198</v>
          </cell>
          <cell r="B165" t="str">
            <v>济州新罗舒泰酒店</v>
          </cell>
          <cell r="C165" t="str">
            <v>403108492</v>
          </cell>
          <cell r="D165" t="str">
            <v>16529489</v>
          </cell>
          <cell r="E165" t="str">
            <v/>
          </cell>
          <cell r="F165" t="str">
            <v>791.65</v>
          </cell>
          <cell r="G165" t="str">
            <v>RMB</v>
          </cell>
          <cell r="H165" t="str">
            <v>1</v>
          </cell>
          <cell r="I165" t="str">
            <v>115.03</v>
          </cell>
        </row>
        <row r="166">
          <cell r="A166">
            <v>1629143</v>
          </cell>
          <cell r="B166" t="str">
            <v>象岛盛泰乐热带雨林度假村</v>
          </cell>
          <cell r="C166" t="str">
            <v>439963296</v>
          </cell>
          <cell r="D166" t="str">
            <v/>
          </cell>
          <cell r="E166" t="str">
            <v/>
          </cell>
          <cell r="F166" t="str">
            <v>594.34</v>
          </cell>
          <cell r="G166" t="str">
            <v>RMB</v>
          </cell>
          <cell r="H166" t="str">
            <v>1</v>
          </cell>
          <cell r="I166" t="str">
            <v>82.93</v>
          </cell>
        </row>
        <row r="167">
          <cell r="A167">
            <v>1624677</v>
          </cell>
          <cell r="B167" t="str">
            <v>象岛盛泰乐热带雨林度假村</v>
          </cell>
          <cell r="C167" t="str">
            <v>437714140</v>
          </cell>
          <cell r="D167" t="str">
            <v>77221</v>
          </cell>
          <cell r="E167" t="str">
            <v/>
          </cell>
          <cell r="F167" t="str">
            <v>4065.06</v>
          </cell>
          <cell r="G167" t="str">
            <v>RMB</v>
          </cell>
          <cell r="H167" t="str">
            <v>1</v>
          </cell>
          <cell r="I167" t="str">
            <v>569.52</v>
          </cell>
        </row>
        <row r="168">
          <cell r="A168">
            <v>1592652</v>
          </cell>
          <cell r="B168" t="str">
            <v>岘港阿拉卡特海滩度假酒店</v>
          </cell>
          <cell r="C168" t="str">
            <v>422554768</v>
          </cell>
          <cell r="D168" t="str">
            <v>643027</v>
          </cell>
          <cell r="E168" t="str">
            <v/>
          </cell>
          <cell r="F168" t="str">
            <v>1592</v>
          </cell>
          <cell r="G168" t="str">
            <v>RMB</v>
          </cell>
          <cell r="H168" t="str">
            <v>1</v>
          </cell>
          <cell r="I168" t="str">
            <v>225.3</v>
          </cell>
        </row>
        <row r="169">
          <cell r="A169">
            <v>1630293</v>
          </cell>
          <cell r="B169" t="str">
            <v>沙美岛菠萝家园酒店</v>
          </cell>
          <cell r="C169" t="str">
            <v>441046824</v>
          </cell>
          <cell r="D169" t="str">
            <v/>
          </cell>
          <cell r="E169" t="str">
            <v/>
          </cell>
          <cell r="F169" t="str">
            <v>678.86</v>
          </cell>
          <cell r="G169" t="str">
            <v>RMB</v>
          </cell>
          <cell r="H169" t="str">
            <v>1</v>
          </cell>
          <cell r="I169" t="str">
            <v>94.75</v>
          </cell>
        </row>
        <row r="170">
          <cell r="A170">
            <v>1635060</v>
          </cell>
          <cell r="B170" t="str">
            <v>斯图尔特斯特鲁斯酒店</v>
          </cell>
          <cell r="C170" t="str">
            <v>443320060</v>
          </cell>
          <cell r="D170" t="str">
            <v/>
          </cell>
          <cell r="E170" t="str">
            <v/>
          </cell>
          <cell r="F170" t="str">
            <v>871.49</v>
          </cell>
          <cell r="G170" t="str">
            <v>RMB</v>
          </cell>
          <cell r="H170" t="str">
            <v>1</v>
          </cell>
          <cell r="I170" t="str">
            <v>122.2</v>
          </cell>
        </row>
        <row r="171">
          <cell r="A171">
            <v>1629070</v>
          </cell>
          <cell r="B171" t="str">
            <v>康提肉桂城堡酒店</v>
          </cell>
          <cell r="C171" t="str">
            <v>439885932</v>
          </cell>
          <cell r="D171" t="str">
            <v/>
          </cell>
          <cell r="E171" t="str">
            <v/>
          </cell>
          <cell r="F171" t="str">
            <v>378.91</v>
          </cell>
          <cell r="G171" t="str">
            <v>RMB</v>
          </cell>
          <cell r="H171" t="str">
            <v>1</v>
          </cell>
          <cell r="I171" t="str">
            <v>52.87</v>
          </cell>
        </row>
        <row r="172">
          <cell r="A172">
            <v>1620472</v>
          </cell>
          <cell r="B172" t="str">
            <v>曼谷137柱公寓酒店</v>
          </cell>
          <cell r="C172" t="str">
            <v>435938288</v>
          </cell>
          <cell r="D172" t="str">
            <v>119603</v>
          </cell>
          <cell r="E172" t="str">
            <v/>
          </cell>
          <cell r="F172" t="str">
            <v>1227.77</v>
          </cell>
          <cell r="G172" t="str">
            <v>RMB</v>
          </cell>
          <cell r="H172" t="str">
            <v>1</v>
          </cell>
          <cell r="I172" t="str">
            <v>172.06</v>
          </cell>
        </row>
        <row r="173">
          <cell r="A173">
            <v>1620409</v>
          </cell>
          <cell r="B173" t="str">
            <v>曼谷137柱公寓酒店</v>
          </cell>
          <cell r="C173" t="str">
            <v>435919676</v>
          </cell>
          <cell r="D173" t="str">
            <v>119591</v>
          </cell>
          <cell r="E173" t="str">
            <v/>
          </cell>
          <cell r="F173" t="str">
            <v>1064.08</v>
          </cell>
          <cell r="G173" t="str">
            <v>RMB</v>
          </cell>
          <cell r="H173" t="str">
            <v>1</v>
          </cell>
          <cell r="I173" t="str">
            <v>149.12</v>
          </cell>
        </row>
        <row r="174">
          <cell r="A174">
            <v>1624015</v>
          </cell>
          <cell r="B174" t="str">
            <v>曼谷名致服务公寓</v>
          </cell>
          <cell r="C174" t="str">
            <v>437466560</v>
          </cell>
          <cell r="D174" t="str">
            <v/>
          </cell>
          <cell r="E174" t="str">
            <v/>
          </cell>
          <cell r="F174" t="str">
            <v>927.43</v>
          </cell>
          <cell r="G174" t="str">
            <v>RMB</v>
          </cell>
          <cell r="H174" t="str">
            <v>1</v>
          </cell>
          <cell r="I174" t="str">
            <v>129.75</v>
          </cell>
        </row>
        <row r="175">
          <cell r="A175">
            <v>1610876</v>
          </cell>
          <cell r="B175" t="str">
            <v>曼谷名致服务公寓</v>
          </cell>
          <cell r="C175" t="str">
            <v>431219968</v>
          </cell>
          <cell r="D175" t="str">
            <v>431219968</v>
          </cell>
          <cell r="E175" t="str">
            <v/>
          </cell>
          <cell r="F175" t="str">
            <v>527.75</v>
          </cell>
          <cell r="G175" t="str">
            <v>RMB</v>
          </cell>
          <cell r="H175" t="str">
            <v>1</v>
          </cell>
          <cell r="I175" t="str">
            <v>73.99</v>
          </cell>
        </row>
        <row r="176">
          <cell r="A176">
            <v>1634545</v>
          </cell>
          <cell r="B176" t="str">
            <v>曼谷名致服务公寓</v>
          </cell>
          <cell r="C176" t="str">
            <v>443138380</v>
          </cell>
          <cell r="D176" t="str">
            <v/>
          </cell>
          <cell r="E176" t="str">
            <v/>
          </cell>
          <cell r="F176" t="str">
            <v>955.93</v>
          </cell>
          <cell r="G176" t="str">
            <v>RMB</v>
          </cell>
          <cell r="H176" t="str">
            <v>1</v>
          </cell>
          <cell r="I176" t="str">
            <v>134.04</v>
          </cell>
        </row>
        <row r="177">
          <cell r="A177">
            <v>1618335</v>
          </cell>
          <cell r="B177" t="str">
            <v>那霸凯悦酒店冲绳</v>
          </cell>
          <cell r="C177" t="str">
            <v>435042552</v>
          </cell>
          <cell r="D177" t="str">
            <v>435042552</v>
          </cell>
          <cell r="E177" t="str">
            <v/>
          </cell>
          <cell r="F177" t="str">
            <v>2551.13</v>
          </cell>
          <cell r="G177" t="str">
            <v>RMB</v>
          </cell>
          <cell r="H177" t="str">
            <v>1</v>
          </cell>
          <cell r="I177" t="str">
            <v>358.9</v>
          </cell>
        </row>
        <row r="178">
          <cell r="A178">
            <v>1591540</v>
          </cell>
          <cell r="B178" t="str">
            <v>那霸凯悦酒店冲绳</v>
          </cell>
          <cell r="C178" t="str">
            <v>422076212</v>
          </cell>
          <cell r="D178" t="str">
            <v>40261070</v>
          </cell>
          <cell r="E178" t="str">
            <v/>
          </cell>
          <cell r="F178" t="str">
            <v>2458.9</v>
          </cell>
          <cell r="G178" t="str">
            <v>RMB</v>
          </cell>
          <cell r="H178" t="str">
            <v>1</v>
          </cell>
          <cell r="I178" t="str">
            <v>348.36</v>
          </cell>
        </row>
        <row r="179">
          <cell r="A179">
            <v>1631495</v>
          </cell>
          <cell r="B179" t="str">
            <v>西纳曼贝酒店</v>
          </cell>
          <cell r="C179" t="str">
            <v>441743800</v>
          </cell>
          <cell r="D179" t="str">
            <v/>
          </cell>
          <cell r="E179" t="str">
            <v/>
          </cell>
          <cell r="F179" t="str">
            <v>665.29</v>
          </cell>
          <cell r="G179" t="str">
            <v>RMB</v>
          </cell>
          <cell r="H179" t="str">
            <v>1</v>
          </cell>
          <cell r="I179" t="str">
            <v>92.92</v>
          </cell>
        </row>
        <row r="180">
          <cell r="A180">
            <v>1636184</v>
          </cell>
          <cell r="B180" t="str">
            <v>西纳曼贝酒店</v>
          </cell>
          <cell r="C180" t="str">
            <v>443841360</v>
          </cell>
          <cell r="D180" t="str">
            <v/>
          </cell>
          <cell r="E180" t="str">
            <v/>
          </cell>
          <cell r="F180" t="str">
            <v>411.03</v>
          </cell>
          <cell r="G180" t="str">
            <v>RMB</v>
          </cell>
          <cell r="H180" t="str">
            <v>1</v>
          </cell>
          <cell r="I180" t="str">
            <v>57.96</v>
          </cell>
        </row>
        <row r="181">
          <cell r="A181">
            <v>1635045</v>
          </cell>
          <cell r="B181" t="str">
            <v>曼谷廊曼机场米达酒店</v>
          </cell>
          <cell r="C181" t="str">
            <v>443313024</v>
          </cell>
          <cell r="D181" t="str">
            <v>69772</v>
          </cell>
          <cell r="E181" t="str">
            <v/>
          </cell>
          <cell r="F181" t="str">
            <v>260.52</v>
          </cell>
          <cell r="G181" t="str">
            <v>RMB</v>
          </cell>
          <cell r="H181" t="str">
            <v>1</v>
          </cell>
          <cell r="I181" t="str">
            <v>36.53</v>
          </cell>
        </row>
        <row r="182">
          <cell r="A182">
            <v>1620050</v>
          </cell>
          <cell r="B182" t="str">
            <v>曼谷廊曼机场米达酒店</v>
          </cell>
          <cell r="C182" t="str">
            <v>435763028</v>
          </cell>
          <cell r="D182" t="str">
            <v>69420</v>
          </cell>
          <cell r="E182" t="str">
            <v/>
          </cell>
          <cell r="F182" t="str">
            <v>585.72</v>
          </cell>
          <cell r="G182" t="str">
            <v>RMB</v>
          </cell>
          <cell r="H182" t="str">
            <v>1</v>
          </cell>
          <cell r="I182" t="str">
            <v>82.4</v>
          </cell>
        </row>
        <row r="183">
          <cell r="A183">
            <v>1623736</v>
          </cell>
          <cell r="B183" t="str">
            <v>曼谷贝斯特韦斯特至尊素坤逸酒店</v>
          </cell>
          <cell r="C183" t="str">
            <v>437346040</v>
          </cell>
          <cell r="D183" t="str">
            <v>689113091</v>
          </cell>
          <cell r="E183" t="str">
            <v/>
          </cell>
          <cell r="F183" t="str">
            <v>1158</v>
          </cell>
          <cell r="G183" t="str">
            <v>RMB</v>
          </cell>
          <cell r="H183" t="str">
            <v>1</v>
          </cell>
          <cell r="I183" t="str">
            <v>162.04</v>
          </cell>
        </row>
        <row r="184">
          <cell r="A184">
            <v>1628283</v>
          </cell>
          <cell r="B184" t="str">
            <v>湄公河畔地标酒店</v>
          </cell>
          <cell r="C184" t="str">
            <v>439356752</v>
          </cell>
          <cell r="D184" t="str">
            <v/>
          </cell>
          <cell r="E184" t="str">
            <v/>
          </cell>
          <cell r="F184" t="str">
            <v>687.94</v>
          </cell>
          <cell r="G184" t="str">
            <v>RMB</v>
          </cell>
          <cell r="H184" t="str">
            <v>1</v>
          </cell>
          <cell r="I184" t="str">
            <v>95.99</v>
          </cell>
        </row>
        <row r="185">
          <cell r="A185">
            <v>1628794</v>
          </cell>
          <cell r="B185" t="str">
            <v>曼谷素坤逸馨乐庭23酒店</v>
          </cell>
          <cell r="C185" t="str">
            <v>439691740</v>
          </cell>
          <cell r="D185" t="str">
            <v>50906SB016377</v>
          </cell>
          <cell r="E185" t="str">
            <v/>
          </cell>
          <cell r="F185" t="str">
            <v>1560.64</v>
          </cell>
          <cell r="G185" t="str">
            <v>RMB</v>
          </cell>
          <cell r="H185" t="str">
            <v>1</v>
          </cell>
          <cell r="I185" t="str">
            <v>217.76</v>
          </cell>
        </row>
        <row r="186">
          <cell r="A186">
            <v>1622416</v>
          </cell>
          <cell r="B186" t="str">
            <v>班拉迈海滩度假酒店</v>
          </cell>
          <cell r="C186" t="str">
            <v>436796584</v>
          </cell>
          <cell r="D186" t="str">
            <v>294967</v>
          </cell>
          <cell r="E186" t="str">
            <v/>
          </cell>
          <cell r="F186" t="str">
            <v>900</v>
          </cell>
          <cell r="G186" t="str">
            <v>RMB</v>
          </cell>
          <cell r="H186" t="str">
            <v>1</v>
          </cell>
          <cell r="I186" t="str">
            <v>126.03</v>
          </cell>
        </row>
        <row r="187">
          <cell r="A187">
            <v>1622885</v>
          </cell>
          <cell r="B187" t="str">
            <v>班拉迈海滩度假酒店</v>
          </cell>
          <cell r="C187" t="str">
            <v>437010484</v>
          </cell>
          <cell r="D187" t="str">
            <v>294998</v>
          </cell>
          <cell r="E187" t="str">
            <v/>
          </cell>
          <cell r="F187" t="str">
            <v>941</v>
          </cell>
          <cell r="G187" t="str">
            <v>RMB</v>
          </cell>
          <cell r="H187" t="str">
            <v>1</v>
          </cell>
          <cell r="I187" t="str">
            <v>131.65</v>
          </cell>
        </row>
        <row r="188">
          <cell r="A188">
            <v>1628111</v>
          </cell>
          <cell r="B188" t="str">
            <v>普吉岛希尔顿阿卡迪亚温泉度假酒店</v>
          </cell>
          <cell r="C188" t="str">
            <v>439247184</v>
          </cell>
          <cell r="D188" t="str">
            <v/>
          </cell>
          <cell r="E188" t="str">
            <v/>
          </cell>
          <cell r="F188" t="str">
            <v>1262.36</v>
          </cell>
          <cell r="G188" t="str">
            <v>RMB</v>
          </cell>
          <cell r="H188" t="str">
            <v>1</v>
          </cell>
          <cell r="I188" t="str">
            <v>176.14</v>
          </cell>
        </row>
        <row r="189">
          <cell r="A189">
            <v>1632814</v>
          </cell>
          <cell r="B189" t="str">
            <v>棕榈湾度假酒店</v>
          </cell>
          <cell r="C189" t="str">
            <v>442394952</v>
          </cell>
          <cell r="D189" t="str">
            <v>palmscove-arnel</v>
          </cell>
          <cell r="E189" t="str">
            <v/>
          </cell>
          <cell r="F189" t="str">
            <v>901.94</v>
          </cell>
          <cell r="G189" t="str">
            <v>RMB</v>
          </cell>
          <cell r="H189" t="str">
            <v>1</v>
          </cell>
          <cell r="I189" t="str">
            <v>125.92</v>
          </cell>
        </row>
        <row r="190">
          <cell r="A190">
            <v>1625696</v>
          </cell>
          <cell r="B190" t="str">
            <v>文莱帝国酒店</v>
          </cell>
          <cell r="C190" t="str">
            <v>408207337</v>
          </cell>
          <cell r="D190" t="str">
            <v>304122</v>
          </cell>
          <cell r="E190" t="str">
            <v/>
          </cell>
          <cell r="F190" t="str">
            <v>12285.12</v>
          </cell>
          <cell r="G190" t="str">
            <v>RMB</v>
          </cell>
          <cell r="H190" t="str">
            <v>1</v>
          </cell>
          <cell r="I190" t="str">
            <v>1721.4</v>
          </cell>
        </row>
        <row r="191">
          <cell r="A191">
            <v>1557576</v>
          </cell>
          <cell r="B191" t="str">
            <v>瑞士丽城品质酒店  </v>
          </cell>
          <cell r="C191" t="str">
            <v>408901028</v>
          </cell>
          <cell r="D191" t="str">
            <v>243597</v>
          </cell>
          <cell r="E191" t="str">
            <v/>
          </cell>
          <cell r="F191" t="str">
            <v>8619.28</v>
          </cell>
          <cell r="G191" t="str">
            <v>RMB</v>
          </cell>
          <cell r="H191" t="str">
            <v>1</v>
          </cell>
          <cell r="I191" t="str">
            <v>1249.86</v>
          </cell>
        </row>
        <row r="192">
          <cell r="A192">
            <v>1622869</v>
          </cell>
          <cell r="B192" t="str">
            <v>万锦会议中心及度假多伦多希尔顿套房酒店</v>
          </cell>
          <cell r="C192" t="str">
            <v>436996996</v>
          </cell>
          <cell r="D192" t="str">
            <v>3156442081</v>
          </cell>
          <cell r="E192" t="str">
            <v/>
          </cell>
          <cell r="F192" t="str">
            <v>927.14</v>
          </cell>
          <cell r="G192" t="str">
            <v>RMB</v>
          </cell>
          <cell r="H192" t="str">
            <v>1</v>
          </cell>
          <cell r="I192" t="str">
            <v>129.71</v>
          </cell>
        </row>
        <row r="193">
          <cell r="A193">
            <v>1623708</v>
          </cell>
          <cell r="B193" t="str">
            <v>蒙特朗布朗度假胜地希尔顿欣庭套房酒店</v>
          </cell>
          <cell r="C193" t="str">
            <v>437334720</v>
          </cell>
          <cell r="D193" t="str">
            <v>84017624</v>
          </cell>
          <cell r="E193" t="str">
            <v/>
          </cell>
          <cell r="F193" t="str">
            <v>506.42</v>
          </cell>
          <cell r="G193" t="str">
            <v>RMB</v>
          </cell>
          <cell r="H193" t="str">
            <v>1</v>
          </cell>
          <cell r="I193" t="str">
            <v>70.85</v>
          </cell>
        </row>
        <row r="194">
          <cell r="A194">
            <v>1627798</v>
          </cell>
          <cell r="B194" t="str">
            <v>蒙特朗布朗度假胜地希尔顿欣庭套房酒店</v>
          </cell>
          <cell r="C194" t="str">
            <v>439074384</v>
          </cell>
          <cell r="D194" t="str">
            <v/>
          </cell>
          <cell r="E194" t="str">
            <v/>
          </cell>
          <cell r="F194" t="str">
            <v>508.72</v>
          </cell>
          <cell r="G194" t="str">
            <v>RMB</v>
          </cell>
          <cell r="H194" t="str">
            <v>1</v>
          </cell>
          <cell r="I194" t="str">
            <v>71.01</v>
          </cell>
        </row>
        <row r="195">
          <cell r="A195">
            <v>1626866</v>
          </cell>
          <cell r="B195" t="str">
            <v>蒙特朗布朗度假胜地希尔顿欣庭套房酒店</v>
          </cell>
          <cell r="C195" t="str">
            <v>438621444</v>
          </cell>
          <cell r="D195" t="str">
            <v/>
          </cell>
          <cell r="E195" t="str">
            <v/>
          </cell>
          <cell r="F195" t="str">
            <v>552.41</v>
          </cell>
          <cell r="G195" t="str">
            <v>RMB</v>
          </cell>
          <cell r="H195" t="str">
            <v>1</v>
          </cell>
          <cell r="I195" t="str">
            <v>77.35</v>
          </cell>
        </row>
        <row r="196">
          <cell r="A196">
            <v>1627093</v>
          </cell>
          <cell r="B196" t="str">
            <v>蒙特朗布朗度假胜地希尔顿欣庭套房酒店</v>
          </cell>
          <cell r="C196" t="str">
            <v>438699212</v>
          </cell>
          <cell r="D196" t="str">
            <v>reconfirmed</v>
          </cell>
          <cell r="E196" t="str">
            <v/>
          </cell>
          <cell r="F196" t="str">
            <v>734.6</v>
          </cell>
          <cell r="G196" t="str">
            <v>RMB</v>
          </cell>
          <cell r="H196" t="str">
            <v>1</v>
          </cell>
          <cell r="I196" t="str">
            <v>102.54</v>
          </cell>
        </row>
        <row r="197">
          <cell r="A197">
            <v>1628797</v>
          </cell>
          <cell r="B197" t="str">
            <v>蒙特朗布朗度假胜地希尔顿欣庭套房酒店</v>
          </cell>
          <cell r="C197" t="str">
            <v>439692412</v>
          </cell>
          <cell r="D197" t="str">
            <v>821577609</v>
          </cell>
          <cell r="E197" t="str">
            <v/>
          </cell>
          <cell r="F197" t="str">
            <v>719.62</v>
          </cell>
          <cell r="G197" t="str">
            <v>RMB</v>
          </cell>
          <cell r="H197" t="str">
            <v>1</v>
          </cell>
          <cell r="I197" t="str">
            <v>100.41</v>
          </cell>
        </row>
        <row r="198">
          <cell r="A198">
            <v>1627070</v>
          </cell>
          <cell r="B198" t="str">
            <v>蒙特朗布朗度假胜地希尔顿欣庭套房酒店</v>
          </cell>
          <cell r="C198" t="str">
            <v>438687184</v>
          </cell>
          <cell r="D198" t="str">
            <v>82407EC022354,82407EC022355,82407EC022356</v>
          </cell>
          <cell r="E198" t="str">
            <v/>
          </cell>
          <cell r="F198" t="str">
            <v>1702.38</v>
          </cell>
          <cell r="G198" t="str">
            <v>RMB</v>
          </cell>
          <cell r="H198" t="str">
            <v>1</v>
          </cell>
          <cell r="I198" t="str">
            <v>237.63</v>
          </cell>
        </row>
        <row r="199">
          <cell r="A199">
            <v>1627007</v>
          </cell>
          <cell r="B199" t="str">
            <v>蒙特朗布朗度假胜地希尔顿欣庭套房酒店</v>
          </cell>
          <cell r="C199" t="str">
            <v>438672364</v>
          </cell>
          <cell r="D199" t="str">
            <v>438672364</v>
          </cell>
          <cell r="E199" t="str">
            <v/>
          </cell>
          <cell r="F199" t="str">
            <v>508.72</v>
          </cell>
          <cell r="G199" t="str">
            <v>RMB</v>
          </cell>
          <cell r="H199" t="str">
            <v>1</v>
          </cell>
          <cell r="I199" t="str">
            <v>71.01</v>
          </cell>
        </row>
        <row r="200">
          <cell r="A200">
            <v>1625908</v>
          </cell>
          <cell r="B200" t="str">
            <v>WYNDHAM GARDEN NIAGARA FALLS FALLSVIEW</v>
          </cell>
          <cell r="C200" t="str">
            <v>438191488</v>
          </cell>
          <cell r="D200" t="str">
            <v/>
          </cell>
          <cell r="E200" t="str">
            <v/>
          </cell>
          <cell r="F200" t="str">
            <v>330.36</v>
          </cell>
          <cell r="G200" t="str">
            <v>RMB</v>
          </cell>
          <cell r="H200" t="str">
            <v>1</v>
          </cell>
          <cell r="I200" t="str">
            <v>46.29</v>
          </cell>
        </row>
        <row r="201">
          <cell r="A201">
            <v>1626919</v>
          </cell>
          <cell r="B201" t="str">
            <v>WYNDHAM GARDEN NIAGARA FALLS FALLSVIEW</v>
          </cell>
          <cell r="C201" t="str">
            <v>438641796</v>
          </cell>
          <cell r="D201" t="str">
            <v>2782416</v>
          </cell>
          <cell r="E201" t="str">
            <v/>
          </cell>
          <cell r="F201" t="str">
            <v>649.77</v>
          </cell>
          <cell r="G201" t="str">
            <v>RMB</v>
          </cell>
          <cell r="H201" t="str">
            <v>1</v>
          </cell>
          <cell r="I201" t="str">
            <v>90.7</v>
          </cell>
        </row>
        <row r="202">
          <cell r="A202">
            <v>1608369</v>
          </cell>
          <cell r="B202" t="str">
            <v>Ibis Geneve Centre Gare</v>
          </cell>
          <cell r="C202" t="str">
            <v>430069096</v>
          </cell>
          <cell r="D202" t="str">
            <v>1910120514</v>
          </cell>
          <cell r="E202" t="str">
            <v/>
          </cell>
          <cell r="F202" t="str">
            <v>768.87</v>
          </cell>
          <cell r="G202" t="str">
            <v>RMB</v>
          </cell>
          <cell r="H202" t="str">
            <v>1</v>
          </cell>
          <cell r="I202" t="str">
            <v>107.81</v>
          </cell>
        </row>
        <row r="203">
          <cell r="A203">
            <v>1625032</v>
          </cell>
          <cell r="B203" t="str">
            <v>卢塞恩丽笙酒店</v>
          </cell>
          <cell r="C203" t="str">
            <v>437886736</v>
          </cell>
          <cell r="D203" t="str">
            <v/>
          </cell>
          <cell r="E203" t="str">
            <v/>
          </cell>
          <cell r="F203" t="str">
            <v>4029.24</v>
          </cell>
          <cell r="G203" t="str">
            <v>RMB</v>
          </cell>
          <cell r="H203" t="str">
            <v>1</v>
          </cell>
          <cell r="I203" t="str">
            <v>564.58</v>
          </cell>
        </row>
        <row r="204">
          <cell r="A204">
            <v>1631261</v>
          </cell>
          <cell r="B204" t="str">
            <v>康沃尔中心华美达酒店及会议中心</v>
          </cell>
          <cell r="C204" t="str">
            <v>441614652</v>
          </cell>
          <cell r="D204" t="str">
            <v>5136B142493615</v>
          </cell>
          <cell r="E204" t="str">
            <v/>
          </cell>
          <cell r="F204" t="str">
            <v>843.21</v>
          </cell>
          <cell r="G204" t="str">
            <v>RMB</v>
          </cell>
          <cell r="H204" t="str">
            <v>1</v>
          </cell>
          <cell r="I204" t="str">
            <v>117.77</v>
          </cell>
        </row>
        <row r="205">
          <cell r="A205">
            <v>1630875</v>
          </cell>
          <cell r="B205" t="str">
            <v>布鲁塞尔中心酒店</v>
          </cell>
          <cell r="C205" t="str">
            <v>441371168</v>
          </cell>
          <cell r="D205" t="str">
            <v/>
          </cell>
          <cell r="E205" t="str">
            <v/>
          </cell>
          <cell r="F205" t="str">
            <v>676.39</v>
          </cell>
          <cell r="G205" t="str">
            <v>RMB</v>
          </cell>
          <cell r="H205" t="str">
            <v>1</v>
          </cell>
          <cell r="I205" t="str">
            <v>94.47</v>
          </cell>
        </row>
        <row r="206">
          <cell r="A206">
            <v>1611791</v>
          </cell>
          <cell r="B206" t="str">
            <v>布鲁塞尔中心酒店</v>
          </cell>
          <cell r="C206" t="str">
            <v>431664380</v>
          </cell>
          <cell r="D206" t="str">
            <v>75798681</v>
          </cell>
          <cell r="E206" t="str">
            <v/>
          </cell>
          <cell r="F206" t="str">
            <v>4228.72</v>
          </cell>
          <cell r="G206" t="str">
            <v>RMB</v>
          </cell>
          <cell r="H206" t="str">
            <v>1</v>
          </cell>
          <cell r="I206" t="str">
            <v>595.98</v>
          </cell>
        </row>
        <row r="207">
          <cell r="A207">
            <v>1631685</v>
          </cell>
          <cell r="B207" t="str">
            <v>布鲁塞尔中心酒店</v>
          </cell>
          <cell r="C207" t="str">
            <v>441847884</v>
          </cell>
          <cell r="D207" t="str">
            <v/>
          </cell>
          <cell r="E207" t="str">
            <v/>
          </cell>
          <cell r="F207" t="str">
            <v>1274.01</v>
          </cell>
          <cell r="G207" t="str">
            <v>RMB</v>
          </cell>
          <cell r="H207" t="str">
            <v>1</v>
          </cell>
          <cell r="I207" t="str">
            <v>177.94</v>
          </cell>
        </row>
        <row r="208">
          <cell r="A208">
            <v>1630446</v>
          </cell>
          <cell r="B208" t="str">
            <v>布鲁塞尔中心酒店</v>
          </cell>
          <cell r="C208" t="str">
            <v>441131592</v>
          </cell>
          <cell r="D208" t="str">
            <v/>
          </cell>
          <cell r="E208" t="str">
            <v/>
          </cell>
          <cell r="F208" t="str">
            <v>711.03</v>
          </cell>
          <cell r="G208" t="str">
            <v>RMB</v>
          </cell>
          <cell r="H208" t="str">
            <v>1</v>
          </cell>
          <cell r="I208" t="str">
            <v>99.24</v>
          </cell>
        </row>
        <row r="209">
          <cell r="A209">
            <v>1623871</v>
          </cell>
          <cell r="B209" t="str">
            <v>诺富特布鲁塞尔市中心酒店</v>
          </cell>
          <cell r="C209" t="str">
            <v>437407460</v>
          </cell>
          <cell r="D209" t="str">
            <v>1910050578</v>
          </cell>
          <cell r="E209" t="str">
            <v/>
          </cell>
          <cell r="F209" t="str">
            <v>896.69</v>
          </cell>
          <cell r="G209" t="str">
            <v>RMB</v>
          </cell>
          <cell r="H209" t="str">
            <v>1</v>
          </cell>
          <cell r="I209" t="str">
            <v>125.45</v>
          </cell>
        </row>
        <row r="210">
          <cell r="A210">
            <v>1625801</v>
          </cell>
          <cell r="B210" t="str">
            <v>欧盟布鲁塞尔贝尔莱蒙酒店</v>
          </cell>
          <cell r="C210" t="str">
            <v>408287665</v>
          </cell>
          <cell r="D210" t="str">
            <v>408287665</v>
          </cell>
          <cell r="E210" t="str">
            <v/>
          </cell>
          <cell r="F210" t="str">
            <v>2017.69</v>
          </cell>
          <cell r="G210" t="str">
            <v>RMB</v>
          </cell>
          <cell r="H210" t="str">
            <v>1</v>
          </cell>
          <cell r="I210" t="str">
            <v>282.72</v>
          </cell>
        </row>
        <row r="211">
          <cell r="A211">
            <v>1635901</v>
          </cell>
          <cell r="B211" t="str">
            <v>哈里法克斯福朋喜来登酒店</v>
          </cell>
          <cell r="C211" t="str">
            <v>443695332</v>
          </cell>
          <cell r="D211" t="str">
            <v/>
          </cell>
          <cell r="E211" t="str">
            <v/>
          </cell>
          <cell r="F211" t="str">
            <v>599.93</v>
          </cell>
          <cell r="G211" t="str">
            <v>RMB</v>
          </cell>
          <cell r="H211" t="str">
            <v>1</v>
          </cell>
          <cell r="I211" t="str">
            <v>84.43</v>
          </cell>
        </row>
        <row r="212">
          <cell r="A212">
            <v>1622112</v>
          </cell>
          <cell r="B212" t="str">
            <v>FOUR POINTS BY SHERATON KAMLOOPS</v>
          </cell>
          <cell r="C212" t="str">
            <v>436665216</v>
          </cell>
          <cell r="D212" t="str">
            <v>98115258</v>
          </cell>
          <cell r="E212" t="str">
            <v/>
          </cell>
          <cell r="F212" t="str">
            <v>537.66</v>
          </cell>
          <cell r="G212" t="str">
            <v>RMB</v>
          </cell>
          <cell r="H212" t="str">
            <v>1</v>
          </cell>
          <cell r="I212" t="str">
            <v>75.22</v>
          </cell>
        </row>
        <row r="213">
          <cell r="A213">
            <v>1618148</v>
          </cell>
          <cell r="B213" t="str">
            <v>蒙特利尔洲际酒店</v>
          </cell>
          <cell r="C213" t="str">
            <v>434947252</v>
          </cell>
          <cell r="D213" t="str">
            <v>26400563</v>
          </cell>
          <cell r="E213" t="str">
            <v/>
          </cell>
          <cell r="F213" t="str">
            <v>1178.26</v>
          </cell>
          <cell r="G213" t="str">
            <v>RMB</v>
          </cell>
          <cell r="H213" t="str">
            <v>1</v>
          </cell>
          <cell r="I213" t="str">
            <v>165.76</v>
          </cell>
        </row>
        <row r="214">
          <cell r="A214">
            <v>1637493</v>
          </cell>
          <cell r="B214" t="str">
            <v>Best Western Plus City Center</v>
          </cell>
          <cell r="C214" t="str">
            <v>444427388</v>
          </cell>
          <cell r="D214" t="str">
            <v/>
          </cell>
          <cell r="E214" t="str">
            <v/>
          </cell>
          <cell r="F214" t="str">
            <v>383.87</v>
          </cell>
          <cell r="G214" t="str">
            <v>RMB</v>
          </cell>
          <cell r="H214" t="str">
            <v>1</v>
          </cell>
          <cell r="I214" t="str">
            <v>54.13</v>
          </cell>
        </row>
        <row r="215">
          <cell r="A215">
            <v>1632636</v>
          </cell>
          <cell r="B215" t="str">
            <v>Best Western Plus City Center</v>
          </cell>
          <cell r="C215" t="str">
            <v>442330544</v>
          </cell>
          <cell r="D215" t="str">
            <v>957144401</v>
          </cell>
          <cell r="E215" t="str">
            <v/>
          </cell>
          <cell r="F215" t="str">
            <v>594.01</v>
          </cell>
          <cell r="G215" t="str">
            <v>RMB</v>
          </cell>
          <cell r="H215" t="str">
            <v>1</v>
          </cell>
          <cell r="I215" t="str">
            <v>82.93</v>
          </cell>
        </row>
        <row r="216">
          <cell r="A216">
            <v>1635115</v>
          </cell>
          <cell r="B216" t="str">
            <v>Best Western Plus City Center</v>
          </cell>
          <cell r="C216" t="str">
            <v>443338952</v>
          </cell>
          <cell r="D216" t="str">
            <v>379181</v>
          </cell>
          <cell r="E216" t="str">
            <v/>
          </cell>
          <cell r="F216" t="str">
            <v>781.56</v>
          </cell>
          <cell r="G216" t="str">
            <v>RMB</v>
          </cell>
          <cell r="H216" t="str">
            <v>1</v>
          </cell>
          <cell r="I216" t="str">
            <v>109.59</v>
          </cell>
        </row>
        <row r="217">
          <cell r="A217">
            <v>1624979</v>
          </cell>
          <cell r="B217" t="str">
            <v>Best Western Plus City Center</v>
          </cell>
          <cell r="C217" t="str">
            <v>437868116</v>
          </cell>
          <cell r="D217" t="str">
            <v>376864</v>
          </cell>
          <cell r="E217" t="str">
            <v/>
          </cell>
          <cell r="F217" t="str">
            <v>1167.58</v>
          </cell>
          <cell r="G217" t="str">
            <v>RMB</v>
          </cell>
          <cell r="H217" t="str">
            <v>1</v>
          </cell>
          <cell r="I217" t="str">
            <v>163.58</v>
          </cell>
        </row>
        <row r="218">
          <cell r="A218">
            <v>1618744</v>
          </cell>
          <cell r="B218" t="str">
            <v>魁北克城费尔蒙勒拉菲弗龙特纳克酒店</v>
          </cell>
          <cell r="C218" t="str">
            <v>435211856</v>
          </cell>
          <cell r="D218" t="str">
            <v>1910060544</v>
          </cell>
          <cell r="E218" t="str">
            <v/>
          </cell>
          <cell r="F218" t="str">
            <v>4015.92</v>
          </cell>
          <cell r="G218" t="str">
            <v>RMB</v>
          </cell>
          <cell r="H218" t="str">
            <v>1</v>
          </cell>
          <cell r="I218" t="str">
            <v>564.97</v>
          </cell>
        </row>
        <row r="219">
          <cell r="A219">
            <v>1633151</v>
          </cell>
          <cell r="B219" t="str">
            <v>贵阳亨特索菲特酒店</v>
          </cell>
          <cell r="C219" t="str">
            <v>442525692</v>
          </cell>
          <cell r="D219" t="str">
            <v/>
          </cell>
          <cell r="E219" t="str">
            <v/>
          </cell>
          <cell r="F219" t="str">
            <v>876</v>
          </cell>
          <cell r="G219" t="str">
            <v>RMB</v>
          </cell>
          <cell r="H219" t="str">
            <v>1</v>
          </cell>
          <cell r="I219" t="str">
            <v>122.36</v>
          </cell>
        </row>
        <row r="220">
          <cell r="A220">
            <v>1635659</v>
          </cell>
          <cell r="B220" t="str">
            <v>贵阳亨特索菲特酒店</v>
          </cell>
          <cell r="C220" t="str">
            <v>443579588</v>
          </cell>
          <cell r="D220" t="str">
            <v/>
          </cell>
          <cell r="E220" t="str">
            <v/>
          </cell>
          <cell r="F220" t="str">
            <v>876</v>
          </cell>
          <cell r="G220" t="str">
            <v>RMB</v>
          </cell>
          <cell r="H220" t="str">
            <v>1</v>
          </cell>
          <cell r="I220" t="str">
            <v>123.33</v>
          </cell>
        </row>
        <row r="221">
          <cell r="A221">
            <v>1634746</v>
          </cell>
          <cell r="B221" t="str">
            <v>贵阳亨特索菲特酒店</v>
          </cell>
          <cell r="C221" t="str">
            <v>443214124</v>
          </cell>
          <cell r="D221" t="str">
            <v/>
          </cell>
          <cell r="E221" t="str">
            <v/>
          </cell>
          <cell r="F221" t="str">
            <v>915</v>
          </cell>
          <cell r="G221" t="str">
            <v>RMB</v>
          </cell>
          <cell r="H221" t="str">
            <v>1</v>
          </cell>
          <cell r="I221" t="str">
            <v>128.43</v>
          </cell>
        </row>
        <row r="222">
          <cell r="A222">
            <v>1632848</v>
          </cell>
          <cell r="B222" t="str">
            <v>贵阳亨特索菲特酒店</v>
          </cell>
          <cell r="C222" t="str">
            <v>442406548</v>
          </cell>
          <cell r="D222" t="str">
            <v>242689,242690</v>
          </cell>
          <cell r="E222" t="str">
            <v/>
          </cell>
          <cell r="F222" t="str">
            <v>1752</v>
          </cell>
          <cell r="G222" t="str">
            <v>RMB</v>
          </cell>
          <cell r="H222" t="str">
            <v>1</v>
          </cell>
          <cell r="I222" t="str">
            <v>244.72</v>
          </cell>
        </row>
        <row r="223">
          <cell r="A223">
            <v>1635877</v>
          </cell>
          <cell r="B223" t="str">
            <v>贵阳亨特索菲特酒店</v>
          </cell>
          <cell r="C223" t="str">
            <v>443680916</v>
          </cell>
          <cell r="D223" t="str">
            <v/>
          </cell>
          <cell r="E223" t="str">
            <v/>
          </cell>
          <cell r="F223" t="str">
            <v>916</v>
          </cell>
          <cell r="G223" t="str">
            <v>RMB</v>
          </cell>
          <cell r="H223" t="str">
            <v>1</v>
          </cell>
          <cell r="I223" t="str">
            <v>128.94</v>
          </cell>
        </row>
        <row r="224">
          <cell r="A224">
            <v>1634597</v>
          </cell>
          <cell r="B224" t="str">
            <v>贵阳亨特索菲特酒店</v>
          </cell>
          <cell r="C224" t="str">
            <v>443158056</v>
          </cell>
          <cell r="D224" t="str">
            <v/>
          </cell>
          <cell r="E224" t="str">
            <v/>
          </cell>
          <cell r="F224" t="str">
            <v>1752</v>
          </cell>
          <cell r="G224" t="str">
            <v>RMB</v>
          </cell>
          <cell r="H224" t="str">
            <v>1</v>
          </cell>
          <cell r="I224" t="str">
            <v>245.7</v>
          </cell>
        </row>
        <row r="225">
          <cell r="A225">
            <v>1636422</v>
          </cell>
          <cell r="B225" t="str">
            <v>贵阳亨特索菲特酒店</v>
          </cell>
          <cell r="C225" t="str">
            <v>443936760</v>
          </cell>
          <cell r="D225" t="str">
            <v/>
          </cell>
          <cell r="E225" t="str">
            <v/>
          </cell>
          <cell r="F225" t="str">
            <v>874</v>
          </cell>
          <cell r="G225" t="str">
            <v>RMB</v>
          </cell>
          <cell r="H225" t="str">
            <v>1</v>
          </cell>
          <cell r="I225" t="str">
            <v>123.33</v>
          </cell>
        </row>
        <row r="226">
          <cell r="A226">
            <v>1632967</v>
          </cell>
          <cell r="B226" t="str">
            <v>贵阳亨特索菲特酒店</v>
          </cell>
          <cell r="C226" t="str">
            <v>442446472</v>
          </cell>
          <cell r="D226" t="str">
            <v>242736</v>
          </cell>
          <cell r="E226" t="str">
            <v/>
          </cell>
          <cell r="F226" t="str">
            <v>876</v>
          </cell>
          <cell r="G226" t="str">
            <v>RMB</v>
          </cell>
          <cell r="H226" t="str">
            <v>1</v>
          </cell>
          <cell r="I226" t="str">
            <v>122.36</v>
          </cell>
        </row>
        <row r="227">
          <cell r="A227">
            <v>1634747</v>
          </cell>
          <cell r="B227" t="str">
            <v>贵阳亨特索菲特酒店</v>
          </cell>
          <cell r="C227" t="str">
            <v>443213600</v>
          </cell>
          <cell r="D227" t="str">
            <v>243365</v>
          </cell>
          <cell r="E227" t="str">
            <v/>
          </cell>
          <cell r="F227" t="str">
            <v>1792</v>
          </cell>
          <cell r="G227" t="str">
            <v>RMB</v>
          </cell>
          <cell r="H227" t="str">
            <v>1</v>
          </cell>
          <cell r="I227" t="str">
            <v>251.28</v>
          </cell>
        </row>
        <row r="228">
          <cell r="A228">
            <v>1635620</v>
          </cell>
          <cell r="B228" t="str">
            <v>贵阳亨特索菲特酒店</v>
          </cell>
          <cell r="C228" t="str">
            <v>443564568</v>
          </cell>
          <cell r="D228" t="str">
            <v/>
          </cell>
          <cell r="E228" t="str">
            <v/>
          </cell>
          <cell r="F228" t="str">
            <v>1752</v>
          </cell>
          <cell r="G228" t="str">
            <v>RMB</v>
          </cell>
          <cell r="H228" t="str">
            <v>1</v>
          </cell>
          <cell r="I228" t="str">
            <v>246.66</v>
          </cell>
        </row>
        <row r="229">
          <cell r="A229">
            <v>1636553</v>
          </cell>
          <cell r="B229" t="str">
            <v>贵阳亨特索菲特酒店</v>
          </cell>
          <cell r="C229" t="str">
            <v>444005800</v>
          </cell>
          <cell r="D229" t="str">
            <v/>
          </cell>
          <cell r="E229" t="str">
            <v/>
          </cell>
          <cell r="F229" t="str">
            <v>914</v>
          </cell>
          <cell r="G229" t="str">
            <v>RMB</v>
          </cell>
          <cell r="H229" t="str">
            <v>1</v>
          </cell>
          <cell r="I229" t="str">
            <v>128.94</v>
          </cell>
        </row>
        <row r="230">
          <cell r="A230">
            <v>1634280</v>
          </cell>
          <cell r="B230" t="str">
            <v>多伦多广场华美达酒店</v>
          </cell>
          <cell r="C230" t="str">
            <v>443031280</v>
          </cell>
          <cell r="D230" t="str">
            <v>443031280</v>
          </cell>
          <cell r="E230" t="str">
            <v/>
          </cell>
          <cell r="F230" t="str">
            <v>2084.66</v>
          </cell>
          <cell r="G230" t="str">
            <v>RMB</v>
          </cell>
          <cell r="H230" t="str">
            <v>1</v>
          </cell>
          <cell r="I230" t="str">
            <v>291.63</v>
          </cell>
        </row>
        <row r="231">
          <cell r="A231">
            <v>1633059</v>
          </cell>
          <cell r="B231" t="str">
            <v>多伦多广场华美达酒店</v>
          </cell>
          <cell r="C231" t="str">
            <v>442485112</v>
          </cell>
          <cell r="D231" t="str">
            <v>28681721</v>
          </cell>
          <cell r="E231" t="str">
            <v/>
          </cell>
          <cell r="F231" t="str">
            <v>654.82</v>
          </cell>
          <cell r="G231" t="str">
            <v>RMB</v>
          </cell>
          <cell r="H231" t="str">
            <v>1</v>
          </cell>
          <cell r="I231" t="str">
            <v>91.42</v>
          </cell>
        </row>
        <row r="232">
          <cell r="A232">
            <v>1609332</v>
          </cell>
          <cell r="B232" t="str">
            <v>希尔顿多伦多酒店</v>
          </cell>
          <cell r="C232" t="str">
            <v>430518716</v>
          </cell>
          <cell r="D232" t="str">
            <v>3140454239,3145156446</v>
          </cell>
          <cell r="E232" t="str">
            <v/>
          </cell>
          <cell r="F232" t="str">
            <v>3707.87</v>
          </cell>
          <cell r="G232" t="str">
            <v>RMB</v>
          </cell>
          <cell r="H232" t="str">
            <v>1</v>
          </cell>
          <cell r="I232" t="str">
            <v>519.44</v>
          </cell>
        </row>
        <row r="233">
          <cell r="A233">
            <v>1631252</v>
          </cell>
          <cell r="B233" t="str">
            <v>希尔顿多伦多酒店</v>
          </cell>
          <cell r="C233" t="str">
            <v>441609404</v>
          </cell>
          <cell r="D233" t="str">
            <v>3156081721</v>
          </cell>
          <cell r="E233" t="str">
            <v/>
          </cell>
          <cell r="F233" t="str">
            <v>1836.06</v>
          </cell>
          <cell r="G233" t="str">
            <v>RMB</v>
          </cell>
          <cell r="H233" t="str">
            <v>1</v>
          </cell>
          <cell r="I233" t="str">
            <v>256.44</v>
          </cell>
        </row>
        <row r="234">
          <cell r="A234">
            <v>1633453</v>
          </cell>
          <cell r="B234" t="str">
            <v>希尔顿多伦多酒店</v>
          </cell>
          <cell r="C234" t="str">
            <v>442674548</v>
          </cell>
          <cell r="D234" t="str">
            <v/>
          </cell>
          <cell r="E234" t="str">
            <v/>
          </cell>
          <cell r="F234" t="str">
            <v>917.63</v>
          </cell>
          <cell r="G234" t="str">
            <v>RMB</v>
          </cell>
          <cell r="H234" t="str">
            <v>1</v>
          </cell>
          <cell r="I234" t="str">
            <v>128.11</v>
          </cell>
        </row>
        <row r="235">
          <cell r="A235">
            <v>1626634</v>
          </cell>
          <cell r="B235" t="str">
            <v>希尔顿多伦多酒店</v>
          </cell>
          <cell r="C235" t="str">
            <v>438477892</v>
          </cell>
          <cell r="D235" t="str">
            <v>3149765360</v>
          </cell>
          <cell r="E235" t="str">
            <v/>
          </cell>
          <cell r="F235" t="str">
            <v>919.85</v>
          </cell>
          <cell r="G235" t="str">
            <v>RMB</v>
          </cell>
          <cell r="H235" t="str">
            <v>1</v>
          </cell>
          <cell r="I235" t="str">
            <v>128.8</v>
          </cell>
        </row>
        <row r="236">
          <cell r="A236">
            <v>1625563</v>
          </cell>
          <cell r="B236" t="str">
            <v>希尔顿多伦多酒店</v>
          </cell>
          <cell r="C236" t="str">
            <v>438062528</v>
          </cell>
          <cell r="D236" t="str">
            <v>3155511977</v>
          </cell>
          <cell r="E236" t="str">
            <v/>
          </cell>
          <cell r="F236" t="str">
            <v>1838.41</v>
          </cell>
          <cell r="G236" t="str">
            <v>RMB</v>
          </cell>
          <cell r="H236" t="str">
            <v>1</v>
          </cell>
          <cell r="I236" t="str">
            <v>257.6</v>
          </cell>
        </row>
        <row r="237">
          <cell r="A237">
            <v>1630097</v>
          </cell>
          <cell r="B237" t="str">
            <v>希尔顿多伦多酒店</v>
          </cell>
          <cell r="C237" t="str">
            <v>440949236</v>
          </cell>
          <cell r="D237" t="str">
            <v>3151083494</v>
          </cell>
          <cell r="E237" t="str">
            <v/>
          </cell>
          <cell r="F237" t="str">
            <v>918.67</v>
          </cell>
          <cell r="G237" t="str">
            <v>RMB</v>
          </cell>
          <cell r="H237" t="str">
            <v>1</v>
          </cell>
          <cell r="I237" t="str">
            <v>128.22</v>
          </cell>
        </row>
        <row r="238">
          <cell r="A238">
            <v>1632688</v>
          </cell>
          <cell r="B238" t="str">
            <v>温哥华机场福朋喜来登酒店</v>
          </cell>
          <cell r="C238" t="str">
            <v>442351644</v>
          </cell>
          <cell r="D238" t="str">
            <v>91435966</v>
          </cell>
          <cell r="E238" t="str">
            <v/>
          </cell>
          <cell r="F238" t="str">
            <v>978.87</v>
          </cell>
          <cell r="G238" t="str">
            <v>RMB</v>
          </cell>
          <cell r="H238" t="str">
            <v>1</v>
          </cell>
          <cell r="I238" t="str">
            <v>136.66</v>
          </cell>
        </row>
        <row r="239">
          <cell r="A239">
            <v>1629685</v>
          </cell>
          <cell r="B239" t="str">
            <v>昆明索菲特大酒店</v>
          </cell>
          <cell r="C239" t="str">
            <v>440511592</v>
          </cell>
          <cell r="D239" t="str">
            <v/>
          </cell>
          <cell r="E239" t="str">
            <v/>
          </cell>
          <cell r="F239" t="str">
            <v>734</v>
          </cell>
          <cell r="G239" t="str">
            <v>RMB</v>
          </cell>
          <cell r="H239" t="str">
            <v>1</v>
          </cell>
          <cell r="I239" t="str">
            <v>102.42</v>
          </cell>
        </row>
        <row r="240">
          <cell r="A240">
            <v>1632204</v>
          </cell>
          <cell r="B240" t="str">
            <v>昆明索菲特大酒店</v>
          </cell>
          <cell r="C240" t="str">
            <v>442095904</v>
          </cell>
          <cell r="D240" t="str">
            <v>1910080550</v>
          </cell>
          <cell r="E240" t="str">
            <v/>
          </cell>
          <cell r="F240" t="str">
            <v>685</v>
          </cell>
          <cell r="G240" t="str">
            <v>RMB</v>
          </cell>
          <cell r="H240" t="str">
            <v>1</v>
          </cell>
          <cell r="I240" t="str">
            <v>95.71</v>
          </cell>
        </row>
        <row r="241">
          <cell r="A241">
            <v>1630155</v>
          </cell>
          <cell r="B241" t="str">
            <v>昆明索菲特大酒店</v>
          </cell>
          <cell r="C241" t="str">
            <v>440979704</v>
          </cell>
          <cell r="D241" t="str">
            <v/>
          </cell>
          <cell r="E241" t="str">
            <v/>
          </cell>
          <cell r="F241" t="str">
            <v>678</v>
          </cell>
          <cell r="G241" t="str">
            <v>RMB</v>
          </cell>
          <cell r="H241" t="str">
            <v>1</v>
          </cell>
          <cell r="I241" t="str">
            <v>94.65</v>
          </cell>
        </row>
        <row r="242">
          <cell r="A242">
            <v>1632362</v>
          </cell>
          <cell r="B242" t="str">
            <v>昆明索菲特大酒店</v>
          </cell>
          <cell r="C242" t="str">
            <v>442166108</v>
          </cell>
          <cell r="D242" t="str">
            <v/>
          </cell>
          <cell r="E242" t="str">
            <v/>
          </cell>
          <cell r="F242" t="str">
            <v>685</v>
          </cell>
          <cell r="G242" t="str">
            <v>RMB</v>
          </cell>
          <cell r="H242" t="str">
            <v>1</v>
          </cell>
          <cell r="I242" t="str">
            <v>95.71</v>
          </cell>
        </row>
        <row r="243">
          <cell r="A243">
            <v>1633650</v>
          </cell>
          <cell r="B243" t="str">
            <v>昆明索菲特大酒店</v>
          </cell>
          <cell r="C243" t="str">
            <v>442764504</v>
          </cell>
          <cell r="D243" t="str">
            <v>1910100572</v>
          </cell>
          <cell r="E243" t="str">
            <v/>
          </cell>
          <cell r="F243" t="str">
            <v>727</v>
          </cell>
          <cell r="G243" t="str">
            <v>RMB</v>
          </cell>
          <cell r="H243" t="str">
            <v>1</v>
          </cell>
          <cell r="I243" t="str">
            <v>101.82</v>
          </cell>
        </row>
        <row r="244">
          <cell r="A244">
            <v>1634271</v>
          </cell>
          <cell r="B244" t="str">
            <v>昆明索菲特大酒店</v>
          </cell>
          <cell r="C244" t="str">
            <v>443026280</v>
          </cell>
          <cell r="D244" t="str">
            <v>1910110566</v>
          </cell>
          <cell r="E244" t="str">
            <v/>
          </cell>
          <cell r="F244" t="str">
            <v>1371</v>
          </cell>
          <cell r="G244" t="str">
            <v>RMB</v>
          </cell>
          <cell r="H244" t="str">
            <v>1</v>
          </cell>
          <cell r="I244" t="str">
            <v>191.86</v>
          </cell>
        </row>
        <row r="245">
          <cell r="A245">
            <v>1633014</v>
          </cell>
          <cell r="B245" t="str">
            <v>昆明索菲特大酒店</v>
          </cell>
          <cell r="C245" t="str">
            <v>442467460</v>
          </cell>
          <cell r="D245" t="str">
            <v/>
          </cell>
          <cell r="E245" t="str">
            <v/>
          </cell>
          <cell r="F245" t="str">
            <v>685</v>
          </cell>
          <cell r="G245" t="str">
            <v>RMB</v>
          </cell>
          <cell r="H245" t="str">
            <v>1</v>
          </cell>
          <cell r="I245" t="str">
            <v>95.77</v>
          </cell>
        </row>
        <row r="246">
          <cell r="A246">
            <v>1630298</v>
          </cell>
          <cell r="B246" t="str">
            <v>昆明索菲特大酒店</v>
          </cell>
          <cell r="C246" t="str">
            <v>441048428</v>
          </cell>
          <cell r="D246" t="str">
            <v/>
          </cell>
          <cell r="E246" t="str">
            <v/>
          </cell>
          <cell r="F246" t="str">
            <v>678</v>
          </cell>
          <cell r="G246" t="str">
            <v>RMB</v>
          </cell>
          <cell r="H246" t="str">
            <v>1</v>
          </cell>
          <cell r="I246" t="str">
            <v>94.65</v>
          </cell>
        </row>
        <row r="247">
          <cell r="A247">
            <v>1633540</v>
          </cell>
          <cell r="B247" t="str">
            <v>昆明索菲特大酒店</v>
          </cell>
          <cell r="C247" t="str">
            <v>442722776</v>
          </cell>
          <cell r="D247" t="str">
            <v>1910100562</v>
          </cell>
          <cell r="E247" t="str">
            <v/>
          </cell>
          <cell r="F247" t="str">
            <v>727</v>
          </cell>
          <cell r="G247" t="str">
            <v>RMB</v>
          </cell>
          <cell r="H247" t="str">
            <v>1</v>
          </cell>
          <cell r="I247" t="str">
            <v>101.82</v>
          </cell>
        </row>
        <row r="248">
          <cell r="A248">
            <v>1630798</v>
          </cell>
          <cell r="B248" t="str">
            <v>昆明索菲特大酒店</v>
          </cell>
          <cell r="C248" t="str">
            <v>441331764</v>
          </cell>
          <cell r="D248" t="str">
            <v/>
          </cell>
          <cell r="E248" t="str">
            <v/>
          </cell>
          <cell r="F248" t="str">
            <v>692</v>
          </cell>
          <cell r="G248" t="str">
            <v>RMB</v>
          </cell>
          <cell r="H248" t="str">
            <v>1</v>
          </cell>
          <cell r="I248" t="str">
            <v>96.78</v>
          </cell>
        </row>
        <row r="249">
          <cell r="A249">
            <v>1633346</v>
          </cell>
          <cell r="B249" t="str">
            <v>昆明索菲特大酒店</v>
          </cell>
          <cell r="C249" t="str">
            <v>442614844</v>
          </cell>
          <cell r="D249" t="str">
            <v>1910100550</v>
          </cell>
          <cell r="E249" t="str">
            <v/>
          </cell>
          <cell r="F249" t="str">
            <v>685</v>
          </cell>
          <cell r="G249" t="str">
            <v>RMB</v>
          </cell>
          <cell r="H249" t="str">
            <v>1</v>
          </cell>
          <cell r="I249" t="str">
            <v>95.77</v>
          </cell>
        </row>
        <row r="250">
          <cell r="A250">
            <v>1632845</v>
          </cell>
          <cell r="B250" t="str">
            <v>昆明索菲特大酒店</v>
          </cell>
          <cell r="C250" t="str">
            <v>442405152</v>
          </cell>
          <cell r="D250" t="str">
            <v>1910090558</v>
          </cell>
          <cell r="E250" t="str">
            <v/>
          </cell>
          <cell r="F250" t="str">
            <v>685</v>
          </cell>
          <cell r="G250" t="str">
            <v>RMB</v>
          </cell>
          <cell r="H250" t="str">
            <v>1</v>
          </cell>
          <cell r="I250" t="str">
            <v>95.77</v>
          </cell>
        </row>
        <row r="251">
          <cell r="A251">
            <v>1630160</v>
          </cell>
          <cell r="B251" t="str">
            <v>昆明索菲特大酒店</v>
          </cell>
          <cell r="C251" t="str">
            <v>440980888</v>
          </cell>
          <cell r="D251" t="str">
            <v>1910060540</v>
          </cell>
          <cell r="E251" t="str">
            <v/>
          </cell>
          <cell r="F251" t="str">
            <v>693</v>
          </cell>
          <cell r="G251" t="str">
            <v>RMB</v>
          </cell>
          <cell r="H251" t="str">
            <v>1</v>
          </cell>
          <cell r="I251" t="str">
            <v>96.78</v>
          </cell>
        </row>
        <row r="252">
          <cell r="A252">
            <v>1629762</v>
          </cell>
          <cell r="B252" t="str">
            <v>昆明索菲特大酒店</v>
          </cell>
          <cell r="C252" t="str">
            <v>440618452</v>
          </cell>
          <cell r="D252" t="str">
            <v/>
          </cell>
          <cell r="E252" t="str">
            <v/>
          </cell>
          <cell r="F252" t="str">
            <v>734</v>
          </cell>
          <cell r="G252" t="str">
            <v>RMB</v>
          </cell>
          <cell r="H252" t="str">
            <v>1</v>
          </cell>
          <cell r="I252" t="str">
            <v>102.42</v>
          </cell>
        </row>
        <row r="253">
          <cell r="A253">
            <v>1634272</v>
          </cell>
          <cell r="B253" t="str">
            <v>昆明索菲特大酒店</v>
          </cell>
          <cell r="C253" t="str">
            <v>443027856</v>
          </cell>
          <cell r="D253" t="str">
            <v>1910110568</v>
          </cell>
          <cell r="E253" t="str">
            <v/>
          </cell>
          <cell r="F253" t="str">
            <v>685</v>
          </cell>
          <cell r="G253" t="str">
            <v>RMB</v>
          </cell>
          <cell r="H253" t="str">
            <v>1</v>
          </cell>
          <cell r="I253" t="str">
            <v>95.93</v>
          </cell>
        </row>
        <row r="254">
          <cell r="A254">
            <v>1632131</v>
          </cell>
          <cell r="B254" t="str">
            <v>昆明索菲特大酒店</v>
          </cell>
          <cell r="C254" t="str">
            <v>442067716</v>
          </cell>
          <cell r="D254" t="str">
            <v/>
          </cell>
          <cell r="E254" t="str">
            <v/>
          </cell>
          <cell r="F254" t="str">
            <v>685</v>
          </cell>
          <cell r="G254" t="str">
            <v>RMB</v>
          </cell>
          <cell r="H254" t="str">
            <v>1</v>
          </cell>
          <cell r="I254" t="str">
            <v>95.71</v>
          </cell>
        </row>
        <row r="255">
          <cell r="A255">
            <v>1634267</v>
          </cell>
          <cell r="B255" t="str">
            <v>昆明索菲特大酒店</v>
          </cell>
          <cell r="C255" t="str">
            <v>443022064</v>
          </cell>
          <cell r="D255" t="str">
            <v>1910110564</v>
          </cell>
          <cell r="E255" t="str">
            <v/>
          </cell>
          <cell r="F255" t="str">
            <v>685</v>
          </cell>
          <cell r="G255" t="str">
            <v>RMB</v>
          </cell>
          <cell r="H255" t="str">
            <v>1</v>
          </cell>
          <cell r="I255" t="str">
            <v>95.93</v>
          </cell>
        </row>
        <row r="256">
          <cell r="A256">
            <v>1630703</v>
          </cell>
          <cell r="B256" t="str">
            <v>昆明索菲特大酒店</v>
          </cell>
          <cell r="C256" t="str">
            <v>441289360</v>
          </cell>
          <cell r="D256" t="str">
            <v/>
          </cell>
          <cell r="E256" t="str">
            <v/>
          </cell>
          <cell r="F256" t="str">
            <v>692</v>
          </cell>
          <cell r="G256" t="str">
            <v>RMB</v>
          </cell>
          <cell r="H256" t="str">
            <v>1</v>
          </cell>
          <cell r="I256" t="str">
            <v>96.78</v>
          </cell>
        </row>
        <row r="257">
          <cell r="A257">
            <v>1634370</v>
          </cell>
          <cell r="B257" t="str">
            <v>RAMADA LONDON</v>
          </cell>
          <cell r="C257" t="str">
            <v>443071544</v>
          </cell>
          <cell r="D257" t="str">
            <v>80969EC071516</v>
          </cell>
          <cell r="E257" t="str">
            <v/>
          </cell>
          <cell r="F257" t="str">
            <v>418.2</v>
          </cell>
          <cell r="G257" t="str">
            <v>RMB</v>
          </cell>
          <cell r="H257" t="str">
            <v>1</v>
          </cell>
          <cell r="I257" t="str">
            <v>58.64</v>
          </cell>
        </row>
        <row r="258">
          <cell r="A258">
            <v>1633197</v>
          </cell>
          <cell r="B258" t="str">
            <v>温哥华铁道镇希尔顿酒店</v>
          </cell>
          <cell r="C258" t="str">
            <v>442540404</v>
          </cell>
          <cell r="D258" t="str">
            <v>3151270426</v>
          </cell>
          <cell r="E258" t="str">
            <v/>
          </cell>
          <cell r="F258" t="str">
            <v>5538.56</v>
          </cell>
          <cell r="G258" t="str">
            <v>RMB</v>
          </cell>
          <cell r="H258" t="str">
            <v>1</v>
          </cell>
          <cell r="I258" t="str">
            <v>773.24</v>
          </cell>
        </row>
        <row r="259">
          <cell r="A259">
            <v>1630041</v>
          </cell>
          <cell r="B259" t="str">
            <v>Best Western Village Park Inn</v>
          </cell>
          <cell r="C259" t="str">
            <v>440924716</v>
          </cell>
          <cell r="D259" t="str">
            <v>842515197</v>
          </cell>
          <cell r="E259" t="str">
            <v/>
          </cell>
          <cell r="F259" t="str">
            <v>652.14</v>
          </cell>
          <cell r="G259" t="str">
            <v>RMB</v>
          </cell>
          <cell r="H259" t="str">
            <v>1</v>
          </cell>
          <cell r="I259" t="str">
            <v>91.02</v>
          </cell>
        </row>
        <row r="260">
          <cell r="A260">
            <v>1635420</v>
          </cell>
          <cell r="B260" t="str">
            <v>多伦多机场皇冠假日酒店</v>
          </cell>
          <cell r="C260" t="str">
            <v>443487008</v>
          </cell>
          <cell r="D260" t="str">
            <v/>
          </cell>
          <cell r="E260" t="str">
            <v/>
          </cell>
          <cell r="F260" t="str">
            <v>1282.72</v>
          </cell>
          <cell r="G260" t="str">
            <v>RMB</v>
          </cell>
          <cell r="H260" t="str">
            <v>1</v>
          </cell>
          <cell r="I260" t="str">
            <v>180.52</v>
          </cell>
        </row>
        <row r="261">
          <cell r="A261">
            <v>1636368</v>
          </cell>
          <cell r="B261" t="str">
            <v>多伦多机场皇冠假日酒店</v>
          </cell>
          <cell r="C261" t="str">
            <v>443909700</v>
          </cell>
          <cell r="D261" t="str">
            <v/>
          </cell>
          <cell r="E261" t="str">
            <v/>
          </cell>
          <cell r="F261" t="str">
            <v>616.19</v>
          </cell>
          <cell r="G261" t="str">
            <v>RMB</v>
          </cell>
          <cell r="H261" t="str">
            <v>1</v>
          </cell>
          <cell r="I261" t="str">
            <v>86.89</v>
          </cell>
        </row>
        <row r="262">
          <cell r="A262">
            <v>1633109</v>
          </cell>
          <cell r="B262" t="str">
            <v>南京禄口机场铂尔曼酒店</v>
          </cell>
          <cell r="C262" t="str">
            <v>442506852</v>
          </cell>
          <cell r="D262" t="str">
            <v>1910100558</v>
          </cell>
          <cell r="E262" t="str">
            <v/>
          </cell>
          <cell r="F262" t="str">
            <v>646</v>
          </cell>
          <cell r="G262" t="str">
            <v>RMB</v>
          </cell>
          <cell r="H262" t="str">
            <v>1</v>
          </cell>
          <cell r="I262" t="str">
            <v>90.24</v>
          </cell>
        </row>
        <row r="263">
          <cell r="A263">
            <v>1634798</v>
          </cell>
          <cell r="B263" t="str">
            <v>南京禄口机场铂尔曼酒店</v>
          </cell>
          <cell r="C263" t="str">
            <v>443230412</v>
          </cell>
          <cell r="D263" t="str">
            <v/>
          </cell>
          <cell r="E263" t="str">
            <v/>
          </cell>
          <cell r="F263" t="str">
            <v>618</v>
          </cell>
          <cell r="G263" t="str">
            <v>RMB</v>
          </cell>
          <cell r="H263" t="str">
            <v>1</v>
          </cell>
          <cell r="I263" t="str">
            <v>86.66</v>
          </cell>
        </row>
        <row r="264">
          <cell r="A264">
            <v>1635253</v>
          </cell>
          <cell r="B264" t="str">
            <v>麦迪逊杜塞尔多夫火车总站诺富姆酒店</v>
          </cell>
          <cell r="C264" t="str">
            <v>443408076</v>
          </cell>
          <cell r="D264" t="str">
            <v>443408076</v>
          </cell>
          <cell r="E264" t="str">
            <v/>
          </cell>
          <cell r="F264" t="str">
            <v>351.74</v>
          </cell>
          <cell r="G264" t="str">
            <v>RMB</v>
          </cell>
          <cell r="H264" t="str">
            <v>1</v>
          </cell>
          <cell r="I264" t="str">
            <v>49.32</v>
          </cell>
        </row>
        <row r="265">
          <cell r="A265">
            <v>1629666</v>
          </cell>
          <cell r="B265" t="str">
            <v>杜塞尔多夫市NH酒店</v>
          </cell>
          <cell r="C265" t="str">
            <v>440479028</v>
          </cell>
          <cell r="D265" t="str">
            <v>440479028</v>
          </cell>
          <cell r="E265" t="str">
            <v/>
          </cell>
          <cell r="F265" t="str">
            <v>2659.89</v>
          </cell>
          <cell r="G265" t="str">
            <v>RMB</v>
          </cell>
          <cell r="H265" t="str">
            <v>1</v>
          </cell>
          <cell r="I265" t="str">
            <v>371.14</v>
          </cell>
        </row>
        <row r="266">
          <cell r="A266">
            <v>1631933</v>
          </cell>
          <cell r="B266" t="str">
            <v>法兰克福市NH精选酒店</v>
          </cell>
          <cell r="C266" t="str">
            <v>442000840</v>
          </cell>
          <cell r="D266" t="str">
            <v>442000840</v>
          </cell>
          <cell r="E266" t="str">
            <v/>
          </cell>
          <cell r="F266" t="str">
            <v>1511.51</v>
          </cell>
          <cell r="G266" t="str">
            <v>RMB</v>
          </cell>
          <cell r="H266" t="str">
            <v>1</v>
          </cell>
          <cell r="I266" t="str">
            <v>211.11</v>
          </cell>
        </row>
        <row r="267">
          <cell r="A267">
            <v>1637442</v>
          </cell>
          <cell r="B267" t="str">
            <v>法兰克福市NH精选酒店</v>
          </cell>
          <cell r="C267" t="str">
            <v>444402280</v>
          </cell>
          <cell r="D267" t="str">
            <v/>
          </cell>
          <cell r="E267" t="str">
            <v/>
          </cell>
          <cell r="F267" t="str">
            <v>822.06</v>
          </cell>
          <cell r="G267" t="str">
            <v>RMB</v>
          </cell>
          <cell r="H267" t="str">
            <v>1</v>
          </cell>
          <cell r="I267" t="str">
            <v>115.92</v>
          </cell>
        </row>
        <row r="268">
          <cell r="A268">
            <v>1631840</v>
          </cell>
          <cell r="B268" t="str">
            <v>慕尼黑机场NH酒店</v>
          </cell>
          <cell r="C268" t="str">
            <v>441955368</v>
          </cell>
          <cell r="D268" t="str">
            <v>reconfirmed</v>
          </cell>
          <cell r="E268" t="str">
            <v/>
          </cell>
          <cell r="F268" t="str">
            <v>1454.8</v>
          </cell>
          <cell r="G268" t="str">
            <v>RMB</v>
          </cell>
          <cell r="H268" t="str">
            <v>1</v>
          </cell>
          <cell r="I268" t="str">
            <v>203.19</v>
          </cell>
        </row>
        <row r="269">
          <cell r="A269">
            <v>1631856</v>
          </cell>
          <cell r="B269" t="str">
            <v>慕尼黑机场NH酒店</v>
          </cell>
          <cell r="C269" t="str">
            <v>441963552</v>
          </cell>
          <cell r="D269" t="str">
            <v>441963552</v>
          </cell>
          <cell r="E269" t="str">
            <v/>
          </cell>
          <cell r="F269" t="str">
            <v>1797.04</v>
          </cell>
          <cell r="G269" t="str">
            <v>RMB</v>
          </cell>
          <cell r="H269" t="str">
            <v>1</v>
          </cell>
          <cell r="I269" t="str">
            <v>250.99</v>
          </cell>
        </row>
        <row r="270">
          <cell r="A270">
            <v>1629330</v>
          </cell>
          <cell r="B270" t="str">
            <v>斯图加特假日酒店</v>
          </cell>
          <cell r="C270" t="str">
            <v>440147260</v>
          </cell>
          <cell r="D270" t="str">
            <v/>
          </cell>
          <cell r="E270" t="str">
            <v/>
          </cell>
          <cell r="F270" t="str">
            <v>971.39</v>
          </cell>
          <cell r="G270" t="str">
            <v>RMB</v>
          </cell>
          <cell r="H270" t="str">
            <v>1</v>
          </cell>
          <cell r="I270" t="str">
            <v>135.54</v>
          </cell>
        </row>
        <row r="271">
          <cell r="A271">
            <v>1597905</v>
          </cell>
          <cell r="B271" t="str">
            <v>巴拉哈斯美利亚酒店</v>
          </cell>
          <cell r="C271" t="str">
            <v>424956468</v>
          </cell>
          <cell r="D271" t="str">
            <v>310315</v>
          </cell>
          <cell r="E271" t="str">
            <v/>
          </cell>
          <cell r="F271" t="str">
            <v>836.36</v>
          </cell>
          <cell r="G271" t="str">
            <v>RMB</v>
          </cell>
          <cell r="H271" t="str">
            <v>1</v>
          </cell>
          <cell r="I271" t="str">
            <v>117.62</v>
          </cell>
        </row>
        <row r="272">
          <cell r="A272">
            <v>1631839</v>
          </cell>
          <cell r="B272" t="str">
            <v>帕塞欧戴尔普艺酒店</v>
          </cell>
          <cell r="C272" t="str">
            <v>441954300</v>
          </cell>
          <cell r="D272" t="str">
            <v>441954300</v>
          </cell>
          <cell r="E272" t="str">
            <v/>
          </cell>
          <cell r="F272" t="str">
            <v>2116.15</v>
          </cell>
          <cell r="G272" t="str">
            <v>RMB</v>
          </cell>
          <cell r="H272" t="str">
            <v>1</v>
          </cell>
          <cell r="I272" t="str">
            <v>295.56</v>
          </cell>
        </row>
        <row r="273">
          <cell r="A273">
            <v>1633805</v>
          </cell>
          <cell r="B273" t="str">
            <v>帕塞欧戴尔普艺酒店</v>
          </cell>
          <cell r="C273" t="str">
            <v>442819740</v>
          </cell>
          <cell r="D273" t="str">
            <v>442819740</v>
          </cell>
          <cell r="E273" t="str">
            <v/>
          </cell>
          <cell r="F273" t="str">
            <v>1073.1</v>
          </cell>
          <cell r="G273" t="str">
            <v>RMB</v>
          </cell>
          <cell r="H273" t="str">
            <v>1</v>
          </cell>
          <cell r="I273" t="str">
            <v>150.12</v>
          </cell>
        </row>
        <row r="274">
          <cell r="A274">
            <v>1630609</v>
          </cell>
          <cell r="B274" t="str">
            <v>帕塞欧戴尔普艺酒店</v>
          </cell>
          <cell r="C274" t="str">
            <v>441243024</v>
          </cell>
          <cell r="D274" t="str">
            <v>441243024</v>
          </cell>
          <cell r="E274" t="str">
            <v/>
          </cell>
          <cell r="F274" t="str">
            <v>672.02</v>
          </cell>
          <cell r="G274" t="str">
            <v>RMB</v>
          </cell>
          <cell r="H274" t="str">
            <v>1</v>
          </cell>
          <cell r="I274" t="str">
            <v>93.86</v>
          </cell>
        </row>
        <row r="275">
          <cell r="A275">
            <v>1633189</v>
          </cell>
          <cell r="B275" t="str">
            <v>帕塞欧戴尔普艺酒店</v>
          </cell>
          <cell r="C275" t="str">
            <v>442536764</v>
          </cell>
          <cell r="D275" t="str">
            <v/>
          </cell>
          <cell r="E275" t="str">
            <v/>
          </cell>
          <cell r="F275" t="str">
            <v>1299.05</v>
          </cell>
          <cell r="G275" t="str">
            <v>RMB</v>
          </cell>
          <cell r="H275" t="str">
            <v>1</v>
          </cell>
          <cell r="I275" t="str">
            <v>181.36</v>
          </cell>
        </row>
        <row r="276">
          <cell r="A276">
            <v>1631858</v>
          </cell>
          <cell r="B276" t="str">
            <v>帕塞欧戴尔普艺酒店</v>
          </cell>
          <cell r="C276" t="str">
            <v>441964148</v>
          </cell>
          <cell r="D276" t="str">
            <v>441964148</v>
          </cell>
          <cell r="E276" t="str">
            <v/>
          </cell>
          <cell r="F276" t="str">
            <v>1058.08</v>
          </cell>
          <cell r="G276" t="str">
            <v>RMB</v>
          </cell>
          <cell r="H276" t="str">
            <v>1</v>
          </cell>
          <cell r="I276" t="str">
            <v>147.78</v>
          </cell>
        </row>
        <row r="277">
          <cell r="A277">
            <v>1631614</v>
          </cell>
          <cell r="B277" t="str">
            <v>帕蒂尔纳别墅宫殿酒店</v>
          </cell>
          <cell r="C277" t="str">
            <v>441795180</v>
          </cell>
          <cell r="D277" t="str">
            <v>76942202</v>
          </cell>
          <cell r="E277" t="str">
            <v/>
          </cell>
          <cell r="F277" t="str">
            <v>3625.44</v>
          </cell>
          <cell r="G277" t="str">
            <v>RMB</v>
          </cell>
          <cell r="H277" t="str">
            <v>1</v>
          </cell>
          <cell r="I277" t="str">
            <v>506.36</v>
          </cell>
        </row>
        <row r="278">
          <cell r="A278">
            <v>1622797</v>
          </cell>
          <cell r="B278" t="str">
            <v>帕蒂尔纳别墅宫殿酒店</v>
          </cell>
          <cell r="C278" t="str">
            <v>436959960</v>
          </cell>
          <cell r="D278" t="str">
            <v>76442591</v>
          </cell>
          <cell r="E278" t="str">
            <v/>
          </cell>
          <cell r="F278" t="str">
            <v>6507</v>
          </cell>
          <cell r="G278" t="str">
            <v>RMB</v>
          </cell>
          <cell r="H278" t="str">
            <v>1</v>
          </cell>
          <cell r="I278" t="str">
            <v>910.35</v>
          </cell>
        </row>
        <row r="279">
          <cell r="A279">
            <v>1608490</v>
          </cell>
          <cell r="B279" t="str">
            <v>希尔顿巴斯城市酒店</v>
          </cell>
          <cell r="C279" t="str">
            <v>430126612</v>
          </cell>
          <cell r="D279" t="str">
            <v>3141742867</v>
          </cell>
          <cell r="E279" t="str">
            <v/>
          </cell>
          <cell r="F279" t="str">
            <v>1120.53</v>
          </cell>
          <cell r="G279" t="str">
            <v>RMB</v>
          </cell>
          <cell r="H279" t="str">
            <v>1</v>
          </cell>
          <cell r="I279" t="str">
            <v>157.12</v>
          </cell>
        </row>
        <row r="280">
          <cell r="A280">
            <v>1631724</v>
          </cell>
          <cell r="B280" t="str">
            <v>希尔顿贝尔法斯特酒店</v>
          </cell>
          <cell r="C280" t="str">
            <v>441878496</v>
          </cell>
          <cell r="D280" t="str">
            <v>3151632079</v>
          </cell>
          <cell r="E280" t="str">
            <v/>
          </cell>
          <cell r="F280" t="str">
            <v>777.91</v>
          </cell>
          <cell r="G280" t="str">
            <v>RMB</v>
          </cell>
          <cell r="H280" t="str">
            <v>1</v>
          </cell>
          <cell r="I280" t="str">
            <v>108.65</v>
          </cell>
        </row>
        <row r="281">
          <cell r="A281">
            <v>1624967</v>
          </cell>
          <cell r="B281" t="str">
            <v>巴黎戴高乐机场宜必思尚品酒店</v>
          </cell>
          <cell r="C281" t="str">
            <v>437860456</v>
          </cell>
          <cell r="D281" t="str">
            <v>1909300606</v>
          </cell>
          <cell r="E281" t="str">
            <v/>
          </cell>
          <cell r="F281" t="str">
            <v>931.26</v>
          </cell>
          <cell r="G281" t="str">
            <v>RMB</v>
          </cell>
          <cell r="H281" t="str">
            <v>1</v>
          </cell>
          <cell r="I281" t="str">
            <v>130.47</v>
          </cell>
        </row>
        <row r="282">
          <cell r="A282">
            <v>1628120</v>
          </cell>
          <cell r="B282" t="str">
            <v>剑桥市中心希尔顿酒店</v>
          </cell>
          <cell r="C282" t="str">
            <v>439243304</v>
          </cell>
          <cell r="D282" t="str">
            <v>3151554343</v>
          </cell>
          <cell r="E282" t="str">
            <v/>
          </cell>
          <cell r="F282" t="str">
            <v>4163.12</v>
          </cell>
          <cell r="G282" t="str">
            <v>RMB</v>
          </cell>
          <cell r="H282" t="str">
            <v>1</v>
          </cell>
          <cell r="I282" t="str">
            <v>580.89</v>
          </cell>
        </row>
        <row r="283">
          <cell r="A283">
            <v>1513276</v>
          </cell>
          <cell r="B283" t="str">
            <v>Nh Sevilla Plaza De Armas</v>
          </cell>
          <cell r="C283" t="str">
            <v>390926408</v>
          </cell>
          <cell r="D283" t="str">
            <v>390926408</v>
          </cell>
          <cell r="E283" t="str">
            <v/>
          </cell>
          <cell r="F283" t="str">
            <v>2951.07</v>
          </cell>
          <cell r="G283" t="str">
            <v>RMB</v>
          </cell>
          <cell r="H283" t="str">
            <v>1</v>
          </cell>
          <cell r="I283" t="str">
            <v>426.69</v>
          </cell>
        </row>
        <row r="284">
          <cell r="A284">
            <v>1513269</v>
          </cell>
          <cell r="B284" t="str">
            <v>Nh Sevilla Plaza De Armas</v>
          </cell>
          <cell r="C284" t="str">
            <v>390923884</v>
          </cell>
          <cell r="D284" t="str">
            <v>390923884</v>
          </cell>
          <cell r="E284" t="str">
            <v/>
          </cell>
          <cell r="F284" t="str">
            <v>2951.07</v>
          </cell>
          <cell r="G284" t="str">
            <v>RMB</v>
          </cell>
          <cell r="H284" t="str">
            <v>1</v>
          </cell>
          <cell r="I284" t="str">
            <v>426.69</v>
          </cell>
        </row>
        <row r="285">
          <cell r="A285">
            <v>1633499</v>
          </cell>
          <cell r="B285" t="str">
            <v>假日林肯酒店</v>
          </cell>
          <cell r="C285" t="str">
            <v>442698904</v>
          </cell>
          <cell r="D285" t="str">
            <v>25211162</v>
          </cell>
          <cell r="E285" t="str">
            <v/>
          </cell>
          <cell r="F285" t="str">
            <v>3628.48</v>
          </cell>
          <cell r="G285" t="str">
            <v>RMB</v>
          </cell>
          <cell r="H285" t="str">
            <v>1</v>
          </cell>
          <cell r="I285" t="str">
            <v>507.6</v>
          </cell>
        </row>
        <row r="286">
          <cell r="A286">
            <v>1624744</v>
          </cell>
          <cell r="B286" t="str">
            <v>拉夫堡酒店</v>
          </cell>
          <cell r="C286" t="str">
            <v>437747692</v>
          </cell>
          <cell r="D286" t="str">
            <v>bk019599</v>
          </cell>
          <cell r="E286" t="str">
            <v/>
          </cell>
          <cell r="F286" t="str">
            <v>1601.7</v>
          </cell>
          <cell r="G286" t="str">
            <v>RMB</v>
          </cell>
          <cell r="H286" t="str">
            <v>1</v>
          </cell>
          <cell r="I286" t="str">
            <v>224.4</v>
          </cell>
        </row>
        <row r="287">
          <cell r="A287">
            <v>1610735</v>
          </cell>
          <cell r="B287" t="str">
            <v>盖特威克布罗科酒店</v>
          </cell>
          <cell r="C287" t="str">
            <v>431183660</v>
          </cell>
          <cell r="D287" t="str">
            <v/>
          </cell>
          <cell r="E287" t="str">
            <v/>
          </cell>
          <cell r="F287" t="str">
            <v>1403.72</v>
          </cell>
          <cell r="G287" t="str">
            <v>RMB</v>
          </cell>
          <cell r="H287" t="str">
            <v>1</v>
          </cell>
          <cell r="I287" t="str">
            <v>196.8</v>
          </cell>
        </row>
        <row r="288">
          <cell r="A288">
            <v>1610320</v>
          </cell>
          <cell r="B288" t="str">
            <v>盖特威克布罗科酒店</v>
          </cell>
          <cell r="C288" t="str">
            <v>430957132</v>
          </cell>
          <cell r="D288" t="str">
            <v>430957132</v>
          </cell>
          <cell r="E288" t="str">
            <v/>
          </cell>
          <cell r="F288" t="str">
            <v>735.31</v>
          </cell>
          <cell r="G288" t="str">
            <v>RMB</v>
          </cell>
          <cell r="H288" t="str">
            <v>1</v>
          </cell>
          <cell r="I288" t="str">
            <v>103.14</v>
          </cell>
        </row>
        <row r="289">
          <cell r="A289">
            <v>1634385</v>
          </cell>
          <cell r="B289" t="str">
            <v>盖特威克布罗科酒店</v>
          </cell>
          <cell r="C289" t="str">
            <v>443074632</v>
          </cell>
          <cell r="D289" t="str">
            <v>443074632</v>
          </cell>
          <cell r="E289" t="str">
            <v/>
          </cell>
          <cell r="F289" t="str">
            <v>498.15</v>
          </cell>
          <cell r="G289" t="str">
            <v>RMB</v>
          </cell>
          <cell r="H289" t="str">
            <v>1</v>
          </cell>
          <cell r="I289" t="str">
            <v>69.85</v>
          </cell>
        </row>
        <row r="290">
          <cell r="A290">
            <v>1606133</v>
          </cell>
          <cell r="B290" t="str">
            <v>盖特威克布罗科酒店</v>
          </cell>
          <cell r="C290" t="str">
            <v>428934732</v>
          </cell>
          <cell r="D290" t="str">
            <v>490773</v>
          </cell>
          <cell r="E290" t="str">
            <v/>
          </cell>
          <cell r="F290" t="str">
            <v>714.25</v>
          </cell>
          <cell r="G290" t="str">
            <v>RMB</v>
          </cell>
          <cell r="H290" t="str">
            <v>1</v>
          </cell>
          <cell r="I290" t="str">
            <v>99.73</v>
          </cell>
        </row>
        <row r="291">
          <cell r="A291">
            <v>1618052</v>
          </cell>
          <cell r="B291" t="str">
            <v>盖特威克布罗科酒店</v>
          </cell>
          <cell r="C291" t="str">
            <v>434905364</v>
          </cell>
          <cell r="D291" t="str">
            <v>434905364</v>
          </cell>
          <cell r="E291" t="str">
            <v/>
          </cell>
          <cell r="F291" t="str">
            <v>572.21</v>
          </cell>
          <cell r="G291" t="str">
            <v>RMB</v>
          </cell>
          <cell r="H291" t="str">
            <v>1</v>
          </cell>
          <cell r="I291" t="str">
            <v>80.5</v>
          </cell>
        </row>
        <row r="292">
          <cell r="A292">
            <v>1623129</v>
          </cell>
          <cell r="B292" t="str">
            <v>盖特威克布罗科酒店</v>
          </cell>
          <cell r="C292" t="str">
            <v>437111228</v>
          </cell>
          <cell r="D292" t="str">
            <v>437111228</v>
          </cell>
          <cell r="E292" t="str">
            <v/>
          </cell>
          <cell r="F292" t="str">
            <v>769.32</v>
          </cell>
          <cell r="G292" t="str">
            <v>RMB</v>
          </cell>
          <cell r="H292" t="str">
            <v>1</v>
          </cell>
          <cell r="I292" t="str">
            <v>107.63</v>
          </cell>
        </row>
        <row r="293">
          <cell r="A293">
            <v>1620821</v>
          </cell>
          <cell r="B293" t="str">
            <v>盖特威克布罗科酒店</v>
          </cell>
          <cell r="C293" t="str">
            <v>436068328</v>
          </cell>
          <cell r="D293" t="str">
            <v>436068328</v>
          </cell>
          <cell r="E293" t="str">
            <v/>
          </cell>
          <cell r="F293" t="str">
            <v>764.95</v>
          </cell>
          <cell r="G293" t="str">
            <v>RMB</v>
          </cell>
          <cell r="H293" t="str">
            <v>1</v>
          </cell>
          <cell r="I293" t="str">
            <v>107.2</v>
          </cell>
        </row>
        <row r="294">
          <cell r="A294">
            <v>1605931</v>
          </cell>
          <cell r="B294" t="str">
            <v>盖特威克布罗科酒店</v>
          </cell>
          <cell r="C294" t="str">
            <v>428828172</v>
          </cell>
          <cell r="D294" t="str">
            <v>428828172</v>
          </cell>
          <cell r="E294" t="str">
            <v/>
          </cell>
          <cell r="F294" t="str">
            <v>730.58</v>
          </cell>
          <cell r="G294" t="str">
            <v>RMB</v>
          </cell>
          <cell r="H294" t="str">
            <v>1</v>
          </cell>
          <cell r="I294" t="str">
            <v>102.01</v>
          </cell>
        </row>
        <row r="295">
          <cell r="A295">
            <v>1624753</v>
          </cell>
          <cell r="B295" t="str">
            <v>伦敦希思罗丽柏酒店</v>
          </cell>
          <cell r="C295" t="str">
            <v>437750796</v>
          </cell>
          <cell r="D295" t="str">
            <v/>
          </cell>
          <cell r="E295" t="str">
            <v/>
          </cell>
          <cell r="F295" t="str">
            <v>1554.38</v>
          </cell>
          <cell r="G295" t="str">
            <v>RMB</v>
          </cell>
          <cell r="H295" t="str">
            <v>1</v>
          </cell>
          <cell r="I295" t="str">
            <v>217.77</v>
          </cell>
        </row>
        <row r="296">
          <cell r="A296">
            <v>1617239</v>
          </cell>
          <cell r="B296" t="str">
            <v>诺富特安奈斯中央阿特里亚酒店 </v>
          </cell>
          <cell r="C296" t="str">
            <v>434563456</v>
          </cell>
          <cell r="D296" t="str">
            <v>1910080510</v>
          </cell>
          <cell r="E296" t="str">
            <v/>
          </cell>
          <cell r="F296" t="str">
            <v>795.24</v>
          </cell>
          <cell r="G296" t="str">
            <v>RMB</v>
          </cell>
          <cell r="H296" t="str">
            <v>1</v>
          </cell>
          <cell r="I296" t="str">
            <v>111.79</v>
          </cell>
        </row>
        <row r="297">
          <cell r="A297">
            <v>1630982</v>
          </cell>
          <cell r="B297" t="str">
            <v>Berjaya Eden Park</v>
          </cell>
          <cell r="C297" t="str">
            <v>441434992</v>
          </cell>
          <cell r="D297" t="str">
            <v/>
          </cell>
          <cell r="E297" t="str">
            <v/>
          </cell>
          <cell r="F297" t="str">
            <v>515.43</v>
          </cell>
          <cell r="G297" t="str">
            <v>RMB</v>
          </cell>
          <cell r="H297" t="str">
            <v>1</v>
          </cell>
          <cell r="I297" t="str">
            <v>71.99</v>
          </cell>
        </row>
        <row r="298">
          <cell r="A298">
            <v>1630613</v>
          </cell>
          <cell r="B298" t="str">
            <v>伦敦北华美达酒店</v>
          </cell>
          <cell r="C298" t="str">
            <v>441244204</v>
          </cell>
          <cell r="D298" t="str">
            <v>441244204</v>
          </cell>
          <cell r="E298" t="str">
            <v/>
          </cell>
          <cell r="F298" t="str">
            <v>406.61</v>
          </cell>
          <cell r="G298" t="str">
            <v>RMB</v>
          </cell>
          <cell r="H298" t="str">
            <v>1</v>
          </cell>
          <cell r="I298" t="str">
            <v>56.79</v>
          </cell>
        </row>
        <row r="299">
          <cell r="A299">
            <v>1624714</v>
          </cell>
          <cell r="B299" t="str">
            <v>伦敦北华美达酒店</v>
          </cell>
          <cell r="C299" t="str">
            <v>437732928</v>
          </cell>
          <cell r="D299" t="str">
            <v>BK254981</v>
          </cell>
          <cell r="E299" t="str">
            <v/>
          </cell>
          <cell r="F299" t="str">
            <v>439.9</v>
          </cell>
          <cell r="G299" t="str">
            <v>RMB</v>
          </cell>
          <cell r="H299" t="str">
            <v>1</v>
          </cell>
          <cell r="I299" t="str">
            <v>61.63</v>
          </cell>
        </row>
        <row r="300">
          <cell r="A300">
            <v>1628166</v>
          </cell>
          <cell r="B300" t="str">
            <v>伦敦奥林匹亚希尔顿酒店</v>
          </cell>
          <cell r="C300" t="str">
            <v>439270356</v>
          </cell>
          <cell r="D300" t="str">
            <v>3149598178</v>
          </cell>
          <cell r="E300" t="str">
            <v/>
          </cell>
          <cell r="F300" t="str">
            <v>1032.45</v>
          </cell>
          <cell r="G300" t="str">
            <v>RMB</v>
          </cell>
          <cell r="H300" t="str">
            <v>1</v>
          </cell>
          <cell r="I300" t="str">
            <v>144.06</v>
          </cell>
        </row>
        <row r="301">
          <cell r="A301">
            <v>1608201</v>
          </cell>
          <cell r="B301" t="str">
            <v>朗廷酒店集团伦敦酒店</v>
          </cell>
          <cell r="C301" t="str">
            <v>429983208</v>
          </cell>
          <cell r="D301" t="str">
            <v>7587822</v>
          </cell>
          <cell r="E301" t="str">
            <v/>
          </cell>
          <cell r="F301" t="str">
            <v>2808.18</v>
          </cell>
          <cell r="G301" t="str">
            <v>RMB</v>
          </cell>
          <cell r="H301" t="str">
            <v>1</v>
          </cell>
          <cell r="I301" t="str">
            <v>393.76</v>
          </cell>
        </row>
        <row r="302">
          <cell r="A302">
            <v>1610066</v>
          </cell>
          <cell r="B302" t="str">
            <v>朗廷酒店集团伦敦酒店</v>
          </cell>
          <cell r="C302" t="str">
            <v>430842296</v>
          </cell>
          <cell r="D302" t="str">
            <v>7588387</v>
          </cell>
          <cell r="E302" t="str">
            <v/>
          </cell>
          <cell r="F302" t="str">
            <v>2819.67</v>
          </cell>
          <cell r="G302" t="str">
            <v>RMB</v>
          </cell>
          <cell r="H302" t="str">
            <v>1</v>
          </cell>
          <cell r="I302" t="str">
            <v>395.51</v>
          </cell>
        </row>
        <row r="303">
          <cell r="A303">
            <v>1630953</v>
          </cell>
          <cell r="B303" t="str">
            <v>朗廷酒店集团伦敦酒店</v>
          </cell>
          <cell r="C303" t="str">
            <v>441417628</v>
          </cell>
          <cell r="D303" t="str">
            <v/>
          </cell>
          <cell r="E303" t="str">
            <v/>
          </cell>
          <cell r="F303" t="str">
            <v>3182.17</v>
          </cell>
          <cell r="G303" t="str">
            <v>RMB</v>
          </cell>
          <cell r="H303" t="str">
            <v>1</v>
          </cell>
          <cell r="I303" t="str">
            <v>444.45</v>
          </cell>
        </row>
        <row r="304">
          <cell r="A304">
            <v>1618302</v>
          </cell>
          <cell r="B304" t="str">
            <v>伦敦大都市希尔顿酒店</v>
          </cell>
          <cell r="C304" t="str">
            <v>435026864</v>
          </cell>
          <cell r="D304" t="str">
            <v>3150452535</v>
          </cell>
          <cell r="E304" t="str">
            <v/>
          </cell>
          <cell r="F304" t="str">
            <v>2030.67</v>
          </cell>
          <cell r="G304" t="str">
            <v>RMB</v>
          </cell>
          <cell r="H304" t="str">
            <v>1</v>
          </cell>
          <cell r="I304" t="str">
            <v>285.68</v>
          </cell>
        </row>
        <row r="305">
          <cell r="A305">
            <v>1618343</v>
          </cell>
          <cell r="B305" t="str">
            <v>伦敦大都市希尔顿酒店</v>
          </cell>
          <cell r="C305" t="str">
            <v>435048412</v>
          </cell>
          <cell r="D305" t="str">
            <v>3147869427</v>
          </cell>
          <cell r="E305" t="str">
            <v/>
          </cell>
          <cell r="F305" t="str">
            <v>6092.01</v>
          </cell>
          <cell r="G305" t="str">
            <v>RMB</v>
          </cell>
          <cell r="H305" t="str">
            <v>1</v>
          </cell>
          <cell r="I305" t="str">
            <v>857.04</v>
          </cell>
        </row>
        <row r="306">
          <cell r="A306">
            <v>1629057</v>
          </cell>
          <cell r="B306" t="str">
            <v>伦敦希尔顿逸林酒店 - 港口河畔</v>
          </cell>
          <cell r="C306" t="str">
            <v>439868928</v>
          </cell>
          <cell r="D306" t="str">
            <v/>
          </cell>
          <cell r="E306" t="str">
            <v/>
          </cell>
          <cell r="F306" t="str">
            <v>8495.88</v>
          </cell>
          <cell r="G306" t="str">
            <v>RMB</v>
          </cell>
          <cell r="H306" t="str">
            <v>1</v>
          </cell>
          <cell r="I306" t="str">
            <v>1185.45</v>
          </cell>
        </row>
        <row r="307">
          <cell r="A307">
            <v>1624973</v>
          </cell>
          <cell r="B307" t="str">
            <v>纽卡斯尔盖茨黑德华美达安可酒店</v>
          </cell>
          <cell r="C307" t="str">
            <v>437866052</v>
          </cell>
          <cell r="D307" t="str">
            <v>81228EC138035</v>
          </cell>
          <cell r="E307" t="str">
            <v/>
          </cell>
          <cell r="F307" t="str">
            <v>1028.04</v>
          </cell>
          <cell r="G307" t="str">
            <v>RMB</v>
          </cell>
          <cell r="H307" t="str">
            <v>1</v>
          </cell>
          <cell r="I307" t="str">
            <v>144.03</v>
          </cell>
        </row>
        <row r="308">
          <cell r="A308">
            <v>1624507</v>
          </cell>
          <cell r="B308" t="str">
            <v>勃艮第公爵贝斯特韦斯特精品酒店</v>
          </cell>
          <cell r="C308" t="str">
            <v>437647080</v>
          </cell>
          <cell r="D308" t="str">
            <v/>
          </cell>
          <cell r="E308" t="str">
            <v/>
          </cell>
          <cell r="F308" t="str">
            <v>6021.15</v>
          </cell>
          <cell r="G308" t="str">
            <v>RMB</v>
          </cell>
          <cell r="H308" t="str">
            <v>1</v>
          </cell>
          <cell r="I308" t="str">
            <v>843.57</v>
          </cell>
        </row>
        <row r="309">
          <cell r="A309">
            <v>1626968</v>
          </cell>
          <cell r="B309" t="str">
            <v>丽亭诺丁汉酒店 </v>
          </cell>
          <cell r="C309" t="str">
            <v>438662244</v>
          </cell>
          <cell r="D309" t="str">
            <v>54218051</v>
          </cell>
          <cell r="E309" t="str">
            <v/>
          </cell>
          <cell r="F309" t="str">
            <v>432.56</v>
          </cell>
          <cell r="G309" t="str">
            <v>RMB</v>
          </cell>
          <cell r="H309" t="str">
            <v>1</v>
          </cell>
          <cell r="I309" t="str">
            <v>60.38</v>
          </cell>
        </row>
        <row r="310">
          <cell r="A310">
            <v>1637272</v>
          </cell>
          <cell r="B310" t="str">
            <v>PARK INN BY RADISSON PALACE, SOUTHEND-ON-SEA</v>
          </cell>
          <cell r="C310" t="str">
            <v>444334288</v>
          </cell>
          <cell r="D310" t="str">
            <v/>
          </cell>
          <cell r="E310" t="str">
            <v/>
          </cell>
          <cell r="F310" t="str">
            <v>633.42</v>
          </cell>
          <cell r="G310" t="str">
            <v>RMB</v>
          </cell>
          <cell r="H310" t="str">
            <v>1</v>
          </cell>
          <cell r="I310" t="str">
            <v>89.32</v>
          </cell>
        </row>
        <row r="311">
          <cell r="A311">
            <v>1621596</v>
          </cell>
          <cell r="B311" t="str">
            <v>Clarion Collection Hotel St. Albans</v>
          </cell>
          <cell r="C311" t="str">
            <v>436413588</v>
          </cell>
          <cell r="D311" t="str">
            <v>19049341</v>
          </cell>
          <cell r="E311" t="str">
            <v/>
          </cell>
          <cell r="F311" t="str">
            <v>1792.05</v>
          </cell>
          <cell r="G311" t="str">
            <v>RMB</v>
          </cell>
          <cell r="H311" t="str">
            <v>1</v>
          </cell>
          <cell r="I311" t="str">
            <v>251.28</v>
          </cell>
        </row>
        <row r="312">
          <cell r="A312">
            <v>1625865</v>
          </cell>
          <cell r="B312" t="str">
            <v>Holiday Inn Express Southampton-West</v>
          </cell>
          <cell r="C312" t="str">
            <v>408315001</v>
          </cell>
          <cell r="D312" t="str">
            <v>21855508</v>
          </cell>
          <cell r="E312" t="str">
            <v/>
          </cell>
          <cell r="F312" t="str">
            <v>881.03</v>
          </cell>
          <cell r="G312" t="str">
            <v>RMB</v>
          </cell>
          <cell r="H312" t="str">
            <v>1</v>
          </cell>
          <cell r="I312" t="str">
            <v>123.45</v>
          </cell>
        </row>
        <row r="313">
          <cell r="A313">
            <v>1625669</v>
          </cell>
          <cell r="B313" t="str">
            <v>麦克唐纳德温莎度假酒店</v>
          </cell>
          <cell r="C313" t="str">
            <v>438114144</v>
          </cell>
          <cell r="D313" t="str">
            <v/>
          </cell>
          <cell r="E313" t="str">
            <v/>
          </cell>
          <cell r="F313" t="str">
            <v>1086.92</v>
          </cell>
          <cell r="G313" t="str">
            <v>RMB</v>
          </cell>
          <cell r="H313" t="str">
            <v>1</v>
          </cell>
          <cell r="I313" t="str">
            <v>152.3</v>
          </cell>
        </row>
        <row r="314">
          <cell r="A314">
            <v>1625997</v>
          </cell>
          <cell r="B314" t="str">
            <v>广场大酒店  </v>
          </cell>
          <cell r="C314" t="str">
            <v>438229292</v>
          </cell>
          <cell r="D314" t="str">
            <v/>
          </cell>
          <cell r="E314" t="str">
            <v/>
          </cell>
          <cell r="F314" t="str">
            <v>1903.98</v>
          </cell>
          <cell r="G314" t="str">
            <v>RMB</v>
          </cell>
          <cell r="H314" t="str">
            <v>1</v>
          </cell>
          <cell r="I314" t="str">
            <v>266.6</v>
          </cell>
        </row>
        <row r="315">
          <cell r="A315">
            <v>1632931</v>
          </cell>
          <cell r="B315" t="str">
            <v>关岛假日度假村  </v>
          </cell>
          <cell r="C315" t="str">
            <v>442434184</v>
          </cell>
          <cell r="D315" t="str">
            <v>916510</v>
          </cell>
          <cell r="E315" t="str">
            <v/>
          </cell>
          <cell r="F315" t="str">
            <v>1854.66</v>
          </cell>
          <cell r="G315" t="str">
            <v>RMB</v>
          </cell>
          <cell r="H315" t="str">
            <v>1</v>
          </cell>
          <cell r="I315" t="str">
            <v>258.93</v>
          </cell>
        </row>
        <row r="316">
          <cell r="A316">
            <v>1623877</v>
          </cell>
          <cell r="B316" t="str">
            <v>RAMADA PLAZA WREXHAM</v>
          </cell>
          <cell r="C316" t="str">
            <v>437409560</v>
          </cell>
          <cell r="D316" t="str">
            <v>81084EC028188</v>
          </cell>
          <cell r="E316" t="str">
            <v/>
          </cell>
          <cell r="F316" t="str">
            <v>500.42</v>
          </cell>
          <cell r="G316" t="str">
            <v>RMB</v>
          </cell>
          <cell r="H316" t="str">
            <v>1</v>
          </cell>
          <cell r="I316" t="str">
            <v>70.01</v>
          </cell>
        </row>
        <row r="317">
          <cell r="A317">
            <v>1625704</v>
          </cell>
          <cell r="B317" t="str">
            <v>关岛皇家奥彻德关姆酒店  </v>
          </cell>
          <cell r="C317" t="str">
            <v>408212557</v>
          </cell>
          <cell r="D317" t="str">
            <v/>
          </cell>
          <cell r="E317" t="str">
            <v/>
          </cell>
          <cell r="F317" t="str">
            <v>472.09</v>
          </cell>
          <cell r="G317" t="str">
            <v>RMB</v>
          </cell>
          <cell r="H317" t="str">
            <v>1</v>
          </cell>
          <cell r="I317" t="str">
            <v>66.15</v>
          </cell>
        </row>
        <row r="318">
          <cell r="A318">
            <v>1627918</v>
          </cell>
          <cell r="B318" t="str">
            <v>关岛皇家奥彻德关姆酒店  </v>
          </cell>
          <cell r="C318" t="str">
            <v>439140312</v>
          </cell>
          <cell r="D318" t="str">
            <v>439140312</v>
          </cell>
          <cell r="E318" t="str">
            <v/>
          </cell>
          <cell r="F318" t="str">
            <v>474.08</v>
          </cell>
          <cell r="G318" t="str">
            <v>RMB</v>
          </cell>
          <cell r="H318" t="str">
            <v>1</v>
          </cell>
          <cell r="I318" t="str">
            <v>66.15</v>
          </cell>
        </row>
        <row r="319">
          <cell r="A319">
            <v>1633891</v>
          </cell>
          <cell r="B319" t="str">
            <v>关岛皇家奥彻德关姆酒店  </v>
          </cell>
          <cell r="C319" t="str">
            <v>442852544</v>
          </cell>
          <cell r="D319" t="str">
            <v>442852544</v>
          </cell>
          <cell r="E319" t="str">
            <v/>
          </cell>
          <cell r="F319" t="str">
            <v>512.18</v>
          </cell>
          <cell r="G319" t="str">
            <v>RMB</v>
          </cell>
          <cell r="H319" t="str">
            <v>1</v>
          </cell>
          <cell r="I319" t="str">
            <v>71.65</v>
          </cell>
        </row>
        <row r="320">
          <cell r="A320">
            <v>1624405</v>
          </cell>
          <cell r="B320" t="str">
            <v>香港城市花园酒店</v>
          </cell>
          <cell r="C320" t="str">
            <v>437607092</v>
          </cell>
          <cell r="D320" t="str">
            <v/>
          </cell>
          <cell r="E320" t="str">
            <v/>
          </cell>
          <cell r="F320" t="str">
            <v>1039.11</v>
          </cell>
          <cell r="G320" t="str">
            <v>RMB</v>
          </cell>
          <cell r="H320" t="str">
            <v>1</v>
          </cell>
          <cell r="I320" t="str">
            <v>145.58</v>
          </cell>
        </row>
        <row r="321">
          <cell r="A321">
            <v>1626101</v>
          </cell>
          <cell r="B321" t="str">
            <v>香港城市花园酒店</v>
          </cell>
          <cell r="C321" t="str">
            <v>438269308</v>
          </cell>
          <cell r="D321" t="str">
            <v>reconfirmed</v>
          </cell>
          <cell r="E321" t="str">
            <v/>
          </cell>
          <cell r="F321" t="str">
            <v>559.41</v>
          </cell>
          <cell r="G321" t="str">
            <v>RMB</v>
          </cell>
          <cell r="H321" t="str">
            <v>1</v>
          </cell>
          <cell r="I321" t="str">
            <v>78.33</v>
          </cell>
        </row>
        <row r="322">
          <cell r="A322">
            <v>1637489</v>
          </cell>
          <cell r="B322" t="str">
            <v>香港湾仔帝盛酒店</v>
          </cell>
          <cell r="C322" t="str">
            <v>444426376</v>
          </cell>
          <cell r="D322" t="str">
            <v/>
          </cell>
          <cell r="E322" t="str">
            <v/>
          </cell>
          <cell r="F322" t="str">
            <v>741.14</v>
          </cell>
          <cell r="G322" t="str">
            <v>RMB</v>
          </cell>
          <cell r="H322" t="str">
            <v>1</v>
          </cell>
          <cell r="I322" t="str">
            <v>104.51</v>
          </cell>
        </row>
        <row r="323">
          <cell r="A323">
            <v>1624760</v>
          </cell>
          <cell r="B323" t="str">
            <v>香港湾仔帝盛酒店</v>
          </cell>
          <cell r="C323" t="str">
            <v>437753252</v>
          </cell>
          <cell r="D323" t="str">
            <v/>
          </cell>
          <cell r="E323" t="str">
            <v/>
          </cell>
          <cell r="F323" t="str">
            <v>661.81</v>
          </cell>
          <cell r="G323" t="str">
            <v>RMB</v>
          </cell>
          <cell r="H323" t="str">
            <v>1</v>
          </cell>
          <cell r="I323" t="str">
            <v>92.72</v>
          </cell>
        </row>
        <row r="324">
          <cell r="A324">
            <v>1629559</v>
          </cell>
          <cell r="B324" t="str">
            <v>香港旺角维景酒店</v>
          </cell>
          <cell r="C324" t="str">
            <v>440369132</v>
          </cell>
          <cell r="D324" t="str">
            <v/>
          </cell>
          <cell r="E324" t="str">
            <v/>
          </cell>
          <cell r="F324" t="str">
            <v>1024.57</v>
          </cell>
          <cell r="G324" t="str">
            <v>RMB</v>
          </cell>
          <cell r="H324" t="str">
            <v>1</v>
          </cell>
          <cell r="I324" t="str">
            <v>142.96</v>
          </cell>
        </row>
        <row r="325">
          <cell r="A325">
            <v>1626457</v>
          </cell>
          <cell r="B325" t="str">
            <v>香港四季酒店</v>
          </cell>
          <cell r="C325" t="str">
            <v>438403224</v>
          </cell>
          <cell r="D325" t="str">
            <v/>
          </cell>
          <cell r="E325" t="str">
            <v/>
          </cell>
          <cell r="F325" t="str">
            <v>13163.01</v>
          </cell>
          <cell r="G325" t="str">
            <v>RMB</v>
          </cell>
          <cell r="H325" t="str">
            <v>1</v>
          </cell>
          <cell r="I325" t="str">
            <v>1843.12</v>
          </cell>
        </row>
        <row r="326">
          <cell r="A326">
            <v>1618323</v>
          </cell>
          <cell r="B326" t="str">
            <v>香港君悦酒店</v>
          </cell>
          <cell r="C326" t="str">
            <v>435037372</v>
          </cell>
          <cell r="D326" t="str">
            <v>43265816</v>
          </cell>
          <cell r="E326" t="str">
            <v/>
          </cell>
          <cell r="F326" t="str">
            <v>6967.17</v>
          </cell>
          <cell r="G326" t="str">
            <v>RMB</v>
          </cell>
          <cell r="H326" t="str">
            <v>1</v>
          </cell>
          <cell r="I326" t="str">
            <v>980.16</v>
          </cell>
        </row>
        <row r="327">
          <cell r="A327">
            <v>1627122</v>
          </cell>
          <cell r="B327" t="str">
            <v>香港海景丝丽酒店</v>
          </cell>
          <cell r="C327" t="str">
            <v>438714984</v>
          </cell>
          <cell r="D327" t="str">
            <v/>
          </cell>
          <cell r="E327" t="str">
            <v/>
          </cell>
          <cell r="F327" t="str">
            <v>333.34</v>
          </cell>
          <cell r="G327" t="str">
            <v>RMB</v>
          </cell>
          <cell r="H327" t="str">
            <v>1</v>
          </cell>
          <cell r="I327" t="str">
            <v>46.53</v>
          </cell>
        </row>
        <row r="328">
          <cell r="A328">
            <v>1629824</v>
          </cell>
          <cell r="B328" t="str">
            <v>香港海景丝丽酒店</v>
          </cell>
          <cell r="C328" t="str">
            <v>440695576</v>
          </cell>
          <cell r="D328" t="str">
            <v/>
          </cell>
          <cell r="E328" t="str">
            <v/>
          </cell>
          <cell r="F328" t="str">
            <v>416.61</v>
          </cell>
          <cell r="G328" t="str">
            <v>RMB</v>
          </cell>
          <cell r="H328" t="str">
            <v>1</v>
          </cell>
          <cell r="I328" t="str">
            <v>58.13</v>
          </cell>
        </row>
        <row r="329">
          <cell r="A329">
            <v>1628219</v>
          </cell>
          <cell r="B329" t="str">
            <v>香港港岛海逸君绰酒店</v>
          </cell>
          <cell r="C329" t="str">
            <v>439302204</v>
          </cell>
          <cell r="D329" t="str">
            <v/>
          </cell>
          <cell r="E329" t="str">
            <v/>
          </cell>
          <cell r="F329" t="str">
            <v>765.27</v>
          </cell>
          <cell r="G329" t="str">
            <v>RMB</v>
          </cell>
          <cell r="H329" t="str">
            <v>1</v>
          </cell>
          <cell r="I329" t="str">
            <v>106.78</v>
          </cell>
        </row>
        <row r="330">
          <cell r="A330">
            <v>1627733</v>
          </cell>
          <cell r="B330" t="str">
            <v>香港港岛海逸君绰酒店</v>
          </cell>
          <cell r="C330" t="str">
            <v>439019692</v>
          </cell>
          <cell r="D330" t="str">
            <v/>
          </cell>
          <cell r="E330" t="str">
            <v/>
          </cell>
          <cell r="F330" t="str">
            <v>764.52</v>
          </cell>
          <cell r="G330" t="str">
            <v>RMB</v>
          </cell>
          <cell r="H330" t="str">
            <v>1</v>
          </cell>
          <cell r="I330" t="str">
            <v>106.78</v>
          </cell>
        </row>
        <row r="331">
          <cell r="A331">
            <v>1635527</v>
          </cell>
          <cell r="B331" t="str">
            <v>香港珀丽酒店</v>
          </cell>
          <cell r="C331" t="str">
            <v>443522612</v>
          </cell>
          <cell r="D331" t="str">
            <v/>
          </cell>
          <cell r="E331" t="str">
            <v/>
          </cell>
          <cell r="F331" t="str">
            <v>345.27</v>
          </cell>
          <cell r="G331" t="str">
            <v>RMB</v>
          </cell>
          <cell r="H331" t="str">
            <v>1</v>
          </cell>
          <cell r="I331" t="str">
            <v>48.59</v>
          </cell>
        </row>
        <row r="332">
          <cell r="A332">
            <v>1634980</v>
          </cell>
          <cell r="B332" t="str">
            <v>香港华美粤海酒店</v>
          </cell>
          <cell r="C332" t="str">
            <v>443291076</v>
          </cell>
          <cell r="D332" t="str">
            <v/>
          </cell>
          <cell r="E332" t="str">
            <v/>
          </cell>
          <cell r="F332" t="str">
            <v>387.75</v>
          </cell>
          <cell r="G332" t="str">
            <v>RMB</v>
          </cell>
          <cell r="H332" t="str">
            <v>1</v>
          </cell>
          <cell r="I332" t="str">
            <v>54.37</v>
          </cell>
        </row>
        <row r="333">
          <cell r="A333">
            <v>1628333</v>
          </cell>
          <cell r="B333" t="str">
            <v>香港华美粤海酒店</v>
          </cell>
          <cell r="C333" t="str">
            <v>439420272</v>
          </cell>
          <cell r="D333" t="str">
            <v/>
          </cell>
          <cell r="E333" t="str">
            <v/>
          </cell>
          <cell r="F333" t="str">
            <v>523.03</v>
          </cell>
          <cell r="G333" t="str">
            <v>RMB</v>
          </cell>
          <cell r="H333" t="str">
            <v>1</v>
          </cell>
          <cell r="I333" t="str">
            <v>72.98</v>
          </cell>
        </row>
        <row r="334">
          <cell r="A334">
            <v>1629435</v>
          </cell>
          <cell r="B334" t="str">
            <v>香港华美达海景酒店</v>
          </cell>
          <cell r="C334" t="str">
            <v>440247508</v>
          </cell>
          <cell r="D334" t="str">
            <v/>
          </cell>
          <cell r="E334" t="str">
            <v/>
          </cell>
          <cell r="F334" t="str">
            <v>474.8</v>
          </cell>
          <cell r="G334" t="str">
            <v>RMB</v>
          </cell>
          <cell r="H334" t="str">
            <v>1</v>
          </cell>
          <cell r="I334" t="str">
            <v>66.25</v>
          </cell>
        </row>
        <row r="335">
          <cell r="A335">
            <v>1622066</v>
          </cell>
          <cell r="B335" t="str">
            <v>香港华美达海景酒店</v>
          </cell>
          <cell r="C335" t="str">
            <v>436646176</v>
          </cell>
          <cell r="D335" t="str">
            <v>436646176</v>
          </cell>
          <cell r="E335" t="str">
            <v/>
          </cell>
          <cell r="F335" t="str">
            <v>194.48</v>
          </cell>
          <cell r="G335" t="str">
            <v>RMB</v>
          </cell>
          <cell r="H335" t="str">
            <v>1</v>
          </cell>
          <cell r="I335" t="str">
            <v>27.27</v>
          </cell>
        </row>
        <row r="336">
          <cell r="A336">
            <v>1629918</v>
          </cell>
          <cell r="B336" t="str">
            <v>香港华美达海景酒店</v>
          </cell>
          <cell r="C336" t="str">
            <v>440860440</v>
          </cell>
          <cell r="D336" t="str">
            <v/>
          </cell>
          <cell r="E336" t="str">
            <v/>
          </cell>
          <cell r="F336" t="str">
            <v>673.82</v>
          </cell>
          <cell r="G336" t="str">
            <v>RMB</v>
          </cell>
          <cell r="H336" t="str">
            <v>1</v>
          </cell>
          <cell r="I336" t="str">
            <v>94.02</v>
          </cell>
        </row>
        <row r="337">
          <cell r="A337">
            <v>1629456</v>
          </cell>
          <cell r="B337" t="str">
            <v>香港华美达海景酒店</v>
          </cell>
          <cell r="C337" t="str">
            <v>440261360</v>
          </cell>
          <cell r="D337" t="str">
            <v/>
          </cell>
          <cell r="E337" t="str">
            <v/>
          </cell>
          <cell r="F337" t="str">
            <v>474.8</v>
          </cell>
          <cell r="G337" t="str">
            <v>RMB</v>
          </cell>
          <cell r="H337" t="str">
            <v>1</v>
          </cell>
          <cell r="I337" t="str">
            <v>66.25</v>
          </cell>
        </row>
        <row r="338">
          <cell r="A338">
            <v>1631825</v>
          </cell>
          <cell r="B338" t="str">
            <v>杜布罗夫尼克希尔顿帝国酒店</v>
          </cell>
          <cell r="C338" t="str">
            <v>441946648</v>
          </cell>
          <cell r="D338" t="str">
            <v>3147989954</v>
          </cell>
          <cell r="E338" t="str">
            <v/>
          </cell>
          <cell r="F338" t="str">
            <v>2629.51</v>
          </cell>
          <cell r="G338" t="str">
            <v>RMB</v>
          </cell>
          <cell r="H338" t="str">
            <v>1</v>
          </cell>
          <cell r="I338" t="str">
            <v>367.26</v>
          </cell>
        </row>
        <row r="339">
          <cell r="A339">
            <v>1621585</v>
          </cell>
          <cell r="B339" t="str">
            <v>香港富荟湾仔酒店</v>
          </cell>
          <cell r="C339" t="str">
            <v>436406796</v>
          </cell>
          <cell r="D339" t="str">
            <v>8448546</v>
          </cell>
          <cell r="E339" t="str">
            <v/>
          </cell>
          <cell r="F339" t="str">
            <v>897.6</v>
          </cell>
          <cell r="G339" t="str">
            <v>RMB</v>
          </cell>
          <cell r="H339" t="str">
            <v>1</v>
          </cell>
          <cell r="I339" t="str">
            <v>125.86</v>
          </cell>
        </row>
        <row r="340">
          <cell r="A340">
            <v>1627597</v>
          </cell>
          <cell r="B340" t="str">
            <v>香港华丽都会酒店</v>
          </cell>
          <cell r="C340" t="str">
            <v>438931796</v>
          </cell>
          <cell r="D340" t="str">
            <v/>
          </cell>
          <cell r="E340" t="str">
            <v/>
          </cell>
          <cell r="F340" t="str">
            <v>322.09</v>
          </cell>
          <cell r="G340" t="str">
            <v>RMB</v>
          </cell>
          <cell r="H340" t="str">
            <v>1</v>
          </cell>
          <cell r="I340" t="str">
            <v>44.96</v>
          </cell>
        </row>
        <row r="341">
          <cell r="A341">
            <v>1515734</v>
          </cell>
          <cell r="B341" t="str">
            <v>香港华丽都会酒店</v>
          </cell>
          <cell r="C341" t="str">
            <v>391765076</v>
          </cell>
          <cell r="D341" t="str">
            <v>146571</v>
          </cell>
          <cell r="E341" t="str">
            <v/>
          </cell>
          <cell r="F341" t="str">
            <v>755.23</v>
          </cell>
          <cell r="G341" t="str">
            <v>RMB</v>
          </cell>
          <cell r="H341" t="str">
            <v>1</v>
          </cell>
          <cell r="I341" t="str">
            <v>109.04</v>
          </cell>
        </row>
        <row r="342">
          <cell r="A342">
            <v>1637514</v>
          </cell>
          <cell r="B342" t="str">
            <v>香港华丽都会酒店</v>
          </cell>
          <cell r="C342" t="str">
            <v>444434916</v>
          </cell>
          <cell r="D342" t="str">
            <v/>
          </cell>
          <cell r="E342" t="str">
            <v/>
          </cell>
          <cell r="F342" t="str">
            <v>315.79</v>
          </cell>
          <cell r="G342" t="str">
            <v>RMB</v>
          </cell>
          <cell r="H342" t="str">
            <v>1</v>
          </cell>
          <cell r="I342" t="str">
            <v>44.53</v>
          </cell>
        </row>
        <row r="343">
          <cell r="A343">
            <v>1637351</v>
          </cell>
          <cell r="B343" t="str">
            <v>香港华丽都会酒店</v>
          </cell>
          <cell r="C343" t="str">
            <v>444356452</v>
          </cell>
          <cell r="D343" t="str">
            <v/>
          </cell>
          <cell r="E343" t="str">
            <v/>
          </cell>
          <cell r="F343" t="str">
            <v>273.88</v>
          </cell>
          <cell r="G343" t="str">
            <v>RMB</v>
          </cell>
          <cell r="H343" t="str">
            <v>1</v>
          </cell>
          <cell r="I343" t="str">
            <v>38.62</v>
          </cell>
        </row>
        <row r="344">
          <cell r="A344">
            <v>1586586</v>
          </cell>
          <cell r="B344" t="str">
            <v>巴厘岛阿乐姆库度假村</v>
          </cell>
          <cell r="C344" t="str">
            <v>420049164</v>
          </cell>
          <cell r="D344" t="str">
            <v>reconfirmed</v>
          </cell>
          <cell r="E344" t="str">
            <v/>
          </cell>
          <cell r="F344" t="str">
            <v>648</v>
          </cell>
          <cell r="G344" t="str">
            <v>RMB</v>
          </cell>
          <cell r="H344" t="str">
            <v>1</v>
          </cell>
          <cell r="I344" t="str">
            <v>91.7</v>
          </cell>
        </row>
        <row r="345">
          <cell r="A345">
            <v>1636384</v>
          </cell>
          <cell r="B345" t="str">
            <v>贝斯特韦斯特芒伽杜瓦酒店</v>
          </cell>
          <cell r="C345" t="str">
            <v>443918444</v>
          </cell>
          <cell r="D345" t="str">
            <v>BK004972</v>
          </cell>
          <cell r="E345" t="str">
            <v/>
          </cell>
          <cell r="F345" t="str">
            <v>254.45</v>
          </cell>
          <cell r="G345" t="str">
            <v>RMB</v>
          </cell>
          <cell r="H345" t="str">
            <v>1</v>
          </cell>
          <cell r="I345" t="str">
            <v>35.88</v>
          </cell>
        </row>
        <row r="346">
          <cell r="A346">
            <v>1628191</v>
          </cell>
          <cell r="B346" t="str">
            <v>贝斯特韦斯特芒伽杜瓦酒店</v>
          </cell>
          <cell r="C346" t="str">
            <v>439285764</v>
          </cell>
          <cell r="D346" t="str">
            <v/>
          </cell>
          <cell r="E346" t="str">
            <v/>
          </cell>
          <cell r="F346" t="str">
            <v>607.82</v>
          </cell>
          <cell r="G346" t="str">
            <v>RMB</v>
          </cell>
          <cell r="H346" t="str">
            <v>1</v>
          </cell>
          <cell r="I346" t="str">
            <v>84.81</v>
          </cell>
        </row>
        <row r="347">
          <cell r="A347">
            <v>1628448</v>
          </cell>
          <cell r="B347" t="str">
            <v>阿斯顿市政厅大酒店及服务公寓</v>
          </cell>
          <cell r="C347" t="str">
            <v>439523628</v>
          </cell>
          <cell r="D347" t="str">
            <v>300584</v>
          </cell>
          <cell r="E347" t="str">
            <v/>
          </cell>
          <cell r="F347" t="str">
            <v>880.23</v>
          </cell>
          <cell r="G347" t="str">
            <v>RMB</v>
          </cell>
          <cell r="H347" t="str">
            <v>1</v>
          </cell>
          <cell r="I347" t="str">
            <v>122.82</v>
          </cell>
        </row>
        <row r="348">
          <cell r="A348">
            <v>1636705</v>
          </cell>
          <cell r="B348" t="str">
            <v>FX苏迪曼哈里斯套房酒店</v>
          </cell>
          <cell r="C348" t="str">
            <v>444104324</v>
          </cell>
          <cell r="D348" t="str">
            <v>79037</v>
          </cell>
          <cell r="E348" t="str">
            <v/>
          </cell>
          <cell r="F348" t="str">
            <v>1255.64</v>
          </cell>
          <cell r="G348" t="str">
            <v>RMB</v>
          </cell>
          <cell r="H348" t="str">
            <v>1</v>
          </cell>
          <cell r="I348" t="str">
            <v>177.06</v>
          </cell>
        </row>
        <row r="349">
          <cell r="A349">
            <v>1629586</v>
          </cell>
          <cell r="B349" t="str">
            <v>巴厘岛君悦酒店</v>
          </cell>
          <cell r="C349" t="str">
            <v>440394964</v>
          </cell>
          <cell r="D349" t="str">
            <v/>
          </cell>
          <cell r="E349" t="str">
            <v/>
          </cell>
          <cell r="F349" t="str">
            <v>9030.17</v>
          </cell>
          <cell r="G349" t="str">
            <v>RMB</v>
          </cell>
          <cell r="H349" t="str">
            <v>1</v>
          </cell>
          <cell r="I349" t="str">
            <v>1260</v>
          </cell>
        </row>
        <row r="350">
          <cell r="A350">
            <v>1628836</v>
          </cell>
          <cell r="B350" t="str">
            <v>北干巴鲁红色星球</v>
          </cell>
          <cell r="C350" t="str">
            <v>439716632</v>
          </cell>
          <cell r="D350" t="str">
            <v/>
          </cell>
          <cell r="E350" t="str">
            <v/>
          </cell>
          <cell r="F350" t="str">
            <v>105.78</v>
          </cell>
          <cell r="G350" t="str">
            <v>RMB</v>
          </cell>
          <cell r="H350" t="str">
            <v>1</v>
          </cell>
          <cell r="I350" t="str">
            <v>14.76</v>
          </cell>
        </row>
        <row r="351">
          <cell r="A351">
            <v>1632195</v>
          </cell>
          <cell r="B351" t="str">
            <v>北干巴鲁红色星球</v>
          </cell>
          <cell r="C351" t="str">
            <v>442091580</v>
          </cell>
          <cell r="D351" t="str">
            <v>442091580</v>
          </cell>
          <cell r="E351" t="str">
            <v/>
          </cell>
          <cell r="F351" t="str">
            <v>102.39</v>
          </cell>
          <cell r="G351" t="str">
            <v>RMB</v>
          </cell>
          <cell r="H351" t="str">
            <v>1</v>
          </cell>
          <cell r="I351" t="str">
            <v>14.3</v>
          </cell>
        </row>
        <row r="352">
          <cell r="A352">
            <v>1629461</v>
          </cell>
          <cell r="B352" t="str">
            <v>北干巴鲁红色星球</v>
          </cell>
          <cell r="C352" t="str">
            <v>440267672</v>
          </cell>
          <cell r="D352" t="str">
            <v/>
          </cell>
          <cell r="E352" t="str">
            <v/>
          </cell>
          <cell r="F352" t="str">
            <v>103.92</v>
          </cell>
          <cell r="G352" t="str">
            <v>RMB</v>
          </cell>
          <cell r="H352" t="str">
            <v>1</v>
          </cell>
          <cell r="I352" t="str">
            <v>14.5</v>
          </cell>
        </row>
        <row r="353">
          <cell r="A353">
            <v>1633575</v>
          </cell>
          <cell r="B353" t="str">
            <v>北干巴鲁红色星球</v>
          </cell>
          <cell r="C353" t="str">
            <v>442737336</v>
          </cell>
          <cell r="D353" t="str">
            <v>442737336</v>
          </cell>
          <cell r="E353" t="str">
            <v/>
          </cell>
          <cell r="F353" t="str">
            <v>102.36</v>
          </cell>
          <cell r="G353" t="str">
            <v>RMB</v>
          </cell>
          <cell r="H353" t="str">
            <v>1</v>
          </cell>
          <cell r="I353" t="str">
            <v>14.32</v>
          </cell>
        </row>
        <row r="354">
          <cell r="A354">
            <v>1631578</v>
          </cell>
          <cell r="B354" t="str">
            <v>萨默塞特高级斯特拉雅加达酒店</v>
          </cell>
          <cell r="C354" t="str">
            <v>441773388</v>
          </cell>
          <cell r="D354" t="str">
            <v/>
          </cell>
          <cell r="E354" t="str">
            <v/>
          </cell>
          <cell r="F354" t="str">
            <v>1109.91</v>
          </cell>
          <cell r="G354" t="str">
            <v>RMB</v>
          </cell>
          <cell r="H354" t="str">
            <v>1</v>
          </cell>
          <cell r="I354" t="str">
            <v>155.02</v>
          </cell>
        </row>
        <row r="355">
          <cell r="A355">
            <v>1634149</v>
          </cell>
          <cell r="B355" t="str">
            <v>雅加达森莱克酒店</v>
          </cell>
          <cell r="C355" t="str">
            <v>442958312</v>
          </cell>
          <cell r="D355" t="str">
            <v>485845</v>
          </cell>
          <cell r="E355" t="str">
            <v/>
          </cell>
          <cell r="F355" t="str">
            <v>598.17</v>
          </cell>
          <cell r="G355" t="str">
            <v>RMB</v>
          </cell>
          <cell r="H355" t="str">
            <v>1</v>
          </cell>
          <cell r="I355" t="str">
            <v>83.68</v>
          </cell>
        </row>
        <row r="356">
          <cell r="A356">
            <v>1626292</v>
          </cell>
          <cell r="B356" t="str">
            <v>馨乐庭拉苏纳雅加达酒店</v>
          </cell>
          <cell r="C356" t="str">
            <v>438337508</v>
          </cell>
          <cell r="D356" t="str">
            <v/>
          </cell>
          <cell r="E356" t="str">
            <v/>
          </cell>
          <cell r="F356" t="str">
            <v>4366.22</v>
          </cell>
          <cell r="G356" t="str">
            <v>RMB</v>
          </cell>
          <cell r="H356" t="str">
            <v>1</v>
          </cell>
          <cell r="I356" t="str">
            <v>611.37</v>
          </cell>
        </row>
        <row r="357">
          <cell r="A357">
            <v>1615695</v>
          </cell>
          <cell r="B357" t="str">
            <v>馨乐庭拉苏纳雅加达酒店</v>
          </cell>
          <cell r="C357" t="str">
            <v>433904484</v>
          </cell>
          <cell r="D357" t="str">
            <v>21748514</v>
          </cell>
          <cell r="E357" t="str">
            <v/>
          </cell>
          <cell r="F357" t="str">
            <v>1307.13</v>
          </cell>
          <cell r="G357" t="str">
            <v>RMB</v>
          </cell>
          <cell r="H357" t="str">
            <v>1</v>
          </cell>
          <cell r="I357" t="str">
            <v>184.02</v>
          </cell>
        </row>
        <row r="358">
          <cell r="A358">
            <v>1636580</v>
          </cell>
          <cell r="B358" t="str">
            <v>Ibis Makassar City Center</v>
          </cell>
          <cell r="C358" t="str">
            <v>444016852</v>
          </cell>
          <cell r="D358" t="str">
            <v>1910140544</v>
          </cell>
          <cell r="E358" t="str">
            <v/>
          </cell>
          <cell r="F358" t="str">
            <v>184.59</v>
          </cell>
          <cell r="G358" t="str">
            <v>RMB</v>
          </cell>
          <cell r="H358" t="str">
            <v>1</v>
          </cell>
          <cell r="I358" t="str">
            <v>26.03</v>
          </cell>
        </row>
        <row r="359">
          <cell r="A359">
            <v>1614845</v>
          </cell>
          <cell r="B359" t="str">
            <v>日惹美利亚酒店</v>
          </cell>
          <cell r="C359" t="str">
            <v>433463560</v>
          </cell>
          <cell r="D359" t="str">
            <v>1016456</v>
          </cell>
          <cell r="E359" t="str">
            <v/>
          </cell>
          <cell r="F359" t="str">
            <v>1292.36</v>
          </cell>
          <cell r="G359" t="str">
            <v>RMB</v>
          </cell>
          <cell r="H359" t="str">
            <v>1</v>
          </cell>
          <cell r="I359" t="str">
            <v>181.8</v>
          </cell>
        </row>
        <row r="360">
          <cell r="A360">
            <v>1627810</v>
          </cell>
          <cell r="B360" t="str">
            <v>巴厘岛普瑞赛巴利度假酒店</v>
          </cell>
          <cell r="C360" t="str">
            <v>439079948</v>
          </cell>
          <cell r="D360" t="str">
            <v>RS0GA0011</v>
          </cell>
          <cell r="E360" t="str">
            <v/>
          </cell>
          <cell r="F360" t="str">
            <v>2841.82</v>
          </cell>
          <cell r="G360" t="str">
            <v>RMB</v>
          </cell>
          <cell r="H360" t="str">
            <v>1</v>
          </cell>
          <cell r="I360" t="str">
            <v>396.68</v>
          </cell>
        </row>
        <row r="361">
          <cell r="A361">
            <v>1620008</v>
          </cell>
          <cell r="B361" t="str">
            <v>巴厘岛卡宴度假酒店</v>
          </cell>
          <cell r="C361" t="str">
            <v>435736832</v>
          </cell>
          <cell r="D361" t="str">
            <v>21099</v>
          </cell>
          <cell r="E361" t="str">
            <v/>
          </cell>
          <cell r="F361" t="str">
            <v>1715.71</v>
          </cell>
          <cell r="G361" t="str">
            <v>RMB</v>
          </cell>
          <cell r="H361" t="str">
            <v>1</v>
          </cell>
          <cell r="I361" t="str">
            <v>241.37</v>
          </cell>
        </row>
        <row r="362">
          <cell r="A362">
            <v>1625455</v>
          </cell>
          <cell r="B362" t="str">
            <v>里拉安姆比尔古尔冈酒店及公寓</v>
          </cell>
          <cell r="C362" t="str">
            <v>438026632</v>
          </cell>
          <cell r="D362" t="str">
            <v>33287903</v>
          </cell>
          <cell r="E362" t="str">
            <v/>
          </cell>
          <cell r="F362" t="str">
            <v>2588.91</v>
          </cell>
          <cell r="G362" t="str">
            <v>RMB</v>
          </cell>
          <cell r="H362" t="str">
            <v>1</v>
          </cell>
          <cell r="I362" t="str">
            <v>362.76</v>
          </cell>
        </row>
        <row r="363">
          <cell r="A363">
            <v>1633250</v>
          </cell>
          <cell r="B363" t="str">
            <v>里拉安姆比尔古尔冈酒店及公寓</v>
          </cell>
          <cell r="C363" t="str">
            <v>442570004</v>
          </cell>
          <cell r="D363" t="str">
            <v>3145SB090025</v>
          </cell>
          <cell r="E363" t="str">
            <v/>
          </cell>
          <cell r="F363" t="str">
            <v>1607.91</v>
          </cell>
          <cell r="G363" t="str">
            <v>RMB</v>
          </cell>
          <cell r="H363" t="str">
            <v>1</v>
          </cell>
          <cell r="I363" t="str">
            <v>224.48</v>
          </cell>
        </row>
        <row r="364">
          <cell r="A364">
            <v>1631680</v>
          </cell>
          <cell r="B364" t="str">
            <v>里拉安姆比尔古尔冈酒店及公寓</v>
          </cell>
          <cell r="C364" t="str">
            <v>441843132</v>
          </cell>
          <cell r="D364" t="str">
            <v>3145SB089735</v>
          </cell>
          <cell r="E364" t="str">
            <v/>
          </cell>
          <cell r="F364" t="str">
            <v>835.69</v>
          </cell>
          <cell r="G364" t="str">
            <v>RMB</v>
          </cell>
          <cell r="H364" t="str">
            <v>1</v>
          </cell>
          <cell r="I364" t="str">
            <v>116.72</v>
          </cell>
        </row>
        <row r="365">
          <cell r="A365">
            <v>1635389</v>
          </cell>
          <cell r="B365" t="str">
            <v>福冈运河城华盛顿酒店</v>
          </cell>
          <cell r="C365" t="str">
            <v>443474584</v>
          </cell>
          <cell r="D365" t="str">
            <v/>
          </cell>
          <cell r="E365" t="str">
            <v/>
          </cell>
          <cell r="F365" t="str">
            <v>1639.36</v>
          </cell>
          <cell r="G365" t="str">
            <v>RMB</v>
          </cell>
          <cell r="H365" t="str">
            <v>1</v>
          </cell>
          <cell r="I365" t="str">
            <v>230.71</v>
          </cell>
        </row>
        <row r="366">
          <cell r="A366">
            <v>1627642</v>
          </cell>
          <cell r="B366" t="str">
            <v>西哈努克港独立酒店</v>
          </cell>
          <cell r="C366" t="str">
            <v>438955672</v>
          </cell>
          <cell r="D366" t="str">
            <v/>
          </cell>
          <cell r="E366" t="str">
            <v/>
          </cell>
          <cell r="F366" t="str">
            <v>2582.26</v>
          </cell>
          <cell r="G366" t="str">
            <v>RMB</v>
          </cell>
          <cell r="H366" t="str">
            <v>1</v>
          </cell>
          <cell r="I366" t="str">
            <v>360.45</v>
          </cell>
        </row>
        <row r="367">
          <cell r="A367">
            <v>1631638</v>
          </cell>
          <cell r="B367" t="str">
            <v>金边葵花大酒店</v>
          </cell>
          <cell r="C367" t="str">
            <v>441814116</v>
          </cell>
          <cell r="D367" t="str">
            <v>441814116</v>
          </cell>
          <cell r="E367" t="str">
            <v/>
          </cell>
          <cell r="F367" t="str">
            <v>1399.31</v>
          </cell>
          <cell r="G367" t="str">
            <v>RMB</v>
          </cell>
          <cell r="H367" t="str">
            <v>1</v>
          </cell>
          <cell r="I367" t="str">
            <v>195.44</v>
          </cell>
        </row>
        <row r="368">
          <cell r="A368">
            <v>1633009</v>
          </cell>
          <cell r="B368" t="str">
            <v>金边葵花大酒店</v>
          </cell>
          <cell r="C368" t="str">
            <v>442463604</v>
          </cell>
          <cell r="D368" t="str">
            <v>442463604</v>
          </cell>
          <cell r="E368" t="str">
            <v/>
          </cell>
          <cell r="F368" t="str">
            <v>1415.66</v>
          </cell>
          <cell r="G368" t="str">
            <v>RMB</v>
          </cell>
          <cell r="H368" t="str">
            <v>1</v>
          </cell>
          <cell r="I368" t="str">
            <v>197.64</v>
          </cell>
        </row>
        <row r="369">
          <cell r="A369">
            <v>1621463</v>
          </cell>
          <cell r="B369" t="str">
            <v>暹粒吴哥王子酒店</v>
          </cell>
          <cell r="C369" t="str">
            <v>436360348</v>
          </cell>
          <cell r="D369" t="str">
            <v>25488</v>
          </cell>
          <cell r="E369" t="str">
            <v/>
          </cell>
          <cell r="F369" t="str">
            <v>1109.55</v>
          </cell>
          <cell r="G369" t="str">
            <v>RMB</v>
          </cell>
          <cell r="H369" t="str">
            <v>1</v>
          </cell>
          <cell r="I369" t="str">
            <v>155.58</v>
          </cell>
        </row>
        <row r="370">
          <cell r="A370">
            <v>1632957</v>
          </cell>
          <cell r="B370" t="str">
            <v>皇后豪华精品酒店及水疗中心</v>
          </cell>
          <cell r="C370" t="str">
            <v>442442356</v>
          </cell>
          <cell r="D370" t="str">
            <v>32682</v>
          </cell>
          <cell r="E370" t="str">
            <v/>
          </cell>
          <cell r="F370" t="str">
            <v>1787.83</v>
          </cell>
          <cell r="G370" t="str">
            <v>RMB</v>
          </cell>
          <cell r="H370" t="str">
            <v>1</v>
          </cell>
          <cell r="I370" t="str">
            <v>249.6</v>
          </cell>
        </row>
        <row r="371">
          <cell r="A371">
            <v>1629658</v>
          </cell>
          <cell r="B371" t="str">
            <v>Hotel Somadevi Angkor Resort</v>
          </cell>
          <cell r="C371" t="str">
            <v>440469420</v>
          </cell>
          <cell r="D371" t="str">
            <v/>
          </cell>
          <cell r="E371" t="str">
            <v/>
          </cell>
          <cell r="F371" t="str">
            <v>339.35</v>
          </cell>
          <cell r="G371" t="str">
            <v>RMB</v>
          </cell>
          <cell r="H371" t="str">
            <v>1</v>
          </cell>
          <cell r="I371" t="str">
            <v>47.35</v>
          </cell>
        </row>
        <row r="372">
          <cell r="A372">
            <v>1636316</v>
          </cell>
          <cell r="B372" t="str">
            <v>金边V酒店</v>
          </cell>
          <cell r="C372" t="str">
            <v>443886664</v>
          </cell>
          <cell r="D372" t="str">
            <v/>
          </cell>
          <cell r="E372" t="str">
            <v/>
          </cell>
          <cell r="F372" t="str">
            <v>230.55</v>
          </cell>
          <cell r="G372" t="str">
            <v>RMB</v>
          </cell>
          <cell r="H372" t="str">
            <v>1</v>
          </cell>
          <cell r="I372" t="str">
            <v>32.51</v>
          </cell>
        </row>
        <row r="373">
          <cell r="A373">
            <v>1629921</v>
          </cell>
          <cell r="B373" t="str">
            <v>金边V酒店</v>
          </cell>
          <cell r="C373" t="str">
            <v>440865504</v>
          </cell>
          <cell r="D373" t="str">
            <v/>
          </cell>
          <cell r="E373" t="str">
            <v/>
          </cell>
          <cell r="F373" t="str">
            <v>1920.92</v>
          </cell>
          <cell r="G373" t="str">
            <v>RMB</v>
          </cell>
          <cell r="H373" t="str">
            <v>1</v>
          </cell>
          <cell r="I373" t="str">
            <v>268.03</v>
          </cell>
        </row>
        <row r="374">
          <cell r="A374">
            <v>1628763</v>
          </cell>
          <cell r="B374" t="str">
            <v>金边V酒店</v>
          </cell>
          <cell r="C374" t="str">
            <v>439680500</v>
          </cell>
          <cell r="D374" t="str">
            <v/>
          </cell>
          <cell r="E374" t="str">
            <v/>
          </cell>
          <cell r="F374" t="str">
            <v>258.36</v>
          </cell>
          <cell r="G374" t="str">
            <v>RMB</v>
          </cell>
          <cell r="H374" t="str">
            <v>1</v>
          </cell>
          <cell r="I374" t="str">
            <v>36.05</v>
          </cell>
        </row>
        <row r="375">
          <cell r="A375">
            <v>1627094</v>
          </cell>
          <cell r="B375" t="str">
            <v>金边欧汉娜皇宫酒店</v>
          </cell>
          <cell r="C375" t="str">
            <v>438700044</v>
          </cell>
          <cell r="D375" t="str">
            <v/>
          </cell>
          <cell r="E375" t="str">
            <v/>
          </cell>
          <cell r="F375" t="str">
            <v>522.26</v>
          </cell>
          <cell r="G375" t="str">
            <v>RMB</v>
          </cell>
          <cell r="H375" t="str">
            <v>1</v>
          </cell>
          <cell r="I375" t="str">
            <v>72.9</v>
          </cell>
        </row>
        <row r="376">
          <cell r="A376">
            <v>1630013</v>
          </cell>
          <cell r="B376" t="str">
            <v>金边欧汉娜皇宫酒店</v>
          </cell>
          <cell r="C376" t="str">
            <v>440915780</v>
          </cell>
          <cell r="D376" t="str">
            <v/>
          </cell>
          <cell r="E376" t="str">
            <v/>
          </cell>
          <cell r="F376" t="str">
            <v>261.16</v>
          </cell>
          <cell r="G376" t="str">
            <v>RMB</v>
          </cell>
          <cell r="H376" t="str">
            <v>1</v>
          </cell>
          <cell r="I376" t="str">
            <v>36.45</v>
          </cell>
        </row>
        <row r="377">
          <cell r="A377">
            <v>1631266</v>
          </cell>
          <cell r="B377" t="str">
            <v>金边欧汉娜皇宫酒店</v>
          </cell>
          <cell r="C377" t="str">
            <v>441620296</v>
          </cell>
          <cell r="D377" t="str">
            <v>441620296</v>
          </cell>
          <cell r="E377" t="str">
            <v/>
          </cell>
          <cell r="F377" t="str">
            <v>279.59</v>
          </cell>
          <cell r="G377" t="str">
            <v>RMB</v>
          </cell>
          <cell r="H377" t="str">
            <v>1</v>
          </cell>
          <cell r="I377" t="str">
            <v>39.05</v>
          </cell>
        </row>
        <row r="378">
          <cell r="A378">
            <v>1630327</v>
          </cell>
          <cell r="B378" t="str">
            <v>希尔顿罗马机场酒店</v>
          </cell>
          <cell r="C378" t="str">
            <v>441062708</v>
          </cell>
          <cell r="D378" t="str">
            <v>3153627084</v>
          </cell>
          <cell r="E378" t="str">
            <v/>
          </cell>
          <cell r="F378" t="str">
            <v>1192.65</v>
          </cell>
          <cell r="G378" t="str">
            <v>RMB</v>
          </cell>
          <cell r="H378" t="str">
            <v>1</v>
          </cell>
          <cell r="I378" t="str">
            <v>166.46</v>
          </cell>
        </row>
        <row r="379">
          <cell r="A379">
            <v>1633184</v>
          </cell>
          <cell r="B379" t="str">
            <v>达芬奇罗马机场酒店 </v>
          </cell>
          <cell r="C379" t="str">
            <v>442534608</v>
          </cell>
          <cell r="D379" t="str">
            <v>1910100580</v>
          </cell>
          <cell r="E379" t="str">
            <v/>
          </cell>
          <cell r="F379" t="str">
            <v>868.42</v>
          </cell>
          <cell r="G379" t="str">
            <v>RMB</v>
          </cell>
          <cell r="H379" t="str">
            <v>1</v>
          </cell>
          <cell r="I379" t="str">
            <v>121.24</v>
          </cell>
        </row>
        <row r="380">
          <cell r="A380">
            <v>1630715</v>
          </cell>
          <cell r="B380" t="str">
            <v>暹粒吴哥好莱坞精品酒店</v>
          </cell>
          <cell r="C380" t="str">
            <v>441291896</v>
          </cell>
          <cell r="D380" t="str">
            <v/>
          </cell>
          <cell r="E380" t="str">
            <v/>
          </cell>
          <cell r="F380" t="str">
            <v>192.67</v>
          </cell>
          <cell r="G380" t="str">
            <v>RMB</v>
          </cell>
          <cell r="H380" t="str">
            <v>1</v>
          </cell>
          <cell r="I380" t="str">
            <v>26.91</v>
          </cell>
        </row>
        <row r="381">
          <cell r="A381">
            <v>1609779</v>
          </cell>
          <cell r="B381" t="str">
            <v>暹粒兰布坦酒店</v>
          </cell>
          <cell r="C381" t="str">
            <v>430699236</v>
          </cell>
          <cell r="D381" t="str">
            <v>reconfirmed</v>
          </cell>
          <cell r="E381" t="str">
            <v/>
          </cell>
          <cell r="F381" t="str">
            <v>491.04</v>
          </cell>
          <cell r="G381" t="str">
            <v>RMB</v>
          </cell>
          <cell r="H381" t="str">
            <v>1</v>
          </cell>
          <cell r="I381" t="str">
            <v>68.79</v>
          </cell>
        </row>
        <row r="382">
          <cell r="A382">
            <v>1622775</v>
          </cell>
          <cell r="B382" t="str">
            <v>吴哥极乐套房酒店</v>
          </cell>
          <cell r="C382" t="str">
            <v>436949916</v>
          </cell>
          <cell r="D382" t="str">
            <v>10944</v>
          </cell>
          <cell r="E382" t="str">
            <v/>
          </cell>
          <cell r="F382" t="str">
            <v>714.21</v>
          </cell>
          <cell r="G382" t="str">
            <v>RMB</v>
          </cell>
          <cell r="H382" t="str">
            <v>1</v>
          </cell>
          <cell r="I382" t="str">
            <v>99.92</v>
          </cell>
        </row>
        <row r="383">
          <cell r="A383">
            <v>1629103</v>
          </cell>
          <cell r="B383" t="str">
            <v>大邱诺富特国宾酒店</v>
          </cell>
          <cell r="C383" t="str">
            <v>439923376</v>
          </cell>
          <cell r="D383" t="str">
            <v>1910100528</v>
          </cell>
          <cell r="E383" t="str">
            <v/>
          </cell>
          <cell r="F383" t="str">
            <v>2560.7</v>
          </cell>
          <cell r="G383" t="str">
            <v>RMB</v>
          </cell>
          <cell r="H383" t="str">
            <v>1</v>
          </cell>
          <cell r="I383" t="str">
            <v>357.3</v>
          </cell>
        </row>
        <row r="384">
          <cell r="A384">
            <v>1607257</v>
          </cell>
          <cell r="B384" t="str">
            <v>仁川乌拉开松岛酒店</v>
          </cell>
          <cell r="C384" t="str">
            <v>429537112</v>
          </cell>
          <cell r="D384" t="str">
            <v>12011078491</v>
          </cell>
          <cell r="E384" t="str">
            <v/>
          </cell>
          <cell r="F384" t="str">
            <v>520.26</v>
          </cell>
          <cell r="G384" t="str">
            <v>RMB</v>
          </cell>
          <cell r="H384" t="str">
            <v>1</v>
          </cell>
          <cell r="I384" t="str">
            <v>72.95</v>
          </cell>
        </row>
        <row r="385">
          <cell r="A385">
            <v>1628010</v>
          </cell>
          <cell r="B385" t="str">
            <v>水原华美达广场酒店</v>
          </cell>
          <cell r="C385" t="str">
            <v>439185324</v>
          </cell>
          <cell r="D385" t="str">
            <v>19161723</v>
          </cell>
          <cell r="E385" t="str">
            <v/>
          </cell>
          <cell r="F385" t="str">
            <v>1930.95</v>
          </cell>
          <cell r="G385" t="str">
            <v>RMB</v>
          </cell>
          <cell r="H385" t="str">
            <v>1</v>
          </cell>
          <cell r="I385" t="str">
            <v>269.43</v>
          </cell>
        </row>
        <row r="386">
          <cell r="A386">
            <v>1634211</v>
          </cell>
          <cell r="B386" t="str">
            <v>水原华美达广场酒店</v>
          </cell>
          <cell r="C386" t="str">
            <v>442990360</v>
          </cell>
          <cell r="D386" t="str">
            <v>19162987</v>
          </cell>
          <cell r="E386" t="str">
            <v/>
          </cell>
          <cell r="F386" t="str">
            <v>649.78</v>
          </cell>
          <cell r="G386" t="str">
            <v>RMB</v>
          </cell>
          <cell r="H386" t="str">
            <v>1</v>
          </cell>
          <cell r="I386" t="str">
            <v>90.9</v>
          </cell>
        </row>
        <row r="387">
          <cell r="A387">
            <v>1628463</v>
          </cell>
          <cell r="B387" t="str">
            <v>水原华美达广场酒店</v>
          </cell>
          <cell r="C387" t="str">
            <v>439529640</v>
          </cell>
          <cell r="D387" t="str">
            <v>19161914, 19161915</v>
          </cell>
          <cell r="E387" t="str">
            <v/>
          </cell>
          <cell r="F387" t="str">
            <v>2558.55</v>
          </cell>
          <cell r="G387" t="str">
            <v>RMB</v>
          </cell>
          <cell r="H387" t="str">
            <v>1</v>
          </cell>
          <cell r="I387" t="str">
            <v>357</v>
          </cell>
        </row>
        <row r="388">
          <cell r="A388">
            <v>1629831</v>
          </cell>
          <cell r="B388" t="str">
            <v>水原华美达广场酒店</v>
          </cell>
          <cell r="C388" t="str">
            <v>440703400</v>
          </cell>
          <cell r="D388" t="str">
            <v>440703400</v>
          </cell>
          <cell r="E388" t="str">
            <v/>
          </cell>
          <cell r="F388" t="str">
            <v>1432.64</v>
          </cell>
          <cell r="G388" t="str">
            <v>RMB</v>
          </cell>
          <cell r="H388" t="str">
            <v>1</v>
          </cell>
          <cell r="I388" t="str">
            <v>199.9</v>
          </cell>
        </row>
        <row r="389">
          <cell r="A389">
            <v>1634263</v>
          </cell>
          <cell r="B389" t="str">
            <v>水原华美达广场酒店</v>
          </cell>
          <cell r="C389" t="str">
            <v>443019780</v>
          </cell>
          <cell r="D389" t="str">
            <v>19162992</v>
          </cell>
          <cell r="E389" t="str">
            <v/>
          </cell>
          <cell r="F389" t="str">
            <v>1530.59</v>
          </cell>
          <cell r="G389" t="str">
            <v>RMB</v>
          </cell>
          <cell r="H389" t="str">
            <v>1</v>
          </cell>
          <cell r="I389" t="str">
            <v>214.12</v>
          </cell>
        </row>
        <row r="390">
          <cell r="A390">
            <v>1619716</v>
          </cell>
          <cell r="B390" t="str">
            <v>东京湾希尔顿酒店</v>
          </cell>
          <cell r="C390" t="str">
            <v>435613320</v>
          </cell>
          <cell r="D390" t="str">
            <v>3150556289</v>
          </cell>
          <cell r="E390" t="str">
            <v/>
          </cell>
          <cell r="F390" t="str">
            <v>2399.44</v>
          </cell>
          <cell r="G390" t="str">
            <v>RMB</v>
          </cell>
          <cell r="H390" t="str">
            <v>1</v>
          </cell>
          <cell r="I390" t="str">
            <v>337.56</v>
          </cell>
        </row>
        <row r="391">
          <cell r="A391">
            <v>1590655</v>
          </cell>
          <cell r="B391" t="str">
            <v>东京湾希尔顿酒店</v>
          </cell>
          <cell r="C391" t="str">
            <v>421682768</v>
          </cell>
          <cell r="D391" t="str">
            <v>3141296621</v>
          </cell>
          <cell r="E391" t="str">
            <v/>
          </cell>
          <cell r="F391" t="str">
            <v>1618.02</v>
          </cell>
          <cell r="G391" t="str">
            <v>RMB</v>
          </cell>
          <cell r="H391" t="str">
            <v>1</v>
          </cell>
          <cell r="I391" t="str">
            <v>229.23</v>
          </cell>
        </row>
        <row r="392">
          <cell r="A392">
            <v>1618139</v>
          </cell>
          <cell r="B392" t="str">
            <v>阿利维亚日航酒店</v>
          </cell>
          <cell r="C392" t="str">
            <v>434943368</v>
          </cell>
          <cell r="D392" t="str">
            <v>1488040</v>
          </cell>
          <cell r="E392" t="str">
            <v/>
          </cell>
          <cell r="F392" t="str">
            <v>2754.57</v>
          </cell>
          <cell r="G392" t="str">
            <v>RMB</v>
          </cell>
          <cell r="H392" t="str">
            <v>1</v>
          </cell>
          <cell r="I392" t="str">
            <v>387.52</v>
          </cell>
        </row>
        <row r="393">
          <cell r="A393">
            <v>1637329</v>
          </cell>
          <cell r="B393" t="str">
            <v>布里斯托酒店</v>
          </cell>
          <cell r="C393" t="str">
            <v>444349548</v>
          </cell>
          <cell r="D393" t="str">
            <v/>
          </cell>
          <cell r="E393" t="str">
            <v/>
          </cell>
          <cell r="F393" t="str">
            <v>892.48</v>
          </cell>
          <cell r="G393" t="str">
            <v>RMB</v>
          </cell>
          <cell r="H393" t="str">
            <v>1</v>
          </cell>
          <cell r="I393" t="str">
            <v>125.85</v>
          </cell>
        </row>
        <row r="394">
          <cell r="A394">
            <v>1628802</v>
          </cell>
          <cell r="B394" t="str">
            <v>康提奥兹酒店</v>
          </cell>
          <cell r="C394" t="str">
            <v>439695844</v>
          </cell>
          <cell r="D394" t="str">
            <v/>
          </cell>
          <cell r="E394" t="str">
            <v/>
          </cell>
          <cell r="F394" t="str">
            <v>452.37</v>
          </cell>
          <cell r="G394" t="str">
            <v>RMB</v>
          </cell>
          <cell r="H394" t="str">
            <v>1</v>
          </cell>
          <cell r="I394" t="str">
            <v>63.12</v>
          </cell>
        </row>
        <row r="395">
          <cell r="A395">
            <v>1630256</v>
          </cell>
          <cell r="B395" t="str">
            <v>努沃勒埃利耶格兰酒店</v>
          </cell>
          <cell r="C395" t="str">
            <v>441029980</v>
          </cell>
          <cell r="D395" t="str">
            <v/>
          </cell>
          <cell r="E395" t="str">
            <v/>
          </cell>
          <cell r="F395" t="str">
            <v>2301.91</v>
          </cell>
          <cell r="G395" t="str">
            <v>RMB</v>
          </cell>
          <cell r="H395" t="str">
            <v>1</v>
          </cell>
          <cell r="I395" t="str">
            <v>321.28</v>
          </cell>
        </row>
        <row r="396">
          <cell r="A396">
            <v>1630615</v>
          </cell>
          <cell r="B396" t="str">
            <v>米兰NH集团总统酒店</v>
          </cell>
          <cell r="C396" t="str">
            <v>441245332</v>
          </cell>
          <cell r="D396" t="str">
            <v>441245332</v>
          </cell>
          <cell r="E396" t="str">
            <v/>
          </cell>
          <cell r="F396" t="str">
            <v>1809.42</v>
          </cell>
          <cell r="G396" t="str">
            <v>RMB</v>
          </cell>
          <cell r="H396" t="str">
            <v>1</v>
          </cell>
          <cell r="I396" t="str">
            <v>252.72</v>
          </cell>
        </row>
        <row r="397">
          <cell r="A397">
            <v>1623641</v>
          </cell>
          <cell r="B397" t="str">
            <v>米兰NH集团总统酒店</v>
          </cell>
          <cell r="C397" t="str">
            <v>437306000</v>
          </cell>
          <cell r="D397" t="str">
            <v>437306000</v>
          </cell>
          <cell r="E397" t="str">
            <v/>
          </cell>
          <cell r="F397" t="str">
            <v>4901.75</v>
          </cell>
          <cell r="G397" t="str">
            <v>RMB</v>
          </cell>
          <cell r="H397" t="str">
            <v>1</v>
          </cell>
          <cell r="I397" t="str">
            <v>685.77</v>
          </cell>
        </row>
        <row r="398">
          <cell r="A398">
            <v>1612825</v>
          </cell>
          <cell r="B398" t="str">
            <v>阿尔伯高卡瓦乐图奥尔瑟罗公爵酒店</v>
          </cell>
          <cell r="C398" t="str">
            <v>432338432</v>
          </cell>
          <cell r="D398" t="str">
            <v>ok</v>
          </cell>
          <cell r="E398" t="str">
            <v/>
          </cell>
          <cell r="F398" t="str">
            <v>1295.17</v>
          </cell>
          <cell r="G398" t="str">
            <v>RMB</v>
          </cell>
          <cell r="H398" t="str">
            <v>1</v>
          </cell>
          <cell r="I398" t="str">
            <v>182.48</v>
          </cell>
        </row>
        <row r="399">
          <cell r="A399">
            <v>1615288</v>
          </cell>
          <cell r="B399" t="str">
            <v>威尼斯时代大酒店</v>
          </cell>
          <cell r="C399" t="str">
            <v>433657208</v>
          </cell>
          <cell r="D399" t="str">
            <v>433657208</v>
          </cell>
          <cell r="E399" t="str">
            <v/>
          </cell>
          <cell r="F399" t="str">
            <v>3589.18</v>
          </cell>
          <cell r="G399" t="str">
            <v>RMB</v>
          </cell>
          <cell r="H399" t="str">
            <v>1</v>
          </cell>
          <cell r="I399" t="str">
            <v>504.9</v>
          </cell>
        </row>
        <row r="400">
          <cell r="A400">
            <v>1606308</v>
          </cell>
          <cell r="B400" t="str">
            <v>Kanoa Resort Saipan</v>
          </cell>
          <cell r="C400" t="str">
            <v>429036648</v>
          </cell>
          <cell r="D400" t="str">
            <v>217044</v>
          </cell>
          <cell r="E400" t="str">
            <v/>
          </cell>
          <cell r="F400" t="str">
            <v>1452.33</v>
          </cell>
          <cell r="G400" t="str">
            <v>RMB</v>
          </cell>
          <cell r="H400" t="str">
            <v>1</v>
          </cell>
          <cell r="I400" t="str">
            <v>202.65</v>
          </cell>
        </row>
        <row r="401">
          <cell r="A401">
            <v>1629621</v>
          </cell>
          <cell r="B401" t="str">
            <v>加德满都艺术酒店</v>
          </cell>
          <cell r="C401" t="str">
            <v>440422592</v>
          </cell>
          <cell r="D401" t="str">
            <v>440422592</v>
          </cell>
          <cell r="E401" t="str">
            <v/>
          </cell>
          <cell r="F401" t="str">
            <v>390.38</v>
          </cell>
          <cell r="G401" t="str">
            <v>RMB</v>
          </cell>
          <cell r="H401" t="str">
            <v>1</v>
          </cell>
          <cell r="I401" t="str">
            <v>54.47</v>
          </cell>
        </row>
        <row r="402">
          <cell r="A402">
            <v>1628625</v>
          </cell>
          <cell r="B402" t="str">
            <v>阿姆斯特丹史基浦机场NH酒店</v>
          </cell>
          <cell r="C402" t="str">
            <v>439612812</v>
          </cell>
          <cell r="D402" t="str">
            <v>reconfirmed</v>
          </cell>
          <cell r="E402" t="str">
            <v/>
          </cell>
          <cell r="F402" t="str">
            <v>1368.07</v>
          </cell>
          <cell r="G402" t="str">
            <v>RMB</v>
          </cell>
          <cell r="H402" t="str">
            <v>1</v>
          </cell>
          <cell r="I402" t="str">
            <v>190.89</v>
          </cell>
        </row>
        <row r="403">
          <cell r="A403">
            <v>1618359</v>
          </cell>
          <cell r="B403" t="str">
            <v>阿姆斯特丹史基浦机场NH酒店</v>
          </cell>
          <cell r="C403" t="str">
            <v>435055920</v>
          </cell>
          <cell r="D403" t="str">
            <v>435055920</v>
          </cell>
          <cell r="E403" t="str">
            <v/>
          </cell>
          <cell r="F403" t="str">
            <v>3236.36</v>
          </cell>
          <cell r="G403" t="str">
            <v>RMB</v>
          </cell>
          <cell r="H403" t="str">
            <v>1</v>
          </cell>
          <cell r="I403" t="str">
            <v>455.3</v>
          </cell>
        </row>
        <row r="404">
          <cell r="A404">
            <v>1598133</v>
          </cell>
          <cell r="B404" t="str">
            <v>阿姆斯特丹史基浦机场NH酒店</v>
          </cell>
          <cell r="C404" t="str">
            <v>425061504</v>
          </cell>
          <cell r="D404" t="str">
            <v>74957695</v>
          </cell>
          <cell r="E404" t="str">
            <v/>
          </cell>
          <cell r="F404" t="str">
            <v>1675.85</v>
          </cell>
          <cell r="G404" t="str">
            <v>RMB</v>
          </cell>
          <cell r="H404" t="str">
            <v>1</v>
          </cell>
          <cell r="I404" t="str">
            <v>235.68</v>
          </cell>
        </row>
        <row r="405">
          <cell r="A405">
            <v>1619559</v>
          </cell>
          <cell r="B405" t="str">
            <v>海牙希尔顿酒店</v>
          </cell>
          <cell r="C405" t="str">
            <v>435558732</v>
          </cell>
          <cell r="D405" t="str">
            <v>3153655057</v>
          </cell>
          <cell r="E405" t="str">
            <v/>
          </cell>
          <cell r="F405" t="str">
            <v>936.36</v>
          </cell>
          <cell r="G405" t="str">
            <v>RMB</v>
          </cell>
          <cell r="H405" t="str">
            <v>1</v>
          </cell>
          <cell r="I405" t="str">
            <v>131.73</v>
          </cell>
        </row>
        <row r="406">
          <cell r="A406">
            <v>1627841</v>
          </cell>
          <cell r="B406" t="str">
            <v>海牙希尔顿酒店</v>
          </cell>
          <cell r="C406" t="str">
            <v>439092312</v>
          </cell>
          <cell r="D406" t="str">
            <v>3151100649</v>
          </cell>
          <cell r="E406" t="str">
            <v/>
          </cell>
          <cell r="F406" t="str">
            <v>678.12</v>
          </cell>
          <cell r="G406" t="str">
            <v>RMB</v>
          </cell>
          <cell r="H406" t="str">
            <v>1</v>
          </cell>
          <cell r="I406" t="str">
            <v>94.62</v>
          </cell>
        </row>
        <row r="407">
          <cell r="A407">
            <v>1622593</v>
          </cell>
          <cell r="B407" t="str">
            <v>阿姆斯特丹中央车站希尔顿逸林酒店</v>
          </cell>
          <cell r="C407" t="str">
            <v>436866932</v>
          </cell>
          <cell r="D407" t="str">
            <v>3154352443;3153479733</v>
          </cell>
          <cell r="E407" t="str">
            <v/>
          </cell>
          <cell r="F407" t="str">
            <v>9166.2</v>
          </cell>
          <cell r="G407" t="str">
            <v>RMB</v>
          </cell>
          <cell r="H407" t="str">
            <v>1</v>
          </cell>
          <cell r="I407" t="str">
            <v>1282.38</v>
          </cell>
        </row>
        <row r="408">
          <cell r="A408">
            <v>1631482</v>
          </cell>
          <cell r="B408" t="str">
            <v>卑尔根皇家丽笙酒店</v>
          </cell>
          <cell r="C408" t="str">
            <v>441736268</v>
          </cell>
          <cell r="D408" t="str">
            <v>TVH4XD0</v>
          </cell>
          <cell r="E408" t="str">
            <v/>
          </cell>
          <cell r="F408" t="str">
            <v>954.9</v>
          </cell>
          <cell r="G408" t="str">
            <v>RMB</v>
          </cell>
          <cell r="H408" t="str">
            <v>1</v>
          </cell>
          <cell r="I408" t="str">
            <v>133.37</v>
          </cell>
        </row>
        <row r="409">
          <cell r="A409">
            <v>1628583</v>
          </cell>
          <cell r="B409" t="str">
            <v>奥克兰城市酒店</v>
          </cell>
          <cell r="C409" t="str">
            <v>439593796</v>
          </cell>
          <cell r="D409" t="str">
            <v>439593796</v>
          </cell>
          <cell r="E409" t="str">
            <v/>
          </cell>
          <cell r="F409" t="str">
            <v>859.16</v>
          </cell>
          <cell r="G409" t="str">
            <v>RMB</v>
          </cell>
          <cell r="H409" t="str">
            <v>1</v>
          </cell>
          <cell r="I409" t="str">
            <v>119.88</v>
          </cell>
        </row>
        <row r="410">
          <cell r="A410">
            <v>1626259</v>
          </cell>
          <cell r="B410" t="str">
            <v>海牙快捷酒店</v>
          </cell>
          <cell r="C410" t="str">
            <v>438325752</v>
          </cell>
          <cell r="D410" t="str">
            <v/>
          </cell>
          <cell r="E410" t="str">
            <v/>
          </cell>
          <cell r="F410" t="str">
            <v>535.63</v>
          </cell>
          <cell r="G410" t="str">
            <v>RMB</v>
          </cell>
          <cell r="H410" t="str">
            <v>1</v>
          </cell>
          <cell r="I410" t="str">
            <v>75</v>
          </cell>
        </row>
        <row r="411">
          <cell r="A411">
            <v>1506665</v>
          </cell>
          <cell r="B411" t="str">
            <v>诺富特基督城大教堂广场酒店</v>
          </cell>
          <cell r="C411" t="str">
            <v>387886160</v>
          </cell>
          <cell r="D411" t="str">
            <v>hjwskthv</v>
          </cell>
          <cell r="E411" t="str">
            <v/>
          </cell>
          <cell r="F411" t="str">
            <v>1581.57</v>
          </cell>
          <cell r="G411" t="str">
            <v>RMB</v>
          </cell>
          <cell r="H411" t="str">
            <v>1</v>
          </cell>
          <cell r="I411" t="str">
            <v>229.24</v>
          </cell>
        </row>
        <row r="412">
          <cell r="A412">
            <v>1635231</v>
          </cell>
          <cell r="B412" t="str">
            <v>NH典藏阿姆斯特丹巴比松宫酒店</v>
          </cell>
          <cell r="C412" t="str">
            <v>443397020</v>
          </cell>
          <cell r="D412" t="str">
            <v>443397020</v>
          </cell>
          <cell r="E412" t="str">
            <v/>
          </cell>
          <cell r="F412" t="str">
            <v>1736.14</v>
          </cell>
          <cell r="G412" t="str">
            <v>RMB</v>
          </cell>
          <cell r="H412" t="str">
            <v>1</v>
          </cell>
          <cell r="I412" t="str">
            <v>243.44</v>
          </cell>
        </row>
        <row r="413">
          <cell r="A413">
            <v>1633980</v>
          </cell>
          <cell r="B413" t="str">
            <v>NH纳尔登酒店</v>
          </cell>
          <cell r="C413" t="str">
            <v>442891152</v>
          </cell>
          <cell r="D413" t="str">
            <v/>
          </cell>
          <cell r="E413" t="str">
            <v/>
          </cell>
          <cell r="F413" t="str">
            <v>1529.88</v>
          </cell>
          <cell r="G413" t="str">
            <v>RMB</v>
          </cell>
          <cell r="H413" t="str">
            <v>1</v>
          </cell>
          <cell r="I413" t="str">
            <v>214.02</v>
          </cell>
        </row>
        <row r="414">
          <cell r="A414">
            <v>1548123</v>
          </cell>
          <cell r="B414" t="str">
            <v>Brydone Hotel</v>
          </cell>
          <cell r="C414" t="str">
            <v>405106028</v>
          </cell>
          <cell r="D414" t="str">
            <v>35820</v>
          </cell>
          <cell r="E414" t="str">
            <v/>
          </cell>
          <cell r="F414" t="str">
            <v>557.99</v>
          </cell>
          <cell r="G414" t="str">
            <v>RMB</v>
          </cell>
          <cell r="H414" t="str">
            <v>1</v>
          </cell>
          <cell r="I414" t="str">
            <v>80.76</v>
          </cell>
        </row>
        <row r="415">
          <cell r="A415">
            <v>1626944</v>
          </cell>
          <cell r="B415" t="str">
            <v>海牙斯海弗宁恩宜必思酒店</v>
          </cell>
          <cell r="C415" t="str">
            <v>438649724</v>
          </cell>
          <cell r="D415" t="str">
            <v>1910090522</v>
          </cell>
          <cell r="E415" t="str">
            <v/>
          </cell>
          <cell r="F415" t="str">
            <v>497.61</v>
          </cell>
          <cell r="G415" t="str">
            <v>RMB</v>
          </cell>
          <cell r="H415" t="str">
            <v>1</v>
          </cell>
          <cell r="I415" t="str">
            <v>69.46</v>
          </cell>
        </row>
        <row r="416">
          <cell r="A416">
            <v>1629574</v>
          </cell>
          <cell r="B416" t="str">
            <v>NH亚特兰大酒店</v>
          </cell>
          <cell r="C416" t="str">
            <v>440382692</v>
          </cell>
          <cell r="D416" t="str">
            <v/>
          </cell>
          <cell r="E416" t="str">
            <v/>
          </cell>
          <cell r="F416" t="str">
            <v>773.58</v>
          </cell>
          <cell r="G416" t="str">
            <v>RMB</v>
          </cell>
          <cell r="H416" t="str">
            <v>1</v>
          </cell>
          <cell r="I416" t="str">
            <v>107.94</v>
          </cell>
        </row>
        <row r="417">
          <cell r="A417">
            <v>1597316</v>
          </cell>
          <cell r="B417" t="str">
            <v>鹿特丹希尔顿酒店</v>
          </cell>
          <cell r="C417" t="str">
            <v>424719000</v>
          </cell>
          <cell r="D417" t="str">
            <v>3141996310</v>
          </cell>
          <cell r="E417" t="str">
            <v/>
          </cell>
          <cell r="F417" t="str">
            <v>8964.03</v>
          </cell>
          <cell r="G417" t="str">
            <v>RMB</v>
          </cell>
          <cell r="H417" t="str">
            <v>1</v>
          </cell>
          <cell r="I417" t="str">
            <v>1260.64</v>
          </cell>
        </row>
        <row r="418">
          <cell r="A418">
            <v>1619562</v>
          </cell>
          <cell r="B418" t="str">
            <v>鹿特丹希尔顿酒店</v>
          </cell>
          <cell r="C418" t="str">
            <v>435559868</v>
          </cell>
          <cell r="D418" t="str">
            <v>3151512273</v>
          </cell>
          <cell r="E418" t="str">
            <v/>
          </cell>
          <cell r="F418" t="str">
            <v>930.46</v>
          </cell>
          <cell r="G418" t="str">
            <v>RMB</v>
          </cell>
          <cell r="H418" t="str">
            <v>1</v>
          </cell>
          <cell r="I418" t="str">
            <v>130.9</v>
          </cell>
        </row>
        <row r="419">
          <cell r="A419">
            <v>1623054</v>
          </cell>
          <cell r="B419" t="str">
            <v>威利斯惠灵顿酒店  </v>
          </cell>
          <cell r="C419" t="str">
            <v>437085844</v>
          </cell>
          <cell r="D419" t="str">
            <v>437085844</v>
          </cell>
          <cell r="E419" t="str">
            <v/>
          </cell>
          <cell r="F419" t="str">
            <v>811.7</v>
          </cell>
          <cell r="G419" t="str">
            <v>RMB</v>
          </cell>
          <cell r="H419" t="str">
            <v>1</v>
          </cell>
          <cell r="I419" t="str">
            <v>113.56</v>
          </cell>
        </row>
        <row r="420">
          <cell r="A420">
            <v>1613994</v>
          </cell>
          <cell r="B420" t="str">
            <v>恩豪鹿特丹酒店</v>
          </cell>
          <cell r="C420" t="str">
            <v>433058488</v>
          </cell>
          <cell r="D420" t="str">
            <v>433058488</v>
          </cell>
          <cell r="E420" t="str">
            <v/>
          </cell>
          <cell r="F420" t="str">
            <v>3188.3</v>
          </cell>
          <cell r="G420" t="str">
            <v>RMB</v>
          </cell>
          <cell r="H420" t="str">
            <v>1</v>
          </cell>
          <cell r="I420" t="str">
            <v>450</v>
          </cell>
        </row>
        <row r="421">
          <cell r="A421">
            <v>1614006</v>
          </cell>
          <cell r="B421" t="str">
            <v>恩豪鹿特丹酒店</v>
          </cell>
          <cell r="C421" t="str">
            <v>433060460</v>
          </cell>
          <cell r="D421" t="str">
            <v>433060460</v>
          </cell>
          <cell r="E421" t="str">
            <v/>
          </cell>
          <cell r="F421" t="str">
            <v>3188.3</v>
          </cell>
          <cell r="G421" t="str">
            <v>RMB</v>
          </cell>
          <cell r="H421" t="str">
            <v>1</v>
          </cell>
          <cell r="I421" t="str">
            <v>450</v>
          </cell>
        </row>
        <row r="422">
          <cell r="A422">
            <v>1614000</v>
          </cell>
          <cell r="B422" t="str">
            <v>恩豪鹿特丹酒店</v>
          </cell>
          <cell r="C422" t="str">
            <v>433059700</v>
          </cell>
          <cell r="D422" t="str">
            <v>433059700</v>
          </cell>
          <cell r="E422" t="str">
            <v/>
          </cell>
          <cell r="F422" t="str">
            <v>3188.3</v>
          </cell>
          <cell r="G422" t="str">
            <v>RMB</v>
          </cell>
          <cell r="H422" t="str">
            <v>1</v>
          </cell>
          <cell r="I422" t="str">
            <v>450</v>
          </cell>
        </row>
        <row r="423">
          <cell r="A423">
            <v>1613997</v>
          </cell>
          <cell r="B423" t="str">
            <v>恩豪鹿特丹酒店</v>
          </cell>
          <cell r="C423" t="str">
            <v>433059348</v>
          </cell>
          <cell r="D423" t="str">
            <v>433059348</v>
          </cell>
          <cell r="E423" t="str">
            <v/>
          </cell>
          <cell r="F423" t="str">
            <v>3188.3</v>
          </cell>
          <cell r="G423" t="str">
            <v>RMB</v>
          </cell>
          <cell r="H423" t="str">
            <v>1</v>
          </cell>
          <cell r="I423" t="str">
            <v>450</v>
          </cell>
        </row>
        <row r="424">
          <cell r="A424">
            <v>1614009</v>
          </cell>
          <cell r="B424" t="str">
            <v>恩豪鹿特丹酒店</v>
          </cell>
          <cell r="C424" t="str">
            <v>433061380</v>
          </cell>
          <cell r="D424" t="str">
            <v>433061380</v>
          </cell>
          <cell r="E424" t="str">
            <v/>
          </cell>
          <cell r="F424" t="str">
            <v>3188.3</v>
          </cell>
          <cell r="G424" t="str">
            <v>RMB</v>
          </cell>
          <cell r="H424" t="str">
            <v>1</v>
          </cell>
          <cell r="I424" t="str">
            <v>450</v>
          </cell>
        </row>
        <row r="425">
          <cell r="A425">
            <v>1619815</v>
          </cell>
          <cell r="B425" t="str">
            <v>恩豪鹿特丹酒店</v>
          </cell>
          <cell r="C425" t="str">
            <v>435642988</v>
          </cell>
          <cell r="D425" t="str">
            <v>435642988</v>
          </cell>
          <cell r="E425" t="str">
            <v/>
          </cell>
          <cell r="F425" t="str">
            <v>2991.41</v>
          </cell>
          <cell r="G425" t="str">
            <v>RMB</v>
          </cell>
          <cell r="H425" t="str">
            <v>1</v>
          </cell>
          <cell r="I425" t="str">
            <v>420.84</v>
          </cell>
        </row>
        <row r="426">
          <cell r="A426">
            <v>1613996</v>
          </cell>
          <cell r="B426" t="str">
            <v>恩豪鹿特丹酒店</v>
          </cell>
          <cell r="C426" t="str">
            <v>433059008</v>
          </cell>
          <cell r="D426" t="str">
            <v>433059008</v>
          </cell>
          <cell r="E426" t="str">
            <v/>
          </cell>
          <cell r="F426" t="str">
            <v>3188.3</v>
          </cell>
          <cell r="G426" t="str">
            <v>RMB</v>
          </cell>
          <cell r="H426" t="str">
            <v>1</v>
          </cell>
          <cell r="I426" t="str">
            <v>450</v>
          </cell>
        </row>
        <row r="427">
          <cell r="A427">
            <v>1614016</v>
          </cell>
          <cell r="B427" t="str">
            <v>恩豪鹿特丹酒店</v>
          </cell>
          <cell r="C427" t="str">
            <v>433063208</v>
          </cell>
          <cell r="D427" t="str">
            <v>433063208</v>
          </cell>
          <cell r="E427" t="str">
            <v/>
          </cell>
          <cell r="F427" t="str">
            <v>2852.89</v>
          </cell>
          <cell r="G427" t="str">
            <v>RMB</v>
          </cell>
          <cell r="H427" t="str">
            <v>1</v>
          </cell>
          <cell r="I427" t="str">
            <v>402.66</v>
          </cell>
        </row>
        <row r="428">
          <cell r="A428">
            <v>1614002</v>
          </cell>
          <cell r="B428" t="str">
            <v>恩豪鹿特丹酒店</v>
          </cell>
          <cell r="C428" t="str">
            <v>433059796</v>
          </cell>
          <cell r="D428" t="str">
            <v>433059796</v>
          </cell>
          <cell r="E428" t="str">
            <v/>
          </cell>
          <cell r="F428" t="str">
            <v>3188.3</v>
          </cell>
          <cell r="G428" t="str">
            <v>RMB</v>
          </cell>
          <cell r="H428" t="str">
            <v>1</v>
          </cell>
          <cell r="I428" t="str">
            <v>450</v>
          </cell>
        </row>
        <row r="429">
          <cell r="A429">
            <v>1628582</v>
          </cell>
          <cell r="B429" t="str">
            <v>多拉多马尔海滩度假村希尔顿尊盛酒店</v>
          </cell>
          <cell r="C429" t="str">
            <v>439593564</v>
          </cell>
          <cell r="D429" t="str">
            <v>81229323</v>
          </cell>
          <cell r="E429" t="str">
            <v/>
          </cell>
          <cell r="F429" t="str">
            <v>2190.46</v>
          </cell>
          <cell r="G429" t="str">
            <v>RMB</v>
          </cell>
          <cell r="H429" t="str">
            <v>1</v>
          </cell>
          <cell r="I429" t="str">
            <v>305.64</v>
          </cell>
        </row>
        <row r="430">
          <cell r="A430">
            <v>1632463</v>
          </cell>
          <cell r="B430" t="str">
            <v>马卡蒂雅诗阁服务公寓</v>
          </cell>
          <cell r="C430" t="str">
            <v>442226028</v>
          </cell>
          <cell r="D430" t="str">
            <v>51193SB098006</v>
          </cell>
          <cell r="E430" t="str">
            <v/>
          </cell>
          <cell r="F430" t="str">
            <v>4330.53</v>
          </cell>
          <cell r="G430" t="str">
            <v>RMB</v>
          </cell>
          <cell r="H430" t="str">
            <v>1</v>
          </cell>
          <cell r="I430" t="str">
            <v>604.84</v>
          </cell>
        </row>
        <row r="431">
          <cell r="A431">
            <v>1627421</v>
          </cell>
          <cell r="B431" t="str">
            <v>马卡蒂雅诗阁服务公寓</v>
          </cell>
          <cell r="C431" t="str">
            <v>438847404</v>
          </cell>
          <cell r="D431" t="str">
            <v/>
          </cell>
          <cell r="E431" t="str">
            <v/>
          </cell>
          <cell r="F431" t="str">
            <v>1441.25</v>
          </cell>
          <cell r="G431" t="str">
            <v>RMB</v>
          </cell>
          <cell r="H431" t="str">
            <v>1</v>
          </cell>
          <cell r="I431" t="str">
            <v>201.18</v>
          </cell>
        </row>
        <row r="432">
          <cell r="A432">
            <v>1631502</v>
          </cell>
          <cell r="B432" t="str">
            <v>马卡蒂雅诗阁服务公寓</v>
          </cell>
          <cell r="C432" t="str">
            <v>441749396</v>
          </cell>
          <cell r="D432" t="str">
            <v>51193SB097904</v>
          </cell>
          <cell r="E432" t="str">
            <v/>
          </cell>
          <cell r="F432" t="str">
            <v>2974.25</v>
          </cell>
          <cell r="G432" t="str">
            <v>RMB</v>
          </cell>
          <cell r="H432" t="str">
            <v>1</v>
          </cell>
          <cell r="I432" t="str">
            <v>415.41</v>
          </cell>
        </row>
        <row r="433">
          <cell r="A433">
            <v>1631325</v>
          </cell>
          <cell r="B433" t="str">
            <v>马卡蒂雅诗阁服务公寓</v>
          </cell>
          <cell r="C433" t="str">
            <v>441651048</v>
          </cell>
          <cell r="D433" t="str">
            <v>51193SB097879</v>
          </cell>
          <cell r="E433" t="str">
            <v/>
          </cell>
          <cell r="F433" t="str">
            <v>2149.94</v>
          </cell>
          <cell r="G433" t="str">
            <v>RMB</v>
          </cell>
          <cell r="H433" t="str">
            <v>1</v>
          </cell>
          <cell r="I433" t="str">
            <v>300.28</v>
          </cell>
        </row>
        <row r="434">
          <cell r="A434">
            <v>1634362</v>
          </cell>
          <cell r="B434" t="str">
            <v>COMFORT INN SAN JUAN</v>
          </cell>
          <cell r="C434" t="str">
            <v>443068840</v>
          </cell>
          <cell r="D434" t="str">
            <v>21662983</v>
          </cell>
          <cell r="E434" t="str">
            <v/>
          </cell>
          <cell r="F434" t="str">
            <v>710.18</v>
          </cell>
          <cell r="G434" t="str">
            <v>RMB</v>
          </cell>
          <cell r="H434" t="str">
            <v>1</v>
          </cell>
          <cell r="I434" t="str">
            <v>99.35</v>
          </cell>
        </row>
        <row r="435">
          <cell r="A435">
            <v>1625394</v>
          </cell>
          <cell r="B435" t="str">
            <v>华沙维多利亚索菲特大饭店</v>
          </cell>
          <cell r="C435" t="str">
            <v>438008212</v>
          </cell>
          <cell r="D435" t="str">
            <v/>
          </cell>
          <cell r="E435" t="str">
            <v/>
          </cell>
          <cell r="F435" t="str">
            <v>5021.38</v>
          </cell>
          <cell r="G435" t="str">
            <v>RMB</v>
          </cell>
          <cell r="H435" t="str">
            <v>1</v>
          </cell>
          <cell r="I435" t="str">
            <v>703.6</v>
          </cell>
        </row>
        <row r="436">
          <cell r="A436">
            <v>1598586</v>
          </cell>
          <cell r="B436" t="str">
            <v>NH波尔图巴塔利亚酒店</v>
          </cell>
          <cell r="C436" t="str">
            <v>425256240</v>
          </cell>
          <cell r="D436" t="str">
            <v>425256240</v>
          </cell>
          <cell r="E436" t="str">
            <v/>
          </cell>
          <cell r="F436" t="str">
            <v>5091.79</v>
          </cell>
          <cell r="G436" t="str">
            <v>RMB</v>
          </cell>
          <cell r="H436" t="str">
            <v>1</v>
          </cell>
          <cell r="I436" t="str">
            <v>710.37</v>
          </cell>
        </row>
        <row r="437">
          <cell r="A437">
            <v>1629068</v>
          </cell>
          <cell r="B437" t="str">
            <v>贝尔格莱德老磨坊酒店 - 丽笙精选酒店</v>
          </cell>
          <cell r="C437" t="str">
            <v>439884512</v>
          </cell>
          <cell r="D437" t="str">
            <v/>
          </cell>
          <cell r="E437" t="str">
            <v/>
          </cell>
          <cell r="F437" t="str">
            <v>1229.68</v>
          </cell>
          <cell r="G437" t="str">
            <v>RMB</v>
          </cell>
          <cell r="H437" t="str">
            <v>1</v>
          </cell>
          <cell r="I437" t="str">
            <v>171.58</v>
          </cell>
        </row>
        <row r="438">
          <cell r="A438">
            <v>1634837</v>
          </cell>
          <cell r="B438" t="str">
            <v>曼谷彩虹云宵酒店</v>
          </cell>
          <cell r="C438" t="str">
            <v>443242212</v>
          </cell>
          <cell r="D438" t="str">
            <v>443242212</v>
          </cell>
          <cell r="E438" t="str">
            <v/>
          </cell>
          <cell r="F438" t="str">
            <v>512.56</v>
          </cell>
          <cell r="G438" t="str">
            <v>RMB</v>
          </cell>
          <cell r="H438" t="str">
            <v>1</v>
          </cell>
          <cell r="I438" t="str">
            <v>71.87</v>
          </cell>
        </row>
        <row r="439">
          <cell r="A439">
            <v>1630838</v>
          </cell>
          <cell r="B439" t="str">
            <v>曼谷戴维斯酒店</v>
          </cell>
          <cell r="C439" t="str">
            <v>441352804</v>
          </cell>
          <cell r="D439" t="str">
            <v/>
          </cell>
          <cell r="E439" t="str">
            <v/>
          </cell>
          <cell r="F439" t="str">
            <v>566.34</v>
          </cell>
          <cell r="G439" t="str">
            <v>RMB</v>
          </cell>
          <cell r="H439" t="str">
            <v>1</v>
          </cell>
          <cell r="I439" t="str">
            <v>79.1</v>
          </cell>
        </row>
        <row r="440">
          <cell r="A440">
            <v>1626517</v>
          </cell>
          <cell r="B440" t="str">
            <v>曼谷戴维斯酒店</v>
          </cell>
          <cell r="C440" t="str">
            <v>438424652</v>
          </cell>
          <cell r="D440" t="str">
            <v>54916</v>
          </cell>
          <cell r="E440" t="str">
            <v/>
          </cell>
          <cell r="F440" t="str">
            <v>1147.96</v>
          </cell>
          <cell r="G440" t="str">
            <v>RMB</v>
          </cell>
          <cell r="H440" t="str">
            <v>1</v>
          </cell>
          <cell r="I440" t="str">
            <v>160.74</v>
          </cell>
        </row>
        <row r="441">
          <cell r="A441">
            <v>1630831</v>
          </cell>
          <cell r="B441" t="str">
            <v>曼谷戴维斯酒店</v>
          </cell>
          <cell r="C441" t="str">
            <v>441347524</v>
          </cell>
          <cell r="D441" t="str">
            <v>441347524</v>
          </cell>
          <cell r="E441" t="str">
            <v/>
          </cell>
          <cell r="F441" t="str">
            <v>579.01</v>
          </cell>
          <cell r="G441" t="str">
            <v>RMB</v>
          </cell>
          <cell r="H441" t="str">
            <v>1</v>
          </cell>
          <cell r="I441" t="str">
            <v>80.87</v>
          </cell>
        </row>
        <row r="442">
          <cell r="A442">
            <v>1628856</v>
          </cell>
          <cell r="B442" t="str">
            <v>曼谷戴维斯酒店</v>
          </cell>
          <cell r="C442" t="str">
            <v>439727904</v>
          </cell>
          <cell r="D442" t="str">
            <v/>
          </cell>
          <cell r="E442" t="str">
            <v/>
          </cell>
          <cell r="F442" t="str">
            <v>1691.44</v>
          </cell>
          <cell r="G442" t="str">
            <v>RMB</v>
          </cell>
          <cell r="H442" t="str">
            <v>1</v>
          </cell>
          <cell r="I442" t="str">
            <v>236.01</v>
          </cell>
        </row>
        <row r="443">
          <cell r="A443">
            <v>1631590</v>
          </cell>
          <cell r="B443" t="str">
            <v>曼谷戴维斯酒店</v>
          </cell>
          <cell r="C443" t="str">
            <v>441777796</v>
          </cell>
          <cell r="D443" t="str">
            <v/>
          </cell>
          <cell r="E443" t="str">
            <v/>
          </cell>
          <cell r="F443" t="str">
            <v>579.01</v>
          </cell>
          <cell r="G443" t="str">
            <v>RMB</v>
          </cell>
          <cell r="H443" t="str">
            <v>1</v>
          </cell>
          <cell r="I443" t="str">
            <v>80.87</v>
          </cell>
        </row>
        <row r="444">
          <cell r="A444">
            <v>1627541</v>
          </cell>
          <cell r="B444" t="str">
            <v>曼谷四翼酒店</v>
          </cell>
          <cell r="C444" t="str">
            <v>438907372</v>
          </cell>
          <cell r="D444" t="str">
            <v/>
          </cell>
          <cell r="E444" t="str">
            <v/>
          </cell>
          <cell r="F444" t="str">
            <v>1490.47</v>
          </cell>
          <cell r="G444" t="str">
            <v>RMB</v>
          </cell>
          <cell r="H444" t="str">
            <v>1</v>
          </cell>
          <cell r="I444" t="str">
            <v>208.05</v>
          </cell>
        </row>
        <row r="445">
          <cell r="A445">
            <v>1628818</v>
          </cell>
          <cell r="B445" t="str">
            <v>清莱拉努纳度假酒店 </v>
          </cell>
          <cell r="C445" t="str">
            <v>439705220</v>
          </cell>
          <cell r="D445" t="str">
            <v/>
          </cell>
          <cell r="E445" t="str">
            <v/>
          </cell>
          <cell r="F445" t="str">
            <v>262.66</v>
          </cell>
          <cell r="G445" t="str">
            <v>RMB</v>
          </cell>
          <cell r="H445" t="str">
            <v>1</v>
          </cell>
          <cell r="I445" t="str">
            <v>36.65</v>
          </cell>
        </row>
        <row r="446">
          <cell r="A446">
            <v>1626482</v>
          </cell>
          <cell r="B446" t="str">
            <v>威昂茵酒店</v>
          </cell>
          <cell r="C446" t="str">
            <v>438411532</v>
          </cell>
          <cell r="D446" t="str">
            <v/>
          </cell>
          <cell r="E446" t="str">
            <v/>
          </cell>
          <cell r="F446" t="str">
            <v>336.16</v>
          </cell>
          <cell r="G446" t="str">
            <v>RMB</v>
          </cell>
          <cell r="H446" t="str">
            <v>1</v>
          </cell>
          <cell r="I446" t="str">
            <v>47.07</v>
          </cell>
        </row>
        <row r="447">
          <cell r="A447">
            <v>1632214</v>
          </cell>
          <cell r="B447" t="str">
            <v>威昂茵酒店</v>
          </cell>
          <cell r="C447" t="str">
            <v>442097836</v>
          </cell>
          <cell r="D447" t="str">
            <v/>
          </cell>
          <cell r="E447" t="str">
            <v/>
          </cell>
          <cell r="F447" t="str">
            <v>591.97</v>
          </cell>
          <cell r="G447" t="str">
            <v>RMB</v>
          </cell>
          <cell r="H447" t="str">
            <v>1</v>
          </cell>
          <cell r="I447" t="str">
            <v>82.68</v>
          </cell>
        </row>
        <row r="448">
          <cell r="A448">
            <v>1627958</v>
          </cell>
          <cell r="B448" t="str">
            <v>威昂茵酒店</v>
          </cell>
          <cell r="C448" t="str">
            <v>439155704</v>
          </cell>
          <cell r="D448" t="str">
            <v>3659</v>
          </cell>
          <cell r="E448" t="str">
            <v/>
          </cell>
          <cell r="F448" t="str">
            <v>285.24</v>
          </cell>
          <cell r="G448" t="str">
            <v>RMB</v>
          </cell>
          <cell r="H448" t="str">
            <v>1</v>
          </cell>
          <cell r="I448" t="str">
            <v>39.8</v>
          </cell>
        </row>
        <row r="449">
          <cell r="A449">
            <v>1635614</v>
          </cell>
          <cell r="B449" t="str">
            <v>威昂茵酒店</v>
          </cell>
          <cell r="C449" t="str">
            <v>443559584</v>
          </cell>
          <cell r="D449" t="str">
            <v/>
          </cell>
          <cell r="E449" t="str">
            <v/>
          </cell>
          <cell r="F449" t="str">
            <v>301.57</v>
          </cell>
          <cell r="G449" t="str">
            <v>RMB</v>
          </cell>
          <cell r="H449" t="str">
            <v>1</v>
          </cell>
          <cell r="I449" t="str">
            <v>42.44</v>
          </cell>
        </row>
        <row r="450">
          <cell r="A450">
            <v>1627946</v>
          </cell>
          <cell r="B450" t="str">
            <v>威昂茵酒店</v>
          </cell>
          <cell r="C450" t="str">
            <v>439152600</v>
          </cell>
          <cell r="D450" t="str">
            <v>3658</v>
          </cell>
          <cell r="E450" t="str">
            <v/>
          </cell>
          <cell r="F450" t="str">
            <v>285.24</v>
          </cell>
          <cell r="G450" t="str">
            <v>RMB</v>
          </cell>
          <cell r="H450" t="str">
            <v>1</v>
          </cell>
          <cell r="I450" t="str">
            <v>39.8</v>
          </cell>
        </row>
        <row r="451">
          <cell r="A451">
            <v>1616061</v>
          </cell>
          <cell r="B451" t="str">
            <v>清迈安茉拉太平酒店</v>
          </cell>
          <cell r="C451" t="str">
            <v>434033496</v>
          </cell>
          <cell r="D451" t="str">
            <v>316534</v>
          </cell>
          <cell r="E451" t="str">
            <v/>
          </cell>
          <cell r="F451" t="str">
            <v>1766</v>
          </cell>
          <cell r="G451" t="str">
            <v>RMB</v>
          </cell>
          <cell r="H451" t="str">
            <v>1</v>
          </cell>
          <cell r="I451" t="str">
            <v>248.76</v>
          </cell>
        </row>
        <row r="452">
          <cell r="A452">
            <v>1614524</v>
          </cell>
          <cell r="B452" t="str">
            <v>甲米兰塔岛沙洲度假酒店</v>
          </cell>
          <cell r="C452" t="str">
            <v>433290756</v>
          </cell>
          <cell r="D452" t="str">
            <v>433290756</v>
          </cell>
          <cell r="E452" t="str">
            <v/>
          </cell>
          <cell r="F452" t="str">
            <v>732.67</v>
          </cell>
          <cell r="G452" t="str">
            <v>RMB</v>
          </cell>
          <cell r="H452" t="str">
            <v>1</v>
          </cell>
          <cell r="I452" t="str">
            <v>103.41</v>
          </cell>
        </row>
        <row r="453">
          <cell r="A453">
            <v>1597183</v>
          </cell>
          <cell r="B453" t="str">
            <v>甲米兰塔岛沙洲度假酒店</v>
          </cell>
          <cell r="C453" t="str">
            <v>424595960</v>
          </cell>
          <cell r="D453" t="str">
            <v>45639</v>
          </cell>
          <cell r="E453" t="str">
            <v/>
          </cell>
          <cell r="F453" t="str">
            <v>505.86</v>
          </cell>
          <cell r="G453" t="str">
            <v>RMB</v>
          </cell>
          <cell r="H453" t="str">
            <v>1</v>
          </cell>
          <cell r="I453" t="str">
            <v>71.14</v>
          </cell>
        </row>
        <row r="454">
          <cell r="A454">
            <v>1615925</v>
          </cell>
          <cell r="B454" t="str">
            <v>甲米兰塔岛沙洲度假酒店</v>
          </cell>
          <cell r="C454" t="str">
            <v>433987828</v>
          </cell>
          <cell r="D454" t="str">
            <v>46325</v>
          </cell>
          <cell r="E454" t="str">
            <v/>
          </cell>
          <cell r="F454" t="str">
            <v>1401.46</v>
          </cell>
          <cell r="G454" t="str">
            <v>RMB</v>
          </cell>
          <cell r="H454" t="str">
            <v>1</v>
          </cell>
          <cell r="I454" t="str">
            <v>197.3</v>
          </cell>
        </row>
        <row r="455">
          <cell r="A455">
            <v>1635742</v>
          </cell>
          <cell r="B455" t="str">
            <v>苏格滨海冲浪度假酒店 - 卡塔海滩</v>
          </cell>
          <cell r="C455" t="str">
            <v>443615124</v>
          </cell>
          <cell r="D455" t="str">
            <v/>
          </cell>
          <cell r="E455" t="str">
            <v/>
          </cell>
          <cell r="F455" t="str">
            <v>250.33</v>
          </cell>
          <cell r="G455" t="str">
            <v>RMB</v>
          </cell>
          <cell r="H455" t="str">
            <v>1</v>
          </cell>
          <cell r="I455" t="str">
            <v>35.23</v>
          </cell>
        </row>
        <row r="456">
          <cell r="A456">
            <v>1637151</v>
          </cell>
          <cell r="B456" t="str">
            <v>甜蜜滨海度假酒店 - 航海 - 卡塔海滩</v>
          </cell>
          <cell r="C456" t="str">
            <v>444293408</v>
          </cell>
          <cell r="D456" t="str">
            <v/>
          </cell>
          <cell r="E456" t="str">
            <v/>
          </cell>
          <cell r="F456" t="str">
            <v>375.71</v>
          </cell>
          <cell r="G456" t="str">
            <v>RMB</v>
          </cell>
          <cell r="H456" t="str">
            <v>1</v>
          </cell>
          <cell r="I456" t="str">
            <v>52.98</v>
          </cell>
        </row>
        <row r="457">
          <cell r="A457">
            <v>1624029</v>
          </cell>
          <cell r="B457" t="str">
            <v>芭堤雅都喜天丽酒店</v>
          </cell>
          <cell r="C457" t="str">
            <v>437472092</v>
          </cell>
          <cell r="D457" t="str">
            <v>11981574</v>
          </cell>
          <cell r="E457" t="str">
            <v/>
          </cell>
          <cell r="F457" t="str">
            <v>738.8</v>
          </cell>
          <cell r="G457" t="str">
            <v>RMB</v>
          </cell>
          <cell r="H457" t="str">
            <v>1</v>
          </cell>
          <cell r="I457" t="str">
            <v>103.36</v>
          </cell>
        </row>
        <row r="458">
          <cell r="A458">
            <v>1613399</v>
          </cell>
          <cell r="B458" t="str">
            <v>芭堤雅乔木提恩海滩德瓦里酒店</v>
          </cell>
          <cell r="C458" t="str">
            <v>432699096</v>
          </cell>
          <cell r="D458" t="str">
            <v>242022</v>
          </cell>
          <cell r="E458" t="str">
            <v/>
          </cell>
          <cell r="F458" t="str">
            <v>614</v>
          </cell>
          <cell r="G458" t="str">
            <v>RMB</v>
          </cell>
          <cell r="H458" t="str">
            <v>1</v>
          </cell>
          <cell r="I458" t="str">
            <v>86.52</v>
          </cell>
        </row>
        <row r="459">
          <cell r="A459">
            <v>1625877</v>
          </cell>
          <cell r="B459" t="str">
            <v>诺瓦黄金酒店</v>
          </cell>
          <cell r="C459" t="str">
            <v>408318517</v>
          </cell>
          <cell r="D459" t="str">
            <v>108108</v>
          </cell>
          <cell r="E459" t="str">
            <v/>
          </cell>
          <cell r="F459" t="str">
            <v>372.96</v>
          </cell>
          <cell r="G459" t="str">
            <v>RMB</v>
          </cell>
          <cell r="H459" t="str">
            <v>1</v>
          </cell>
          <cell r="I459" t="str">
            <v>52.26</v>
          </cell>
        </row>
        <row r="460">
          <cell r="A460">
            <v>1629678</v>
          </cell>
          <cell r="B460" t="str">
            <v>芭堤雅火星酒店</v>
          </cell>
          <cell r="C460" t="str">
            <v>440500944</v>
          </cell>
          <cell r="D460" t="str">
            <v/>
          </cell>
          <cell r="E460" t="str">
            <v/>
          </cell>
          <cell r="F460" t="str">
            <v>287.39</v>
          </cell>
          <cell r="G460" t="str">
            <v>RMB</v>
          </cell>
          <cell r="H460" t="str">
            <v>1</v>
          </cell>
          <cell r="I460" t="str">
            <v>40.1</v>
          </cell>
        </row>
        <row r="461">
          <cell r="A461">
            <v>1625330</v>
          </cell>
          <cell r="B461" t="str">
            <v>芭堤雅暹罗设计酒店</v>
          </cell>
          <cell r="C461" t="str">
            <v>437988184</v>
          </cell>
          <cell r="D461" t="str">
            <v>437988184</v>
          </cell>
          <cell r="E461" t="str">
            <v/>
          </cell>
          <cell r="F461" t="str">
            <v>846.41</v>
          </cell>
          <cell r="G461" t="str">
            <v>RMB</v>
          </cell>
          <cell r="H461" t="str">
            <v>1</v>
          </cell>
          <cell r="I461" t="str">
            <v>118.6</v>
          </cell>
        </row>
        <row r="462">
          <cell r="A462">
            <v>1628074</v>
          </cell>
          <cell r="B462" t="str">
            <v>芭堤雅暹罗设计酒店</v>
          </cell>
          <cell r="C462" t="str">
            <v>439218644</v>
          </cell>
          <cell r="D462" t="str">
            <v/>
          </cell>
          <cell r="E462" t="str">
            <v/>
          </cell>
          <cell r="F462" t="str">
            <v>1482.81</v>
          </cell>
          <cell r="G462" t="str">
            <v>RMB</v>
          </cell>
          <cell r="H462" t="str">
            <v>1</v>
          </cell>
          <cell r="I462" t="str">
            <v>206.9</v>
          </cell>
        </row>
        <row r="463">
          <cell r="A463">
            <v>1620611</v>
          </cell>
          <cell r="B463" t="str">
            <v>托普可克日落海滩度假酒店</v>
          </cell>
          <cell r="C463" t="str">
            <v>435983836</v>
          </cell>
          <cell r="D463" t="str">
            <v>435983836</v>
          </cell>
          <cell r="E463" t="str">
            <v/>
          </cell>
          <cell r="F463" t="str">
            <v>780.5</v>
          </cell>
          <cell r="G463" t="str">
            <v>RMB</v>
          </cell>
          <cell r="H463" t="str">
            <v>1</v>
          </cell>
          <cell r="I463" t="str">
            <v>109.38</v>
          </cell>
        </row>
        <row r="464">
          <cell r="A464">
            <v>1607548</v>
          </cell>
          <cell r="B464" t="str">
            <v>LK总统酒店</v>
          </cell>
          <cell r="C464" t="str">
            <v>429677612</v>
          </cell>
          <cell r="D464" t="str">
            <v>166153</v>
          </cell>
          <cell r="E464" t="str">
            <v/>
          </cell>
          <cell r="F464" t="str">
            <v>1262.6</v>
          </cell>
          <cell r="G464" t="str">
            <v>RMB</v>
          </cell>
          <cell r="H464" t="str">
            <v>1</v>
          </cell>
          <cell r="I464" t="str">
            <v>177.04</v>
          </cell>
        </row>
        <row r="465">
          <cell r="A465">
            <v>1628865</v>
          </cell>
          <cell r="B465" t="str">
            <v>LK总统酒店</v>
          </cell>
          <cell r="C465" t="str">
            <v>439733164</v>
          </cell>
          <cell r="D465" t="str">
            <v>168299</v>
          </cell>
          <cell r="E465" t="str">
            <v/>
          </cell>
          <cell r="F465" t="str">
            <v>689.3</v>
          </cell>
          <cell r="G465" t="str">
            <v>RMB</v>
          </cell>
          <cell r="H465" t="str">
            <v>1</v>
          </cell>
          <cell r="I465" t="str">
            <v>96.18</v>
          </cell>
        </row>
        <row r="466">
          <cell r="A466">
            <v>1600545</v>
          </cell>
          <cell r="B466" t="str">
            <v>芭堤雅葛瑞斯服务式套房酒店</v>
          </cell>
          <cell r="C466" t="str">
            <v>426036908</v>
          </cell>
          <cell r="D466" t="str">
            <v>51259</v>
          </cell>
          <cell r="E466" t="str">
            <v/>
          </cell>
          <cell r="F466" t="str">
            <v>561.68</v>
          </cell>
          <cell r="G466" t="str">
            <v>RMB</v>
          </cell>
          <cell r="H466" t="str">
            <v>1</v>
          </cell>
          <cell r="I466" t="str">
            <v>78.22</v>
          </cell>
        </row>
        <row r="467">
          <cell r="A467">
            <v>1617859</v>
          </cell>
          <cell r="B467" t="str">
            <v>普吉岛芭东皇家帕瓦迪酒店</v>
          </cell>
          <cell r="C467" t="str">
            <v>434823384</v>
          </cell>
          <cell r="D467" t="str">
            <v>3875</v>
          </cell>
          <cell r="E467" t="str">
            <v/>
          </cell>
          <cell r="F467" t="str">
            <v>687.51</v>
          </cell>
          <cell r="G467" t="str">
            <v>RMB</v>
          </cell>
          <cell r="H467" t="str">
            <v>1</v>
          </cell>
          <cell r="I467" t="str">
            <v>96.72</v>
          </cell>
        </row>
        <row r="468">
          <cell r="A468">
            <v>1629469</v>
          </cell>
          <cell r="B468" t="str">
            <v>普吉岛帕利帕斯芭东度假村</v>
          </cell>
          <cell r="C468" t="str">
            <v>440274756</v>
          </cell>
          <cell r="D468" t="str">
            <v/>
          </cell>
          <cell r="E468" t="str">
            <v/>
          </cell>
          <cell r="F468" t="str">
            <v>218.01</v>
          </cell>
          <cell r="G468" t="str">
            <v>RMB</v>
          </cell>
          <cell r="H468" t="str">
            <v>1</v>
          </cell>
          <cell r="I468" t="str">
            <v>30.42</v>
          </cell>
        </row>
        <row r="469">
          <cell r="A469">
            <v>1624724</v>
          </cell>
          <cell r="B469" t="str">
            <v>高雄汉来大饭店</v>
          </cell>
          <cell r="C469" t="str">
            <v>437736664</v>
          </cell>
          <cell r="D469" t="str">
            <v/>
          </cell>
          <cell r="E469" t="str">
            <v/>
          </cell>
          <cell r="F469" t="str">
            <v>2447.52</v>
          </cell>
          <cell r="G469" t="str">
            <v>RMB</v>
          </cell>
          <cell r="H469" t="str">
            <v>1</v>
          </cell>
          <cell r="I469" t="str">
            <v>342.9</v>
          </cell>
        </row>
        <row r="470">
          <cell r="A470">
            <v>1627942</v>
          </cell>
          <cell r="B470" t="str">
            <v>新驿旅店(台中车站店)</v>
          </cell>
          <cell r="C470" t="str">
            <v>439149504</v>
          </cell>
          <cell r="D470" t="str">
            <v/>
          </cell>
          <cell r="E470" t="str">
            <v/>
          </cell>
          <cell r="F470" t="str">
            <v>335.84</v>
          </cell>
          <cell r="G470" t="str">
            <v>RMB</v>
          </cell>
          <cell r="H470" t="str">
            <v>1</v>
          </cell>
          <cell r="I470" t="str">
            <v>46.86</v>
          </cell>
        </row>
        <row r="471">
          <cell r="A471">
            <v>1628848</v>
          </cell>
          <cell r="B471" t="str">
            <v>台北华丽大饭店(原华丽饭店)</v>
          </cell>
          <cell r="C471" t="str">
            <v>439723756</v>
          </cell>
          <cell r="D471" t="str">
            <v/>
          </cell>
          <cell r="E471" t="str">
            <v/>
          </cell>
          <cell r="F471" t="str">
            <v>1282</v>
          </cell>
          <cell r="G471" t="str">
            <v>RMB</v>
          </cell>
          <cell r="H471" t="str">
            <v>1</v>
          </cell>
          <cell r="I471" t="str">
            <v>178.88</v>
          </cell>
        </row>
        <row r="472">
          <cell r="A472">
            <v>1636131</v>
          </cell>
          <cell r="B472" t="str">
            <v>台北六福客栈</v>
          </cell>
          <cell r="C472" t="str">
            <v>443815588</v>
          </cell>
          <cell r="D472" t="str">
            <v/>
          </cell>
          <cell r="E472" t="str">
            <v/>
          </cell>
          <cell r="F472" t="str">
            <v>344.65</v>
          </cell>
          <cell r="G472" t="str">
            <v>RMB</v>
          </cell>
          <cell r="H472" t="str">
            <v>1</v>
          </cell>
          <cell r="I472" t="str">
            <v>48.6</v>
          </cell>
        </row>
        <row r="473">
          <cell r="A473">
            <v>1633615</v>
          </cell>
          <cell r="B473" t="str">
            <v>广州圣丰索菲特酒店</v>
          </cell>
          <cell r="C473" t="str">
            <v>442753400</v>
          </cell>
          <cell r="D473" t="str">
            <v>1910100622</v>
          </cell>
          <cell r="E473" t="str">
            <v/>
          </cell>
          <cell r="F473" t="str">
            <v>969</v>
          </cell>
          <cell r="G473" t="str">
            <v>RMB</v>
          </cell>
          <cell r="H473" t="str">
            <v>1</v>
          </cell>
          <cell r="I473" t="str">
            <v>135.67</v>
          </cell>
        </row>
        <row r="474">
          <cell r="A474">
            <v>1632944</v>
          </cell>
          <cell r="B474" t="str">
            <v>广州圣丰索菲特酒店</v>
          </cell>
          <cell r="C474" t="str">
            <v>442437940</v>
          </cell>
          <cell r="D474" t="str">
            <v>7552978</v>
          </cell>
          <cell r="E474" t="str">
            <v/>
          </cell>
          <cell r="F474" t="str">
            <v>773</v>
          </cell>
          <cell r="G474" t="str">
            <v>RMB</v>
          </cell>
          <cell r="H474" t="str">
            <v>1</v>
          </cell>
          <cell r="I474" t="str">
            <v>108</v>
          </cell>
        </row>
        <row r="475">
          <cell r="A475">
            <v>1635743</v>
          </cell>
          <cell r="B475" t="str">
            <v>广州圣丰索菲特酒店</v>
          </cell>
          <cell r="C475" t="str">
            <v>443616316</v>
          </cell>
          <cell r="D475" t="str">
            <v/>
          </cell>
          <cell r="E475" t="str">
            <v/>
          </cell>
          <cell r="F475" t="str">
            <v>862</v>
          </cell>
          <cell r="G475" t="str">
            <v>RMB</v>
          </cell>
          <cell r="H475" t="str">
            <v>1</v>
          </cell>
          <cell r="I475" t="str">
            <v>121.37</v>
          </cell>
        </row>
        <row r="476">
          <cell r="A476">
            <v>1632997</v>
          </cell>
          <cell r="B476" t="str">
            <v>广州圣丰索菲特酒店</v>
          </cell>
          <cell r="C476" t="str">
            <v>442460244</v>
          </cell>
          <cell r="D476" t="str">
            <v>1910090600</v>
          </cell>
          <cell r="E476" t="str">
            <v/>
          </cell>
          <cell r="F476" t="str">
            <v>773</v>
          </cell>
          <cell r="G476" t="str">
            <v>RMB</v>
          </cell>
          <cell r="H476" t="str">
            <v>1</v>
          </cell>
          <cell r="I476" t="str">
            <v>108</v>
          </cell>
        </row>
        <row r="477">
          <cell r="A477">
            <v>1635682</v>
          </cell>
          <cell r="B477" t="str">
            <v>广州圣丰索菲特酒店</v>
          </cell>
          <cell r="C477" t="str">
            <v>443592036</v>
          </cell>
          <cell r="D477" t="str">
            <v/>
          </cell>
          <cell r="E477" t="str">
            <v/>
          </cell>
          <cell r="F477" t="str">
            <v>862</v>
          </cell>
          <cell r="G477" t="str">
            <v>RMB</v>
          </cell>
          <cell r="H477" t="str">
            <v>1</v>
          </cell>
          <cell r="I477" t="str">
            <v>121.37</v>
          </cell>
        </row>
        <row r="478">
          <cell r="A478">
            <v>1635616</v>
          </cell>
          <cell r="B478" t="str">
            <v>广州圣丰索菲特酒店</v>
          </cell>
          <cell r="C478" t="str">
            <v>443561180</v>
          </cell>
          <cell r="D478" t="str">
            <v/>
          </cell>
          <cell r="E478" t="str">
            <v/>
          </cell>
          <cell r="F478" t="str">
            <v>862</v>
          </cell>
          <cell r="G478" t="str">
            <v>RMB</v>
          </cell>
          <cell r="H478" t="str">
            <v>1</v>
          </cell>
          <cell r="I478" t="str">
            <v>121.37</v>
          </cell>
        </row>
        <row r="479">
          <cell r="A479">
            <v>1635624</v>
          </cell>
          <cell r="B479" t="str">
            <v>广州圣丰索菲特酒店</v>
          </cell>
          <cell r="C479" t="str">
            <v>443566264</v>
          </cell>
          <cell r="D479" t="str">
            <v/>
          </cell>
          <cell r="E479" t="str">
            <v/>
          </cell>
          <cell r="F479" t="str">
            <v>862</v>
          </cell>
          <cell r="G479" t="str">
            <v>RMB</v>
          </cell>
          <cell r="H479" t="str">
            <v>1</v>
          </cell>
          <cell r="I479" t="str">
            <v>121.37</v>
          </cell>
        </row>
        <row r="480">
          <cell r="A480">
            <v>1635561</v>
          </cell>
          <cell r="B480" t="str">
            <v>广州圣丰索菲特酒店</v>
          </cell>
          <cell r="C480" t="str">
            <v>443535652</v>
          </cell>
          <cell r="D480" t="str">
            <v/>
          </cell>
          <cell r="E480" t="str">
            <v/>
          </cell>
          <cell r="F480" t="str">
            <v>862</v>
          </cell>
          <cell r="G480" t="str">
            <v>RMB</v>
          </cell>
          <cell r="H480" t="str">
            <v>1</v>
          </cell>
          <cell r="I480" t="str">
            <v>121.37</v>
          </cell>
        </row>
        <row r="481">
          <cell r="A481">
            <v>1634657</v>
          </cell>
          <cell r="B481" t="str">
            <v>广州圣丰索菲特酒店</v>
          </cell>
          <cell r="C481" t="str">
            <v>443184916</v>
          </cell>
          <cell r="D481" t="str">
            <v/>
          </cell>
          <cell r="E481" t="str">
            <v/>
          </cell>
          <cell r="F481" t="str">
            <v>824</v>
          </cell>
          <cell r="G481" t="str">
            <v>RMB</v>
          </cell>
          <cell r="H481" t="str">
            <v>1</v>
          </cell>
          <cell r="I481" t="str">
            <v>115.64</v>
          </cell>
        </row>
        <row r="482">
          <cell r="A482">
            <v>1633085</v>
          </cell>
          <cell r="B482" t="str">
            <v>广州圣丰索菲特酒店</v>
          </cell>
          <cell r="C482" t="str">
            <v>442494684</v>
          </cell>
          <cell r="D482" t="str">
            <v/>
          </cell>
          <cell r="E482" t="str">
            <v/>
          </cell>
          <cell r="F482" t="str">
            <v>773</v>
          </cell>
          <cell r="G482" t="str">
            <v>RMB</v>
          </cell>
          <cell r="H482" t="str">
            <v>1</v>
          </cell>
          <cell r="I482" t="str">
            <v>108</v>
          </cell>
        </row>
        <row r="483">
          <cell r="A483">
            <v>1632374</v>
          </cell>
          <cell r="B483" t="str">
            <v>东多伦多旅客之家  </v>
          </cell>
          <cell r="C483" t="str">
            <v>442170124</v>
          </cell>
          <cell r="D483" t="str">
            <v/>
          </cell>
          <cell r="E483" t="str">
            <v/>
          </cell>
          <cell r="F483" t="str">
            <v>624.55</v>
          </cell>
          <cell r="G483" t="str">
            <v>RMB</v>
          </cell>
          <cell r="H483" t="str">
            <v>1</v>
          </cell>
          <cell r="I483" t="str">
            <v>87.23</v>
          </cell>
        </row>
        <row r="484">
          <cell r="A484">
            <v>1628203</v>
          </cell>
          <cell r="B484" t="str">
            <v>欢朋希尔顿卡尔加里机场北酒店</v>
          </cell>
          <cell r="C484" t="str">
            <v>439290852</v>
          </cell>
          <cell r="D484" t="str">
            <v>83834602</v>
          </cell>
          <cell r="E484" t="str">
            <v/>
          </cell>
          <cell r="F484" t="str">
            <v>526.62</v>
          </cell>
          <cell r="G484" t="str">
            <v>RMB</v>
          </cell>
          <cell r="H484" t="str">
            <v>1</v>
          </cell>
          <cell r="I484" t="str">
            <v>73.48</v>
          </cell>
        </row>
        <row r="485">
          <cell r="A485">
            <v>1628198</v>
          </cell>
          <cell r="B485" t="str">
            <v>欢朋希尔顿卡尔加里机场北酒店</v>
          </cell>
          <cell r="C485" t="str">
            <v>439288168</v>
          </cell>
          <cell r="D485" t="str">
            <v/>
          </cell>
          <cell r="E485" t="str">
            <v/>
          </cell>
          <cell r="F485" t="str">
            <v>526.62</v>
          </cell>
          <cell r="G485" t="str">
            <v>RMB</v>
          </cell>
          <cell r="H485" t="str">
            <v>1</v>
          </cell>
          <cell r="I485" t="str">
            <v>73.48</v>
          </cell>
        </row>
        <row r="486">
          <cell r="A486">
            <v>1631209</v>
          </cell>
          <cell r="B486" t="str">
            <v>卡尔加里机场希尔顿花园酒店</v>
          </cell>
          <cell r="C486" t="str">
            <v>441589032</v>
          </cell>
          <cell r="D486" t="str">
            <v>3149224511</v>
          </cell>
          <cell r="E486" t="str">
            <v/>
          </cell>
          <cell r="F486" t="str">
            <v>339.95</v>
          </cell>
          <cell r="G486" t="str">
            <v>RMB</v>
          </cell>
          <cell r="H486" t="str">
            <v>1</v>
          </cell>
          <cell r="I486" t="str">
            <v>47.48</v>
          </cell>
        </row>
        <row r="487">
          <cell r="A487">
            <v>1625287</v>
          </cell>
          <cell r="B487" t="str">
            <v>上海静安铂尔曼酒店</v>
          </cell>
          <cell r="C487" t="str">
            <v>437976848</v>
          </cell>
          <cell r="D487" t="str">
            <v/>
          </cell>
          <cell r="E487" t="str">
            <v/>
          </cell>
          <cell r="F487" t="str">
            <v>675</v>
          </cell>
          <cell r="G487" t="str">
            <v>RMB</v>
          </cell>
          <cell r="H487" t="str">
            <v>1</v>
          </cell>
          <cell r="I487" t="str">
            <v>94.71</v>
          </cell>
        </row>
        <row r="488">
          <cell r="A488">
            <v>1625282</v>
          </cell>
          <cell r="B488" t="str">
            <v>上海静安铂尔曼酒店</v>
          </cell>
          <cell r="C488" t="str">
            <v>437976496</v>
          </cell>
          <cell r="D488" t="str">
            <v/>
          </cell>
          <cell r="E488" t="str">
            <v/>
          </cell>
          <cell r="F488" t="str">
            <v>636</v>
          </cell>
          <cell r="G488" t="str">
            <v>RMB</v>
          </cell>
          <cell r="H488" t="str">
            <v>1</v>
          </cell>
          <cell r="I488" t="str">
            <v>89.17</v>
          </cell>
        </row>
        <row r="489">
          <cell r="A489">
            <v>1632854</v>
          </cell>
          <cell r="B489" t="str">
            <v>上海静安铂尔曼酒店</v>
          </cell>
          <cell r="C489" t="str">
            <v>442408136</v>
          </cell>
          <cell r="D489" t="str">
            <v>1910090616</v>
          </cell>
          <cell r="E489" t="str">
            <v/>
          </cell>
          <cell r="F489" t="str">
            <v>2721</v>
          </cell>
          <cell r="G489" t="str">
            <v>RMB</v>
          </cell>
          <cell r="H489" t="str">
            <v>1</v>
          </cell>
          <cell r="I489" t="str">
            <v>379.88</v>
          </cell>
        </row>
        <row r="490">
          <cell r="A490">
            <v>1625280</v>
          </cell>
          <cell r="B490" t="str">
            <v>上海静安铂尔曼酒店</v>
          </cell>
          <cell r="C490" t="str">
            <v>437976996</v>
          </cell>
          <cell r="D490" t="str">
            <v>755705</v>
          </cell>
          <cell r="E490" t="str">
            <v/>
          </cell>
          <cell r="F490" t="str">
            <v>622</v>
          </cell>
          <cell r="G490" t="str">
            <v>RMB</v>
          </cell>
          <cell r="H490" t="str">
            <v>1</v>
          </cell>
          <cell r="I490" t="str">
            <v>87.21</v>
          </cell>
        </row>
        <row r="491">
          <cell r="A491">
            <v>1630057</v>
          </cell>
          <cell r="B491" t="str">
            <v>上海外滩浦华大酒店</v>
          </cell>
          <cell r="C491" t="str">
            <v>440929372</v>
          </cell>
          <cell r="D491" t="str">
            <v/>
          </cell>
          <cell r="E491" t="str">
            <v/>
          </cell>
          <cell r="F491" t="str">
            <v>809</v>
          </cell>
          <cell r="G491" t="str">
            <v>RMB</v>
          </cell>
          <cell r="H491" t="str">
            <v>1</v>
          </cell>
          <cell r="I491" t="str">
            <v>113.05</v>
          </cell>
        </row>
        <row r="492">
          <cell r="A492">
            <v>1626106</v>
          </cell>
          <cell r="B492" t="str">
            <v>上海中星铂尔曼大酒店</v>
          </cell>
          <cell r="C492" t="str">
            <v>438270328</v>
          </cell>
          <cell r="D492" t="str">
            <v/>
          </cell>
          <cell r="E492" t="str">
            <v/>
          </cell>
          <cell r="F492" t="str">
            <v>625</v>
          </cell>
          <cell r="G492" t="str">
            <v>RMB</v>
          </cell>
          <cell r="H492" t="str">
            <v>1</v>
          </cell>
          <cell r="I492" t="str">
            <v>87.59</v>
          </cell>
        </row>
        <row r="493">
          <cell r="A493">
            <v>1634913</v>
          </cell>
          <cell r="B493" t="str">
            <v>上海中星铂尔曼大酒店</v>
          </cell>
          <cell r="C493" t="str">
            <v>443272140</v>
          </cell>
          <cell r="D493" t="str">
            <v/>
          </cell>
          <cell r="E493" t="str">
            <v/>
          </cell>
          <cell r="F493" t="str">
            <v>758</v>
          </cell>
          <cell r="G493" t="str">
            <v>RMB</v>
          </cell>
          <cell r="H493" t="str">
            <v>1</v>
          </cell>
          <cell r="I493" t="str">
            <v>106.41</v>
          </cell>
        </row>
        <row r="494">
          <cell r="A494">
            <v>1626440</v>
          </cell>
          <cell r="B494" t="str">
            <v>上海东方佘山索菲特大酒店</v>
          </cell>
          <cell r="C494" t="str">
            <v>438396792</v>
          </cell>
          <cell r="D494" t="str">
            <v/>
          </cell>
          <cell r="E494" t="str">
            <v/>
          </cell>
          <cell r="F494" t="str">
            <v>1053</v>
          </cell>
          <cell r="G494" t="str">
            <v>RMB</v>
          </cell>
          <cell r="H494" t="str">
            <v>1</v>
          </cell>
          <cell r="I494" t="str">
            <v>147.47</v>
          </cell>
        </row>
        <row r="495">
          <cell r="A495">
            <v>1622792</v>
          </cell>
          <cell r="B495" t="str">
            <v>深圳大中华希尔顿酒店</v>
          </cell>
          <cell r="C495" t="str">
            <v>436959936</v>
          </cell>
          <cell r="D495" t="str">
            <v/>
          </cell>
          <cell r="E495" t="str">
            <v/>
          </cell>
          <cell r="F495" t="str">
            <v>1545</v>
          </cell>
          <cell r="G495" t="str">
            <v>RMB</v>
          </cell>
          <cell r="H495" t="str">
            <v>1</v>
          </cell>
          <cell r="I495" t="str">
            <v>216.28</v>
          </cell>
        </row>
        <row r="496">
          <cell r="A496">
            <v>1634757</v>
          </cell>
          <cell r="B496" t="str">
            <v>无锡新湖铂尔曼大酒店</v>
          </cell>
          <cell r="C496" t="str">
            <v>443217688</v>
          </cell>
          <cell r="D496" t="str">
            <v/>
          </cell>
          <cell r="E496" t="str">
            <v/>
          </cell>
          <cell r="F496" t="str">
            <v>512</v>
          </cell>
          <cell r="G496" t="str">
            <v>RMB</v>
          </cell>
          <cell r="H496" t="str">
            <v>1</v>
          </cell>
          <cell r="I496" t="str">
            <v>71.88</v>
          </cell>
        </row>
        <row r="497">
          <cell r="A497">
            <v>1634876</v>
          </cell>
          <cell r="B497" t="str">
            <v>无锡新湖铂尔曼大酒店</v>
          </cell>
          <cell r="C497" t="str">
            <v>443254260</v>
          </cell>
          <cell r="D497" t="str">
            <v/>
          </cell>
          <cell r="E497" t="str">
            <v/>
          </cell>
          <cell r="F497" t="str">
            <v>512</v>
          </cell>
          <cell r="G497" t="str">
            <v>RMB</v>
          </cell>
          <cell r="H497" t="str">
            <v>1</v>
          </cell>
          <cell r="I497" t="str">
            <v>71.88</v>
          </cell>
        </row>
        <row r="498">
          <cell r="A498">
            <v>1634862</v>
          </cell>
          <cell r="B498" t="str">
            <v>无锡新湖铂尔曼大酒店</v>
          </cell>
          <cell r="C498" t="str">
            <v>443248916</v>
          </cell>
          <cell r="D498" t="str">
            <v/>
          </cell>
          <cell r="E498" t="str">
            <v/>
          </cell>
          <cell r="F498" t="str">
            <v>512</v>
          </cell>
          <cell r="G498" t="str">
            <v>RMB</v>
          </cell>
          <cell r="H498" t="str">
            <v>1</v>
          </cell>
          <cell r="I498" t="str">
            <v>71.88</v>
          </cell>
        </row>
        <row r="499">
          <cell r="A499">
            <v>1625965</v>
          </cell>
          <cell r="B499" t="str">
            <v>玛丽蒂姆柏林酒店</v>
          </cell>
          <cell r="C499" t="str">
            <v>438215952</v>
          </cell>
          <cell r="D499" t="str">
            <v/>
          </cell>
          <cell r="E499" t="str">
            <v/>
          </cell>
          <cell r="F499" t="str">
            <v>887.5</v>
          </cell>
          <cell r="G499" t="str">
            <v>RMB</v>
          </cell>
          <cell r="H499" t="str">
            <v>1</v>
          </cell>
          <cell r="I499" t="str">
            <v>124.27</v>
          </cell>
        </row>
        <row r="500">
          <cell r="A500">
            <v>1615701</v>
          </cell>
          <cell r="B500" t="str">
            <v>NH柏林亚历山大广场酒店</v>
          </cell>
          <cell r="C500" t="str">
            <v>433906632</v>
          </cell>
          <cell r="D500" t="str">
            <v>433906632</v>
          </cell>
          <cell r="E500" t="str">
            <v/>
          </cell>
          <cell r="F500" t="str">
            <v>1231.2</v>
          </cell>
          <cell r="G500" t="str">
            <v>RMB</v>
          </cell>
          <cell r="H500" t="str">
            <v>1</v>
          </cell>
          <cell r="I500" t="str">
            <v>173.33</v>
          </cell>
        </row>
        <row r="501">
          <cell r="A501">
            <v>1621168</v>
          </cell>
          <cell r="B501" t="str">
            <v>NH柏林亚历山大广场酒店</v>
          </cell>
          <cell r="C501" t="str">
            <v>436253768</v>
          </cell>
          <cell r="D501" t="str">
            <v>436253768</v>
          </cell>
          <cell r="E501" t="str">
            <v/>
          </cell>
          <cell r="F501" t="str">
            <v>464.7</v>
          </cell>
          <cell r="G501" t="str">
            <v>RMB</v>
          </cell>
          <cell r="H501" t="str">
            <v>1</v>
          </cell>
          <cell r="I501" t="str">
            <v>65.16</v>
          </cell>
        </row>
        <row r="502">
          <cell r="A502">
            <v>1623052</v>
          </cell>
          <cell r="B502" t="str">
            <v>NH柏林亚历山大广场酒店</v>
          </cell>
          <cell r="C502" t="str">
            <v>437084744</v>
          </cell>
          <cell r="D502" t="str">
            <v>437084744</v>
          </cell>
          <cell r="E502" t="str">
            <v/>
          </cell>
          <cell r="F502" t="str">
            <v>506.71</v>
          </cell>
          <cell r="G502" t="str">
            <v>RMB</v>
          </cell>
          <cell r="H502" t="str">
            <v>1</v>
          </cell>
          <cell r="I502" t="str">
            <v>70.89</v>
          </cell>
        </row>
        <row r="503">
          <cell r="A503">
            <v>1617861</v>
          </cell>
          <cell r="B503" t="str">
            <v>柏林米特查理检查站NH典藏酒店</v>
          </cell>
          <cell r="C503" t="str">
            <v>434824832</v>
          </cell>
          <cell r="D503" t="str">
            <v>434824832</v>
          </cell>
          <cell r="E503" t="str">
            <v/>
          </cell>
          <cell r="F503" t="str">
            <v>641.37</v>
          </cell>
          <cell r="G503" t="str">
            <v>RMB</v>
          </cell>
          <cell r="H503" t="str">
            <v>1</v>
          </cell>
          <cell r="I503" t="str">
            <v>90.23</v>
          </cell>
        </row>
        <row r="504">
          <cell r="A504">
            <v>1614648</v>
          </cell>
          <cell r="B504" t="str">
            <v>柏林nhow酒店</v>
          </cell>
          <cell r="C504" t="str">
            <v>433357496</v>
          </cell>
          <cell r="D504" t="str">
            <v>433357496</v>
          </cell>
          <cell r="E504" t="str">
            <v/>
          </cell>
          <cell r="F504" t="str">
            <v>2202.62</v>
          </cell>
          <cell r="G504" t="str">
            <v>RMB</v>
          </cell>
          <cell r="H504" t="str">
            <v>1</v>
          </cell>
          <cell r="I504" t="str">
            <v>310.88</v>
          </cell>
        </row>
        <row r="505">
          <cell r="A505">
            <v>1630961</v>
          </cell>
          <cell r="B505" t="str">
            <v>柏林市奥斯特NH酒店</v>
          </cell>
          <cell r="C505" t="str">
            <v>441421680</v>
          </cell>
          <cell r="D505" t="str">
            <v>441421680</v>
          </cell>
          <cell r="E505" t="str">
            <v/>
          </cell>
          <cell r="F505" t="str">
            <v>3031.1</v>
          </cell>
          <cell r="G505" t="str">
            <v>RMB</v>
          </cell>
          <cell r="H505" t="str">
            <v>1</v>
          </cell>
          <cell r="I505" t="str">
            <v>423.35</v>
          </cell>
        </row>
        <row r="506">
          <cell r="A506">
            <v>1620397</v>
          </cell>
          <cell r="B506" t="str">
            <v>神户美利坚公园东方大酒店</v>
          </cell>
          <cell r="C506" t="str">
            <v>435913644</v>
          </cell>
          <cell r="D506" t="str">
            <v>100394757</v>
          </cell>
          <cell r="E506" t="str">
            <v/>
          </cell>
          <cell r="F506" t="str">
            <v>1182.67</v>
          </cell>
          <cell r="G506" t="str">
            <v>RMB</v>
          </cell>
          <cell r="H506" t="str">
            <v>1</v>
          </cell>
          <cell r="I506" t="str">
            <v>165.74</v>
          </cell>
        </row>
        <row r="507">
          <cell r="A507">
            <v>1617562</v>
          </cell>
          <cell r="B507" t="str">
            <v>柏林泰坦尼克御林广场酒店</v>
          </cell>
          <cell r="C507" t="str">
            <v>434714088</v>
          </cell>
          <cell r="D507" t="str">
            <v>518065</v>
          </cell>
          <cell r="E507" t="str">
            <v/>
          </cell>
          <cell r="F507" t="str">
            <v>2407.83</v>
          </cell>
          <cell r="G507" t="str">
            <v>RMB</v>
          </cell>
          <cell r="H507" t="str">
            <v>1</v>
          </cell>
          <cell r="I507" t="str">
            <v>338.74</v>
          </cell>
        </row>
        <row r="508">
          <cell r="A508">
            <v>1623436</v>
          </cell>
          <cell r="B508" t="str">
            <v>Novum Hotel Hagemann Hamburg Hafen</v>
          </cell>
          <cell r="C508" t="str">
            <v>437225412</v>
          </cell>
          <cell r="D508" t="str">
            <v>reconfirmed</v>
          </cell>
          <cell r="E508" t="str">
            <v/>
          </cell>
          <cell r="F508" t="str">
            <v>2446.05</v>
          </cell>
          <cell r="G508" t="str">
            <v>RMB</v>
          </cell>
          <cell r="H508" t="str">
            <v>1</v>
          </cell>
          <cell r="I508" t="str">
            <v>342.21</v>
          </cell>
        </row>
        <row r="509">
          <cell r="A509">
            <v>1618358</v>
          </cell>
          <cell r="B509" t="str">
            <v>Hotel Astoria Hamburg</v>
          </cell>
          <cell r="C509" t="str">
            <v>435055672</v>
          </cell>
          <cell r="D509" t="str">
            <v>reconfirmed</v>
          </cell>
          <cell r="E509" t="str">
            <v/>
          </cell>
          <cell r="F509" t="str">
            <v>495.73</v>
          </cell>
          <cell r="G509" t="str">
            <v>RMB</v>
          </cell>
          <cell r="H509" t="str">
            <v>1</v>
          </cell>
          <cell r="I509" t="str">
            <v>69.74</v>
          </cell>
        </row>
        <row r="510">
          <cell r="A510">
            <v>1619176</v>
          </cell>
          <cell r="B510" t="str">
            <v>Hotel Astoria Hamburg</v>
          </cell>
          <cell r="C510" t="str">
            <v>435424328</v>
          </cell>
          <cell r="D510" t="str">
            <v>435424328</v>
          </cell>
          <cell r="E510" t="str">
            <v/>
          </cell>
          <cell r="F510" t="str">
            <v>483.36</v>
          </cell>
          <cell r="G510" t="str">
            <v>RMB</v>
          </cell>
          <cell r="H510" t="str">
            <v>1</v>
          </cell>
          <cell r="I510" t="str">
            <v>68</v>
          </cell>
        </row>
        <row r="511">
          <cell r="A511">
            <v>1620203</v>
          </cell>
          <cell r="B511" t="str">
            <v>Hotel Astoria Hamburg</v>
          </cell>
          <cell r="C511" t="str">
            <v>435838816</v>
          </cell>
          <cell r="D511" t="str">
            <v>reconfirmed</v>
          </cell>
          <cell r="E511" t="str">
            <v/>
          </cell>
          <cell r="F511" t="str">
            <v>496.72</v>
          </cell>
          <cell r="G511" t="str">
            <v>RMB</v>
          </cell>
          <cell r="H511" t="str">
            <v>1</v>
          </cell>
          <cell r="I511" t="str">
            <v>69.61</v>
          </cell>
        </row>
        <row r="512">
          <cell r="A512">
            <v>1619179</v>
          </cell>
          <cell r="B512" t="str">
            <v>Hotel Astoria Hamburg</v>
          </cell>
          <cell r="C512" t="str">
            <v>435425440</v>
          </cell>
          <cell r="D512" t="str">
            <v>435425440</v>
          </cell>
          <cell r="E512" t="str">
            <v/>
          </cell>
          <cell r="F512" t="str">
            <v>411.92</v>
          </cell>
          <cell r="G512" t="str">
            <v>RMB</v>
          </cell>
          <cell r="H512" t="str">
            <v>1</v>
          </cell>
          <cell r="I512" t="str">
            <v>57.95</v>
          </cell>
        </row>
        <row r="513">
          <cell r="A513">
            <v>1627284</v>
          </cell>
          <cell r="B513" t="str">
            <v>迪拜鲍宁顿朱美拉湖塔酒店</v>
          </cell>
          <cell r="C513" t="str">
            <v>438788112</v>
          </cell>
          <cell r="D513" t="str">
            <v>20646483</v>
          </cell>
          <cell r="E513" t="str">
            <v/>
          </cell>
          <cell r="F513" t="str">
            <v>4212.07</v>
          </cell>
          <cell r="G513" t="str">
            <v>RMB</v>
          </cell>
          <cell r="H513" t="str">
            <v>1</v>
          </cell>
          <cell r="I513" t="str">
            <v>587.95</v>
          </cell>
        </row>
        <row r="514">
          <cell r="A514">
            <v>1618352</v>
          </cell>
          <cell r="B514" t="str">
            <v>慕尼黑铂尔曼酒店</v>
          </cell>
          <cell r="C514" t="str">
            <v>435052288</v>
          </cell>
          <cell r="D514" t="str">
            <v>1910050668</v>
          </cell>
          <cell r="E514" t="str">
            <v/>
          </cell>
          <cell r="F514" t="str">
            <v>10575.86</v>
          </cell>
          <cell r="G514" t="str">
            <v>RMB</v>
          </cell>
          <cell r="H514" t="str">
            <v>1</v>
          </cell>
          <cell r="I514" t="str">
            <v>1487.84</v>
          </cell>
        </row>
        <row r="515">
          <cell r="A515">
            <v>1604414</v>
          </cell>
          <cell r="B515" t="str">
            <v>NH酒店-慕尼黑东站会议中心</v>
          </cell>
          <cell r="C515" t="str">
            <v>428112472</v>
          </cell>
          <cell r="D515" t="str">
            <v>75324734/75324735</v>
          </cell>
          <cell r="E515" t="str">
            <v/>
          </cell>
          <cell r="F515" t="str">
            <v>2114.72</v>
          </cell>
          <cell r="G515" t="str">
            <v>RMB</v>
          </cell>
          <cell r="H515" t="str">
            <v>1</v>
          </cell>
          <cell r="I515" t="str">
            <v>293.94</v>
          </cell>
        </row>
        <row r="516">
          <cell r="A516">
            <v>1623732</v>
          </cell>
          <cell r="B516" t="str">
            <v>Novum Hotel Seidlhof Muenchen</v>
          </cell>
          <cell r="C516" t="str">
            <v>437343784</v>
          </cell>
          <cell r="D516" t="str">
            <v>437343784</v>
          </cell>
          <cell r="E516" t="str">
            <v/>
          </cell>
          <cell r="F516" t="str">
            <v>1019.49</v>
          </cell>
          <cell r="G516" t="str">
            <v>RMB</v>
          </cell>
          <cell r="H516" t="str">
            <v>1</v>
          </cell>
          <cell r="I516" t="str">
            <v>142.63</v>
          </cell>
        </row>
        <row r="517">
          <cell r="A517">
            <v>1628762</v>
          </cell>
          <cell r="B517" t="str">
            <v>纽伦堡NH系列城市</v>
          </cell>
          <cell r="C517" t="str">
            <v>439680488</v>
          </cell>
          <cell r="D517" t="str">
            <v>439680488</v>
          </cell>
          <cell r="E517" t="str">
            <v/>
          </cell>
          <cell r="F517" t="str">
            <v>971.67</v>
          </cell>
          <cell r="G517" t="str">
            <v>RMB</v>
          </cell>
          <cell r="H517" t="str">
            <v>1</v>
          </cell>
          <cell r="I517" t="str">
            <v>135.58</v>
          </cell>
        </row>
        <row r="518">
          <cell r="A518">
            <v>1630929</v>
          </cell>
          <cell r="B518" t="str">
            <v>巴布铝沙姆斯沙漠度假村</v>
          </cell>
          <cell r="C518" t="str">
            <v>441402140</v>
          </cell>
          <cell r="D518" t="str">
            <v/>
          </cell>
          <cell r="E518" t="str">
            <v/>
          </cell>
          <cell r="F518" t="str">
            <v>2125.24</v>
          </cell>
          <cell r="G518" t="str">
            <v>RMB</v>
          </cell>
          <cell r="H518" t="str">
            <v>1</v>
          </cell>
          <cell r="I518" t="str">
            <v>296.83</v>
          </cell>
        </row>
        <row r="519">
          <cell r="A519">
            <v>1607183</v>
          </cell>
          <cell r="B519" t="str">
            <v>巴布铝沙姆斯沙漠度假村</v>
          </cell>
          <cell r="C519" t="str">
            <v>429498520</v>
          </cell>
          <cell r="D519" t="str">
            <v>12127SB109934</v>
          </cell>
          <cell r="E519" t="str">
            <v/>
          </cell>
          <cell r="F519" t="str">
            <v>1676.59</v>
          </cell>
          <cell r="G519" t="str">
            <v>RMB</v>
          </cell>
          <cell r="H519" t="str">
            <v>1</v>
          </cell>
          <cell r="I519" t="str">
            <v>235.09</v>
          </cell>
        </row>
        <row r="520">
          <cell r="A520">
            <v>1615756</v>
          </cell>
          <cell r="B520" t="str">
            <v>巴布铝沙姆斯沙漠度假村</v>
          </cell>
          <cell r="C520" t="str">
            <v>433926496</v>
          </cell>
          <cell r="D520" t="str">
            <v>12127SB110637</v>
          </cell>
          <cell r="E520" t="str">
            <v/>
          </cell>
          <cell r="F520" t="str">
            <v>2215.06</v>
          </cell>
          <cell r="G520" t="str">
            <v>RMB</v>
          </cell>
          <cell r="H520" t="str">
            <v>1</v>
          </cell>
          <cell r="I520" t="str">
            <v>311.84</v>
          </cell>
        </row>
        <row r="521">
          <cell r="A521">
            <v>1607186</v>
          </cell>
          <cell r="B521" t="str">
            <v>巴布铝沙姆斯沙漠度假村</v>
          </cell>
          <cell r="C521" t="str">
            <v>429498988</v>
          </cell>
          <cell r="D521" t="str">
            <v>12127SB109935</v>
          </cell>
          <cell r="E521" t="str">
            <v/>
          </cell>
          <cell r="F521" t="str">
            <v>1676.59</v>
          </cell>
          <cell r="G521" t="str">
            <v>RMB</v>
          </cell>
          <cell r="H521" t="str">
            <v>1</v>
          </cell>
          <cell r="I521" t="str">
            <v>235.09</v>
          </cell>
        </row>
        <row r="522">
          <cell r="A522">
            <v>1620394</v>
          </cell>
          <cell r="B522" t="str">
            <v>巴布铝沙姆斯沙漠度假村</v>
          </cell>
          <cell r="C522" t="str">
            <v>435913168</v>
          </cell>
          <cell r="D522" t="str">
            <v>804227</v>
          </cell>
          <cell r="E522" t="str">
            <v/>
          </cell>
          <cell r="F522" t="str">
            <v>2492.21</v>
          </cell>
          <cell r="G522" t="str">
            <v>RMB</v>
          </cell>
          <cell r="H522" t="str">
            <v>1</v>
          </cell>
          <cell r="I522" t="str">
            <v>349.26</v>
          </cell>
        </row>
        <row r="523">
          <cell r="A523">
            <v>1609964</v>
          </cell>
          <cell r="B523" t="str">
            <v>迪莱葛奈尔中心NH酒店</v>
          </cell>
          <cell r="C523" t="str">
            <v>430796816</v>
          </cell>
          <cell r="D523" t="str">
            <v>430796816</v>
          </cell>
          <cell r="E523" t="str">
            <v/>
          </cell>
          <cell r="F523" t="str">
            <v>2487.16</v>
          </cell>
          <cell r="G523" t="str">
            <v>RMB</v>
          </cell>
          <cell r="H523" t="str">
            <v>1</v>
          </cell>
          <cell r="I523" t="str">
            <v>348.87</v>
          </cell>
        </row>
        <row r="524">
          <cell r="A524">
            <v>1620109</v>
          </cell>
          <cell r="B524" t="str">
            <v>BCN城市波纳威斯塔酒店</v>
          </cell>
          <cell r="C524" t="str">
            <v>435791040</v>
          </cell>
          <cell r="D524" t="str">
            <v>435791040</v>
          </cell>
          <cell r="E524" t="str">
            <v/>
          </cell>
          <cell r="F524" t="str">
            <v>1239.39</v>
          </cell>
          <cell r="G524" t="str">
            <v>RMB</v>
          </cell>
          <cell r="H524" t="str">
            <v>1</v>
          </cell>
          <cell r="I524" t="str">
            <v>174.36</v>
          </cell>
        </row>
        <row r="525">
          <cell r="A525">
            <v>1617864</v>
          </cell>
          <cell r="B525" t="str">
            <v>巴塞罗那格兰达科特酒店</v>
          </cell>
          <cell r="C525" t="str">
            <v>434825468</v>
          </cell>
          <cell r="D525" t="str">
            <v>139892</v>
          </cell>
          <cell r="E525" t="str">
            <v/>
          </cell>
          <cell r="F525" t="str">
            <v>1701.42</v>
          </cell>
          <cell r="G525" t="str">
            <v>RMB</v>
          </cell>
          <cell r="H525" t="str">
            <v>1</v>
          </cell>
          <cell r="I525" t="str">
            <v>239.36</v>
          </cell>
        </row>
        <row r="526">
          <cell r="A526">
            <v>1620735</v>
          </cell>
          <cell r="B526" t="str">
            <v>北京长城饭店(原喜来登长城饭店)</v>
          </cell>
          <cell r="C526" t="str">
            <v>436036944</v>
          </cell>
          <cell r="D526" t="str">
            <v>028535942</v>
          </cell>
          <cell r="E526" t="str">
            <v/>
          </cell>
          <cell r="F526" t="str">
            <v>1119</v>
          </cell>
          <cell r="G526" t="str">
            <v>RMB</v>
          </cell>
          <cell r="H526" t="str">
            <v>1</v>
          </cell>
          <cell r="I526" t="str">
            <v>156.9</v>
          </cell>
        </row>
        <row r="527">
          <cell r="A527">
            <v>1631730</v>
          </cell>
          <cell r="B527" t="str">
            <v>北京长城饭店(原喜来登长城饭店)</v>
          </cell>
          <cell r="C527" t="str">
            <v>441880868</v>
          </cell>
          <cell r="D527" t="str">
            <v>441880868</v>
          </cell>
          <cell r="E527" t="str">
            <v/>
          </cell>
          <cell r="F527" t="str">
            <v>545</v>
          </cell>
          <cell r="G527" t="str">
            <v>RMB</v>
          </cell>
          <cell r="H527" t="str">
            <v>1</v>
          </cell>
          <cell r="I527" t="str">
            <v>76.13</v>
          </cell>
        </row>
        <row r="528">
          <cell r="A528">
            <v>1627402</v>
          </cell>
          <cell r="B528" t="str">
            <v>北京长城饭店(原喜来登长城饭店)</v>
          </cell>
          <cell r="C528" t="str">
            <v>438842332</v>
          </cell>
          <cell r="D528" t="str">
            <v/>
          </cell>
          <cell r="E528" t="str">
            <v/>
          </cell>
          <cell r="F528" t="str">
            <v>595</v>
          </cell>
          <cell r="G528" t="str">
            <v>RMB</v>
          </cell>
          <cell r="H528" t="str">
            <v>1</v>
          </cell>
          <cell r="I528" t="str">
            <v>83.17</v>
          </cell>
        </row>
        <row r="529">
          <cell r="A529">
            <v>1623838</v>
          </cell>
          <cell r="B529" t="str">
            <v>北京长城饭店(原喜来登长城饭店)</v>
          </cell>
          <cell r="C529" t="str">
            <v>437394756</v>
          </cell>
          <cell r="D529" t="str">
            <v/>
          </cell>
          <cell r="E529" t="str">
            <v/>
          </cell>
          <cell r="F529" t="str">
            <v>1172</v>
          </cell>
          <cell r="G529" t="str">
            <v>RMB</v>
          </cell>
          <cell r="H529" t="str">
            <v>1</v>
          </cell>
          <cell r="I529" t="str">
            <v>164.08</v>
          </cell>
        </row>
        <row r="530">
          <cell r="A530">
            <v>1631470</v>
          </cell>
          <cell r="B530" t="str">
            <v>北京长城饭店(原喜来登长城饭店)</v>
          </cell>
          <cell r="C530" t="str">
            <v>441726828</v>
          </cell>
          <cell r="D530" t="str">
            <v>278535997</v>
          </cell>
          <cell r="E530" t="str">
            <v/>
          </cell>
          <cell r="F530" t="str">
            <v>533</v>
          </cell>
          <cell r="G530" t="str">
            <v>RMB</v>
          </cell>
          <cell r="H530" t="str">
            <v>1</v>
          </cell>
          <cell r="I530" t="str">
            <v>74.45</v>
          </cell>
        </row>
        <row r="531">
          <cell r="A531">
            <v>1623432</v>
          </cell>
          <cell r="B531" t="str">
            <v>北京长城饭店(原喜来登长城饭店)</v>
          </cell>
          <cell r="C531" t="str">
            <v>437225156</v>
          </cell>
          <cell r="D531" t="str">
            <v/>
          </cell>
          <cell r="E531" t="str">
            <v/>
          </cell>
          <cell r="F531" t="str">
            <v>1063</v>
          </cell>
          <cell r="G531" t="str">
            <v>RMB</v>
          </cell>
          <cell r="H531" t="str">
            <v>1</v>
          </cell>
          <cell r="I531" t="str">
            <v>148.78</v>
          </cell>
        </row>
        <row r="532">
          <cell r="A532">
            <v>1628127</v>
          </cell>
          <cell r="B532" t="str">
            <v>北京长城饭店(原喜来登长城饭店)</v>
          </cell>
          <cell r="C532" t="str">
            <v>439247032</v>
          </cell>
          <cell r="D532" t="str">
            <v/>
          </cell>
          <cell r="E532" t="str">
            <v/>
          </cell>
          <cell r="F532" t="str">
            <v>1673</v>
          </cell>
          <cell r="G532" t="str">
            <v>RMB</v>
          </cell>
          <cell r="H532" t="str">
            <v>1</v>
          </cell>
          <cell r="I532" t="str">
            <v>233.49</v>
          </cell>
        </row>
        <row r="533">
          <cell r="A533">
            <v>1628072</v>
          </cell>
          <cell r="B533" t="str">
            <v>北京长城饭店(原喜来登长城饭店)</v>
          </cell>
          <cell r="C533" t="str">
            <v>439218332</v>
          </cell>
          <cell r="D533" t="str">
            <v/>
          </cell>
          <cell r="E533" t="str">
            <v/>
          </cell>
          <cell r="F533" t="str">
            <v>1698</v>
          </cell>
          <cell r="G533" t="str">
            <v>RMB</v>
          </cell>
          <cell r="H533" t="str">
            <v>1</v>
          </cell>
          <cell r="I533" t="str">
            <v>237.06</v>
          </cell>
        </row>
        <row r="534">
          <cell r="A534">
            <v>1623866</v>
          </cell>
          <cell r="B534" t="str">
            <v>北京长城饭店(原喜来登长城饭店)</v>
          </cell>
          <cell r="C534" t="str">
            <v>437405964</v>
          </cell>
          <cell r="D534" t="str">
            <v/>
          </cell>
          <cell r="E534" t="str">
            <v/>
          </cell>
          <cell r="F534" t="str">
            <v>1063</v>
          </cell>
          <cell r="G534" t="str">
            <v>RMB</v>
          </cell>
          <cell r="H534" t="str">
            <v>1</v>
          </cell>
          <cell r="I534" t="str">
            <v>148.78</v>
          </cell>
        </row>
        <row r="535">
          <cell r="A535">
            <v>1632310</v>
          </cell>
          <cell r="B535" t="str">
            <v>北京长城饭店(原喜来登长城饭店)</v>
          </cell>
          <cell r="C535" t="str">
            <v>442135324</v>
          </cell>
          <cell r="D535" t="str">
            <v>208536003</v>
          </cell>
          <cell r="E535" t="str">
            <v/>
          </cell>
          <cell r="F535" t="str">
            <v>539</v>
          </cell>
          <cell r="G535" t="str">
            <v>RMB</v>
          </cell>
          <cell r="H535" t="str">
            <v>1</v>
          </cell>
          <cell r="I535" t="str">
            <v>75.29</v>
          </cell>
        </row>
        <row r="536">
          <cell r="A536">
            <v>1623434</v>
          </cell>
          <cell r="B536" t="str">
            <v>北京长城饭店(原喜来登长城饭店)</v>
          </cell>
          <cell r="C536" t="str">
            <v>437225004</v>
          </cell>
          <cell r="D536" t="str">
            <v/>
          </cell>
          <cell r="E536" t="str">
            <v/>
          </cell>
          <cell r="F536" t="str">
            <v>1063</v>
          </cell>
          <cell r="G536" t="str">
            <v>RMB</v>
          </cell>
          <cell r="H536" t="str">
            <v>1</v>
          </cell>
          <cell r="I536" t="str">
            <v>148.78</v>
          </cell>
        </row>
        <row r="537">
          <cell r="A537">
            <v>1624985</v>
          </cell>
          <cell r="B537" t="str">
            <v>NH马德里巴尔博亚酒店</v>
          </cell>
          <cell r="C537" t="str">
            <v>437869620</v>
          </cell>
          <cell r="D537" t="str">
            <v>437869620</v>
          </cell>
          <cell r="E537" t="str">
            <v/>
          </cell>
          <cell r="F537" t="str">
            <v>957.38</v>
          </cell>
          <cell r="G537" t="str">
            <v>RMB</v>
          </cell>
          <cell r="H537" t="str">
            <v>1</v>
          </cell>
          <cell r="I537" t="str">
            <v>134.13</v>
          </cell>
        </row>
        <row r="538">
          <cell r="A538">
            <v>1622892</v>
          </cell>
          <cell r="B538" t="str">
            <v>NH马德里巴尔博亚酒店</v>
          </cell>
          <cell r="C538" t="str">
            <v>437010904</v>
          </cell>
          <cell r="D538" t="str">
            <v>437010904</v>
          </cell>
          <cell r="E538" t="str">
            <v/>
          </cell>
          <cell r="F538" t="str">
            <v>3289.42</v>
          </cell>
          <cell r="G538" t="str">
            <v>RMB</v>
          </cell>
          <cell r="H538" t="str">
            <v>1</v>
          </cell>
          <cell r="I538" t="str">
            <v>460.2</v>
          </cell>
        </row>
        <row r="539">
          <cell r="A539">
            <v>1630221</v>
          </cell>
          <cell r="B539" t="str">
            <v>马德里特帕宫NH典藏酒店</v>
          </cell>
          <cell r="C539" t="str">
            <v>441010284</v>
          </cell>
          <cell r="D539" t="str">
            <v>441010284</v>
          </cell>
          <cell r="E539" t="str">
            <v/>
          </cell>
          <cell r="F539" t="str">
            <v>1325.49</v>
          </cell>
          <cell r="G539" t="str">
            <v>RMB</v>
          </cell>
          <cell r="H539" t="str">
            <v>1</v>
          </cell>
          <cell r="I539" t="str">
            <v>185</v>
          </cell>
        </row>
        <row r="540">
          <cell r="A540">
            <v>1623515</v>
          </cell>
          <cell r="B540" t="str">
            <v>马德里迪尔酒店</v>
          </cell>
          <cell r="C540" t="str">
            <v>437252312</v>
          </cell>
          <cell r="D540" t="str">
            <v>reconfirmed</v>
          </cell>
          <cell r="E540" t="str">
            <v/>
          </cell>
          <cell r="F540" t="str">
            <v>5209.25</v>
          </cell>
          <cell r="G540" t="str">
            <v>RMB</v>
          </cell>
          <cell r="H540" t="str">
            <v>1</v>
          </cell>
          <cell r="I540" t="str">
            <v>728.79</v>
          </cell>
        </row>
        <row r="541">
          <cell r="A541">
            <v>1632010</v>
          </cell>
          <cell r="B541" t="str">
            <v>马德里迪尔酒店</v>
          </cell>
          <cell r="C541" t="str">
            <v>442020004</v>
          </cell>
          <cell r="D541" t="str">
            <v>97851</v>
          </cell>
          <cell r="E541" t="str">
            <v/>
          </cell>
          <cell r="F541" t="str">
            <v>2006.61</v>
          </cell>
          <cell r="G541" t="str">
            <v>RMB</v>
          </cell>
          <cell r="H541" t="str">
            <v>1</v>
          </cell>
          <cell r="I541" t="str">
            <v>280.26</v>
          </cell>
        </row>
        <row r="542">
          <cell r="A542">
            <v>1614220</v>
          </cell>
          <cell r="B542" t="str">
            <v>马德里迪尔酒店</v>
          </cell>
          <cell r="C542" t="str">
            <v>433153420</v>
          </cell>
          <cell r="D542" t="str">
            <v>433153420</v>
          </cell>
          <cell r="E542" t="str">
            <v/>
          </cell>
          <cell r="F542" t="str">
            <v>4699.97</v>
          </cell>
          <cell r="G542" t="str">
            <v>RMB</v>
          </cell>
          <cell r="H542" t="str">
            <v>1</v>
          </cell>
          <cell r="I542" t="str">
            <v>663.36</v>
          </cell>
        </row>
        <row r="543">
          <cell r="A543">
            <v>1609743</v>
          </cell>
          <cell r="B543" t="str">
            <v>马德里迪尔酒店</v>
          </cell>
          <cell r="C543" t="str">
            <v>430676704</v>
          </cell>
          <cell r="D543" t="str">
            <v>430676704</v>
          </cell>
          <cell r="E543" t="str">
            <v/>
          </cell>
          <cell r="F543" t="str">
            <v>896.06</v>
          </cell>
          <cell r="G543" t="str">
            <v>RMB</v>
          </cell>
          <cell r="H543" t="str">
            <v>1</v>
          </cell>
          <cell r="I543" t="str">
            <v>125.53</v>
          </cell>
        </row>
        <row r="544">
          <cell r="A544">
            <v>1626530</v>
          </cell>
          <cell r="B544" t="str">
            <v>马德里迪尔酒店</v>
          </cell>
          <cell r="C544" t="str">
            <v>438428364</v>
          </cell>
          <cell r="D544" t="str">
            <v>reconfirmed</v>
          </cell>
          <cell r="E544" t="str">
            <v/>
          </cell>
          <cell r="F544" t="str">
            <v>867.72</v>
          </cell>
          <cell r="G544" t="str">
            <v>RMB</v>
          </cell>
          <cell r="H544" t="str">
            <v>1</v>
          </cell>
          <cell r="I544" t="str">
            <v>121.5</v>
          </cell>
        </row>
        <row r="545">
          <cell r="A545">
            <v>1608714</v>
          </cell>
          <cell r="B545" t="str">
            <v>马德里迪尔酒店</v>
          </cell>
          <cell r="C545" t="str">
            <v>430214344</v>
          </cell>
          <cell r="D545" t="str">
            <v>430214344</v>
          </cell>
          <cell r="E545" t="str">
            <v/>
          </cell>
          <cell r="F545" t="str">
            <v>4765.69</v>
          </cell>
          <cell r="G545" t="str">
            <v>RMB</v>
          </cell>
          <cell r="H545" t="str">
            <v>1</v>
          </cell>
          <cell r="I545" t="str">
            <v>668.24</v>
          </cell>
        </row>
        <row r="546">
          <cell r="A546">
            <v>1611028</v>
          </cell>
          <cell r="B546" t="str">
            <v>马德里迪尔酒店</v>
          </cell>
          <cell r="C546" t="str">
            <v>431283340</v>
          </cell>
          <cell r="D546" t="str">
            <v>96256</v>
          </cell>
          <cell r="E546" t="str">
            <v/>
          </cell>
          <cell r="F546" t="str">
            <v>3390.53</v>
          </cell>
          <cell r="G546" t="str">
            <v>RMB</v>
          </cell>
          <cell r="H546" t="str">
            <v>1</v>
          </cell>
          <cell r="I546" t="str">
            <v>475.35</v>
          </cell>
        </row>
        <row r="547">
          <cell r="A547">
            <v>1616698</v>
          </cell>
          <cell r="B547" t="str">
            <v>马德里迪尔酒店</v>
          </cell>
          <cell r="C547" t="str">
            <v>434339288</v>
          </cell>
          <cell r="D547" t="str">
            <v>434339288</v>
          </cell>
          <cell r="E547" t="str">
            <v/>
          </cell>
          <cell r="F547" t="str">
            <v>1613.1</v>
          </cell>
          <cell r="G547" t="str">
            <v>RMB</v>
          </cell>
          <cell r="H547" t="str">
            <v>1</v>
          </cell>
          <cell r="I547" t="str">
            <v>226.76</v>
          </cell>
        </row>
        <row r="548">
          <cell r="A548">
            <v>1636120</v>
          </cell>
          <cell r="B548" t="str">
            <v>马德里迪尔酒店</v>
          </cell>
          <cell r="C548" t="str">
            <v>443810876</v>
          </cell>
          <cell r="D548" t="str">
            <v>443810876</v>
          </cell>
          <cell r="E548" t="str">
            <v/>
          </cell>
          <cell r="F548" t="str">
            <v>754.12</v>
          </cell>
          <cell r="G548" t="str">
            <v>RMB</v>
          </cell>
          <cell r="H548" t="str">
            <v>1</v>
          </cell>
          <cell r="I548" t="str">
            <v>106.34</v>
          </cell>
        </row>
        <row r="549">
          <cell r="A549">
            <v>1634981</v>
          </cell>
          <cell r="B549" t="str">
            <v>伯明翰丽笙酒店</v>
          </cell>
          <cell r="C549" t="str">
            <v>443292104</v>
          </cell>
          <cell r="D549" t="str">
            <v/>
          </cell>
          <cell r="E549" t="str">
            <v/>
          </cell>
          <cell r="F549" t="str">
            <v>649.48</v>
          </cell>
          <cell r="G549" t="str">
            <v>RMB</v>
          </cell>
          <cell r="H549" t="str">
            <v>1</v>
          </cell>
          <cell r="I549" t="str">
            <v>91.07</v>
          </cell>
        </row>
        <row r="550">
          <cell r="A550">
            <v>1634984</v>
          </cell>
          <cell r="B550" t="str">
            <v>伯明翰丽笙酒店</v>
          </cell>
          <cell r="C550" t="str">
            <v>443294056</v>
          </cell>
          <cell r="D550" t="str">
            <v/>
          </cell>
          <cell r="E550" t="str">
            <v/>
          </cell>
          <cell r="F550" t="str">
            <v>717.16</v>
          </cell>
          <cell r="G550" t="str">
            <v>RMB</v>
          </cell>
          <cell r="H550" t="str">
            <v>1</v>
          </cell>
          <cell r="I550" t="str">
            <v>100.56</v>
          </cell>
        </row>
        <row r="551">
          <cell r="A551">
            <v>1629994</v>
          </cell>
          <cell r="B551" t="str">
            <v>伯明翰丽笙酒店</v>
          </cell>
          <cell r="C551" t="str">
            <v>440902564</v>
          </cell>
          <cell r="D551" t="str">
            <v/>
          </cell>
          <cell r="E551" t="str">
            <v/>
          </cell>
          <cell r="F551" t="str">
            <v>1223.03</v>
          </cell>
          <cell r="G551" t="str">
            <v>RMB</v>
          </cell>
          <cell r="H551" t="str">
            <v>1</v>
          </cell>
          <cell r="I551" t="str">
            <v>170.7</v>
          </cell>
        </row>
        <row r="552">
          <cell r="A552">
            <v>1629264</v>
          </cell>
          <cell r="B552" t="str">
            <v>伯明翰丽笙酒店</v>
          </cell>
          <cell r="C552" t="str">
            <v>440077544</v>
          </cell>
          <cell r="D552" t="str">
            <v/>
          </cell>
          <cell r="E552" t="str">
            <v/>
          </cell>
          <cell r="F552" t="str">
            <v>1101.04</v>
          </cell>
          <cell r="G552" t="str">
            <v>RMB</v>
          </cell>
          <cell r="H552" t="str">
            <v>1</v>
          </cell>
          <cell r="I552" t="str">
            <v>153.63</v>
          </cell>
        </row>
        <row r="553">
          <cell r="A553">
            <v>1619951</v>
          </cell>
          <cell r="B553" t="str">
            <v>伯明翰丽笙酒店</v>
          </cell>
          <cell r="C553" t="str">
            <v>435709556</v>
          </cell>
          <cell r="D553" t="str">
            <v>TQWMJR0</v>
          </cell>
          <cell r="E553" t="str">
            <v/>
          </cell>
          <cell r="F553" t="str">
            <v>2780.59</v>
          </cell>
          <cell r="G553" t="str">
            <v>RMB</v>
          </cell>
          <cell r="H553" t="str">
            <v>1</v>
          </cell>
          <cell r="I553" t="str">
            <v>391.18</v>
          </cell>
        </row>
        <row r="554">
          <cell r="A554">
            <v>1629975</v>
          </cell>
          <cell r="B554" t="str">
            <v>伯明翰丽笙酒店</v>
          </cell>
          <cell r="C554" t="str">
            <v>440895608</v>
          </cell>
          <cell r="D554" t="str">
            <v/>
          </cell>
          <cell r="E554" t="str">
            <v/>
          </cell>
          <cell r="F554" t="str">
            <v>2426.07</v>
          </cell>
          <cell r="G554" t="str">
            <v>RMB</v>
          </cell>
          <cell r="H554" t="str">
            <v>1</v>
          </cell>
          <cell r="I554" t="str">
            <v>338.61</v>
          </cell>
        </row>
        <row r="555">
          <cell r="A555">
            <v>1629237</v>
          </cell>
          <cell r="B555" t="str">
            <v>伯明翰丽笙酒店</v>
          </cell>
          <cell r="C555" t="str">
            <v>440052028</v>
          </cell>
          <cell r="D555" t="str">
            <v/>
          </cell>
          <cell r="E555" t="str">
            <v/>
          </cell>
          <cell r="F555" t="str">
            <v>1775</v>
          </cell>
          <cell r="G555" t="str">
            <v>RMB</v>
          </cell>
          <cell r="H555" t="str">
            <v>1</v>
          </cell>
          <cell r="I555" t="str">
            <v>247.67</v>
          </cell>
        </row>
        <row r="556">
          <cell r="A556">
            <v>1620544</v>
          </cell>
          <cell r="B556" t="str">
            <v>福冈日航酒店</v>
          </cell>
          <cell r="C556" t="str">
            <v>435960780</v>
          </cell>
          <cell r="D556" t="str">
            <v>435960780</v>
          </cell>
          <cell r="E556" t="str">
            <v/>
          </cell>
          <cell r="F556" t="str">
            <v>1461.11</v>
          </cell>
          <cell r="G556" t="str">
            <v>RMB</v>
          </cell>
          <cell r="H556" t="str">
            <v>1</v>
          </cell>
          <cell r="I556" t="str">
            <v>204.76</v>
          </cell>
        </row>
        <row r="557">
          <cell r="A557">
            <v>1526135</v>
          </cell>
          <cell r="B557" t="str">
            <v>福冈日航酒店</v>
          </cell>
          <cell r="C557" t="str">
            <v>396195228</v>
          </cell>
          <cell r="D557" t="str">
            <v>reconfirmed</v>
          </cell>
          <cell r="E557" t="str">
            <v/>
          </cell>
          <cell r="F557" t="str">
            <v>5425.45</v>
          </cell>
          <cell r="G557" t="str">
            <v>RMB</v>
          </cell>
          <cell r="H557" t="str">
            <v>1</v>
          </cell>
          <cell r="I557" t="str">
            <v>781</v>
          </cell>
        </row>
        <row r="558">
          <cell r="A558">
            <v>1515300</v>
          </cell>
          <cell r="B558" t="str">
            <v>福冈日航酒店</v>
          </cell>
          <cell r="C558" t="str">
            <v>391648368</v>
          </cell>
          <cell r="D558" t="str">
            <v>reconfirmed</v>
          </cell>
          <cell r="E558" t="str">
            <v/>
          </cell>
          <cell r="F558" t="str">
            <v>1063.66</v>
          </cell>
          <cell r="G558" t="str">
            <v>RMB</v>
          </cell>
          <cell r="H558" t="str">
            <v>1</v>
          </cell>
          <cell r="I558" t="str">
            <v>153.57</v>
          </cell>
        </row>
        <row r="559">
          <cell r="A559">
            <v>1516587</v>
          </cell>
          <cell r="B559" t="str">
            <v>福冈日航酒店</v>
          </cell>
          <cell r="C559" t="str">
            <v>392031796</v>
          </cell>
          <cell r="D559" t="str">
            <v>reconfirmed</v>
          </cell>
          <cell r="E559" t="str">
            <v/>
          </cell>
          <cell r="F559" t="str">
            <v>6062.89</v>
          </cell>
          <cell r="G559" t="str">
            <v>RMB</v>
          </cell>
          <cell r="H559" t="str">
            <v>1</v>
          </cell>
          <cell r="I559" t="str">
            <v>875.04</v>
          </cell>
        </row>
        <row r="560">
          <cell r="A560">
            <v>1618800</v>
          </cell>
          <cell r="B560" t="str">
            <v>京都银门酒店</v>
          </cell>
          <cell r="C560" t="str">
            <v>435233976</v>
          </cell>
          <cell r="D560" t="str">
            <v>243679</v>
          </cell>
          <cell r="E560" t="str">
            <v/>
          </cell>
          <cell r="F560" t="str">
            <v>1116.98</v>
          </cell>
          <cell r="G560" t="str">
            <v>RMB</v>
          </cell>
          <cell r="H560" t="str">
            <v>1</v>
          </cell>
          <cell r="I560" t="str">
            <v>157.14</v>
          </cell>
        </row>
        <row r="561">
          <cell r="A561">
            <v>1631240</v>
          </cell>
          <cell r="B561" t="str">
            <v>成田东武机场酒店</v>
          </cell>
          <cell r="C561" t="str">
            <v>441603740</v>
          </cell>
          <cell r="D561" t="str">
            <v>441603740</v>
          </cell>
          <cell r="E561" t="str">
            <v/>
          </cell>
          <cell r="F561" t="str">
            <v>453.22</v>
          </cell>
          <cell r="G561" t="str">
            <v>RMB</v>
          </cell>
          <cell r="H561" t="str">
            <v>1</v>
          </cell>
          <cell r="I561" t="str">
            <v>63.3</v>
          </cell>
        </row>
        <row r="562">
          <cell r="A562">
            <v>1631241</v>
          </cell>
          <cell r="B562" t="str">
            <v>成田东武机场酒店</v>
          </cell>
          <cell r="C562" t="str">
            <v>441604416</v>
          </cell>
          <cell r="D562" t="str">
            <v>100175138</v>
          </cell>
          <cell r="E562" t="str">
            <v/>
          </cell>
          <cell r="F562" t="str">
            <v>453.22</v>
          </cell>
          <cell r="G562" t="str">
            <v>RMB</v>
          </cell>
          <cell r="H562" t="str">
            <v>1</v>
          </cell>
          <cell r="I562" t="str">
            <v>63.3</v>
          </cell>
        </row>
        <row r="563">
          <cell r="A563">
            <v>1611755</v>
          </cell>
          <cell r="B563" t="str">
            <v>皮雷斯酒店</v>
          </cell>
          <cell r="C563" t="str">
            <v>431647956</v>
          </cell>
          <cell r="D563" t="str">
            <v>431647956</v>
          </cell>
          <cell r="E563" t="str">
            <v/>
          </cell>
          <cell r="F563" t="str">
            <v>1248.51</v>
          </cell>
          <cell r="G563" t="str">
            <v>RMB</v>
          </cell>
          <cell r="H563" t="str">
            <v>1</v>
          </cell>
          <cell r="I563" t="str">
            <v>175.96</v>
          </cell>
        </row>
        <row r="564">
          <cell r="A564">
            <v>1633492</v>
          </cell>
          <cell r="B564" t="str">
            <v>皮雷斯酒店</v>
          </cell>
          <cell r="C564" t="str">
            <v>442694740</v>
          </cell>
          <cell r="D564" t="str">
            <v>442694740</v>
          </cell>
          <cell r="E564" t="str">
            <v/>
          </cell>
          <cell r="F564" t="str">
            <v>1222.79</v>
          </cell>
          <cell r="G564" t="str">
            <v>RMB</v>
          </cell>
          <cell r="H564" t="str">
            <v>1</v>
          </cell>
          <cell r="I564" t="str">
            <v>171.06</v>
          </cell>
        </row>
        <row r="565">
          <cell r="A565">
            <v>1607053</v>
          </cell>
          <cell r="B565" t="str">
            <v>爱丁堡丽笙酒店 </v>
          </cell>
          <cell r="C565" t="str">
            <v>429421868</v>
          </cell>
          <cell r="D565" t="str">
            <v>429421868</v>
          </cell>
          <cell r="E565" t="str">
            <v/>
          </cell>
          <cell r="F565" t="str">
            <v>2099.14</v>
          </cell>
          <cell r="G565" t="str">
            <v>RMB</v>
          </cell>
          <cell r="H565" t="str">
            <v>1</v>
          </cell>
          <cell r="I565" t="str">
            <v>294.34</v>
          </cell>
        </row>
        <row r="566">
          <cell r="A566">
            <v>1631478</v>
          </cell>
          <cell r="B566" t="str">
            <v>大阪十字酒店</v>
          </cell>
          <cell r="C566" t="str">
            <v>441734184</v>
          </cell>
          <cell r="D566" t="str">
            <v>reconfirmed</v>
          </cell>
          <cell r="E566" t="str">
            <v/>
          </cell>
          <cell r="F566" t="str">
            <v>1784.22</v>
          </cell>
          <cell r="G566" t="str">
            <v>RMB</v>
          </cell>
          <cell r="H566" t="str">
            <v>1</v>
          </cell>
          <cell r="I566" t="str">
            <v>249.2</v>
          </cell>
        </row>
        <row r="567">
          <cell r="A567">
            <v>1623775</v>
          </cell>
          <cell r="B567" t="str">
            <v>大阪十字酒店</v>
          </cell>
          <cell r="C567" t="str">
            <v>437362492</v>
          </cell>
          <cell r="D567" t="str">
            <v>reconfirmed</v>
          </cell>
          <cell r="E567" t="str">
            <v/>
          </cell>
          <cell r="F567" t="str">
            <v>1136.57</v>
          </cell>
          <cell r="G567" t="str">
            <v>RMB</v>
          </cell>
          <cell r="H567" t="str">
            <v>1</v>
          </cell>
          <cell r="I567" t="str">
            <v>159.01</v>
          </cell>
        </row>
        <row r="568">
          <cell r="A568">
            <v>1626277</v>
          </cell>
          <cell r="B568" t="str">
            <v>大阪十字酒店</v>
          </cell>
          <cell r="C568" t="str">
            <v>438332892</v>
          </cell>
          <cell r="D568" t="str">
            <v>438332892</v>
          </cell>
          <cell r="E568" t="str">
            <v/>
          </cell>
          <cell r="F568" t="str">
            <v>1983.54</v>
          </cell>
          <cell r="G568" t="str">
            <v>RMB</v>
          </cell>
          <cell r="H568" t="str">
            <v>1</v>
          </cell>
          <cell r="I568" t="str">
            <v>277.74</v>
          </cell>
        </row>
        <row r="569">
          <cell r="A569">
            <v>1623527</v>
          </cell>
          <cell r="B569" t="str">
            <v>大阪十字酒店</v>
          </cell>
          <cell r="C569" t="str">
            <v>437256888</v>
          </cell>
          <cell r="D569" t="str">
            <v>reconfirmed</v>
          </cell>
          <cell r="E569" t="str">
            <v/>
          </cell>
          <cell r="F569" t="str">
            <v>3405.43</v>
          </cell>
          <cell r="G569" t="str">
            <v>RMB</v>
          </cell>
          <cell r="H569" t="str">
            <v>1</v>
          </cell>
          <cell r="I569" t="str">
            <v>476.43</v>
          </cell>
        </row>
        <row r="570">
          <cell r="A570">
            <v>1626615</v>
          </cell>
          <cell r="B570" t="str">
            <v>大阪十字酒店</v>
          </cell>
          <cell r="C570" t="str">
            <v>438463564</v>
          </cell>
          <cell r="D570" t="str">
            <v>reconfirmed</v>
          </cell>
          <cell r="E570" t="str">
            <v/>
          </cell>
          <cell r="F570" t="str">
            <v>2885.1</v>
          </cell>
          <cell r="G570" t="str">
            <v>RMB</v>
          </cell>
          <cell r="H570" t="str">
            <v>1</v>
          </cell>
          <cell r="I570" t="str">
            <v>403.98</v>
          </cell>
        </row>
        <row r="571">
          <cell r="A571">
            <v>1623650</v>
          </cell>
          <cell r="B571" t="str">
            <v>大阪十字酒店</v>
          </cell>
          <cell r="C571" t="str">
            <v>437309152</v>
          </cell>
          <cell r="D571" t="str">
            <v>reconfirmed</v>
          </cell>
          <cell r="E571" t="str">
            <v/>
          </cell>
          <cell r="F571" t="str">
            <v>2568.2</v>
          </cell>
          <cell r="G571" t="str">
            <v>RMB</v>
          </cell>
          <cell r="H571" t="str">
            <v>1</v>
          </cell>
          <cell r="I571" t="str">
            <v>359.3</v>
          </cell>
        </row>
        <row r="572">
          <cell r="A572">
            <v>1624069</v>
          </cell>
          <cell r="B572" t="str">
            <v>大阪十字酒店</v>
          </cell>
          <cell r="C572" t="str">
            <v>437485192</v>
          </cell>
          <cell r="D572" t="str">
            <v>reconfirmed</v>
          </cell>
          <cell r="E572" t="str">
            <v/>
          </cell>
          <cell r="F572" t="str">
            <v>2327.47</v>
          </cell>
          <cell r="G572" t="str">
            <v>RMB</v>
          </cell>
          <cell r="H572" t="str">
            <v>1</v>
          </cell>
          <cell r="I572" t="str">
            <v>325.62</v>
          </cell>
        </row>
        <row r="573">
          <cell r="A573">
            <v>1623528</v>
          </cell>
          <cell r="B573" t="str">
            <v>大阪十字酒店</v>
          </cell>
          <cell r="C573" t="str">
            <v>437257436</v>
          </cell>
          <cell r="D573" t="str">
            <v>reconfirmed</v>
          </cell>
          <cell r="E573" t="str">
            <v/>
          </cell>
          <cell r="F573" t="str">
            <v>3036.17</v>
          </cell>
          <cell r="G573" t="str">
            <v>RMB</v>
          </cell>
          <cell r="H573" t="str">
            <v>1</v>
          </cell>
          <cell r="I573" t="str">
            <v>424.77</v>
          </cell>
        </row>
        <row r="574">
          <cell r="A574">
            <v>1622864</v>
          </cell>
          <cell r="B574" t="str">
            <v>大阪十字酒店</v>
          </cell>
          <cell r="C574" t="str">
            <v>436993336</v>
          </cell>
          <cell r="D574" t="str">
            <v>reconfirmed</v>
          </cell>
          <cell r="E574" t="str">
            <v/>
          </cell>
          <cell r="F574" t="str">
            <v>1417.41</v>
          </cell>
          <cell r="G574" t="str">
            <v>RMB</v>
          </cell>
          <cell r="H574" t="str">
            <v>1</v>
          </cell>
          <cell r="I574" t="str">
            <v>198.3</v>
          </cell>
        </row>
        <row r="575">
          <cell r="A575">
            <v>1624765</v>
          </cell>
          <cell r="B575" t="str">
            <v>大阪十字酒店</v>
          </cell>
          <cell r="C575" t="str">
            <v>437755404</v>
          </cell>
          <cell r="D575" t="str">
            <v>reconfirmed</v>
          </cell>
          <cell r="E575" t="str">
            <v/>
          </cell>
          <cell r="F575" t="str">
            <v>2322.89</v>
          </cell>
          <cell r="G575" t="str">
            <v>RMB</v>
          </cell>
          <cell r="H575" t="str">
            <v>1</v>
          </cell>
          <cell r="I575" t="str">
            <v>325.44</v>
          </cell>
        </row>
        <row r="576">
          <cell r="A576">
            <v>1623955</v>
          </cell>
          <cell r="B576" t="str">
            <v>大阪十字酒店</v>
          </cell>
          <cell r="C576" t="str">
            <v>437441564</v>
          </cell>
          <cell r="D576" t="str">
            <v>reconfirmed</v>
          </cell>
          <cell r="E576" t="str">
            <v/>
          </cell>
          <cell r="F576" t="str">
            <v>2086.59</v>
          </cell>
          <cell r="G576" t="str">
            <v>RMB</v>
          </cell>
          <cell r="H576" t="str">
            <v>1</v>
          </cell>
          <cell r="I576" t="str">
            <v>291.92</v>
          </cell>
        </row>
        <row r="577">
          <cell r="A577">
            <v>1623039</v>
          </cell>
          <cell r="B577" t="str">
            <v>贝斯特韦斯特布雷德山酒店</v>
          </cell>
          <cell r="C577" t="str">
            <v>437081636</v>
          </cell>
          <cell r="D577" t="str">
            <v>437081636</v>
          </cell>
          <cell r="E577" t="str">
            <v/>
          </cell>
          <cell r="F577" t="str">
            <v>1119.06</v>
          </cell>
          <cell r="G577" t="str">
            <v>RMB</v>
          </cell>
          <cell r="H577" t="str">
            <v>1</v>
          </cell>
          <cell r="I577" t="str">
            <v>156.56</v>
          </cell>
        </row>
        <row r="578">
          <cell r="A578">
            <v>1634546</v>
          </cell>
          <cell r="B578" t="str">
            <v>大阪蒙特利酒店</v>
          </cell>
          <cell r="C578" t="str">
            <v>443139128</v>
          </cell>
          <cell r="D578" t="str">
            <v>100683862</v>
          </cell>
          <cell r="E578" t="str">
            <v/>
          </cell>
          <cell r="F578" t="str">
            <v>1550.5</v>
          </cell>
          <cell r="G578" t="str">
            <v>RMB</v>
          </cell>
          <cell r="H578" t="str">
            <v>1</v>
          </cell>
          <cell r="I578" t="str">
            <v>217.41</v>
          </cell>
        </row>
        <row r="579">
          <cell r="A579">
            <v>1608923</v>
          </cell>
          <cell r="B579" t="str">
            <v>爱丁堡皇家大道阿德吉奥公寓式酒店</v>
          </cell>
          <cell r="C579" t="str">
            <v>430312760</v>
          </cell>
          <cell r="D579" t="str">
            <v>1910090566</v>
          </cell>
          <cell r="E579" t="str">
            <v/>
          </cell>
          <cell r="F579" t="str">
            <v>1403.8</v>
          </cell>
          <cell r="G579" t="str">
            <v>RMB</v>
          </cell>
          <cell r="H579" t="str">
            <v>1</v>
          </cell>
          <cell r="I579" t="str">
            <v>196.84</v>
          </cell>
        </row>
        <row r="580">
          <cell r="A580">
            <v>1608920</v>
          </cell>
          <cell r="B580" t="str">
            <v>爱丁堡皇家大道阿德吉奥公寓式酒店</v>
          </cell>
          <cell r="C580" t="str">
            <v>430312016</v>
          </cell>
          <cell r="D580" t="str">
            <v>1910090564</v>
          </cell>
          <cell r="E580" t="str">
            <v/>
          </cell>
          <cell r="F580" t="str">
            <v>1403.8</v>
          </cell>
          <cell r="G580" t="str">
            <v>RMB</v>
          </cell>
          <cell r="H580" t="str">
            <v>1</v>
          </cell>
          <cell r="I580" t="str">
            <v>196.84</v>
          </cell>
        </row>
        <row r="581">
          <cell r="A581">
            <v>1593676</v>
          </cell>
          <cell r="B581" t="str">
            <v>MYSTAYS 羽田酒店</v>
          </cell>
          <cell r="C581" t="str">
            <v>422952480</v>
          </cell>
          <cell r="D581" t="str">
            <v>005255797</v>
          </cell>
          <cell r="E581" t="str">
            <v/>
          </cell>
          <cell r="F581" t="str">
            <v>519</v>
          </cell>
          <cell r="G581" t="str">
            <v>RMB</v>
          </cell>
          <cell r="H581" t="str">
            <v>1</v>
          </cell>
          <cell r="I581" t="str">
            <v>73.46</v>
          </cell>
        </row>
        <row r="582">
          <cell r="A582">
            <v>1636291</v>
          </cell>
          <cell r="B582" t="str">
            <v>东京东新宿E酒店</v>
          </cell>
          <cell r="C582" t="str">
            <v>443879052</v>
          </cell>
          <cell r="D582" t="str">
            <v/>
          </cell>
          <cell r="E582" t="str">
            <v/>
          </cell>
          <cell r="F582" t="str">
            <v>719.58</v>
          </cell>
          <cell r="G582" t="str">
            <v>RMB</v>
          </cell>
          <cell r="H582" t="str">
            <v>1</v>
          </cell>
          <cell r="I582" t="str">
            <v>101.47</v>
          </cell>
        </row>
        <row r="583">
          <cell r="A583">
            <v>1617350</v>
          </cell>
          <cell r="B583" t="str">
            <v>东京新宿馨乐庭服务公寓</v>
          </cell>
          <cell r="C583" t="str">
            <v>434617552</v>
          </cell>
          <cell r="D583" t="str">
            <v>774253</v>
          </cell>
          <cell r="E583" t="str">
            <v/>
          </cell>
          <cell r="F583" t="str">
            <v>1703.3</v>
          </cell>
          <cell r="G583" t="str">
            <v>RMB</v>
          </cell>
          <cell r="H583" t="str">
            <v>1</v>
          </cell>
          <cell r="I583" t="str">
            <v>239.44</v>
          </cell>
        </row>
        <row r="584">
          <cell r="A584">
            <v>1618735</v>
          </cell>
          <cell r="B584" t="str">
            <v>东京台场日航大酒店</v>
          </cell>
          <cell r="C584" t="str">
            <v>435208144</v>
          </cell>
          <cell r="D584" t="str">
            <v>201282446</v>
          </cell>
          <cell r="E584" t="str">
            <v/>
          </cell>
          <cell r="F584" t="str">
            <v>9966.83</v>
          </cell>
          <cell r="G584" t="str">
            <v>RMB</v>
          </cell>
          <cell r="H584" t="str">
            <v>1</v>
          </cell>
          <cell r="I584" t="str">
            <v>1402.16</v>
          </cell>
        </row>
        <row r="585">
          <cell r="A585">
            <v>1619605</v>
          </cell>
          <cell r="B585" t="str">
            <v>三井花园饭店东京汐留意大利街</v>
          </cell>
          <cell r="C585" t="str">
            <v>435575496</v>
          </cell>
          <cell r="D585" t="str">
            <v>435575496</v>
          </cell>
          <cell r="E585" t="str">
            <v/>
          </cell>
          <cell r="F585" t="str">
            <v>872.03</v>
          </cell>
          <cell r="G585" t="str">
            <v>RMB</v>
          </cell>
          <cell r="H585" t="str">
            <v>1</v>
          </cell>
          <cell r="I585" t="str">
            <v>122.68</v>
          </cell>
        </row>
        <row r="586">
          <cell r="A586">
            <v>1620718</v>
          </cell>
          <cell r="B586" t="str">
            <v>三井花园饭店东京汐留意大利街</v>
          </cell>
          <cell r="C586" t="str">
            <v>436030556</v>
          </cell>
          <cell r="D586" t="str">
            <v>101198484</v>
          </cell>
          <cell r="E586" t="str">
            <v/>
          </cell>
          <cell r="F586" t="str">
            <v>1714.85</v>
          </cell>
          <cell r="G586" t="str">
            <v>RMB</v>
          </cell>
          <cell r="H586" t="str">
            <v>1</v>
          </cell>
          <cell r="I586" t="str">
            <v>240.32</v>
          </cell>
        </row>
        <row r="587">
          <cell r="A587">
            <v>1620221</v>
          </cell>
          <cell r="B587" t="str">
            <v>三井花园饭店东京汐留意大利街</v>
          </cell>
          <cell r="C587" t="str">
            <v>435849484</v>
          </cell>
          <cell r="D587" t="str">
            <v>435849484</v>
          </cell>
          <cell r="E587" t="str">
            <v/>
          </cell>
          <cell r="F587" t="str">
            <v>1341.08</v>
          </cell>
          <cell r="G587" t="str">
            <v>RMB</v>
          </cell>
          <cell r="H587" t="str">
            <v>1</v>
          </cell>
          <cell r="I587" t="str">
            <v>187.94</v>
          </cell>
        </row>
        <row r="588">
          <cell r="A588">
            <v>1623155</v>
          </cell>
          <cell r="B588" t="str">
            <v>三井花园饭店东京汐留意大利街</v>
          </cell>
          <cell r="C588" t="str">
            <v>437121768</v>
          </cell>
          <cell r="D588" t="str">
            <v>101199243</v>
          </cell>
          <cell r="E588" t="str">
            <v/>
          </cell>
          <cell r="F588" t="str">
            <v>3833.22</v>
          </cell>
          <cell r="G588" t="str">
            <v>RMB</v>
          </cell>
          <cell r="H588" t="str">
            <v>1</v>
          </cell>
          <cell r="I588" t="str">
            <v>536.28</v>
          </cell>
        </row>
        <row r="589">
          <cell r="A589">
            <v>1618684</v>
          </cell>
          <cell r="B589" t="str">
            <v>三井花园饭店东京汐留意大利街</v>
          </cell>
          <cell r="C589" t="str">
            <v>435182324</v>
          </cell>
          <cell r="D589" t="str">
            <v>101197910</v>
          </cell>
          <cell r="E589" t="str">
            <v/>
          </cell>
          <cell r="F589" t="str">
            <v>2684.98</v>
          </cell>
          <cell r="G589" t="str">
            <v>RMB</v>
          </cell>
          <cell r="H589" t="str">
            <v>1</v>
          </cell>
          <cell r="I589" t="str">
            <v>377.73</v>
          </cell>
        </row>
        <row r="590">
          <cell r="A590">
            <v>1620331</v>
          </cell>
          <cell r="B590" t="str">
            <v>三井花园饭店东京汐留意大利街</v>
          </cell>
          <cell r="C590" t="str">
            <v>435892516</v>
          </cell>
          <cell r="D590" t="str">
            <v>435892516</v>
          </cell>
          <cell r="E590" t="str">
            <v/>
          </cell>
          <cell r="F590" t="str">
            <v>2733.26</v>
          </cell>
          <cell r="G590" t="str">
            <v>RMB</v>
          </cell>
          <cell r="H590" t="str">
            <v>1</v>
          </cell>
          <cell r="I590" t="str">
            <v>383.04</v>
          </cell>
        </row>
        <row r="591">
          <cell r="A591">
            <v>1628695</v>
          </cell>
          <cell r="B591" t="str">
            <v>浅草微笑酒店</v>
          </cell>
          <cell r="C591" t="str">
            <v>439658216</v>
          </cell>
          <cell r="D591" t="str">
            <v>439658216</v>
          </cell>
          <cell r="E591" t="str">
            <v/>
          </cell>
          <cell r="F591" t="str">
            <v>1032.45</v>
          </cell>
          <cell r="G591" t="str">
            <v>RMB</v>
          </cell>
          <cell r="H591" t="str">
            <v>1</v>
          </cell>
          <cell r="I591" t="str">
            <v>144.06</v>
          </cell>
        </row>
        <row r="592">
          <cell r="A592">
            <v>1632991</v>
          </cell>
          <cell r="B592" t="str">
            <v>浅草微笑酒店</v>
          </cell>
          <cell r="C592" t="str">
            <v>442458012</v>
          </cell>
          <cell r="D592" t="str">
            <v>442458012</v>
          </cell>
          <cell r="E592" t="str">
            <v/>
          </cell>
          <cell r="F592" t="str">
            <v>330.06</v>
          </cell>
          <cell r="G592" t="str">
            <v>RMB</v>
          </cell>
          <cell r="H592" t="str">
            <v>1</v>
          </cell>
          <cell r="I592" t="str">
            <v>46.08</v>
          </cell>
        </row>
        <row r="593">
          <cell r="A593">
            <v>1627743</v>
          </cell>
          <cell r="B593" t="str">
            <v>浅草微笑酒店</v>
          </cell>
          <cell r="C593" t="str">
            <v>439029276</v>
          </cell>
          <cell r="D593" t="str">
            <v>116768</v>
          </cell>
          <cell r="E593" t="str">
            <v/>
          </cell>
          <cell r="F593" t="str">
            <v>806.95</v>
          </cell>
          <cell r="G593" t="str">
            <v>RMB</v>
          </cell>
          <cell r="H593" t="str">
            <v>1</v>
          </cell>
          <cell r="I593" t="str">
            <v>112.64</v>
          </cell>
        </row>
        <row r="594">
          <cell r="A594">
            <v>1636503</v>
          </cell>
          <cell r="B594" t="str">
            <v>新宿新丽饭店</v>
          </cell>
          <cell r="C594" t="str">
            <v>443972824</v>
          </cell>
          <cell r="D594" t="str">
            <v/>
          </cell>
          <cell r="E594" t="str">
            <v/>
          </cell>
          <cell r="F594" t="str">
            <v>782.91</v>
          </cell>
          <cell r="G594" t="str">
            <v>RMB</v>
          </cell>
          <cell r="H594" t="str">
            <v>1</v>
          </cell>
          <cell r="I594" t="str">
            <v>110.4</v>
          </cell>
        </row>
        <row r="595">
          <cell r="A595">
            <v>1633462</v>
          </cell>
          <cell r="B595" t="str">
            <v>东京日本桥微笑酒店</v>
          </cell>
          <cell r="C595" t="str">
            <v>442680448</v>
          </cell>
          <cell r="D595" t="str">
            <v>331507</v>
          </cell>
          <cell r="E595" t="str">
            <v/>
          </cell>
          <cell r="F595" t="str">
            <v>647.3</v>
          </cell>
          <cell r="G595" t="str">
            <v>RMB</v>
          </cell>
          <cell r="H595" t="str">
            <v>1</v>
          </cell>
          <cell r="I595" t="str">
            <v>90.37</v>
          </cell>
        </row>
        <row r="596">
          <cell r="A596">
            <v>1630634</v>
          </cell>
          <cell r="B596" t="str">
            <v>东京日本桥微笑酒店</v>
          </cell>
          <cell r="C596" t="str">
            <v>441254288</v>
          </cell>
          <cell r="D596" t="str">
            <v>441254288</v>
          </cell>
          <cell r="E596" t="str">
            <v/>
          </cell>
          <cell r="F596" t="str">
            <v>577.8</v>
          </cell>
          <cell r="G596" t="str">
            <v>RMB</v>
          </cell>
          <cell r="H596" t="str">
            <v>1</v>
          </cell>
          <cell r="I596" t="str">
            <v>80.7</v>
          </cell>
        </row>
        <row r="597">
          <cell r="A597">
            <v>1630965</v>
          </cell>
          <cell r="B597" t="str">
            <v>里昂丽笙酒店</v>
          </cell>
          <cell r="C597" t="str">
            <v>441424360</v>
          </cell>
          <cell r="D597" t="str">
            <v>TVBVCMM</v>
          </cell>
          <cell r="E597" t="str">
            <v/>
          </cell>
          <cell r="F597" t="str">
            <v>3295.08</v>
          </cell>
          <cell r="G597" t="str">
            <v>RMB</v>
          </cell>
          <cell r="H597" t="str">
            <v>1</v>
          </cell>
          <cell r="I597" t="str">
            <v>460.22</v>
          </cell>
        </row>
        <row r="598">
          <cell r="A598">
            <v>1607389</v>
          </cell>
          <cell r="B598" t="str">
            <v>曼谷暹罗美爵酒店</v>
          </cell>
          <cell r="C598" t="str">
            <v>429607748</v>
          </cell>
          <cell r="D598" t="str">
            <v>6768677</v>
          </cell>
          <cell r="E598" t="str">
            <v/>
          </cell>
          <cell r="F598" t="str">
            <v>523.97</v>
          </cell>
          <cell r="G598" t="str">
            <v>RMB</v>
          </cell>
          <cell r="H598" t="str">
            <v>1</v>
          </cell>
          <cell r="I598" t="str">
            <v>73.47</v>
          </cell>
        </row>
        <row r="599">
          <cell r="A599">
            <v>1611219</v>
          </cell>
          <cell r="B599" t="str">
            <v>曼谷暹罗美爵酒店</v>
          </cell>
          <cell r="C599" t="str">
            <v>431357756</v>
          </cell>
          <cell r="D599" t="str">
            <v>1910030600</v>
          </cell>
          <cell r="E599" t="str">
            <v/>
          </cell>
          <cell r="F599" t="str">
            <v>1382.89</v>
          </cell>
          <cell r="G599" t="str">
            <v>RMB</v>
          </cell>
          <cell r="H599" t="str">
            <v>1</v>
          </cell>
          <cell r="I599" t="str">
            <v>193.88</v>
          </cell>
        </row>
        <row r="600">
          <cell r="A600">
            <v>1613595</v>
          </cell>
          <cell r="B600" t="str">
            <v>宜必思曼谷暹罗酒店</v>
          </cell>
          <cell r="C600" t="str">
            <v>432810548</v>
          </cell>
          <cell r="D600" t="str">
            <v>6786515</v>
          </cell>
          <cell r="E600" t="str">
            <v/>
          </cell>
          <cell r="F600" t="str">
            <v>1270.54</v>
          </cell>
          <cell r="G600" t="str">
            <v>RMB</v>
          </cell>
          <cell r="H600" t="str">
            <v>1</v>
          </cell>
          <cell r="I600" t="str">
            <v>179.01</v>
          </cell>
        </row>
        <row r="601">
          <cell r="A601">
            <v>1632472</v>
          </cell>
          <cell r="B601" t="str">
            <v>宜必思曼谷暹罗酒店</v>
          </cell>
          <cell r="C601" t="str">
            <v>442232632</v>
          </cell>
          <cell r="D601" t="str">
            <v>1910090624</v>
          </cell>
          <cell r="E601" t="str">
            <v/>
          </cell>
          <cell r="F601" t="str">
            <v>896.84</v>
          </cell>
          <cell r="G601" t="str">
            <v>RMB</v>
          </cell>
          <cell r="H601" t="str">
            <v>1</v>
          </cell>
          <cell r="I601" t="str">
            <v>125.26</v>
          </cell>
        </row>
        <row r="602">
          <cell r="A602">
            <v>1635191</v>
          </cell>
          <cell r="B602" t="str">
            <v>宜必思曼谷暹罗酒店</v>
          </cell>
          <cell r="C602" t="str">
            <v>443374500</v>
          </cell>
          <cell r="D602" t="str">
            <v>1910120624</v>
          </cell>
          <cell r="E602" t="str">
            <v/>
          </cell>
          <cell r="F602" t="str">
            <v>510.13</v>
          </cell>
          <cell r="G602" t="str">
            <v>RMB</v>
          </cell>
          <cell r="H602" t="str">
            <v>1</v>
          </cell>
          <cell r="I602" t="str">
            <v>71.53</v>
          </cell>
        </row>
        <row r="603">
          <cell r="A603">
            <v>1625090</v>
          </cell>
          <cell r="B603" t="str">
            <v>宜必思曼谷暹罗酒店</v>
          </cell>
          <cell r="C603" t="str">
            <v>437908316</v>
          </cell>
          <cell r="D603" t="str">
            <v>1910020670</v>
          </cell>
          <cell r="E603" t="str">
            <v/>
          </cell>
          <cell r="F603" t="str">
            <v>556.59</v>
          </cell>
          <cell r="G603" t="str">
            <v>RMB</v>
          </cell>
          <cell r="H603" t="str">
            <v>1</v>
          </cell>
          <cell r="I603" t="str">
            <v>77.99</v>
          </cell>
        </row>
        <row r="604">
          <cell r="A604">
            <v>1633302</v>
          </cell>
          <cell r="B604" t="str">
            <v>宜必思曼谷暹罗酒店</v>
          </cell>
          <cell r="C604" t="str">
            <v>442595596</v>
          </cell>
          <cell r="D604" t="str">
            <v/>
          </cell>
          <cell r="E604" t="str">
            <v/>
          </cell>
          <cell r="F604" t="str">
            <v>459.21</v>
          </cell>
          <cell r="G604" t="str">
            <v>RMB</v>
          </cell>
          <cell r="H604" t="str">
            <v>1</v>
          </cell>
          <cell r="I604" t="str">
            <v>64.11</v>
          </cell>
        </row>
        <row r="605">
          <cell r="A605">
            <v>1631658</v>
          </cell>
          <cell r="B605" t="str">
            <v>宜必思曼谷暹罗酒店</v>
          </cell>
          <cell r="C605" t="str">
            <v>441825588</v>
          </cell>
          <cell r="D605" t="str">
            <v>1910080624</v>
          </cell>
          <cell r="E605" t="str">
            <v/>
          </cell>
          <cell r="F605" t="str">
            <v>443.55</v>
          </cell>
          <cell r="G605" t="str">
            <v>RMB</v>
          </cell>
          <cell r="H605" t="str">
            <v>1</v>
          </cell>
          <cell r="I605" t="str">
            <v>61.95</v>
          </cell>
        </row>
        <row r="606">
          <cell r="A606">
            <v>1605771</v>
          </cell>
          <cell r="B606" t="str">
            <v>宜必思曼谷河滨酒店</v>
          </cell>
          <cell r="C606" t="str">
            <v>428740744</v>
          </cell>
          <cell r="D606" t="str">
            <v>1909290562</v>
          </cell>
          <cell r="E606" t="str">
            <v/>
          </cell>
          <cell r="F606" t="str">
            <v>1120.39</v>
          </cell>
          <cell r="G606" t="str">
            <v>RMB</v>
          </cell>
          <cell r="H606" t="str">
            <v>1</v>
          </cell>
          <cell r="I606" t="str">
            <v>156.44</v>
          </cell>
        </row>
        <row r="607">
          <cell r="A607">
            <v>1629693</v>
          </cell>
          <cell r="B607" t="str">
            <v>曼谷公爵酒店公寓</v>
          </cell>
          <cell r="C607" t="str">
            <v>440518484</v>
          </cell>
          <cell r="D607" t="str">
            <v/>
          </cell>
          <cell r="E607" t="str">
            <v/>
          </cell>
          <cell r="F607" t="str">
            <v>443.77</v>
          </cell>
          <cell r="G607" t="str">
            <v>RMB</v>
          </cell>
          <cell r="H607" t="str">
            <v>1</v>
          </cell>
          <cell r="I607" t="str">
            <v>61.92</v>
          </cell>
        </row>
        <row r="608">
          <cell r="A608">
            <v>1629724</v>
          </cell>
          <cell r="B608" t="str">
            <v>伦敦希尔顿温布利酒店</v>
          </cell>
          <cell r="C608" t="str">
            <v>440560308</v>
          </cell>
          <cell r="D608" t="str">
            <v/>
          </cell>
          <cell r="E608" t="str">
            <v/>
          </cell>
          <cell r="F608" t="str">
            <v>6651.51</v>
          </cell>
          <cell r="G608" t="str">
            <v>RMB</v>
          </cell>
          <cell r="H608" t="str">
            <v>1</v>
          </cell>
          <cell r="I608" t="str">
            <v>928.1</v>
          </cell>
        </row>
        <row r="609">
          <cell r="A609">
            <v>1630338</v>
          </cell>
          <cell r="B609" t="str">
            <v>NH维也纳机场酒店&amp;会议中心</v>
          </cell>
          <cell r="C609" t="str">
            <v>441068924</v>
          </cell>
          <cell r="D609" t="str">
            <v/>
          </cell>
          <cell r="E609" t="str">
            <v/>
          </cell>
          <cell r="F609" t="str">
            <v>1050.72</v>
          </cell>
          <cell r="G609" t="str">
            <v>RMB</v>
          </cell>
          <cell r="H609" t="str">
            <v>1</v>
          </cell>
          <cell r="I609" t="str">
            <v>146.65</v>
          </cell>
        </row>
        <row r="610">
          <cell r="A610">
            <v>1631118</v>
          </cell>
          <cell r="B610" t="str">
            <v>利奥酒店</v>
          </cell>
          <cell r="C610" t="str">
            <v>441535360</v>
          </cell>
          <cell r="D610" t="str">
            <v>441535360</v>
          </cell>
          <cell r="E610" t="str">
            <v/>
          </cell>
          <cell r="F610" t="str">
            <v>1504.63</v>
          </cell>
          <cell r="G610" t="str">
            <v>RMB</v>
          </cell>
          <cell r="H610" t="str">
            <v>1</v>
          </cell>
          <cell r="I610" t="str">
            <v>210.15</v>
          </cell>
        </row>
        <row r="611">
          <cell r="A611">
            <v>1631332</v>
          </cell>
          <cell r="B611" t="str">
            <v>丽亭西敏桥酒店&amp;度假村</v>
          </cell>
          <cell r="C611" t="str">
            <v>441654472</v>
          </cell>
          <cell r="D611" t="str">
            <v>441654472</v>
          </cell>
          <cell r="E611" t="str">
            <v/>
          </cell>
          <cell r="F611" t="str">
            <v>12980</v>
          </cell>
          <cell r="G611" t="str">
            <v>RMB</v>
          </cell>
          <cell r="H611" t="str">
            <v>1</v>
          </cell>
          <cell r="I611" t="str">
            <v>1812.9</v>
          </cell>
        </row>
        <row r="612">
          <cell r="A612">
            <v>1622574</v>
          </cell>
          <cell r="B612" t="str">
            <v>丽亭西敏桥酒店&amp;度假村</v>
          </cell>
          <cell r="C612" t="str">
            <v>436860000</v>
          </cell>
          <cell r="D612" t="str">
            <v>436860000</v>
          </cell>
          <cell r="E612" t="str">
            <v/>
          </cell>
          <cell r="F612" t="str">
            <v>4583.88</v>
          </cell>
          <cell r="G612" t="str">
            <v>RMB</v>
          </cell>
          <cell r="H612" t="str">
            <v>1</v>
          </cell>
          <cell r="I612" t="str">
            <v>641.3</v>
          </cell>
        </row>
        <row r="613">
          <cell r="A613">
            <v>1629098</v>
          </cell>
          <cell r="B613" t="str">
            <v>伦敦海德公园克鲁斯酒店</v>
          </cell>
          <cell r="C613" t="str">
            <v>439918408</v>
          </cell>
          <cell r="D613" t="str">
            <v/>
          </cell>
          <cell r="E613" t="str">
            <v/>
          </cell>
          <cell r="F613" t="str">
            <v>1040.26</v>
          </cell>
          <cell r="G613" t="str">
            <v>RMB</v>
          </cell>
          <cell r="H613" t="str">
            <v>1</v>
          </cell>
          <cell r="I613" t="str">
            <v>145.15</v>
          </cell>
        </row>
        <row r="614">
          <cell r="A614">
            <v>1628172</v>
          </cell>
          <cell r="B614" t="str">
            <v>伦敦海德公园克鲁斯酒店</v>
          </cell>
          <cell r="C614" t="str">
            <v>439274664</v>
          </cell>
          <cell r="D614" t="str">
            <v/>
          </cell>
          <cell r="E614" t="str">
            <v/>
          </cell>
          <cell r="F614" t="str">
            <v>1373.52</v>
          </cell>
          <cell r="G614" t="str">
            <v>RMB</v>
          </cell>
          <cell r="H614" t="str">
            <v>1</v>
          </cell>
          <cell r="I614" t="str">
            <v>191.65</v>
          </cell>
        </row>
        <row r="615">
          <cell r="A615">
            <v>1619164</v>
          </cell>
          <cell r="B615" t="str">
            <v>伦敦塔酒店</v>
          </cell>
          <cell r="C615" t="str">
            <v>435416264</v>
          </cell>
          <cell r="D615" t="str">
            <v>435416264</v>
          </cell>
          <cell r="E615" t="str">
            <v/>
          </cell>
          <cell r="F615" t="str">
            <v>1311.61</v>
          </cell>
          <cell r="G615" t="str">
            <v>RMB</v>
          </cell>
          <cell r="H615" t="str">
            <v>1</v>
          </cell>
          <cell r="I615" t="str">
            <v>184.52</v>
          </cell>
        </row>
        <row r="616">
          <cell r="A616">
            <v>1541153</v>
          </cell>
          <cell r="B616" t="str">
            <v>海豚酒店 - 小屋</v>
          </cell>
          <cell r="C616" t="str">
            <v>402219196</v>
          </cell>
          <cell r="D616" t="str">
            <v>402219196</v>
          </cell>
          <cell r="E616" t="str">
            <v/>
          </cell>
          <cell r="F616" t="str">
            <v>448.06</v>
          </cell>
          <cell r="G616" t="str">
            <v>RMB</v>
          </cell>
          <cell r="H616" t="str">
            <v>1</v>
          </cell>
          <cell r="I616" t="str">
            <v>65</v>
          </cell>
        </row>
        <row r="617">
          <cell r="A617">
            <v>1570633</v>
          </cell>
          <cell r="B617" t="str">
            <v>海豚酒店 - 小屋</v>
          </cell>
          <cell r="C617" t="str">
            <v>413819728</v>
          </cell>
          <cell r="D617" t="str">
            <v>413819728</v>
          </cell>
          <cell r="E617" t="str">
            <v/>
          </cell>
          <cell r="F617" t="str">
            <v>2212.67</v>
          </cell>
          <cell r="G617" t="str">
            <v>RMB</v>
          </cell>
          <cell r="H617" t="str">
            <v>1</v>
          </cell>
          <cell r="I617" t="str">
            <v>320.9</v>
          </cell>
        </row>
        <row r="618">
          <cell r="A618">
            <v>1602623</v>
          </cell>
          <cell r="B618" t="str">
            <v>宜必思开塞利酒店</v>
          </cell>
          <cell r="C618" t="str">
            <v>427068356</v>
          </cell>
          <cell r="D618" t="str">
            <v>6538607</v>
          </cell>
          <cell r="E618" t="str">
            <v/>
          </cell>
          <cell r="F618" t="str">
            <v>151.24</v>
          </cell>
          <cell r="G618" t="str">
            <v>RMB</v>
          </cell>
          <cell r="H618" t="str">
            <v>1</v>
          </cell>
          <cell r="I618" t="str">
            <v>21.08</v>
          </cell>
        </row>
        <row r="619">
          <cell r="A619">
            <v>1627410</v>
          </cell>
          <cell r="B619" t="str">
            <v>MYSTAYS 上野东酒店</v>
          </cell>
          <cell r="C619" t="str">
            <v>438843724</v>
          </cell>
          <cell r="D619" t="str">
            <v>053142429</v>
          </cell>
          <cell r="E619" t="str">
            <v/>
          </cell>
          <cell r="F619" t="str">
            <v>1399.6</v>
          </cell>
          <cell r="G619" t="str">
            <v>RMB</v>
          </cell>
          <cell r="H619" t="str">
            <v>1</v>
          </cell>
          <cell r="I619" t="str">
            <v>195.48</v>
          </cell>
        </row>
        <row r="620">
          <cell r="A620">
            <v>1615417</v>
          </cell>
          <cell r="B620" t="str">
            <v>MYSTAYS 上野东酒店</v>
          </cell>
          <cell r="C620" t="str">
            <v>433740264</v>
          </cell>
          <cell r="D620" t="str">
            <v>0358062420</v>
          </cell>
          <cell r="E620" t="str">
            <v/>
          </cell>
          <cell r="F620" t="str">
            <v>2196.38</v>
          </cell>
          <cell r="G620" t="str">
            <v>RMB</v>
          </cell>
          <cell r="H620" t="str">
            <v>1</v>
          </cell>
          <cell r="I620" t="str">
            <v>308.97</v>
          </cell>
        </row>
        <row r="621">
          <cell r="A621">
            <v>1636103</v>
          </cell>
          <cell r="B621" t="str">
            <v>东京银座格兰德酒店</v>
          </cell>
          <cell r="C621" t="str">
            <v>443801848</v>
          </cell>
          <cell r="D621" t="str">
            <v>51650305</v>
          </cell>
          <cell r="E621" t="str">
            <v/>
          </cell>
          <cell r="F621" t="str">
            <v>726.84</v>
          </cell>
          <cell r="G621" t="str">
            <v>RMB</v>
          </cell>
          <cell r="H621" t="str">
            <v>1</v>
          </cell>
          <cell r="I621" t="str">
            <v>102.29</v>
          </cell>
        </row>
        <row r="622">
          <cell r="A622">
            <v>1600007</v>
          </cell>
          <cell r="B622" t="str">
            <v>香港九龙珀丽酒店</v>
          </cell>
          <cell r="C622" t="str">
            <v>425829348</v>
          </cell>
          <cell r="D622" t="str">
            <v>829890</v>
          </cell>
          <cell r="E622" t="str">
            <v/>
          </cell>
          <cell r="F622" t="str">
            <v>2085.58</v>
          </cell>
          <cell r="G622" t="str">
            <v>RMB</v>
          </cell>
          <cell r="H622" t="str">
            <v>1</v>
          </cell>
          <cell r="I622" t="str">
            <v>290.52</v>
          </cell>
        </row>
        <row r="623">
          <cell r="A623">
            <v>1635013</v>
          </cell>
          <cell r="B623" t="str">
            <v>东新宿灿路都大饭店</v>
          </cell>
          <cell r="C623" t="str">
            <v>443304032</v>
          </cell>
          <cell r="D623" t="str">
            <v>836355</v>
          </cell>
          <cell r="E623" t="str">
            <v/>
          </cell>
          <cell r="F623" t="str">
            <v>1289.05</v>
          </cell>
          <cell r="G623" t="str">
            <v>RMB</v>
          </cell>
          <cell r="H623" t="str">
            <v>1</v>
          </cell>
          <cell r="I623" t="str">
            <v>180.75</v>
          </cell>
        </row>
        <row r="624">
          <cell r="A624">
            <v>1628882</v>
          </cell>
          <cell r="B624" t="str">
            <v>维拉芳泉东京汐留酒店</v>
          </cell>
          <cell r="C624" t="str">
            <v>439742168</v>
          </cell>
          <cell r="D624" t="str">
            <v>439742168</v>
          </cell>
          <cell r="E624" t="str">
            <v/>
          </cell>
          <cell r="F624" t="str">
            <v>7151.03</v>
          </cell>
          <cell r="G624" t="str">
            <v>RMB</v>
          </cell>
          <cell r="H624" t="str">
            <v>1</v>
          </cell>
          <cell r="I624" t="str">
            <v>997.8</v>
          </cell>
        </row>
        <row r="625">
          <cell r="A625">
            <v>1620276</v>
          </cell>
          <cell r="B625" t="str">
            <v>维拉芳泉东京汐留酒店</v>
          </cell>
          <cell r="C625" t="str">
            <v>435871332</v>
          </cell>
          <cell r="D625" t="str">
            <v>100110962</v>
          </cell>
          <cell r="E625" t="str">
            <v/>
          </cell>
          <cell r="F625" t="str">
            <v>2688.73</v>
          </cell>
          <cell r="G625" t="str">
            <v>RMB</v>
          </cell>
          <cell r="H625" t="str">
            <v>1</v>
          </cell>
          <cell r="I625" t="str">
            <v>376.8</v>
          </cell>
        </row>
        <row r="626">
          <cell r="A626">
            <v>1634697</v>
          </cell>
          <cell r="B626" t="str">
            <v>香港红茶馆酒店(油麻地鸦打街店)</v>
          </cell>
          <cell r="C626" t="str">
            <v>443195228</v>
          </cell>
          <cell r="D626" t="str">
            <v/>
          </cell>
          <cell r="E626" t="str">
            <v/>
          </cell>
          <cell r="F626" t="str">
            <v>247.47</v>
          </cell>
          <cell r="G626" t="str">
            <v>RMB</v>
          </cell>
          <cell r="H626" t="str">
            <v>1</v>
          </cell>
          <cell r="I626" t="str">
            <v>34.7</v>
          </cell>
        </row>
        <row r="627">
          <cell r="A627">
            <v>1635170</v>
          </cell>
          <cell r="B627" t="str">
            <v>香港九龙海湾酒店</v>
          </cell>
          <cell r="C627" t="str">
            <v>443363388</v>
          </cell>
          <cell r="D627" t="str">
            <v/>
          </cell>
          <cell r="E627" t="str">
            <v/>
          </cell>
          <cell r="F627" t="str">
            <v>594.28</v>
          </cell>
          <cell r="G627" t="str">
            <v>RMB</v>
          </cell>
          <cell r="H627" t="str">
            <v>1</v>
          </cell>
          <cell r="I627" t="str">
            <v>83.33</v>
          </cell>
        </row>
        <row r="628">
          <cell r="A628">
            <v>1617174</v>
          </cell>
          <cell r="B628" t="str">
            <v>香港九龙海湾酒店</v>
          </cell>
          <cell r="C628" t="str">
            <v>434526464</v>
          </cell>
          <cell r="D628" t="str">
            <v>434526464</v>
          </cell>
          <cell r="E628" t="str">
            <v/>
          </cell>
          <cell r="F628" t="str">
            <v>2203</v>
          </cell>
          <cell r="G628" t="str">
            <v>RMB</v>
          </cell>
          <cell r="H628" t="str">
            <v>1</v>
          </cell>
          <cell r="I628" t="str">
            <v>309.75</v>
          </cell>
        </row>
        <row r="629">
          <cell r="A629">
            <v>1627469</v>
          </cell>
          <cell r="B629" t="str">
            <v>香港盛世酒店</v>
          </cell>
          <cell r="C629" t="str">
            <v>438868956</v>
          </cell>
          <cell r="D629" t="str">
            <v/>
          </cell>
          <cell r="E629" t="str">
            <v/>
          </cell>
          <cell r="F629" t="str">
            <v>475.98</v>
          </cell>
          <cell r="G629" t="str">
            <v>RMB</v>
          </cell>
          <cell r="H629" t="str">
            <v>1</v>
          </cell>
          <cell r="I629" t="str">
            <v>66.44</v>
          </cell>
        </row>
        <row r="630">
          <cell r="A630">
            <v>1634683</v>
          </cell>
          <cell r="B630" t="str">
            <v>东京银座千禧三井花园饭店</v>
          </cell>
          <cell r="C630" t="str">
            <v>443190800</v>
          </cell>
          <cell r="D630" t="str">
            <v/>
          </cell>
          <cell r="E630" t="str">
            <v/>
          </cell>
          <cell r="F630" t="str">
            <v>1443.67</v>
          </cell>
          <cell r="G630" t="str">
            <v>RMB</v>
          </cell>
          <cell r="H630" t="str">
            <v>1</v>
          </cell>
          <cell r="I630" t="str">
            <v>202.43</v>
          </cell>
        </row>
        <row r="631">
          <cell r="A631">
            <v>1540579</v>
          </cell>
          <cell r="B631" t="str">
            <v>东京银座千禧三井花园饭店</v>
          </cell>
          <cell r="C631" t="str">
            <v>402021060</v>
          </cell>
          <cell r="D631" t="str">
            <v>100372954</v>
          </cell>
          <cell r="E631" t="str">
            <v/>
          </cell>
          <cell r="F631" t="str">
            <v>8085.17</v>
          </cell>
          <cell r="G631" t="str">
            <v>RMB</v>
          </cell>
          <cell r="H631" t="str">
            <v>1</v>
          </cell>
          <cell r="I631" t="str">
            <v>1172.92</v>
          </cell>
        </row>
        <row r="632">
          <cell r="A632">
            <v>1616051</v>
          </cell>
          <cell r="B632" t="str">
            <v>东京银座千禧三井花园饭店</v>
          </cell>
          <cell r="C632" t="str">
            <v>434027164</v>
          </cell>
          <cell r="D632" t="str">
            <v>100387963</v>
          </cell>
          <cell r="E632" t="str">
            <v/>
          </cell>
          <cell r="F632" t="str">
            <v>4081.21</v>
          </cell>
          <cell r="G632" t="str">
            <v>RMB</v>
          </cell>
          <cell r="H632" t="str">
            <v>1</v>
          </cell>
          <cell r="I632" t="str">
            <v>574.56</v>
          </cell>
        </row>
        <row r="633">
          <cell r="A633">
            <v>1618661</v>
          </cell>
          <cell r="B633" t="str">
            <v>东京银座千禧三井花园饭店</v>
          </cell>
          <cell r="C633" t="str">
            <v>435176316</v>
          </cell>
          <cell r="D633" t="str">
            <v>435176316</v>
          </cell>
          <cell r="E633" t="str">
            <v/>
          </cell>
          <cell r="F633" t="str">
            <v>4039.95</v>
          </cell>
          <cell r="G633" t="str">
            <v>RMB</v>
          </cell>
          <cell r="H633" t="str">
            <v>1</v>
          </cell>
          <cell r="I633" t="str">
            <v>568.35</v>
          </cell>
        </row>
        <row r="634">
          <cell r="A634">
            <v>1634635</v>
          </cell>
          <cell r="B634" t="str">
            <v>东京银座千禧三井花园饭店</v>
          </cell>
          <cell r="C634" t="str">
            <v>443177460</v>
          </cell>
          <cell r="D634" t="str">
            <v/>
          </cell>
          <cell r="E634" t="str">
            <v/>
          </cell>
          <cell r="F634" t="str">
            <v>2699.49</v>
          </cell>
          <cell r="G634" t="str">
            <v>RMB</v>
          </cell>
          <cell r="H634" t="str">
            <v>1</v>
          </cell>
          <cell r="I634" t="str">
            <v>378.52</v>
          </cell>
        </row>
        <row r="635">
          <cell r="A635">
            <v>1610055</v>
          </cell>
          <cell r="B635" t="str">
            <v>东京银座千禧三井花园饭店</v>
          </cell>
          <cell r="C635" t="str">
            <v>430838328</v>
          </cell>
          <cell r="D635" t="str">
            <v>100386255</v>
          </cell>
          <cell r="E635" t="str">
            <v/>
          </cell>
          <cell r="F635" t="str">
            <v>12679.71</v>
          </cell>
          <cell r="G635" t="str">
            <v>RMB</v>
          </cell>
          <cell r="H635" t="str">
            <v>1</v>
          </cell>
          <cell r="I635" t="str">
            <v>1778.56</v>
          </cell>
        </row>
        <row r="636">
          <cell r="A636">
            <v>1532892</v>
          </cell>
          <cell r="B636" t="str">
            <v>东京银座千禧三井花园饭店</v>
          </cell>
          <cell r="C636" t="str">
            <v>398869956</v>
          </cell>
          <cell r="D636" t="str">
            <v>100371532</v>
          </cell>
          <cell r="E636" t="str">
            <v/>
          </cell>
          <cell r="F636" t="str">
            <v>2980.39</v>
          </cell>
          <cell r="G636" t="str">
            <v>RMB</v>
          </cell>
          <cell r="H636" t="str">
            <v>1</v>
          </cell>
          <cell r="I636" t="str">
            <v>430.68</v>
          </cell>
        </row>
        <row r="637">
          <cell r="A637">
            <v>1634641</v>
          </cell>
          <cell r="B637" t="str">
            <v>东京银座千禧三井花园饭店</v>
          </cell>
          <cell r="C637" t="str">
            <v>443179596</v>
          </cell>
          <cell r="D637" t="str">
            <v/>
          </cell>
          <cell r="E637" t="str">
            <v/>
          </cell>
          <cell r="F637" t="str">
            <v>2887.34</v>
          </cell>
          <cell r="G637" t="str">
            <v>RMB</v>
          </cell>
          <cell r="H637" t="str">
            <v>1</v>
          </cell>
          <cell r="I637" t="str">
            <v>404.86</v>
          </cell>
        </row>
        <row r="638">
          <cell r="A638">
            <v>1561998</v>
          </cell>
          <cell r="B638" t="str">
            <v>东京银座千禧三井花园饭店</v>
          </cell>
          <cell r="C638" t="str">
            <v>410392428</v>
          </cell>
          <cell r="D638" t="str">
            <v>100376711</v>
          </cell>
          <cell r="E638" t="str">
            <v/>
          </cell>
          <cell r="F638" t="str">
            <v>14082.04</v>
          </cell>
          <cell r="G638" t="str">
            <v>RMB</v>
          </cell>
          <cell r="H638" t="str">
            <v>1</v>
          </cell>
          <cell r="I638" t="str">
            <v>2042</v>
          </cell>
        </row>
        <row r="639">
          <cell r="A639">
            <v>1622742</v>
          </cell>
          <cell r="B639" t="str">
            <v>香港康得思酒店</v>
          </cell>
          <cell r="C639" t="str">
            <v>436930100</v>
          </cell>
          <cell r="D639" t="str">
            <v>3791385</v>
          </cell>
          <cell r="E639" t="str">
            <v/>
          </cell>
          <cell r="F639" t="str">
            <v>1044.44</v>
          </cell>
          <cell r="G639" t="str">
            <v>RMB</v>
          </cell>
          <cell r="H639" t="str">
            <v>1</v>
          </cell>
          <cell r="I639" t="str">
            <v>146.12</v>
          </cell>
        </row>
        <row r="640">
          <cell r="A640">
            <v>1616623</v>
          </cell>
          <cell r="B640" t="str">
            <v>香港马可孛罗港威酒店</v>
          </cell>
          <cell r="C640" t="str">
            <v>434312732</v>
          </cell>
          <cell r="D640" t="str">
            <v/>
          </cell>
          <cell r="E640" t="str">
            <v/>
          </cell>
          <cell r="F640" t="str">
            <v>769.42</v>
          </cell>
          <cell r="G640" t="str">
            <v>RMB</v>
          </cell>
          <cell r="H640" t="str">
            <v>1</v>
          </cell>
          <cell r="I640" t="str">
            <v>108.16</v>
          </cell>
        </row>
        <row r="641">
          <cell r="A641">
            <v>1628156</v>
          </cell>
          <cell r="B641" t="str">
            <v>香港九龙诺富特酒店</v>
          </cell>
          <cell r="C641" t="str">
            <v>439262976</v>
          </cell>
          <cell r="D641" t="str">
            <v/>
          </cell>
          <cell r="E641" t="str">
            <v/>
          </cell>
          <cell r="F641" t="str">
            <v>582.66</v>
          </cell>
          <cell r="G641" t="str">
            <v>RMB</v>
          </cell>
          <cell r="H641" t="str">
            <v>1</v>
          </cell>
          <cell r="I641" t="str">
            <v>81.3</v>
          </cell>
        </row>
        <row r="642">
          <cell r="A642">
            <v>1617236</v>
          </cell>
          <cell r="B642" t="str">
            <v>香港九龙诺富特酒店</v>
          </cell>
          <cell r="C642" t="str">
            <v>434560836</v>
          </cell>
          <cell r="D642" t="str">
            <v>1910010620</v>
          </cell>
          <cell r="E642" t="str">
            <v/>
          </cell>
          <cell r="F642" t="str">
            <v>2027.97</v>
          </cell>
          <cell r="G642" t="str">
            <v>RMB</v>
          </cell>
          <cell r="H642" t="str">
            <v>1</v>
          </cell>
          <cell r="I642" t="str">
            <v>285.08</v>
          </cell>
        </row>
        <row r="643">
          <cell r="A643">
            <v>1628649</v>
          </cell>
          <cell r="B643" t="str">
            <v>香港九龙诺富特酒店</v>
          </cell>
          <cell r="C643" t="str">
            <v>439623668</v>
          </cell>
          <cell r="D643" t="str">
            <v/>
          </cell>
          <cell r="E643" t="str">
            <v/>
          </cell>
          <cell r="F643" t="str">
            <v>582.37</v>
          </cell>
          <cell r="G643" t="str">
            <v>RMB</v>
          </cell>
          <cell r="H643" t="str">
            <v>1</v>
          </cell>
          <cell r="I643" t="str">
            <v>81.26</v>
          </cell>
        </row>
        <row r="644">
          <cell r="A644">
            <v>1636532</v>
          </cell>
          <cell r="B644" t="str">
            <v>香港九龙诺富特酒店</v>
          </cell>
          <cell r="C644" t="str">
            <v>443991312</v>
          </cell>
          <cell r="D644" t="str">
            <v/>
          </cell>
          <cell r="E644" t="str">
            <v/>
          </cell>
          <cell r="F644" t="str">
            <v>482.23</v>
          </cell>
          <cell r="G644" t="str">
            <v>RMB</v>
          </cell>
          <cell r="H644" t="str">
            <v>1</v>
          </cell>
          <cell r="I644" t="str">
            <v>68</v>
          </cell>
        </row>
        <row r="645">
          <cell r="A645">
            <v>1608231</v>
          </cell>
          <cell r="B645" t="str">
            <v>香港九龙诺富特酒店</v>
          </cell>
          <cell r="C645" t="str">
            <v>429997308</v>
          </cell>
          <cell r="D645" t="str">
            <v>reconfirmed</v>
          </cell>
          <cell r="E645" t="str">
            <v/>
          </cell>
          <cell r="F645" t="str">
            <v>2137.8</v>
          </cell>
          <cell r="G645" t="str">
            <v>RMB</v>
          </cell>
          <cell r="H645" t="str">
            <v>1</v>
          </cell>
          <cell r="I645" t="str">
            <v>299.76</v>
          </cell>
        </row>
        <row r="646">
          <cell r="A646">
            <v>1607794</v>
          </cell>
          <cell r="B646" t="str">
            <v>香港九龙诺富特酒店</v>
          </cell>
          <cell r="C646" t="str">
            <v>429782748</v>
          </cell>
          <cell r="D646" t="str">
            <v>1910010572</v>
          </cell>
          <cell r="E646" t="str">
            <v/>
          </cell>
          <cell r="F646" t="str">
            <v>2185.72</v>
          </cell>
          <cell r="G646" t="str">
            <v>RMB</v>
          </cell>
          <cell r="H646" t="str">
            <v>1</v>
          </cell>
          <cell r="I646" t="str">
            <v>306.48</v>
          </cell>
        </row>
        <row r="647">
          <cell r="A647">
            <v>1607571</v>
          </cell>
          <cell r="B647" t="str">
            <v>香港九龙诺富特酒店</v>
          </cell>
          <cell r="C647" t="str">
            <v>429688868</v>
          </cell>
          <cell r="D647" t="str">
            <v>1910030534</v>
          </cell>
          <cell r="E647" t="str">
            <v/>
          </cell>
          <cell r="F647" t="str">
            <v>1603.35</v>
          </cell>
          <cell r="G647" t="str">
            <v>RMB</v>
          </cell>
          <cell r="H647" t="str">
            <v>1</v>
          </cell>
          <cell r="I647" t="str">
            <v>224.82</v>
          </cell>
        </row>
        <row r="648">
          <cell r="A648">
            <v>1629912</v>
          </cell>
          <cell r="B648" t="str">
            <v>香港九龙诺富特酒店</v>
          </cell>
          <cell r="C648" t="str">
            <v>440852448</v>
          </cell>
          <cell r="D648" t="str">
            <v/>
          </cell>
          <cell r="E648" t="str">
            <v/>
          </cell>
          <cell r="F648" t="str">
            <v>492.93</v>
          </cell>
          <cell r="G648" t="str">
            <v>RMB</v>
          </cell>
          <cell r="H648" t="str">
            <v>1</v>
          </cell>
          <cell r="I648" t="str">
            <v>68.78</v>
          </cell>
        </row>
        <row r="649">
          <cell r="A649">
            <v>1629394</v>
          </cell>
          <cell r="B649" t="str">
            <v>香港九龙诺富特酒店</v>
          </cell>
          <cell r="C649" t="str">
            <v>440198496</v>
          </cell>
          <cell r="D649" t="str">
            <v/>
          </cell>
          <cell r="E649" t="str">
            <v/>
          </cell>
          <cell r="F649" t="str">
            <v>595.49</v>
          </cell>
          <cell r="G649" t="str">
            <v>RMB</v>
          </cell>
          <cell r="H649" t="str">
            <v>1</v>
          </cell>
          <cell r="I649" t="str">
            <v>83.09</v>
          </cell>
        </row>
        <row r="650">
          <cell r="A650">
            <v>1626297</v>
          </cell>
          <cell r="B650" t="str">
            <v>香港九龙诺富特酒店</v>
          </cell>
          <cell r="C650" t="str">
            <v>438339736</v>
          </cell>
          <cell r="D650" t="str">
            <v>438339736</v>
          </cell>
          <cell r="E650" t="str">
            <v/>
          </cell>
          <cell r="F650" t="str">
            <v>535.98</v>
          </cell>
          <cell r="G650" t="str">
            <v>RMB</v>
          </cell>
          <cell r="H650" t="str">
            <v>1</v>
          </cell>
          <cell r="I650" t="str">
            <v>75.05</v>
          </cell>
        </row>
        <row r="651">
          <cell r="A651">
            <v>1628668</v>
          </cell>
          <cell r="B651" t="str">
            <v>香港九龙诺富特酒店</v>
          </cell>
          <cell r="C651" t="str">
            <v>439643520</v>
          </cell>
          <cell r="D651" t="str">
            <v/>
          </cell>
          <cell r="E651" t="str">
            <v/>
          </cell>
          <cell r="F651" t="str">
            <v>582.37</v>
          </cell>
          <cell r="G651" t="str">
            <v>RMB</v>
          </cell>
          <cell r="H651" t="str">
            <v>1</v>
          </cell>
          <cell r="I651" t="str">
            <v>81.26</v>
          </cell>
        </row>
        <row r="652">
          <cell r="A652">
            <v>1629126</v>
          </cell>
          <cell r="B652" t="str">
            <v>香港九龙诺富特酒店</v>
          </cell>
          <cell r="C652" t="str">
            <v>439947504</v>
          </cell>
          <cell r="D652" t="str">
            <v/>
          </cell>
          <cell r="E652" t="str">
            <v/>
          </cell>
          <cell r="F652" t="str">
            <v>582.37</v>
          </cell>
          <cell r="G652" t="str">
            <v>RMB</v>
          </cell>
          <cell r="H652" t="str">
            <v>1</v>
          </cell>
          <cell r="I652" t="str">
            <v>81.26</v>
          </cell>
        </row>
        <row r="653">
          <cell r="A653">
            <v>1628854</v>
          </cell>
          <cell r="B653" t="str">
            <v>香港九龙诺富特酒店</v>
          </cell>
          <cell r="C653" t="str">
            <v>439727496</v>
          </cell>
          <cell r="D653" t="str">
            <v/>
          </cell>
          <cell r="E653" t="str">
            <v/>
          </cell>
          <cell r="F653" t="str">
            <v>582.37</v>
          </cell>
          <cell r="G653" t="str">
            <v>RMB</v>
          </cell>
          <cell r="H653" t="str">
            <v>1</v>
          </cell>
          <cell r="I653" t="str">
            <v>81.26</v>
          </cell>
        </row>
        <row r="654">
          <cell r="A654">
            <v>1635203</v>
          </cell>
          <cell r="B654" t="str">
            <v>香港帝苑酒店</v>
          </cell>
          <cell r="C654" t="str">
            <v>443381144</v>
          </cell>
          <cell r="D654" t="str">
            <v/>
          </cell>
          <cell r="E654" t="str">
            <v/>
          </cell>
          <cell r="F654" t="str">
            <v>713.1</v>
          </cell>
          <cell r="G654" t="str">
            <v>RMB</v>
          </cell>
          <cell r="H654" t="str">
            <v>1</v>
          </cell>
          <cell r="I654" t="str">
            <v>99.99</v>
          </cell>
        </row>
        <row r="655">
          <cell r="A655">
            <v>1635277</v>
          </cell>
          <cell r="B655" t="str">
            <v>香港仕德福酒店</v>
          </cell>
          <cell r="C655" t="str">
            <v>443422192</v>
          </cell>
          <cell r="D655" t="str">
            <v>1968079</v>
          </cell>
          <cell r="E655" t="str">
            <v/>
          </cell>
          <cell r="F655" t="str">
            <v>1587.94</v>
          </cell>
          <cell r="G655" t="str">
            <v>RMB</v>
          </cell>
          <cell r="H655" t="str">
            <v>1</v>
          </cell>
          <cell r="I655" t="str">
            <v>222.66</v>
          </cell>
        </row>
        <row r="656">
          <cell r="A656">
            <v>1625796</v>
          </cell>
          <cell r="B656" t="str">
            <v>香港仕德福酒店</v>
          </cell>
          <cell r="C656" t="str">
            <v>408283133</v>
          </cell>
          <cell r="D656" t="str">
            <v>reconfirmed</v>
          </cell>
          <cell r="E656" t="str">
            <v/>
          </cell>
          <cell r="F656" t="str">
            <v>447.54</v>
          </cell>
          <cell r="G656" t="str">
            <v>RMB</v>
          </cell>
          <cell r="H656" t="str">
            <v>1</v>
          </cell>
          <cell r="I656" t="str">
            <v>62.71</v>
          </cell>
        </row>
        <row r="657">
          <cell r="A657">
            <v>1634231</v>
          </cell>
          <cell r="B657" t="str">
            <v>香港仕德福酒店</v>
          </cell>
          <cell r="C657" t="str">
            <v>443004400</v>
          </cell>
          <cell r="D657" t="str">
            <v>1967873</v>
          </cell>
          <cell r="E657" t="str">
            <v/>
          </cell>
          <cell r="F657" t="str">
            <v>1143.01</v>
          </cell>
          <cell r="G657" t="str">
            <v>RMB</v>
          </cell>
          <cell r="H657" t="str">
            <v>1</v>
          </cell>
          <cell r="I657" t="str">
            <v>159.9</v>
          </cell>
        </row>
        <row r="658">
          <cell r="A658">
            <v>1628034</v>
          </cell>
          <cell r="B658" t="str">
            <v>香港仕德福酒店</v>
          </cell>
          <cell r="C658" t="str">
            <v>439201812</v>
          </cell>
          <cell r="D658" t="str">
            <v/>
          </cell>
          <cell r="E658" t="str">
            <v/>
          </cell>
          <cell r="F658" t="str">
            <v>436.53</v>
          </cell>
          <cell r="G658" t="str">
            <v>RMB</v>
          </cell>
          <cell r="H658" t="str">
            <v>1</v>
          </cell>
          <cell r="I658" t="str">
            <v>60.91</v>
          </cell>
        </row>
        <row r="659">
          <cell r="A659">
            <v>1629511</v>
          </cell>
          <cell r="B659" t="str">
            <v>香港仕德福酒店</v>
          </cell>
          <cell r="C659" t="str">
            <v>440325092</v>
          </cell>
          <cell r="D659" t="str">
            <v/>
          </cell>
          <cell r="E659" t="str">
            <v/>
          </cell>
          <cell r="F659" t="str">
            <v>1148.34</v>
          </cell>
          <cell r="G659" t="str">
            <v>RMB</v>
          </cell>
          <cell r="H659" t="str">
            <v>1</v>
          </cell>
          <cell r="I659" t="str">
            <v>160.23</v>
          </cell>
        </row>
        <row r="660">
          <cell r="A660">
            <v>1624201</v>
          </cell>
          <cell r="B660" t="str">
            <v>香港仕德福酒店</v>
          </cell>
          <cell r="C660" t="str">
            <v>437529112</v>
          </cell>
          <cell r="D660" t="str">
            <v/>
          </cell>
          <cell r="E660" t="str">
            <v/>
          </cell>
          <cell r="F660" t="str">
            <v>1191.21</v>
          </cell>
          <cell r="G660" t="str">
            <v>RMB</v>
          </cell>
          <cell r="H660" t="str">
            <v>1</v>
          </cell>
          <cell r="I660" t="str">
            <v>166.89</v>
          </cell>
        </row>
        <row r="661">
          <cell r="A661">
            <v>1619016</v>
          </cell>
          <cell r="B661" t="str">
            <v>香港仕德福酒店</v>
          </cell>
          <cell r="C661" t="str">
            <v>435343032</v>
          </cell>
          <cell r="D661" t="str">
            <v>1965211</v>
          </cell>
          <cell r="E661" t="str">
            <v/>
          </cell>
          <cell r="F661" t="str">
            <v>1643.7</v>
          </cell>
          <cell r="G661" t="str">
            <v>RMB</v>
          </cell>
          <cell r="H661" t="str">
            <v>1</v>
          </cell>
          <cell r="I661" t="str">
            <v>231.24</v>
          </cell>
        </row>
        <row r="662">
          <cell r="A662">
            <v>1628829</v>
          </cell>
          <cell r="B662" t="str">
            <v>香港仕德福酒店</v>
          </cell>
          <cell r="C662" t="str">
            <v>439713376</v>
          </cell>
          <cell r="D662" t="str">
            <v/>
          </cell>
          <cell r="E662" t="str">
            <v/>
          </cell>
          <cell r="F662" t="str">
            <v>362.28</v>
          </cell>
          <cell r="G662" t="str">
            <v>RMB</v>
          </cell>
          <cell r="H662" t="str">
            <v>1</v>
          </cell>
          <cell r="I662" t="str">
            <v>50.55</v>
          </cell>
        </row>
        <row r="663">
          <cell r="A663">
            <v>1595209</v>
          </cell>
          <cell r="B663" t="str">
            <v>凤凰酒店</v>
          </cell>
          <cell r="C663" t="str">
            <v>423614624</v>
          </cell>
          <cell r="D663" t="str">
            <v>324385</v>
          </cell>
          <cell r="E663" t="str">
            <v/>
          </cell>
          <cell r="F663" t="str">
            <v>3488.9</v>
          </cell>
          <cell r="G663" t="str">
            <v>RMB</v>
          </cell>
          <cell r="H663" t="str">
            <v>1</v>
          </cell>
          <cell r="I663" t="str">
            <v>492.81</v>
          </cell>
        </row>
        <row r="664">
          <cell r="A664">
            <v>1624061</v>
          </cell>
          <cell r="B664" t="str">
            <v>新伦敦卡尔顿酒店</v>
          </cell>
          <cell r="C664" t="str">
            <v>437482696</v>
          </cell>
          <cell r="D664" t="str">
            <v>437482696</v>
          </cell>
          <cell r="E664" t="str">
            <v/>
          </cell>
          <cell r="F664" t="str">
            <v>559.32</v>
          </cell>
          <cell r="G664" t="str">
            <v>RMB</v>
          </cell>
          <cell r="H664" t="str">
            <v>1</v>
          </cell>
          <cell r="I664" t="str">
            <v>78.25</v>
          </cell>
        </row>
        <row r="665">
          <cell r="A665">
            <v>1618456</v>
          </cell>
          <cell r="B665" t="str">
            <v>香港仕德福山景酒店</v>
          </cell>
          <cell r="C665" t="str">
            <v>435098052</v>
          </cell>
          <cell r="D665" t="str">
            <v>435098052</v>
          </cell>
          <cell r="E665" t="str">
            <v/>
          </cell>
          <cell r="F665" t="str">
            <v>1671</v>
          </cell>
          <cell r="G665" t="str">
            <v>RMB</v>
          </cell>
          <cell r="H665" t="str">
            <v>1</v>
          </cell>
          <cell r="I665" t="str">
            <v>235.08</v>
          </cell>
        </row>
        <row r="666">
          <cell r="A666">
            <v>1615905</v>
          </cell>
          <cell r="B666" t="str">
            <v>东京皇家王子大酒店花园塔</v>
          </cell>
          <cell r="C666" t="str">
            <v>433977920</v>
          </cell>
          <cell r="D666" t="str">
            <v>131651460</v>
          </cell>
          <cell r="E666" t="str">
            <v/>
          </cell>
          <cell r="F666" t="str">
            <v>2223.16</v>
          </cell>
          <cell r="G666" t="str">
            <v>RMB</v>
          </cell>
          <cell r="H666" t="str">
            <v>1</v>
          </cell>
          <cell r="I666" t="str">
            <v>312.98</v>
          </cell>
        </row>
        <row r="667">
          <cell r="A667">
            <v>1628959</v>
          </cell>
          <cell r="B667" t="str">
            <v>东京皇家王子大酒店花园塔</v>
          </cell>
          <cell r="C667" t="str">
            <v>439796060</v>
          </cell>
          <cell r="D667" t="str">
            <v>131655776</v>
          </cell>
          <cell r="E667" t="str">
            <v/>
          </cell>
          <cell r="F667" t="str">
            <v>1608.73</v>
          </cell>
          <cell r="G667" t="str">
            <v>RMB</v>
          </cell>
          <cell r="H667" t="str">
            <v>1</v>
          </cell>
          <cell r="I667" t="str">
            <v>224.47</v>
          </cell>
        </row>
        <row r="668">
          <cell r="A668">
            <v>1621176</v>
          </cell>
          <cell r="B668" t="str">
            <v>吉姆老爷伦敦维多利亚旅馆</v>
          </cell>
          <cell r="C668" t="str">
            <v>436257344</v>
          </cell>
          <cell r="D668" t="str">
            <v>006638</v>
          </cell>
          <cell r="E668" t="str">
            <v/>
          </cell>
          <cell r="F668" t="str">
            <v>1276.22</v>
          </cell>
          <cell r="G668" t="str">
            <v>RMB</v>
          </cell>
          <cell r="H668" t="str">
            <v>1</v>
          </cell>
          <cell r="I668" t="str">
            <v>178.95</v>
          </cell>
        </row>
        <row r="669">
          <cell r="A669">
            <v>1622073</v>
          </cell>
          <cell r="B669" t="str">
            <v>吉姆老爷伦敦维多利亚旅馆</v>
          </cell>
          <cell r="C669" t="str">
            <v>436650796</v>
          </cell>
          <cell r="D669" t="str">
            <v>436650796</v>
          </cell>
          <cell r="E669" t="str">
            <v/>
          </cell>
          <cell r="F669" t="str">
            <v>896.88</v>
          </cell>
          <cell r="G669" t="str">
            <v>RMB</v>
          </cell>
          <cell r="H669" t="str">
            <v>1</v>
          </cell>
          <cell r="I669" t="str">
            <v>125.76</v>
          </cell>
        </row>
        <row r="670">
          <cell r="A670">
            <v>1629377</v>
          </cell>
          <cell r="B670" t="str">
            <v>甲米奥南宜必思尚品酒店</v>
          </cell>
          <cell r="C670" t="str">
            <v>440188036</v>
          </cell>
          <cell r="D670" t="str">
            <v/>
          </cell>
          <cell r="E670" t="str">
            <v/>
          </cell>
          <cell r="F670" t="str">
            <v>266.1</v>
          </cell>
          <cell r="G670" t="str">
            <v>RMB</v>
          </cell>
          <cell r="H670" t="str">
            <v>1</v>
          </cell>
          <cell r="I670" t="str">
            <v>37.13</v>
          </cell>
        </row>
        <row r="671">
          <cell r="A671">
            <v>1622687</v>
          </cell>
          <cell r="B671" t="str">
            <v>国王十字圣潘克拉斯舒适酒店</v>
          </cell>
          <cell r="C671" t="str">
            <v>436904964</v>
          </cell>
          <cell r="D671" t="str">
            <v>677092963</v>
          </cell>
          <cell r="E671" t="str">
            <v/>
          </cell>
          <cell r="F671" t="str">
            <v>1663.51</v>
          </cell>
          <cell r="G671" t="str">
            <v>RMB</v>
          </cell>
          <cell r="H671" t="str">
            <v>1</v>
          </cell>
          <cell r="I671" t="str">
            <v>232.73</v>
          </cell>
        </row>
        <row r="672">
          <cell r="A672">
            <v>1636563</v>
          </cell>
          <cell r="B672" t="str">
            <v>伦敦皇家丽亭酒店</v>
          </cell>
          <cell r="C672" t="str">
            <v>444009840</v>
          </cell>
          <cell r="D672" t="str">
            <v>444009840</v>
          </cell>
          <cell r="E672" t="str">
            <v/>
          </cell>
          <cell r="F672" t="str">
            <v>790.78</v>
          </cell>
          <cell r="G672" t="str">
            <v>RMB</v>
          </cell>
          <cell r="H672" t="str">
            <v>1</v>
          </cell>
          <cell r="I672" t="str">
            <v>111.51</v>
          </cell>
        </row>
        <row r="673">
          <cell r="A673">
            <v>1629305</v>
          </cell>
          <cell r="B673" t="str">
            <v>甲米奥南班赛奈度假酒店</v>
          </cell>
          <cell r="C673" t="str">
            <v>440128336</v>
          </cell>
          <cell r="D673" t="str">
            <v/>
          </cell>
          <cell r="E673" t="str">
            <v/>
          </cell>
          <cell r="F673" t="str">
            <v>742.05</v>
          </cell>
          <cell r="G673" t="str">
            <v>RMB</v>
          </cell>
          <cell r="H673" t="str">
            <v>1</v>
          </cell>
          <cell r="I673" t="str">
            <v>103.54</v>
          </cell>
        </row>
        <row r="674">
          <cell r="A674">
            <v>1625979</v>
          </cell>
          <cell r="B674" t="str">
            <v>布里安城堡酒店</v>
          </cell>
          <cell r="C674" t="str">
            <v>438219884</v>
          </cell>
          <cell r="D674" t="str">
            <v/>
          </cell>
          <cell r="E674" t="str">
            <v/>
          </cell>
          <cell r="F674" t="str">
            <v>3577.42</v>
          </cell>
          <cell r="G674" t="str">
            <v>RMB</v>
          </cell>
          <cell r="H674" t="str">
            <v>1</v>
          </cell>
          <cell r="I674" t="str">
            <v>500.92</v>
          </cell>
        </row>
        <row r="675">
          <cell r="A675">
            <v>1622118</v>
          </cell>
          <cell r="B675" t="str">
            <v>巴黎马尔奇埃菲尔酒店</v>
          </cell>
          <cell r="C675" t="str">
            <v>436667888</v>
          </cell>
          <cell r="D675" t="str">
            <v>624606</v>
          </cell>
          <cell r="E675" t="str">
            <v/>
          </cell>
          <cell r="F675" t="str">
            <v>2982.35</v>
          </cell>
          <cell r="G675" t="str">
            <v>RMB</v>
          </cell>
          <cell r="H675" t="str">
            <v>1</v>
          </cell>
          <cell r="I675" t="str">
            <v>417.24</v>
          </cell>
        </row>
        <row r="676">
          <cell r="A676">
            <v>1627170</v>
          </cell>
          <cell r="B676" t="str">
            <v>乐佩拉酒店</v>
          </cell>
          <cell r="C676" t="str">
            <v>438737408</v>
          </cell>
          <cell r="D676" t="str">
            <v/>
          </cell>
          <cell r="E676" t="str">
            <v/>
          </cell>
          <cell r="F676" t="str">
            <v>1601.8</v>
          </cell>
          <cell r="G676" t="str">
            <v>RMB</v>
          </cell>
          <cell r="H676" t="str">
            <v>1</v>
          </cell>
          <cell r="I676" t="str">
            <v>223.59</v>
          </cell>
        </row>
        <row r="677">
          <cell r="A677">
            <v>1629719</v>
          </cell>
          <cell r="B677" t="str">
            <v>贝斯特韦斯特精品歌剧院法布酒店(前朱尔斯酒店)</v>
          </cell>
          <cell r="C677" t="str">
            <v>440552676</v>
          </cell>
          <cell r="D677" t="str">
            <v>440552676</v>
          </cell>
          <cell r="E677" t="str">
            <v/>
          </cell>
          <cell r="F677" t="str">
            <v>1916.69</v>
          </cell>
          <cell r="G677" t="str">
            <v>RMB</v>
          </cell>
          <cell r="H677" t="str">
            <v>1</v>
          </cell>
          <cell r="I677" t="str">
            <v>267.44</v>
          </cell>
        </row>
        <row r="678">
          <cell r="A678">
            <v>1631616</v>
          </cell>
          <cell r="B678" t="str">
            <v>沙瓦内尔酒店</v>
          </cell>
          <cell r="C678" t="str">
            <v>441796056</v>
          </cell>
          <cell r="D678" t="str">
            <v/>
          </cell>
          <cell r="E678" t="str">
            <v/>
          </cell>
          <cell r="F678" t="str">
            <v>1587.61</v>
          </cell>
          <cell r="G678" t="str">
            <v>RMB</v>
          </cell>
          <cell r="H678" t="str">
            <v>1</v>
          </cell>
          <cell r="I678" t="str">
            <v>221.74</v>
          </cell>
        </row>
        <row r="679">
          <cell r="A679">
            <v>1623763</v>
          </cell>
          <cell r="B679" t="str">
            <v>卡缇卡发现广场酒店</v>
          </cell>
          <cell r="C679" t="str">
            <v>437359668</v>
          </cell>
          <cell r="D679" t="str">
            <v>898416</v>
          </cell>
          <cell r="E679" t="str">
            <v/>
          </cell>
          <cell r="F679" t="str">
            <v>1623.55</v>
          </cell>
          <cell r="G679" t="str">
            <v>RMB</v>
          </cell>
          <cell r="H679" t="str">
            <v>1</v>
          </cell>
          <cell r="I679" t="str">
            <v>227.14</v>
          </cell>
        </row>
        <row r="680">
          <cell r="A680">
            <v>1616213</v>
          </cell>
          <cell r="B680" t="str">
            <v>巴厘岛库塔太阳岛酒店</v>
          </cell>
          <cell r="C680" t="str">
            <v>434096116</v>
          </cell>
          <cell r="D680" t="str">
            <v>72110</v>
          </cell>
          <cell r="E680" t="str">
            <v/>
          </cell>
          <cell r="F680" t="str">
            <v>402.89</v>
          </cell>
          <cell r="G680" t="str">
            <v>RMB</v>
          </cell>
          <cell r="H680" t="str">
            <v>1</v>
          </cell>
          <cell r="I680" t="str">
            <v>56.72</v>
          </cell>
        </row>
        <row r="681">
          <cell r="A681">
            <v>1625957</v>
          </cell>
          <cell r="B681" t="str">
            <v>Hilton Aruba Resort</v>
          </cell>
          <cell r="C681" t="str">
            <v>438212400</v>
          </cell>
          <cell r="D681" t="str">
            <v>3155387421</v>
          </cell>
          <cell r="E681" t="str">
            <v/>
          </cell>
          <cell r="F681" t="str">
            <v>4147.9</v>
          </cell>
          <cell r="G681" t="str">
            <v>RMB</v>
          </cell>
          <cell r="H681" t="str">
            <v>1</v>
          </cell>
          <cell r="I681" t="str">
            <v>580.8</v>
          </cell>
        </row>
        <row r="682">
          <cell r="A682">
            <v>1615603</v>
          </cell>
          <cell r="B682" t="str">
            <v>德拉波特多雷酒店</v>
          </cell>
          <cell r="C682" t="str">
            <v>433860124</v>
          </cell>
          <cell r="D682" t="str">
            <v>433860124</v>
          </cell>
          <cell r="E682" t="str">
            <v/>
          </cell>
          <cell r="F682" t="str">
            <v>2065.33</v>
          </cell>
          <cell r="G682" t="str">
            <v>RMB</v>
          </cell>
          <cell r="H682" t="str">
            <v>1</v>
          </cell>
          <cell r="I682" t="str">
            <v>290.76</v>
          </cell>
        </row>
        <row r="683">
          <cell r="A683">
            <v>1620179</v>
          </cell>
          <cell r="B683" t="str">
            <v>德拉波特多雷酒店</v>
          </cell>
          <cell r="C683" t="str">
            <v>435829952</v>
          </cell>
          <cell r="D683" t="str">
            <v>435829952</v>
          </cell>
          <cell r="E683" t="str">
            <v/>
          </cell>
          <cell r="F683" t="str">
            <v>978.94</v>
          </cell>
          <cell r="G683" t="str">
            <v>RMB</v>
          </cell>
          <cell r="H683" t="str">
            <v>1</v>
          </cell>
          <cell r="I683" t="str">
            <v>137.72</v>
          </cell>
        </row>
        <row r="684">
          <cell r="A684">
            <v>1617437</v>
          </cell>
          <cell r="B684" t="str">
            <v>优质小区酒店</v>
          </cell>
          <cell r="C684" t="str">
            <v>434656016</v>
          </cell>
          <cell r="D684" t="str">
            <v>15119</v>
          </cell>
          <cell r="E684" t="str">
            <v/>
          </cell>
          <cell r="F684" t="str">
            <v>7903.89</v>
          </cell>
          <cell r="G684" t="str">
            <v>RMB</v>
          </cell>
          <cell r="H684" t="str">
            <v>1</v>
          </cell>
          <cell r="I684" t="str">
            <v>1111.08</v>
          </cell>
        </row>
        <row r="685">
          <cell r="A685">
            <v>1630805</v>
          </cell>
          <cell r="B685" t="str">
            <v>亚历山大歌剧院酒店</v>
          </cell>
          <cell r="C685" t="str">
            <v>441335304</v>
          </cell>
          <cell r="D685" t="str">
            <v/>
          </cell>
          <cell r="E685" t="str">
            <v/>
          </cell>
          <cell r="F685" t="str">
            <v>602.28</v>
          </cell>
          <cell r="G685" t="str">
            <v>RMB</v>
          </cell>
          <cell r="H685" t="str">
            <v>1</v>
          </cell>
          <cell r="I685" t="str">
            <v>84.12</v>
          </cell>
        </row>
        <row r="686">
          <cell r="A686">
            <v>1631819</v>
          </cell>
          <cell r="B686" t="str">
            <v>巴黎阿尔巴席琳宅邸酒店</v>
          </cell>
          <cell r="C686" t="str">
            <v>441941612</v>
          </cell>
          <cell r="D686" t="str">
            <v>441941612</v>
          </cell>
          <cell r="E686" t="str">
            <v/>
          </cell>
          <cell r="F686" t="str">
            <v>1970.52</v>
          </cell>
          <cell r="G686" t="str">
            <v>RMB</v>
          </cell>
          <cell r="H686" t="str">
            <v>1</v>
          </cell>
          <cell r="I686" t="str">
            <v>275.22</v>
          </cell>
        </row>
        <row r="687">
          <cell r="A687">
            <v>1625991</v>
          </cell>
          <cell r="B687" t="str">
            <v>巴黎阿尔巴席琳宅邸酒店</v>
          </cell>
          <cell r="C687" t="str">
            <v>438225780</v>
          </cell>
          <cell r="D687" t="str">
            <v>AGO-438225780</v>
          </cell>
          <cell r="E687" t="str">
            <v/>
          </cell>
          <cell r="F687" t="str">
            <v>2394.18</v>
          </cell>
          <cell r="G687" t="str">
            <v>RMB</v>
          </cell>
          <cell r="H687" t="str">
            <v>1</v>
          </cell>
          <cell r="I687" t="str">
            <v>335.24</v>
          </cell>
        </row>
        <row r="688">
          <cell r="A688">
            <v>1631539</v>
          </cell>
          <cell r="B688" t="str">
            <v>巴黎阿尔巴席琳宅邸酒店</v>
          </cell>
          <cell r="C688" t="str">
            <v>441762540</v>
          </cell>
          <cell r="D688" t="str">
            <v/>
          </cell>
          <cell r="E688" t="str">
            <v/>
          </cell>
          <cell r="F688" t="str">
            <v>1927.85</v>
          </cell>
          <cell r="G688" t="str">
            <v>RMB</v>
          </cell>
          <cell r="H688" t="str">
            <v>1</v>
          </cell>
          <cell r="I688" t="str">
            <v>269.26</v>
          </cell>
        </row>
        <row r="689">
          <cell r="A689">
            <v>1627846</v>
          </cell>
          <cell r="B689" t="str">
            <v>巴黎阿尔巴席琳宅邸酒店</v>
          </cell>
          <cell r="C689" t="str">
            <v>439094400</v>
          </cell>
          <cell r="D689" t="str">
            <v>AGO-439094400</v>
          </cell>
          <cell r="E689" t="str">
            <v/>
          </cell>
          <cell r="F689" t="str">
            <v>1958.47</v>
          </cell>
          <cell r="G689" t="str">
            <v>RMB</v>
          </cell>
          <cell r="H689" t="str">
            <v>1</v>
          </cell>
          <cell r="I689" t="str">
            <v>273.27</v>
          </cell>
        </row>
        <row r="690">
          <cell r="A690">
            <v>1632120</v>
          </cell>
          <cell r="B690" t="str">
            <v>巴黎阿尔巴席琳宅邸酒店</v>
          </cell>
          <cell r="C690" t="str">
            <v>442061524</v>
          </cell>
          <cell r="D690" t="str">
            <v>442061524</v>
          </cell>
          <cell r="E690" t="str">
            <v/>
          </cell>
          <cell r="F690" t="str">
            <v>6496.23</v>
          </cell>
          <cell r="G690" t="str">
            <v>RMB</v>
          </cell>
          <cell r="H690" t="str">
            <v>1</v>
          </cell>
          <cell r="I690" t="str">
            <v>907.32</v>
          </cell>
        </row>
        <row r="691">
          <cell r="A691">
            <v>1635992</v>
          </cell>
          <cell r="B691" t="str">
            <v>Grand Lisboa</v>
          </cell>
          <cell r="C691" t="str">
            <v>443736876</v>
          </cell>
          <cell r="D691" t="str">
            <v/>
          </cell>
          <cell r="E691" t="str">
            <v/>
          </cell>
          <cell r="F691" t="str">
            <v>1828.3</v>
          </cell>
          <cell r="G691" t="str">
            <v>RMB</v>
          </cell>
          <cell r="H691" t="str">
            <v>1</v>
          </cell>
          <cell r="I691" t="str">
            <v>257.3</v>
          </cell>
        </row>
        <row r="692">
          <cell r="A692">
            <v>1631226</v>
          </cell>
          <cell r="B692" t="str">
            <v>Grand Lisboa</v>
          </cell>
          <cell r="C692" t="str">
            <v>441598916</v>
          </cell>
          <cell r="D692" t="str">
            <v>441598916</v>
          </cell>
          <cell r="E692" t="str">
            <v/>
          </cell>
          <cell r="F692" t="str">
            <v>1180.58</v>
          </cell>
          <cell r="G692" t="str">
            <v>RMB</v>
          </cell>
          <cell r="H692" t="str">
            <v>1</v>
          </cell>
          <cell r="I692" t="str">
            <v>164.89</v>
          </cell>
        </row>
        <row r="693">
          <cell r="A693">
            <v>1635693</v>
          </cell>
          <cell r="B693" t="str">
            <v>Grand Lisboa</v>
          </cell>
          <cell r="C693" t="str">
            <v>443595744</v>
          </cell>
          <cell r="D693" t="str">
            <v/>
          </cell>
          <cell r="E693" t="str">
            <v/>
          </cell>
          <cell r="F693" t="str">
            <v>2269.63</v>
          </cell>
          <cell r="G693" t="str">
            <v>RMB</v>
          </cell>
          <cell r="H693" t="str">
            <v>1</v>
          </cell>
          <cell r="I693" t="str">
            <v>319.41</v>
          </cell>
        </row>
        <row r="694">
          <cell r="A694">
            <v>1624871</v>
          </cell>
          <cell r="B694" t="str">
            <v>澳门永利皇宮酒店(Wynn Palace)</v>
          </cell>
          <cell r="C694" t="str">
            <v>437804428</v>
          </cell>
          <cell r="D694" t="str">
            <v>437804428</v>
          </cell>
          <cell r="E694" t="str">
            <v/>
          </cell>
          <cell r="F694" t="str">
            <v>2996.12</v>
          </cell>
          <cell r="G694" t="str">
            <v>RMB</v>
          </cell>
          <cell r="H694" t="str">
            <v>1</v>
          </cell>
          <cell r="I694" t="str">
            <v>419.76</v>
          </cell>
        </row>
        <row r="695">
          <cell r="A695">
            <v>1621676</v>
          </cell>
          <cell r="B695" t="str">
            <v>澳门永利皇宮酒店(Wynn Palace)</v>
          </cell>
          <cell r="C695" t="str">
            <v>436456216</v>
          </cell>
          <cell r="D695" t="str">
            <v>436456216</v>
          </cell>
          <cell r="E695" t="str">
            <v/>
          </cell>
          <cell r="F695" t="str">
            <v>1264.95</v>
          </cell>
          <cell r="G695" t="str">
            <v>RMB</v>
          </cell>
          <cell r="H695" t="str">
            <v>1</v>
          </cell>
          <cell r="I695" t="str">
            <v>177.37</v>
          </cell>
        </row>
        <row r="696">
          <cell r="A696">
            <v>1625269</v>
          </cell>
          <cell r="B696" t="str">
            <v>澳门永利皇宮酒店(Wynn Palace)</v>
          </cell>
          <cell r="C696" t="str">
            <v>437972524</v>
          </cell>
          <cell r="D696" t="str">
            <v/>
          </cell>
          <cell r="E696" t="str">
            <v/>
          </cell>
          <cell r="F696" t="str">
            <v>2854.97</v>
          </cell>
          <cell r="G696" t="str">
            <v>RMB</v>
          </cell>
          <cell r="H696" t="str">
            <v>1</v>
          </cell>
          <cell r="I696" t="str">
            <v>400.04</v>
          </cell>
        </row>
        <row r="697">
          <cell r="A697">
            <v>1636089</v>
          </cell>
          <cell r="B697" t="str">
            <v>澳门永利皇宮酒店(Wynn Palace)</v>
          </cell>
          <cell r="C697" t="str">
            <v>443793788</v>
          </cell>
          <cell r="D697" t="str">
            <v/>
          </cell>
          <cell r="E697" t="str">
            <v/>
          </cell>
          <cell r="F697" t="str">
            <v>1696.27</v>
          </cell>
          <cell r="G697" t="str">
            <v>RMB</v>
          </cell>
          <cell r="H697" t="str">
            <v>1</v>
          </cell>
          <cell r="I697" t="str">
            <v>238.72</v>
          </cell>
        </row>
        <row r="698">
          <cell r="A698">
            <v>1616282</v>
          </cell>
          <cell r="B698" t="str">
            <v>澳门永利皇宮酒店(Wynn Palace)</v>
          </cell>
          <cell r="C698" t="str">
            <v>434129304</v>
          </cell>
          <cell r="D698" t="str">
            <v>434129304</v>
          </cell>
          <cell r="E698" t="str">
            <v/>
          </cell>
          <cell r="F698" t="str">
            <v>1661.15</v>
          </cell>
          <cell r="G698" t="str">
            <v>RMB</v>
          </cell>
          <cell r="H698" t="str">
            <v>1</v>
          </cell>
          <cell r="I698" t="str">
            <v>233.86</v>
          </cell>
        </row>
        <row r="699">
          <cell r="A699">
            <v>1629784</v>
          </cell>
          <cell r="B699" t="str">
            <v>澳门永利皇宮酒店(Wynn Palace)</v>
          </cell>
          <cell r="C699" t="str">
            <v>440634268</v>
          </cell>
          <cell r="D699" t="str">
            <v>1937890</v>
          </cell>
          <cell r="E699" t="str">
            <v/>
          </cell>
          <cell r="F699" t="str">
            <v>1579.35</v>
          </cell>
          <cell r="G699" t="str">
            <v>RMB</v>
          </cell>
          <cell r="H699" t="str">
            <v>1</v>
          </cell>
          <cell r="I699" t="str">
            <v>220.37</v>
          </cell>
        </row>
        <row r="700">
          <cell r="A700">
            <v>1625129</v>
          </cell>
          <cell r="B700" t="str">
            <v>香港美丽华酒店</v>
          </cell>
          <cell r="C700" t="str">
            <v>437922268</v>
          </cell>
          <cell r="D700" t="str">
            <v/>
          </cell>
          <cell r="E700" t="str">
            <v/>
          </cell>
          <cell r="F700" t="str">
            <v>884.74</v>
          </cell>
          <cell r="G700" t="str">
            <v>RMB</v>
          </cell>
          <cell r="H700" t="str">
            <v>1</v>
          </cell>
          <cell r="I700" t="str">
            <v>123.97</v>
          </cell>
        </row>
        <row r="701">
          <cell r="A701">
            <v>1633681</v>
          </cell>
          <cell r="B701" t="str">
            <v>香港美丽华酒店</v>
          </cell>
          <cell r="C701" t="str">
            <v>442775236</v>
          </cell>
          <cell r="D701" t="str">
            <v>28926SB174654</v>
          </cell>
          <cell r="E701" t="str">
            <v/>
          </cell>
          <cell r="F701" t="str">
            <v>1655.55</v>
          </cell>
          <cell r="G701" t="str">
            <v>RMB</v>
          </cell>
          <cell r="H701" t="str">
            <v>1</v>
          </cell>
          <cell r="I701" t="str">
            <v>231.6</v>
          </cell>
        </row>
        <row r="702">
          <cell r="A702">
            <v>1628363</v>
          </cell>
          <cell r="B702" t="str">
            <v>香港东方泛达酒店</v>
          </cell>
          <cell r="C702" t="str">
            <v>439459148</v>
          </cell>
          <cell r="D702" t="str">
            <v/>
          </cell>
          <cell r="E702" t="str">
            <v/>
          </cell>
          <cell r="F702" t="str">
            <v>307.74</v>
          </cell>
          <cell r="G702" t="str">
            <v>RMB</v>
          </cell>
          <cell r="H702" t="str">
            <v>1</v>
          </cell>
          <cell r="I702" t="str">
            <v>42.94</v>
          </cell>
        </row>
        <row r="703">
          <cell r="A703">
            <v>1628349</v>
          </cell>
          <cell r="B703" t="str">
            <v>香港东方泛达酒店</v>
          </cell>
          <cell r="C703" t="str">
            <v>439445452</v>
          </cell>
          <cell r="D703" t="str">
            <v/>
          </cell>
          <cell r="E703" t="str">
            <v/>
          </cell>
          <cell r="F703" t="str">
            <v>291.12</v>
          </cell>
          <cell r="G703" t="str">
            <v>RMB</v>
          </cell>
          <cell r="H703" t="str">
            <v>1</v>
          </cell>
          <cell r="I703" t="str">
            <v>40.62</v>
          </cell>
        </row>
        <row r="704">
          <cell r="A704">
            <v>1618571</v>
          </cell>
          <cell r="B704" t="str">
            <v>华丽酒店尖沙咀 (贝斯特韦斯特酒店)</v>
          </cell>
          <cell r="C704" t="str">
            <v>435145620</v>
          </cell>
          <cell r="D704" t="str">
            <v>319632692</v>
          </cell>
          <cell r="E704" t="str">
            <v/>
          </cell>
          <cell r="F704" t="str">
            <v>835.92</v>
          </cell>
          <cell r="G704" t="str">
            <v>RMB</v>
          </cell>
          <cell r="H704" t="str">
            <v>1</v>
          </cell>
          <cell r="I704" t="str">
            <v>117.6</v>
          </cell>
        </row>
        <row r="705">
          <cell r="A705">
            <v>1618261</v>
          </cell>
          <cell r="B705" t="str">
            <v>华丽酒店尖沙咀 (贝斯特韦斯特酒店)</v>
          </cell>
          <cell r="C705" t="str">
            <v>435008356</v>
          </cell>
          <cell r="D705" t="str">
            <v>411122797</v>
          </cell>
          <cell r="E705" t="str">
            <v/>
          </cell>
          <cell r="F705" t="str">
            <v>268.62</v>
          </cell>
          <cell r="G705" t="str">
            <v>RMB</v>
          </cell>
          <cell r="H705" t="str">
            <v>1</v>
          </cell>
          <cell r="I705" t="str">
            <v>37.79</v>
          </cell>
        </row>
        <row r="706">
          <cell r="A706">
            <v>1635173</v>
          </cell>
          <cell r="B706" t="str">
            <v>华丽酒店尖沙咀 (贝斯特韦斯特酒店)</v>
          </cell>
          <cell r="C706" t="str">
            <v>443363916</v>
          </cell>
          <cell r="D706" t="str">
            <v/>
          </cell>
          <cell r="E706" t="str">
            <v/>
          </cell>
          <cell r="F706" t="str">
            <v>238.34</v>
          </cell>
          <cell r="G706" t="str">
            <v>RMB</v>
          </cell>
          <cell r="H706" t="str">
            <v>1</v>
          </cell>
          <cell r="I706" t="str">
            <v>33.42</v>
          </cell>
        </row>
        <row r="707">
          <cell r="A707">
            <v>1629589</v>
          </cell>
          <cell r="B707" t="str">
            <v>巴厘岛水明漾L酒店</v>
          </cell>
          <cell r="C707" t="str">
            <v>440395800</v>
          </cell>
          <cell r="D707" t="str">
            <v/>
          </cell>
          <cell r="E707" t="str">
            <v/>
          </cell>
          <cell r="F707" t="str">
            <v>933.4</v>
          </cell>
          <cell r="G707" t="str">
            <v>RMB</v>
          </cell>
          <cell r="H707" t="str">
            <v>1</v>
          </cell>
          <cell r="I707" t="str">
            <v>130.24</v>
          </cell>
        </row>
        <row r="708">
          <cell r="A708">
            <v>1628348</v>
          </cell>
          <cell r="B708" t="str">
            <v>泗水萨默塞特郡酒店</v>
          </cell>
          <cell r="C708" t="str">
            <v>439445220</v>
          </cell>
          <cell r="D708" t="str">
            <v>reconfirmed</v>
          </cell>
          <cell r="E708" t="str">
            <v/>
          </cell>
          <cell r="F708" t="str">
            <v>685.22</v>
          </cell>
          <cell r="G708" t="str">
            <v>RMB</v>
          </cell>
          <cell r="H708" t="str">
            <v>1</v>
          </cell>
          <cell r="I708" t="str">
            <v>95.61</v>
          </cell>
        </row>
        <row r="709">
          <cell r="A709">
            <v>1628515</v>
          </cell>
          <cell r="B709" t="str">
            <v>泗水喜来登酒店</v>
          </cell>
          <cell r="C709" t="str">
            <v>439562592</v>
          </cell>
          <cell r="D709" t="str">
            <v>81572690</v>
          </cell>
          <cell r="E709" t="str">
            <v/>
          </cell>
          <cell r="F709" t="str">
            <v>712.95</v>
          </cell>
          <cell r="G709" t="str">
            <v>RMB</v>
          </cell>
          <cell r="H709" t="str">
            <v>1</v>
          </cell>
          <cell r="I709" t="str">
            <v>99.48</v>
          </cell>
        </row>
        <row r="710">
          <cell r="A710">
            <v>1625603</v>
          </cell>
          <cell r="B710" t="str">
            <v>泗水机场宜必思快捷酒店</v>
          </cell>
          <cell r="C710" t="str">
            <v>438082332</v>
          </cell>
          <cell r="D710" t="str">
            <v>245414</v>
          </cell>
          <cell r="E710" t="str">
            <v/>
          </cell>
          <cell r="F710" t="str">
            <v>187.34</v>
          </cell>
          <cell r="G710" t="str">
            <v>RMB</v>
          </cell>
          <cell r="H710" t="str">
            <v>1</v>
          </cell>
          <cell r="I710" t="str">
            <v>26.25</v>
          </cell>
        </row>
        <row r="711">
          <cell r="A711">
            <v>1609334</v>
          </cell>
          <cell r="B711" t="str">
            <v>泗水城地球度假村</v>
          </cell>
          <cell r="C711" t="str">
            <v>430519936</v>
          </cell>
          <cell r="D711" t="str">
            <v>430519936</v>
          </cell>
          <cell r="E711" t="str">
            <v/>
          </cell>
          <cell r="F711" t="str">
            <v>415.73</v>
          </cell>
          <cell r="G711" t="str">
            <v>RMB</v>
          </cell>
          <cell r="H711" t="str">
            <v>1</v>
          </cell>
          <cell r="I711" t="str">
            <v>58.24</v>
          </cell>
        </row>
        <row r="712">
          <cell r="A712">
            <v>1624953</v>
          </cell>
          <cell r="B712" t="str">
            <v>牡蛎盒子酒店</v>
          </cell>
          <cell r="C712" t="str">
            <v>437855968</v>
          </cell>
          <cell r="D712" t="str">
            <v>24216SB027831</v>
          </cell>
          <cell r="E712" t="str">
            <v/>
          </cell>
          <cell r="F712" t="str">
            <v>5656.7</v>
          </cell>
          <cell r="G712" t="str">
            <v>RMB</v>
          </cell>
          <cell r="H712" t="str">
            <v>1</v>
          </cell>
          <cell r="I712" t="str">
            <v>792.51</v>
          </cell>
        </row>
        <row r="713">
          <cell r="A713">
            <v>1635265</v>
          </cell>
          <cell r="B713" t="str">
            <v>雅加达哈尔莫尼耶罗酒店</v>
          </cell>
          <cell r="C713" t="str">
            <v>443418316</v>
          </cell>
          <cell r="D713" t="str">
            <v>97610</v>
          </cell>
          <cell r="E713" t="str">
            <v/>
          </cell>
          <cell r="F713" t="str">
            <v>287.19</v>
          </cell>
          <cell r="G713" t="str">
            <v>RMB</v>
          </cell>
          <cell r="H713" t="str">
            <v>1</v>
          </cell>
          <cell r="I713" t="str">
            <v>40.27</v>
          </cell>
        </row>
        <row r="714">
          <cell r="A714">
            <v>1619649</v>
          </cell>
          <cell r="B714" t="str">
            <v>瑞信达卡拉旺酒店</v>
          </cell>
          <cell r="C714" t="str">
            <v>435591352</v>
          </cell>
          <cell r="D714" t="str">
            <v>20870971-1</v>
          </cell>
          <cell r="E714" t="str">
            <v/>
          </cell>
          <cell r="F714" t="str">
            <v>799.81</v>
          </cell>
          <cell r="G714" t="str">
            <v>RMB</v>
          </cell>
          <cell r="H714" t="str">
            <v>1</v>
          </cell>
          <cell r="I714" t="str">
            <v>112.52</v>
          </cell>
        </row>
        <row r="715">
          <cell r="A715">
            <v>1634395</v>
          </cell>
          <cell r="B715" t="str">
            <v>新德里利拉格调会议酒店</v>
          </cell>
          <cell r="C715" t="str">
            <v>443078136</v>
          </cell>
          <cell r="D715" t="str">
            <v/>
          </cell>
          <cell r="E715" t="str">
            <v/>
          </cell>
          <cell r="F715" t="str">
            <v>548.71</v>
          </cell>
          <cell r="G715" t="str">
            <v>RMB</v>
          </cell>
          <cell r="H715" t="str">
            <v>1</v>
          </cell>
          <cell r="I715" t="str">
            <v>76.94</v>
          </cell>
        </row>
        <row r="716">
          <cell r="A716">
            <v>1629324</v>
          </cell>
          <cell r="B716" t="str">
            <v>The Park Calangute Goa</v>
          </cell>
          <cell r="C716" t="str">
            <v>440139472</v>
          </cell>
          <cell r="D716" t="str">
            <v/>
          </cell>
          <cell r="E716" t="str">
            <v/>
          </cell>
          <cell r="F716" t="str">
            <v>1462.74</v>
          </cell>
          <cell r="G716" t="str">
            <v>RMB</v>
          </cell>
          <cell r="H716" t="str">
            <v>1</v>
          </cell>
          <cell r="I716" t="str">
            <v>204.1</v>
          </cell>
        </row>
        <row r="717">
          <cell r="A717">
            <v>1619081</v>
          </cell>
          <cell r="B717" t="str">
            <v>远景酒店</v>
          </cell>
          <cell r="C717" t="str">
            <v>435380040</v>
          </cell>
          <cell r="D717" t="str">
            <v>435380040</v>
          </cell>
          <cell r="E717" t="str">
            <v/>
          </cell>
          <cell r="F717" t="str">
            <v>401.54</v>
          </cell>
          <cell r="G717" t="str">
            <v>RMB</v>
          </cell>
          <cell r="H717" t="str">
            <v>1</v>
          </cell>
          <cell r="I717" t="str">
            <v>56.49</v>
          </cell>
        </row>
        <row r="718">
          <cell r="A718">
            <v>1626046</v>
          </cell>
          <cell r="B718" t="str">
            <v>高利亚那酒店</v>
          </cell>
          <cell r="C718" t="str">
            <v>438243416</v>
          </cell>
          <cell r="D718" t="str">
            <v>438243416</v>
          </cell>
          <cell r="E718" t="str">
            <v/>
          </cell>
          <cell r="F718" t="str">
            <v>1003.34</v>
          </cell>
          <cell r="G718" t="str">
            <v>RMB</v>
          </cell>
          <cell r="H718" t="str">
            <v>1</v>
          </cell>
          <cell r="I718" t="str">
            <v>140.49</v>
          </cell>
        </row>
        <row r="719">
          <cell r="A719">
            <v>1623116</v>
          </cell>
          <cell r="B719" t="str">
            <v>高利亚那酒店</v>
          </cell>
          <cell r="C719" t="str">
            <v>437109496</v>
          </cell>
          <cell r="D719" t="str">
            <v>1050916</v>
          </cell>
          <cell r="E719" t="str">
            <v/>
          </cell>
          <cell r="F719" t="str">
            <v>1886.59</v>
          </cell>
          <cell r="G719" t="str">
            <v>RMB</v>
          </cell>
          <cell r="H719" t="str">
            <v>1</v>
          </cell>
          <cell r="I719" t="str">
            <v>263.94</v>
          </cell>
        </row>
        <row r="720">
          <cell r="A720">
            <v>1627080</v>
          </cell>
          <cell r="B720" t="str">
            <v>金浦机场玛格克梅费尔德酒店</v>
          </cell>
          <cell r="C720" t="str">
            <v>438692684</v>
          </cell>
          <cell r="D720" t="str">
            <v/>
          </cell>
          <cell r="E720" t="str">
            <v/>
          </cell>
          <cell r="F720" t="str">
            <v>993.29</v>
          </cell>
          <cell r="G720" t="str">
            <v>RMB</v>
          </cell>
          <cell r="H720" t="str">
            <v>1</v>
          </cell>
          <cell r="I720" t="str">
            <v>138.65</v>
          </cell>
        </row>
        <row r="721">
          <cell r="A721">
            <v>1620505</v>
          </cell>
          <cell r="B721" t="str">
            <v>福冈君悦酒店</v>
          </cell>
          <cell r="C721" t="str">
            <v>435949308</v>
          </cell>
          <cell r="D721" t="str">
            <v>43456236</v>
          </cell>
          <cell r="E721" t="str">
            <v/>
          </cell>
          <cell r="F721" t="str">
            <v>9045.57</v>
          </cell>
          <cell r="G721" t="str">
            <v>RMB</v>
          </cell>
          <cell r="H721" t="str">
            <v>1</v>
          </cell>
          <cell r="I721" t="str">
            <v>1267.65</v>
          </cell>
        </row>
        <row r="722">
          <cell r="A722">
            <v>1632339</v>
          </cell>
          <cell r="B722" t="str">
            <v>太平洋酒店</v>
          </cell>
          <cell r="C722" t="str">
            <v>442152508</v>
          </cell>
          <cell r="D722" t="str">
            <v>0187870</v>
          </cell>
          <cell r="E722" t="str">
            <v/>
          </cell>
          <cell r="F722" t="str">
            <v>648.68</v>
          </cell>
          <cell r="G722" t="str">
            <v>RMB</v>
          </cell>
          <cell r="H722" t="str">
            <v>1</v>
          </cell>
          <cell r="I722" t="str">
            <v>90.6</v>
          </cell>
        </row>
        <row r="723">
          <cell r="A723">
            <v>1633677</v>
          </cell>
          <cell r="B723" t="str">
            <v>太平洋酒店</v>
          </cell>
          <cell r="C723" t="str">
            <v>442774016</v>
          </cell>
          <cell r="D723" t="str">
            <v>0188013</v>
          </cell>
          <cell r="E723" t="str">
            <v/>
          </cell>
          <cell r="F723" t="str">
            <v>838</v>
          </cell>
          <cell r="G723" t="str">
            <v>RMB</v>
          </cell>
          <cell r="H723" t="str">
            <v>1</v>
          </cell>
          <cell r="I723" t="str">
            <v>117.23</v>
          </cell>
        </row>
        <row r="724">
          <cell r="A724">
            <v>1634947</v>
          </cell>
          <cell r="B724" t="str">
            <v>太平洋酒店</v>
          </cell>
          <cell r="C724" t="str">
            <v>443282592</v>
          </cell>
          <cell r="D724" t="str">
            <v>0188134</v>
          </cell>
          <cell r="E724" t="str">
            <v/>
          </cell>
          <cell r="F724" t="str">
            <v>580.73</v>
          </cell>
          <cell r="G724" t="str">
            <v>RMB</v>
          </cell>
          <cell r="H724" t="str">
            <v>1</v>
          </cell>
          <cell r="I724" t="str">
            <v>81.43</v>
          </cell>
        </row>
        <row r="725">
          <cell r="A725">
            <v>1627334</v>
          </cell>
          <cell r="B725" t="str">
            <v>华美达温德姆酒店</v>
          </cell>
          <cell r="C725" t="str">
            <v>438807832</v>
          </cell>
          <cell r="D725" t="str">
            <v>reconfirmed</v>
          </cell>
          <cell r="E725" t="str">
            <v/>
          </cell>
          <cell r="F725" t="str">
            <v>446.89</v>
          </cell>
          <cell r="G725" t="str">
            <v>RMB</v>
          </cell>
          <cell r="H725" t="str">
            <v>1</v>
          </cell>
          <cell r="I725" t="str">
            <v>62.38</v>
          </cell>
        </row>
        <row r="726">
          <cell r="A726">
            <v>1627333</v>
          </cell>
          <cell r="B726" t="str">
            <v>华美达温德姆酒店</v>
          </cell>
          <cell r="C726" t="str">
            <v>438807336</v>
          </cell>
          <cell r="D726" t="str">
            <v>438807336</v>
          </cell>
          <cell r="E726" t="str">
            <v/>
          </cell>
          <cell r="F726" t="str">
            <v>825.65</v>
          </cell>
          <cell r="G726" t="str">
            <v>RMB</v>
          </cell>
          <cell r="H726" t="str">
            <v>1</v>
          </cell>
          <cell r="I726" t="str">
            <v>115.25</v>
          </cell>
        </row>
        <row r="727">
          <cell r="A727">
            <v>1627336</v>
          </cell>
          <cell r="B727" t="str">
            <v>华美达温德姆酒店</v>
          </cell>
          <cell r="C727" t="str">
            <v>438808060</v>
          </cell>
          <cell r="D727" t="str">
            <v>438808060</v>
          </cell>
          <cell r="E727" t="str">
            <v/>
          </cell>
          <cell r="F727" t="str">
            <v>446.89</v>
          </cell>
          <cell r="G727" t="str">
            <v>RMB</v>
          </cell>
          <cell r="H727" t="str">
            <v>1</v>
          </cell>
          <cell r="I727" t="str">
            <v>62.38</v>
          </cell>
        </row>
        <row r="728">
          <cell r="A728">
            <v>1627331</v>
          </cell>
          <cell r="B728" t="str">
            <v>华美达温德姆酒店</v>
          </cell>
          <cell r="C728" t="str">
            <v>438807000</v>
          </cell>
          <cell r="D728" t="str">
            <v>19108833</v>
          </cell>
          <cell r="E728" t="str">
            <v/>
          </cell>
          <cell r="F728" t="str">
            <v>446.89</v>
          </cell>
          <cell r="G728" t="str">
            <v>RMB</v>
          </cell>
          <cell r="H728" t="str">
            <v>1</v>
          </cell>
          <cell r="I728" t="str">
            <v>62.38</v>
          </cell>
        </row>
        <row r="729">
          <cell r="A729">
            <v>1630171</v>
          </cell>
          <cell r="B729" t="str">
            <v>华美达温德姆酒店</v>
          </cell>
          <cell r="C729" t="str">
            <v>440985060</v>
          </cell>
          <cell r="D729" t="str">
            <v>440985060</v>
          </cell>
          <cell r="E729" t="str">
            <v/>
          </cell>
          <cell r="F729" t="str">
            <v>4093.25</v>
          </cell>
          <cell r="G729" t="str">
            <v>RMB</v>
          </cell>
          <cell r="H729" t="str">
            <v>1</v>
          </cell>
          <cell r="I729" t="str">
            <v>571.3</v>
          </cell>
        </row>
        <row r="730">
          <cell r="A730">
            <v>1614975</v>
          </cell>
          <cell r="B730" t="str">
            <v>首尔新罗酒店</v>
          </cell>
          <cell r="C730" t="str">
            <v>433522100</v>
          </cell>
          <cell r="D730" t="str">
            <v>1415434</v>
          </cell>
          <cell r="E730" t="str">
            <v/>
          </cell>
          <cell r="F730" t="str">
            <v>1887</v>
          </cell>
          <cell r="G730" t="str">
            <v>RMB</v>
          </cell>
          <cell r="H730" t="str">
            <v>1</v>
          </cell>
          <cell r="I730" t="str">
            <v>265.45</v>
          </cell>
        </row>
        <row r="731">
          <cell r="A731">
            <v>1625185</v>
          </cell>
          <cell r="B731" t="str">
            <v>江南城市广场酒店</v>
          </cell>
          <cell r="C731" t="str">
            <v>437938880</v>
          </cell>
          <cell r="D731" t="str">
            <v>0189065</v>
          </cell>
          <cell r="E731" t="str">
            <v/>
          </cell>
          <cell r="F731" t="str">
            <v>580.36</v>
          </cell>
          <cell r="G731" t="str">
            <v>RMB</v>
          </cell>
          <cell r="H731" t="str">
            <v>1</v>
          </cell>
          <cell r="I731" t="str">
            <v>81.32</v>
          </cell>
        </row>
        <row r="732">
          <cell r="A732">
            <v>1626158</v>
          </cell>
          <cell r="B732" t="str">
            <v>天空花园酒店明洞中心店</v>
          </cell>
          <cell r="C732" t="str">
            <v>438287792</v>
          </cell>
          <cell r="D732" t="str">
            <v>438287792</v>
          </cell>
          <cell r="E732" t="str">
            <v/>
          </cell>
          <cell r="F732" t="str">
            <v>567.05</v>
          </cell>
          <cell r="G732" t="str">
            <v>RMB</v>
          </cell>
          <cell r="H732" t="str">
            <v>1</v>
          </cell>
          <cell r="I732" t="str">
            <v>79.4</v>
          </cell>
        </row>
        <row r="733">
          <cell r="A733">
            <v>1632441</v>
          </cell>
          <cell r="B733" t="str">
            <v>首尔君悦酒店</v>
          </cell>
          <cell r="C733" t="str">
            <v>442215336</v>
          </cell>
          <cell r="D733" t="str">
            <v>44702066</v>
          </cell>
          <cell r="E733" t="str">
            <v/>
          </cell>
          <cell r="F733" t="str">
            <v>1693.72</v>
          </cell>
          <cell r="G733" t="str">
            <v>RMB</v>
          </cell>
          <cell r="H733" t="str">
            <v>1</v>
          </cell>
          <cell r="I733" t="str">
            <v>236.56</v>
          </cell>
        </row>
        <row r="734">
          <cell r="A734">
            <v>1629756</v>
          </cell>
          <cell r="B734" t="str">
            <v>首尔君悦酒店</v>
          </cell>
          <cell r="C734" t="str">
            <v>440604672</v>
          </cell>
          <cell r="D734" t="str">
            <v>44404810</v>
          </cell>
          <cell r="E734" t="str">
            <v/>
          </cell>
          <cell r="F734" t="str">
            <v>1733.94</v>
          </cell>
          <cell r="G734" t="str">
            <v>RMB</v>
          </cell>
          <cell r="H734" t="str">
            <v>1</v>
          </cell>
          <cell r="I734" t="str">
            <v>241.94</v>
          </cell>
        </row>
        <row r="735">
          <cell r="A735">
            <v>1616445</v>
          </cell>
          <cell r="B735" t="str">
            <v>首尔帝马克酒店明洞</v>
          </cell>
          <cell r="C735" t="str">
            <v>434227192</v>
          </cell>
          <cell r="D735" t="str">
            <v>434227192</v>
          </cell>
          <cell r="E735" t="str">
            <v/>
          </cell>
          <cell r="F735" t="str">
            <v>2811.59</v>
          </cell>
          <cell r="G735" t="str">
            <v>RMB</v>
          </cell>
          <cell r="H735" t="str">
            <v>1</v>
          </cell>
          <cell r="I735" t="str">
            <v>395.82</v>
          </cell>
        </row>
        <row r="736">
          <cell r="A736">
            <v>1630795</v>
          </cell>
          <cell r="B736" t="str">
            <v>金盏花大酒店</v>
          </cell>
          <cell r="C736" t="str">
            <v>441328160</v>
          </cell>
          <cell r="D736" t="str">
            <v>19084841</v>
          </cell>
          <cell r="E736" t="str">
            <v/>
          </cell>
          <cell r="F736" t="str">
            <v>712.69</v>
          </cell>
          <cell r="G736" t="str">
            <v>RMB</v>
          </cell>
          <cell r="H736" t="str">
            <v>1</v>
          </cell>
          <cell r="I736" t="str">
            <v>99.54</v>
          </cell>
        </row>
        <row r="737">
          <cell r="A737">
            <v>1630512</v>
          </cell>
          <cell r="B737" t="str">
            <v>京都四条乌丸大和ROYNET酒店</v>
          </cell>
          <cell r="C737" t="str">
            <v>441179600</v>
          </cell>
          <cell r="D737" t="str">
            <v>441179600</v>
          </cell>
          <cell r="E737" t="str">
            <v/>
          </cell>
          <cell r="F737" t="str">
            <v>2029.93</v>
          </cell>
          <cell r="G737" t="str">
            <v>RMB</v>
          </cell>
          <cell r="H737" t="str">
            <v>1</v>
          </cell>
          <cell r="I737" t="str">
            <v>283.32</v>
          </cell>
        </row>
        <row r="738">
          <cell r="A738">
            <v>1625872</v>
          </cell>
          <cell r="B738" t="str">
            <v>京都四条乌丸大和ROYNET酒店</v>
          </cell>
          <cell r="C738" t="str">
            <v>408316713</v>
          </cell>
          <cell r="D738" t="str">
            <v>408316713</v>
          </cell>
          <cell r="E738" t="str">
            <v/>
          </cell>
          <cell r="F738" t="str">
            <v>596.2</v>
          </cell>
          <cell r="G738" t="str">
            <v>RMB</v>
          </cell>
          <cell r="H738" t="str">
            <v>1</v>
          </cell>
          <cell r="I738" t="str">
            <v>83.54</v>
          </cell>
        </row>
        <row r="739">
          <cell r="A739">
            <v>1593647</v>
          </cell>
          <cell r="B739" t="str">
            <v>奈良酒店</v>
          </cell>
          <cell r="C739" t="str">
            <v>422940680</v>
          </cell>
          <cell r="D739" t="str">
            <v>422940680</v>
          </cell>
          <cell r="E739" t="str">
            <v/>
          </cell>
          <cell r="F739" t="str">
            <v>1878.2</v>
          </cell>
          <cell r="G739" t="str">
            <v>RMB</v>
          </cell>
          <cell r="H739" t="str">
            <v>1</v>
          </cell>
          <cell r="I739" t="str">
            <v>265.41</v>
          </cell>
        </row>
        <row r="740">
          <cell r="A740">
            <v>1598826</v>
          </cell>
          <cell r="B740" t="str">
            <v>MYSTAYS 名古屋榮酒店</v>
          </cell>
          <cell r="C740" t="str">
            <v>425356868</v>
          </cell>
          <cell r="D740" t="str">
            <v>425356868</v>
          </cell>
          <cell r="E740" t="str">
            <v/>
          </cell>
          <cell r="F740" t="str">
            <v>386.49</v>
          </cell>
          <cell r="G740" t="str">
            <v>RMB</v>
          </cell>
          <cell r="H740" t="str">
            <v>1</v>
          </cell>
          <cell r="I740" t="str">
            <v>53.92</v>
          </cell>
        </row>
        <row r="741">
          <cell r="A741">
            <v>1587899</v>
          </cell>
          <cell r="B741" t="str">
            <v>名古屋东急大酒店</v>
          </cell>
          <cell r="C741" t="str">
            <v>420588348</v>
          </cell>
          <cell r="D741" t="str">
            <v>672824</v>
          </cell>
          <cell r="E741" t="str">
            <v/>
          </cell>
          <cell r="F741" t="str">
            <v>4814.33</v>
          </cell>
          <cell r="G741" t="str">
            <v>RMB</v>
          </cell>
          <cell r="H741" t="str">
            <v>1</v>
          </cell>
          <cell r="I741" t="str">
            <v>684</v>
          </cell>
        </row>
        <row r="742">
          <cell r="A742">
            <v>1513644</v>
          </cell>
          <cell r="B742" t="str">
            <v>The b 名古屋酒店</v>
          </cell>
          <cell r="C742" t="str">
            <v>391067224</v>
          </cell>
          <cell r="D742" t="str">
            <v>1900925</v>
          </cell>
          <cell r="E742" t="str">
            <v/>
          </cell>
          <cell r="F742" t="str">
            <v>396.99</v>
          </cell>
          <cell r="G742" t="str">
            <v>RMB</v>
          </cell>
          <cell r="H742" t="str">
            <v>1</v>
          </cell>
          <cell r="I742" t="str">
            <v>57.4</v>
          </cell>
        </row>
        <row r="743">
          <cell r="A743">
            <v>1594428</v>
          </cell>
          <cell r="B743" t="str">
            <v>The b 名古屋酒店</v>
          </cell>
          <cell r="C743" t="str">
            <v>423271204</v>
          </cell>
          <cell r="D743" t="str">
            <v>423271204</v>
          </cell>
          <cell r="E743" t="str">
            <v/>
          </cell>
          <cell r="F743" t="str">
            <v>1667.81</v>
          </cell>
          <cell r="G743" t="str">
            <v>RMB</v>
          </cell>
          <cell r="H743" t="str">
            <v>1</v>
          </cell>
          <cell r="I743" t="str">
            <v>235.68</v>
          </cell>
        </row>
        <row r="744">
          <cell r="A744">
            <v>1541610</v>
          </cell>
          <cell r="B744" t="str">
            <v>The b 名古屋酒店</v>
          </cell>
          <cell r="C744" t="str">
            <v>402402072</v>
          </cell>
          <cell r="D744" t="str">
            <v>1907954</v>
          </cell>
          <cell r="E744" t="str">
            <v/>
          </cell>
          <cell r="F744" t="str">
            <v>1753.9</v>
          </cell>
          <cell r="G744" t="str">
            <v>RMB</v>
          </cell>
          <cell r="H744" t="str">
            <v>1</v>
          </cell>
          <cell r="I744" t="str">
            <v>254.85</v>
          </cell>
        </row>
        <row r="745">
          <cell r="A745">
            <v>1634986</v>
          </cell>
          <cell r="B745" t="str">
            <v>The b 名古屋酒店</v>
          </cell>
          <cell r="C745" t="str">
            <v>443295424</v>
          </cell>
          <cell r="D745" t="str">
            <v>443295424</v>
          </cell>
          <cell r="E745" t="str">
            <v/>
          </cell>
          <cell r="F745" t="str">
            <v>2398.39</v>
          </cell>
          <cell r="G745" t="str">
            <v>RMB</v>
          </cell>
          <cell r="H745" t="str">
            <v>1</v>
          </cell>
          <cell r="I745" t="str">
            <v>336.3</v>
          </cell>
        </row>
        <row r="746">
          <cell r="A746">
            <v>1518388</v>
          </cell>
          <cell r="B746" t="str">
            <v>The b 名古屋酒店</v>
          </cell>
          <cell r="C746" t="str">
            <v>392669564</v>
          </cell>
          <cell r="D746" t="str">
            <v>1901865</v>
          </cell>
          <cell r="E746" t="str">
            <v/>
          </cell>
          <cell r="F746" t="str">
            <v>3152.33</v>
          </cell>
          <cell r="G746" t="str">
            <v>RMB</v>
          </cell>
          <cell r="H746" t="str">
            <v>1</v>
          </cell>
          <cell r="I746" t="str">
            <v>455.46</v>
          </cell>
        </row>
        <row r="747">
          <cell r="A747">
            <v>1629117</v>
          </cell>
          <cell r="B747" t="str">
            <v>The b 名古屋酒店</v>
          </cell>
          <cell r="C747" t="str">
            <v>439937028</v>
          </cell>
          <cell r="D747" t="str">
            <v>123456</v>
          </cell>
          <cell r="E747" t="str">
            <v/>
          </cell>
          <cell r="F747" t="str">
            <v>1817.43</v>
          </cell>
          <cell r="G747" t="str">
            <v>RMB</v>
          </cell>
          <cell r="H747" t="str">
            <v>1</v>
          </cell>
          <cell r="I747" t="str">
            <v>253.59</v>
          </cell>
        </row>
        <row r="748">
          <cell r="A748">
            <v>1623965</v>
          </cell>
          <cell r="B748" t="str">
            <v>The b 名古屋酒店</v>
          </cell>
          <cell r="C748" t="str">
            <v>437444780</v>
          </cell>
          <cell r="D748" t="str">
            <v/>
          </cell>
          <cell r="E748" t="str">
            <v/>
          </cell>
          <cell r="F748" t="str">
            <v>1931.91</v>
          </cell>
          <cell r="G748" t="str">
            <v>RMB</v>
          </cell>
          <cell r="H748" t="str">
            <v>1</v>
          </cell>
          <cell r="I748" t="str">
            <v>270.28</v>
          </cell>
        </row>
        <row r="749">
          <cell r="A749">
            <v>1574267</v>
          </cell>
          <cell r="B749" t="str">
            <v>The b 名古屋酒店</v>
          </cell>
          <cell r="C749" t="str">
            <v>415278248</v>
          </cell>
          <cell r="D749" t="str">
            <v>1914934</v>
          </cell>
          <cell r="E749" t="str">
            <v/>
          </cell>
          <cell r="F749" t="str">
            <v>2874.2</v>
          </cell>
          <cell r="G749" t="str">
            <v>RMB</v>
          </cell>
          <cell r="H749" t="str">
            <v>1</v>
          </cell>
          <cell r="I749" t="str">
            <v>416.55</v>
          </cell>
        </row>
        <row r="750">
          <cell r="A750">
            <v>1599771</v>
          </cell>
          <cell r="B750" t="str">
            <v>仁川Air Relax酒店</v>
          </cell>
          <cell r="C750" t="str">
            <v>425705508</v>
          </cell>
          <cell r="D750" t="str">
            <v>198128</v>
          </cell>
          <cell r="E750" t="str">
            <v/>
          </cell>
          <cell r="F750" t="str">
            <v>283.35</v>
          </cell>
          <cell r="G750" t="str">
            <v>RMB</v>
          </cell>
          <cell r="H750" t="str">
            <v>1</v>
          </cell>
          <cell r="I750" t="str">
            <v>39.47</v>
          </cell>
        </row>
        <row r="751">
          <cell r="A751">
            <v>1630365</v>
          </cell>
          <cell r="B751" t="str">
            <v>仁川Air Relax酒店</v>
          </cell>
          <cell r="C751" t="str">
            <v>441083136</v>
          </cell>
          <cell r="D751" t="str">
            <v>123</v>
          </cell>
          <cell r="E751" t="str">
            <v/>
          </cell>
          <cell r="F751" t="str">
            <v>314.89</v>
          </cell>
          <cell r="G751" t="str">
            <v>RMB</v>
          </cell>
          <cell r="H751" t="str">
            <v>1</v>
          </cell>
          <cell r="I751" t="str">
            <v>43.95</v>
          </cell>
        </row>
        <row r="752">
          <cell r="A752">
            <v>1617721</v>
          </cell>
          <cell r="B752" t="str">
            <v>仁川Air Relax酒店</v>
          </cell>
          <cell r="C752" t="str">
            <v>434769692</v>
          </cell>
          <cell r="D752" t="str">
            <v>199965</v>
          </cell>
          <cell r="E752" t="str">
            <v/>
          </cell>
          <cell r="F752" t="str">
            <v>295.27</v>
          </cell>
          <cell r="G752" t="str">
            <v>RMB</v>
          </cell>
          <cell r="H752" t="str">
            <v>1</v>
          </cell>
          <cell r="I752" t="str">
            <v>41.54</v>
          </cell>
        </row>
        <row r="753">
          <cell r="A753">
            <v>1550787</v>
          </cell>
          <cell r="B753" t="str">
            <v>仁川Air Relax酒店</v>
          </cell>
          <cell r="C753" t="str">
            <v>406242884</v>
          </cell>
          <cell r="D753" t="str">
            <v>197446</v>
          </cell>
          <cell r="E753" t="str">
            <v/>
          </cell>
          <cell r="F753" t="str">
            <v>293.93</v>
          </cell>
          <cell r="G753" t="str">
            <v>RMB</v>
          </cell>
          <cell r="H753" t="str">
            <v>1</v>
          </cell>
          <cell r="I753" t="str">
            <v>42.61</v>
          </cell>
        </row>
        <row r="754">
          <cell r="A754">
            <v>1627779</v>
          </cell>
          <cell r="B754" t="str">
            <v>仁川Air Relax酒店</v>
          </cell>
          <cell r="C754" t="str">
            <v>439059760</v>
          </cell>
          <cell r="D754" t="str">
            <v>2134</v>
          </cell>
          <cell r="E754" t="str">
            <v/>
          </cell>
          <cell r="F754" t="str">
            <v>352.25</v>
          </cell>
          <cell r="G754" t="str">
            <v>RMB</v>
          </cell>
          <cell r="H754" t="str">
            <v>1</v>
          </cell>
          <cell r="I754" t="str">
            <v>49.17</v>
          </cell>
        </row>
        <row r="755">
          <cell r="A755">
            <v>1634029</v>
          </cell>
          <cell r="B755" t="str">
            <v>松岛中央公园酒店</v>
          </cell>
          <cell r="C755" t="str">
            <v>442906852</v>
          </cell>
          <cell r="D755" t="str">
            <v>37383</v>
          </cell>
          <cell r="E755" t="str">
            <v/>
          </cell>
          <cell r="F755" t="str">
            <v>1463.11</v>
          </cell>
          <cell r="G755" t="str">
            <v>RMB</v>
          </cell>
          <cell r="H755" t="str">
            <v>1</v>
          </cell>
          <cell r="I755" t="str">
            <v>204.68</v>
          </cell>
        </row>
        <row r="756">
          <cell r="A756">
            <v>1636110</v>
          </cell>
          <cell r="B756" t="str">
            <v>首尔泡菜民宿江南店</v>
          </cell>
          <cell r="C756" t="str">
            <v>443805844</v>
          </cell>
          <cell r="D756" t="str">
            <v>443805844</v>
          </cell>
          <cell r="E756" t="str">
            <v/>
          </cell>
          <cell r="F756" t="str">
            <v>101.27</v>
          </cell>
          <cell r="G756" t="str">
            <v>RMB</v>
          </cell>
          <cell r="H756" t="str">
            <v>1</v>
          </cell>
          <cell r="I756" t="str">
            <v>14.28</v>
          </cell>
        </row>
        <row r="757">
          <cell r="A757">
            <v>1527452</v>
          </cell>
          <cell r="B757" t="str">
            <v>成田景观酒店</v>
          </cell>
          <cell r="C757" t="str">
            <v>396738184</v>
          </cell>
          <cell r="D757" t="str">
            <v>100851309</v>
          </cell>
          <cell r="E757" t="str">
            <v/>
          </cell>
          <cell r="F757" t="str">
            <v>504.34</v>
          </cell>
          <cell r="G757" t="str">
            <v>RMB</v>
          </cell>
          <cell r="H757" t="str">
            <v>1</v>
          </cell>
          <cell r="I757" t="str">
            <v>72.72</v>
          </cell>
        </row>
        <row r="758">
          <cell r="A758">
            <v>1622658</v>
          </cell>
          <cell r="B758" t="str">
            <v>侬新酒店</v>
          </cell>
          <cell r="C758" t="str">
            <v>436893932</v>
          </cell>
          <cell r="D758" t="str">
            <v>436893932</v>
          </cell>
          <cell r="E758" t="str">
            <v/>
          </cell>
          <cell r="F758" t="str">
            <v>1002.55</v>
          </cell>
          <cell r="G758" t="str">
            <v>RMB</v>
          </cell>
          <cell r="H758" t="str">
            <v>1</v>
          </cell>
          <cell r="I758" t="str">
            <v>140.26</v>
          </cell>
        </row>
        <row r="759">
          <cell r="A759">
            <v>1628132</v>
          </cell>
          <cell r="B759" t="str">
            <v>libero Hotel</v>
          </cell>
          <cell r="C759" t="str">
            <v>439249652</v>
          </cell>
          <cell r="D759" t="str">
            <v/>
          </cell>
          <cell r="E759" t="str">
            <v/>
          </cell>
          <cell r="F759" t="str">
            <v>1240.79</v>
          </cell>
          <cell r="G759" t="str">
            <v>RMB</v>
          </cell>
          <cell r="H759" t="str">
            <v>1</v>
          </cell>
          <cell r="I759" t="str">
            <v>173.13</v>
          </cell>
        </row>
        <row r="760">
          <cell r="A760">
            <v>1603588</v>
          </cell>
          <cell r="B760" t="str">
            <v>宜必思快捷釜山海云台大使酒店</v>
          </cell>
          <cell r="C760" t="str">
            <v>427572664</v>
          </cell>
          <cell r="D760" t="str">
            <v>1910010514</v>
          </cell>
          <cell r="E760" t="str">
            <v/>
          </cell>
          <cell r="F760" t="str">
            <v>839.02</v>
          </cell>
          <cell r="G760" t="str">
            <v>RMB</v>
          </cell>
          <cell r="H760" t="str">
            <v>1</v>
          </cell>
          <cell r="I760" t="str">
            <v>116.94</v>
          </cell>
        </row>
        <row r="761">
          <cell r="A761">
            <v>1626719</v>
          </cell>
          <cell r="B761" t="str">
            <v>釜山UL贝斯特韦斯特酒店</v>
          </cell>
          <cell r="C761" t="str">
            <v>438533612</v>
          </cell>
          <cell r="D761" t="str">
            <v>19157336</v>
          </cell>
          <cell r="E761" t="str">
            <v/>
          </cell>
          <cell r="F761" t="str">
            <v>649.97</v>
          </cell>
          <cell r="G761" t="str">
            <v>RMB</v>
          </cell>
          <cell r="H761" t="str">
            <v>1</v>
          </cell>
          <cell r="I761" t="str">
            <v>91.01</v>
          </cell>
        </row>
        <row r="762">
          <cell r="A762">
            <v>1629640</v>
          </cell>
          <cell r="B762" t="str">
            <v>海云台马克酒店</v>
          </cell>
          <cell r="C762" t="str">
            <v>440452668</v>
          </cell>
          <cell r="D762" t="str">
            <v/>
          </cell>
          <cell r="E762" t="str">
            <v/>
          </cell>
          <cell r="F762" t="str">
            <v>3594.44</v>
          </cell>
          <cell r="G762" t="str">
            <v>RMB</v>
          </cell>
          <cell r="H762" t="str">
            <v>1</v>
          </cell>
          <cell r="I762" t="str">
            <v>501.54</v>
          </cell>
        </row>
        <row r="763">
          <cell r="A763">
            <v>1626772</v>
          </cell>
          <cell r="B763" t="str">
            <v>Hotel 42st</v>
          </cell>
          <cell r="C763" t="str">
            <v>438561336</v>
          </cell>
          <cell r="D763" t="str">
            <v/>
          </cell>
          <cell r="E763" t="str">
            <v/>
          </cell>
          <cell r="F763" t="str">
            <v>278.24</v>
          </cell>
          <cell r="G763" t="str">
            <v>RMB</v>
          </cell>
          <cell r="H763" t="str">
            <v>1</v>
          </cell>
          <cell r="I763" t="str">
            <v>38.96</v>
          </cell>
        </row>
        <row r="764">
          <cell r="A764">
            <v>1619587</v>
          </cell>
          <cell r="B764" t="str">
            <v>釜山柏悦酒店</v>
          </cell>
          <cell r="C764" t="str">
            <v>435567096</v>
          </cell>
          <cell r="D764" t="str">
            <v>43349363</v>
          </cell>
          <cell r="E764" t="str">
            <v/>
          </cell>
          <cell r="F764" t="str">
            <v>2116.82</v>
          </cell>
          <cell r="G764" t="str">
            <v>RMB</v>
          </cell>
          <cell r="H764" t="str">
            <v>1</v>
          </cell>
          <cell r="I764" t="str">
            <v>297.8</v>
          </cell>
        </row>
        <row r="765">
          <cell r="A765">
            <v>1630095</v>
          </cell>
          <cell r="B765" t="str">
            <v>釜山柏悦酒店</v>
          </cell>
          <cell r="C765" t="str">
            <v>440947908</v>
          </cell>
          <cell r="D765" t="str">
            <v>44479457</v>
          </cell>
          <cell r="E765" t="str">
            <v/>
          </cell>
          <cell r="F765" t="str">
            <v>2825.44</v>
          </cell>
          <cell r="G765" t="str">
            <v>RMB</v>
          </cell>
          <cell r="H765" t="str">
            <v>1</v>
          </cell>
          <cell r="I765" t="str">
            <v>394.35</v>
          </cell>
        </row>
        <row r="766">
          <cell r="A766">
            <v>1631675</v>
          </cell>
          <cell r="B766" t="str">
            <v>大阪康莱德酒店（希尔顿集团旗下奢华品牌）</v>
          </cell>
          <cell r="C766" t="str">
            <v>441840032</v>
          </cell>
          <cell r="D766" t="str">
            <v>3148956167</v>
          </cell>
          <cell r="E766" t="str">
            <v/>
          </cell>
          <cell r="F766" t="str">
            <v>26431</v>
          </cell>
          <cell r="G766" t="str">
            <v>RMB</v>
          </cell>
          <cell r="H766" t="str">
            <v>1</v>
          </cell>
          <cell r="I766" t="str">
            <v>3691.71</v>
          </cell>
        </row>
        <row r="767">
          <cell r="A767">
            <v>1634936</v>
          </cell>
          <cell r="B767" t="str">
            <v>大阪四桥大和ROYNET酒店</v>
          </cell>
          <cell r="C767" t="str">
            <v>443279764</v>
          </cell>
          <cell r="D767" t="str">
            <v>reconfirmed</v>
          </cell>
          <cell r="E767" t="str">
            <v/>
          </cell>
          <cell r="F767" t="str">
            <v>711.89</v>
          </cell>
          <cell r="G767" t="str">
            <v>RMB</v>
          </cell>
          <cell r="H767" t="str">
            <v>1</v>
          </cell>
          <cell r="I767" t="str">
            <v>99.82</v>
          </cell>
        </row>
        <row r="768">
          <cell r="A768">
            <v>1634948</v>
          </cell>
          <cell r="B768" t="str">
            <v>大阪四桥大和ROYNET酒店</v>
          </cell>
          <cell r="C768" t="str">
            <v>443282736</v>
          </cell>
          <cell r="D768" t="str">
            <v>100224784</v>
          </cell>
          <cell r="E768" t="str">
            <v/>
          </cell>
          <cell r="F768" t="str">
            <v>711.89</v>
          </cell>
          <cell r="G768" t="str">
            <v>RMB</v>
          </cell>
          <cell r="H768" t="str">
            <v>1</v>
          </cell>
          <cell r="I768" t="str">
            <v>99.82</v>
          </cell>
        </row>
        <row r="769">
          <cell r="A769">
            <v>1620277</v>
          </cell>
          <cell r="B769" t="str">
            <v>大阪格兰比亚大酒店</v>
          </cell>
          <cell r="C769" t="str">
            <v>435871532</v>
          </cell>
          <cell r="D769" t="str">
            <v>435871532</v>
          </cell>
          <cell r="E769" t="str">
            <v/>
          </cell>
          <cell r="F769" t="str">
            <v>1038.03</v>
          </cell>
          <cell r="G769" t="str">
            <v>RMB</v>
          </cell>
          <cell r="H769" t="str">
            <v>1</v>
          </cell>
          <cell r="I769" t="str">
            <v>145.47</v>
          </cell>
        </row>
        <row r="770">
          <cell r="A770">
            <v>1593767</v>
          </cell>
          <cell r="B770" t="str">
            <v>大阪格兰比亚大酒店</v>
          </cell>
          <cell r="C770" t="str">
            <v>422978756</v>
          </cell>
          <cell r="D770" t="str">
            <v>200763768</v>
          </cell>
          <cell r="E770" t="str">
            <v/>
          </cell>
          <cell r="F770" t="str">
            <v>3957.23</v>
          </cell>
          <cell r="G770" t="str">
            <v>RMB</v>
          </cell>
          <cell r="H770" t="str">
            <v>1</v>
          </cell>
          <cell r="I770" t="str">
            <v>559.2</v>
          </cell>
        </row>
        <row r="771">
          <cell r="A771">
            <v>1634182</v>
          </cell>
          <cell r="B771" t="str">
            <v>札幌JR塔日航酒店</v>
          </cell>
          <cell r="C771" t="str">
            <v>442973724</v>
          </cell>
          <cell r="D771" t="str">
            <v>442973724</v>
          </cell>
          <cell r="E771" t="str">
            <v/>
          </cell>
          <cell r="F771" t="str">
            <v>3933.14</v>
          </cell>
          <cell r="G771" t="str">
            <v>RMB</v>
          </cell>
          <cell r="H771" t="str">
            <v>1</v>
          </cell>
          <cell r="I771" t="str">
            <v>550.22</v>
          </cell>
        </row>
        <row r="772">
          <cell r="A772">
            <v>1627240</v>
          </cell>
          <cell r="B772" t="str">
            <v>札幌JR塔日航酒店</v>
          </cell>
          <cell r="C772" t="str">
            <v>438768048</v>
          </cell>
          <cell r="D772" t="str">
            <v/>
          </cell>
          <cell r="E772" t="str">
            <v/>
          </cell>
          <cell r="F772" t="str">
            <v>1276.19</v>
          </cell>
          <cell r="G772" t="str">
            <v>RMB</v>
          </cell>
          <cell r="H772" t="str">
            <v>1</v>
          </cell>
          <cell r="I772" t="str">
            <v>178.14</v>
          </cell>
        </row>
        <row r="773">
          <cell r="A773">
            <v>1626112</v>
          </cell>
          <cell r="B773" t="str">
            <v>横滨蒙特利酒店</v>
          </cell>
          <cell r="C773" t="str">
            <v>438271940</v>
          </cell>
          <cell r="D773" t="str">
            <v>10022300</v>
          </cell>
          <cell r="E773" t="str">
            <v/>
          </cell>
          <cell r="F773" t="str">
            <v>1149.1</v>
          </cell>
          <cell r="G773" t="str">
            <v>RMB</v>
          </cell>
          <cell r="H773" t="str">
            <v>1</v>
          </cell>
          <cell r="I773" t="str">
            <v>160.9</v>
          </cell>
        </row>
        <row r="774">
          <cell r="A774">
            <v>1633723</v>
          </cell>
          <cell r="B774" t="str">
            <v>仰光美利亚酒店</v>
          </cell>
          <cell r="C774" t="str">
            <v>442789396</v>
          </cell>
          <cell r="D774" t="str">
            <v>442789396</v>
          </cell>
          <cell r="E774" t="str">
            <v/>
          </cell>
          <cell r="F774" t="str">
            <v>892.32</v>
          </cell>
          <cell r="G774" t="str">
            <v>RMB</v>
          </cell>
          <cell r="H774" t="str">
            <v>1</v>
          </cell>
          <cell r="I774" t="str">
            <v>124.83</v>
          </cell>
        </row>
        <row r="775">
          <cell r="A775">
            <v>1626656</v>
          </cell>
          <cell r="B775" t="str">
            <v>迪拜罗塔纳波尔居马酒店 </v>
          </cell>
          <cell r="C775" t="str">
            <v>438493388</v>
          </cell>
          <cell r="D775" t="str">
            <v/>
          </cell>
          <cell r="E775" t="str">
            <v/>
          </cell>
          <cell r="F775" t="str">
            <v>549.05</v>
          </cell>
          <cell r="G775" t="str">
            <v>RMB</v>
          </cell>
          <cell r="H775" t="str">
            <v>1</v>
          </cell>
          <cell r="I775" t="str">
            <v>76.88</v>
          </cell>
        </row>
        <row r="776">
          <cell r="A776">
            <v>1635169</v>
          </cell>
          <cell r="B776" t="str">
            <v>迪拜广场凯悦公寓式酒店</v>
          </cell>
          <cell r="C776" t="str">
            <v>443363272</v>
          </cell>
          <cell r="D776" t="str">
            <v>47849354</v>
          </cell>
          <cell r="E776" t="str">
            <v/>
          </cell>
          <cell r="F776" t="str">
            <v>1179.16</v>
          </cell>
          <cell r="G776" t="str">
            <v>RMB</v>
          </cell>
          <cell r="H776" t="str">
            <v>1</v>
          </cell>
          <cell r="I776" t="str">
            <v>165.34</v>
          </cell>
        </row>
        <row r="777">
          <cell r="A777">
            <v>1634802</v>
          </cell>
          <cell r="B777" t="str">
            <v>迪拜广场凯悦公寓式酒店</v>
          </cell>
          <cell r="C777" t="str">
            <v>443232264</v>
          </cell>
          <cell r="D777" t="str">
            <v>47849288</v>
          </cell>
          <cell r="E777" t="str">
            <v/>
          </cell>
          <cell r="F777" t="str">
            <v>661.25</v>
          </cell>
          <cell r="G777" t="str">
            <v>RMB</v>
          </cell>
          <cell r="H777" t="str">
            <v>1</v>
          </cell>
          <cell r="I777" t="str">
            <v>92.72</v>
          </cell>
        </row>
        <row r="778">
          <cell r="A778">
            <v>1625790</v>
          </cell>
          <cell r="B778" t="str">
            <v>迪拜广场凯悦公寓式酒店</v>
          </cell>
          <cell r="C778" t="str">
            <v>408278689</v>
          </cell>
          <cell r="D778" t="str">
            <v/>
          </cell>
          <cell r="E778" t="str">
            <v/>
          </cell>
          <cell r="F778" t="str">
            <v>514.77</v>
          </cell>
          <cell r="G778" t="str">
            <v>RMB</v>
          </cell>
          <cell r="H778" t="str">
            <v>1</v>
          </cell>
          <cell r="I778" t="str">
            <v>72.13</v>
          </cell>
        </row>
        <row r="779">
          <cell r="A779">
            <v>1626687</v>
          </cell>
          <cell r="B779" t="str">
            <v>阿瓦尼德拉迪拜酒店 </v>
          </cell>
          <cell r="C779" t="str">
            <v>438514856</v>
          </cell>
          <cell r="D779" t="str">
            <v/>
          </cell>
          <cell r="E779" t="str">
            <v/>
          </cell>
          <cell r="F779" t="str">
            <v>273.46</v>
          </cell>
          <cell r="G779" t="str">
            <v>RMB</v>
          </cell>
          <cell r="H779" t="str">
            <v>1</v>
          </cell>
          <cell r="I779" t="str">
            <v>38.29</v>
          </cell>
        </row>
        <row r="780">
          <cell r="A780">
            <v>1631397</v>
          </cell>
          <cell r="B780" t="str">
            <v>曼谷通塔公寓式度假酒店</v>
          </cell>
          <cell r="C780" t="str">
            <v>441686436</v>
          </cell>
          <cell r="D780" t="str">
            <v>441686436</v>
          </cell>
          <cell r="E780" t="str">
            <v/>
          </cell>
          <cell r="F780" t="str">
            <v>195.32</v>
          </cell>
          <cell r="G780" t="str">
            <v>RMB</v>
          </cell>
          <cell r="H780" t="str">
            <v>1</v>
          </cell>
          <cell r="I780" t="str">
            <v>27.28</v>
          </cell>
        </row>
        <row r="781">
          <cell r="A781">
            <v>1632112</v>
          </cell>
          <cell r="B781" t="str">
            <v>圣乔治饭店 </v>
          </cell>
          <cell r="C781" t="str">
            <v>442055088</v>
          </cell>
          <cell r="D781" t="str">
            <v>442055088</v>
          </cell>
          <cell r="E781" t="str">
            <v/>
          </cell>
          <cell r="F781" t="str">
            <v>1172.49</v>
          </cell>
          <cell r="G781" t="str">
            <v>RMB</v>
          </cell>
          <cell r="H781" t="str">
            <v>1</v>
          </cell>
          <cell r="I781" t="str">
            <v>163.76</v>
          </cell>
        </row>
        <row r="782">
          <cell r="A782">
            <v>1631608</v>
          </cell>
          <cell r="B782" t="str">
            <v>圣乔治饭店 </v>
          </cell>
          <cell r="C782" t="str">
            <v>441791108</v>
          </cell>
          <cell r="D782" t="str">
            <v/>
          </cell>
          <cell r="E782" t="str">
            <v/>
          </cell>
          <cell r="F782" t="str">
            <v>250.02</v>
          </cell>
          <cell r="G782" t="str">
            <v>RMB</v>
          </cell>
          <cell r="H782" t="str">
            <v>1</v>
          </cell>
          <cell r="I782" t="str">
            <v>34.92</v>
          </cell>
        </row>
        <row r="783">
          <cell r="A783">
            <v>1623021</v>
          </cell>
          <cell r="B783" t="str">
            <v>迪拜约德宫殿酒店</v>
          </cell>
          <cell r="C783" t="str">
            <v>437074144</v>
          </cell>
          <cell r="D783" t="str">
            <v>reconfirmed</v>
          </cell>
          <cell r="E783" t="str">
            <v/>
          </cell>
          <cell r="F783" t="str">
            <v>1099.05</v>
          </cell>
          <cell r="G783" t="str">
            <v>RMB</v>
          </cell>
          <cell r="H783" t="str">
            <v>1</v>
          </cell>
          <cell r="I783" t="str">
            <v>153.76</v>
          </cell>
        </row>
        <row r="784">
          <cell r="A784">
            <v>1606221</v>
          </cell>
          <cell r="B784" t="str">
            <v>卡罗拉地铁中环公寓式酒店 </v>
          </cell>
          <cell r="C784" t="str">
            <v>428984484</v>
          </cell>
          <cell r="D784" t="str">
            <v>1941593</v>
          </cell>
          <cell r="E784" t="str">
            <v/>
          </cell>
          <cell r="F784" t="str">
            <v>2114.18</v>
          </cell>
          <cell r="G784" t="str">
            <v>RMB</v>
          </cell>
          <cell r="H784" t="str">
            <v>1</v>
          </cell>
          <cell r="I784" t="str">
            <v>295</v>
          </cell>
        </row>
        <row r="785">
          <cell r="A785">
            <v>1626452</v>
          </cell>
          <cell r="B785" t="str">
            <v>迪拜韩亚酒店</v>
          </cell>
          <cell r="C785" t="str">
            <v>438402284</v>
          </cell>
          <cell r="D785" t="str">
            <v/>
          </cell>
          <cell r="E785" t="str">
            <v/>
          </cell>
          <cell r="F785" t="str">
            <v>314.59</v>
          </cell>
          <cell r="G785" t="str">
            <v>RMB</v>
          </cell>
          <cell r="H785" t="str">
            <v>1</v>
          </cell>
          <cell r="I785" t="str">
            <v>44.05</v>
          </cell>
        </row>
        <row r="786">
          <cell r="A786">
            <v>1624728</v>
          </cell>
          <cell r="B786" t="str">
            <v>施泰根博阁酒店 - 商业湾 </v>
          </cell>
          <cell r="C786" t="str">
            <v>437738776</v>
          </cell>
          <cell r="D786" t="str">
            <v>reconfirmed</v>
          </cell>
          <cell r="E786" t="str">
            <v/>
          </cell>
          <cell r="F786" t="str">
            <v>765.52</v>
          </cell>
          <cell r="G786" t="str">
            <v>RMB</v>
          </cell>
          <cell r="H786" t="str">
            <v>1</v>
          </cell>
          <cell r="I786" t="str">
            <v>107.25</v>
          </cell>
        </row>
        <row r="787">
          <cell r="A787">
            <v>1630986</v>
          </cell>
          <cell r="B787" t="str">
            <v>迪拜龙城宜必思尚品酒店</v>
          </cell>
          <cell r="C787" t="str">
            <v>441437548</v>
          </cell>
          <cell r="D787" t="str">
            <v/>
          </cell>
          <cell r="E787" t="str">
            <v/>
          </cell>
          <cell r="F787" t="str">
            <v>454.15</v>
          </cell>
          <cell r="G787" t="str">
            <v>RMB</v>
          </cell>
          <cell r="H787" t="str">
            <v>1</v>
          </cell>
          <cell r="I787" t="str">
            <v>63.43</v>
          </cell>
        </row>
        <row r="788">
          <cell r="A788">
            <v>1626918</v>
          </cell>
          <cell r="B788" t="str">
            <v>迪拜龙城宜必思尚品酒店</v>
          </cell>
          <cell r="C788" t="str">
            <v>438641728</v>
          </cell>
          <cell r="D788" t="str">
            <v>9352162</v>
          </cell>
          <cell r="E788" t="str">
            <v/>
          </cell>
          <cell r="F788" t="str">
            <v>821.85</v>
          </cell>
          <cell r="G788" t="str">
            <v>RMB</v>
          </cell>
          <cell r="H788" t="str">
            <v>1</v>
          </cell>
          <cell r="I788" t="str">
            <v>114.72</v>
          </cell>
        </row>
        <row r="789">
          <cell r="A789">
            <v>1617105</v>
          </cell>
          <cell r="B789" t="str">
            <v>迪拜地标林荫大道酒店</v>
          </cell>
          <cell r="C789" t="str">
            <v>434490244</v>
          </cell>
          <cell r="D789" t="str">
            <v>93995730</v>
          </cell>
          <cell r="E789" t="str">
            <v/>
          </cell>
          <cell r="F789" t="str">
            <v>2294.52</v>
          </cell>
          <cell r="G789" t="str">
            <v>RMB</v>
          </cell>
          <cell r="H789" t="str">
            <v>1</v>
          </cell>
          <cell r="I789" t="str">
            <v>322.55</v>
          </cell>
        </row>
        <row r="790">
          <cell r="A790">
            <v>1630257</v>
          </cell>
          <cell r="B790" t="str">
            <v>迪拜城市季节塔酒店</v>
          </cell>
          <cell r="C790" t="str">
            <v>441030952</v>
          </cell>
          <cell r="D790" t="str">
            <v>38959</v>
          </cell>
          <cell r="E790" t="str">
            <v/>
          </cell>
          <cell r="F790" t="str">
            <v>992.18</v>
          </cell>
          <cell r="G790" t="str">
            <v>RMB</v>
          </cell>
          <cell r="H790" t="str">
            <v>1</v>
          </cell>
          <cell r="I790" t="str">
            <v>138.48</v>
          </cell>
        </row>
        <row r="791">
          <cell r="A791">
            <v>1617187</v>
          </cell>
          <cell r="B791" t="str">
            <v>NH阿姆斯特丹卡尔顿酒店</v>
          </cell>
          <cell r="C791" t="str">
            <v>434533976</v>
          </cell>
          <cell r="D791" t="str">
            <v>434533976</v>
          </cell>
          <cell r="E791" t="str">
            <v/>
          </cell>
          <cell r="F791" t="str">
            <v>2405.71</v>
          </cell>
          <cell r="G791" t="str">
            <v>RMB</v>
          </cell>
          <cell r="H791" t="str">
            <v>1</v>
          </cell>
          <cell r="I791" t="str">
            <v>338.18</v>
          </cell>
        </row>
        <row r="792">
          <cell r="A792">
            <v>1624269</v>
          </cell>
          <cell r="B792" t="str">
            <v>NH阿姆斯特丹卡尔顿酒店</v>
          </cell>
          <cell r="C792" t="str">
            <v>437560180</v>
          </cell>
          <cell r="D792" t="str">
            <v>437560180</v>
          </cell>
          <cell r="E792" t="str">
            <v/>
          </cell>
          <cell r="F792" t="str">
            <v>2771.71</v>
          </cell>
          <cell r="G792" t="str">
            <v>RMB</v>
          </cell>
          <cell r="H792" t="str">
            <v>1</v>
          </cell>
          <cell r="I792" t="str">
            <v>388.32</v>
          </cell>
        </row>
        <row r="793">
          <cell r="A793">
            <v>1606456</v>
          </cell>
          <cell r="B793" t="str">
            <v>NH阿姆斯特丹卡尔顿酒店</v>
          </cell>
          <cell r="C793" t="str">
            <v>429098728</v>
          </cell>
          <cell r="D793" t="str">
            <v>429098728</v>
          </cell>
          <cell r="E793" t="str">
            <v/>
          </cell>
          <cell r="F793" t="str">
            <v>2509.49</v>
          </cell>
          <cell r="G793" t="str">
            <v>RMB</v>
          </cell>
          <cell r="H793" t="str">
            <v>1</v>
          </cell>
          <cell r="I793" t="str">
            <v>350.16</v>
          </cell>
        </row>
        <row r="794">
          <cell r="A794">
            <v>1621126</v>
          </cell>
          <cell r="B794" t="str">
            <v>NH阿姆斯特丹卡尔顿酒店</v>
          </cell>
          <cell r="C794" t="str">
            <v>436238492</v>
          </cell>
          <cell r="D794" t="str">
            <v>436238492</v>
          </cell>
          <cell r="E794" t="str">
            <v/>
          </cell>
          <cell r="F794" t="str">
            <v>2593.23</v>
          </cell>
          <cell r="G794" t="str">
            <v>RMB</v>
          </cell>
          <cell r="H794" t="str">
            <v>1</v>
          </cell>
          <cell r="I794" t="str">
            <v>363.62</v>
          </cell>
        </row>
        <row r="795">
          <cell r="A795">
            <v>1618602</v>
          </cell>
          <cell r="B795" t="str">
            <v>NH阿姆斯特丹卡尔顿酒店</v>
          </cell>
          <cell r="C795" t="str">
            <v>435155140</v>
          </cell>
          <cell r="D795" t="str">
            <v>435155140</v>
          </cell>
          <cell r="E795" t="str">
            <v/>
          </cell>
          <cell r="F795" t="str">
            <v>1272.37</v>
          </cell>
          <cell r="G795" t="str">
            <v>RMB</v>
          </cell>
          <cell r="H795" t="str">
            <v>1</v>
          </cell>
          <cell r="I795" t="str">
            <v>179</v>
          </cell>
        </row>
        <row r="796">
          <cell r="A796">
            <v>1630504</v>
          </cell>
          <cell r="B796" t="str">
            <v>NH阿姆斯特丹卡尔顿酒店</v>
          </cell>
          <cell r="C796" t="str">
            <v>441171796</v>
          </cell>
          <cell r="D796" t="str">
            <v>441171796</v>
          </cell>
          <cell r="E796" t="str">
            <v/>
          </cell>
          <cell r="F796" t="str">
            <v>1000.35</v>
          </cell>
          <cell r="G796" t="str">
            <v>RMB</v>
          </cell>
          <cell r="H796" t="str">
            <v>1</v>
          </cell>
          <cell r="I796" t="str">
            <v>139.62</v>
          </cell>
        </row>
        <row r="797">
          <cell r="A797">
            <v>1623122</v>
          </cell>
          <cell r="B797" t="str">
            <v>NH阿姆斯特丹卡尔顿酒店</v>
          </cell>
          <cell r="C797" t="str">
            <v>437110408</v>
          </cell>
          <cell r="D797" t="str">
            <v>reconfirmed</v>
          </cell>
          <cell r="E797" t="str">
            <v/>
          </cell>
          <cell r="F797" t="str">
            <v>1595.96</v>
          </cell>
          <cell r="G797" t="str">
            <v>RMB</v>
          </cell>
          <cell r="H797" t="str">
            <v>1</v>
          </cell>
          <cell r="I797" t="str">
            <v>223.28</v>
          </cell>
        </row>
        <row r="798">
          <cell r="A798">
            <v>1627447</v>
          </cell>
          <cell r="B798" t="str">
            <v>NH阿姆斯特丹卡尔顿酒店</v>
          </cell>
          <cell r="C798" t="str">
            <v>438859148</v>
          </cell>
          <cell r="D798" t="str">
            <v>438859148</v>
          </cell>
          <cell r="E798" t="str">
            <v/>
          </cell>
          <cell r="F798" t="str">
            <v>2593.94</v>
          </cell>
          <cell r="G798" t="str">
            <v>RMB</v>
          </cell>
          <cell r="H798" t="str">
            <v>1</v>
          </cell>
          <cell r="I798" t="str">
            <v>362.08</v>
          </cell>
        </row>
        <row r="799">
          <cell r="A799">
            <v>1624381</v>
          </cell>
          <cell r="B799" t="str">
            <v>NH阿姆斯特丹卡尔顿酒店</v>
          </cell>
          <cell r="C799" t="str">
            <v>437600804</v>
          </cell>
          <cell r="D799" t="str">
            <v>reconfirmed</v>
          </cell>
          <cell r="E799" t="str">
            <v/>
          </cell>
          <cell r="F799" t="str">
            <v>2525.89</v>
          </cell>
          <cell r="G799" t="str">
            <v>RMB</v>
          </cell>
          <cell r="H799" t="str">
            <v>1</v>
          </cell>
          <cell r="I799" t="str">
            <v>353.88</v>
          </cell>
        </row>
        <row r="800">
          <cell r="A800">
            <v>1630587</v>
          </cell>
          <cell r="B800" t="str">
            <v>NH阿姆斯特丹卡尔顿酒店</v>
          </cell>
          <cell r="C800" t="str">
            <v>441228776</v>
          </cell>
          <cell r="D800" t="str">
            <v>441228776</v>
          </cell>
          <cell r="E800" t="str">
            <v/>
          </cell>
          <cell r="F800" t="str">
            <v>4594.64</v>
          </cell>
          <cell r="G800" t="str">
            <v>RMB</v>
          </cell>
          <cell r="H800" t="str">
            <v>1</v>
          </cell>
          <cell r="I800" t="str">
            <v>641.28</v>
          </cell>
        </row>
        <row r="801">
          <cell r="A801">
            <v>1618127</v>
          </cell>
          <cell r="B801" t="str">
            <v>NH阿姆斯特丹卡尔顿酒店</v>
          </cell>
          <cell r="C801" t="str">
            <v>434938460</v>
          </cell>
          <cell r="D801" t="str">
            <v>434938460</v>
          </cell>
          <cell r="E801" t="str">
            <v/>
          </cell>
          <cell r="F801" t="str">
            <v>3797.91</v>
          </cell>
          <cell r="G801" t="str">
            <v>RMB</v>
          </cell>
          <cell r="H801" t="str">
            <v>1</v>
          </cell>
          <cell r="I801" t="str">
            <v>534.3</v>
          </cell>
        </row>
        <row r="802">
          <cell r="A802">
            <v>1624284</v>
          </cell>
          <cell r="B802" t="str">
            <v>NH阿姆斯特丹卡尔顿酒店</v>
          </cell>
          <cell r="C802" t="str">
            <v>437568324</v>
          </cell>
          <cell r="D802" t="str">
            <v>437568324</v>
          </cell>
          <cell r="E802" t="str">
            <v/>
          </cell>
          <cell r="F802" t="str">
            <v>2321.47</v>
          </cell>
          <cell r="G802" t="str">
            <v>RMB</v>
          </cell>
          <cell r="H802" t="str">
            <v>1</v>
          </cell>
          <cell r="I802" t="str">
            <v>325.24</v>
          </cell>
        </row>
        <row r="803">
          <cell r="A803">
            <v>1625005</v>
          </cell>
          <cell r="B803" t="str">
            <v>NH阿姆斯特丹卡尔顿酒店</v>
          </cell>
          <cell r="C803" t="str">
            <v>437875508</v>
          </cell>
          <cell r="D803" t="str">
            <v>437875508</v>
          </cell>
          <cell r="E803" t="str">
            <v/>
          </cell>
          <cell r="F803" t="str">
            <v>4122.16</v>
          </cell>
          <cell r="G803" t="str">
            <v>RMB</v>
          </cell>
          <cell r="H803" t="str">
            <v>1</v>
          </cell>
          <cell r="I803" t="str">
            <v>577.52</v>
          </cell>
        </row>
        <row r="804">
          <cell r="A804">
            <v>1624669</v>
          </cell>
          <cell r="B804" t="str">
            <v>NH阿姆斯特丹卡尔顿酒店</v>
          </cell>
          <cell r="C804" t="str">
            <v>437711472</v>
          </cell>
          <cell r="D804" t="str">
            <v>437711472</v>
          </cell>
          <cell r="E804" t="str">
            <v/>
          </cell>
          <cell r="F804" t="str">
            <v>3684.12</v>
          </cell>
          <cell r="G804" t="str">
            <v>RMB</v>
          </cell>
          <cell r="H804" t="str">
            <v>1</v>
          </cell>
          <cell r="I804" t="str">
            <v>516.15</v>
          </cell>
        </row>
        <row r="805">
          <cell r="A805">
            <v>1632103</v>
          </cell>
          <cell r="B805" t="str">
            <v>NH阿姆斯特丹卡尔顿酒店</v>
          </cell>
          <cell r="C805" t="str">
            <v>442052800</v>
          </cell>
          <cell r="D805" t="str">
            <v>442052800</v>
          </cell>
          <cell r="E805" t="str">
            <v/>
          </cell>
          <cell r="F805" t="str">
            <v>1332.51</v>
          </cell>
          <cell r="G805" t="str">
            <v>RMB</v>
          </cell>
          <cell r="H805" t="str">
            <v>1</v>
          </cell>
          <cell r="I805" t="str">
            <v>186.11</v>
          </cell>
        </row>
        <row r="806">
          <cell r="A806">
            <v>1625149</v>
          </cell>
          <cell r="B806" t="str">
            <v>NH阿姆斯特丹卡尔顿酒店</v>
          </cell>
          <cell r="C806" t="str">
            <v>437929408</v>
          </cell>
          <cell r="D806" t="str">
            <v/>
          </cell>
          <cell r="E806" t="str">
            <v/>
          </cell>
          <cell r="F806" t="str">
            <v>1596.05</v>
          </cell>
          <cell r="G806" t="str">
            <v>RMB</v>
          </cell>
          <cell r="H806" t="str">
            <v>1</v>
          </cell>
          <cell r="I806" t="str">
            <v>223.64</v>
          </cell>
        </row>
        <row r="807">
          <cell r="A807">
            <v>1623117</v>
          </cell>
          <cell r="B807" t="str">
            <v>NH阿姆斯特丹卡尔顿酒店</v>
          </cell>
          <cell r="C807" t="str">
            <v>437109708</v>
          </cell>
          <cell r="D807" t="str">
            <v>reconfirmed</v>
          </cell>
          <cell r="E807" t="str">
            <v/>
          </cell>
          <cell r="F807" t="str">
            <v>1211.55</v>
          </cell>
          <cell r="G807" t="str">
            <v>RMB</v>
          </cell>
          <cell r="H807" t="str">
            <v>1</v>
          </cell>
          <cell r="I807" t="str">
            <v>169.5</v>
          </cell>
        </row>
        <row r="808">
          <cell r="A808">
            <v>1621648</v>
          </cell>
          <cell r="B808" t="str">
            <v>NH阿姆斯特丹卡尔顿酒店</v>
          </cell>
          <cell r="C808" t="str">
            <v>436439936</v>
          </cell>
          <cell r="D808" t="str">
            <v>436439936</v>
          </cell>
          <cell r="E808" t="str">
            <v/>
          </cell>
          <cell r="F808" t="str">
            <v>1291.98</v>
          </cell>
          <cell r="G808" t="str">
            <v>RMB</v>
          </cell>
          <cell r="H808" t="str">
            <v>1</v>
          </cell>
          <cell r="I808" t="str">
            <v>181.16</v>
          </cell>
        </row>
        <row r="809">
          <cell r="A809">
            <v>1602429</v>
          </cell>
          <cell r="B809" t="str">
            <v>博物馆广场马克斯布朗酒店</v>
          </cell>
          <cell r="C809" t="str">
            <v>426975108</v>
          </cell>
          <cell r="D809" t="str">
            <v>426975108</v>
          </cell>
          <cell r="E809" t="str">
            <v/>
          </cell>
          <cell r="F809" t="str">
            <v>3737.93</v>
          </cell>
          <cell r="G809" t="str">
            <v>RMB</v>
          </cell>
          <cell r="H809" t="str">
            <v>1</v>
          </cell>
          <cell r="I809" t="str">
            <v>520.98</v>
          </cell>
        </row>
        <row r="810">
          <cell r="A810">
            <v>1634359</v>
          </cell>
          <cell r="B810" t="str">
            <v>阿姆斯特丹华尔道夫酒店</v>
          </cell>
          <cell r="C810" t="str">
            <v>443067780</v>
          </cell>
          <cell r="D810" t="str">
            <v/>
          </cell>
          <cell r="E810" t="str">
            <v/>
          </cell>
          <cell r="F810" t="str">
            <v>6059.97</v>
          </cell>
          <cell r="G810" t="str">
            <v>RMB</v>
          </cell>
          <cell r="H810" t="str">
            <v>1</v>
          </cell>
          <cell r="I810" t="str">
            <v>847.75</v>
          </cell>
        </row>
        <row r="811">
          <cell r="A811">
            <v>1595840</v>
          </cell>
          <cell r="B811" t="str">
            <v>开普敦湾景酒店</v>
          </cell>
          <cell r="C811" t="str">
            <v>423881852</v>
          </cell>
          <cell r="D811" t="str">
            <v>19413395</v>
          </cell>
          <cell r="E811" t="str">
            <v/>
          </cell>
          <cell r="F811" t="str">
            <v>6314.38</v>
          </cell>
          <cell r="G811" t="str">
            <v>RMB</v>
          </cell>
          <cell r="H811" t="str">
            <v>1</v>
          </cell>
          <cell r="I811" t="str">
            <v>889.4</v>
          </cell>
        </row>
        <row r="812">
          <cell r="A812">
            <v>1630324</v>
          </cell>
          <cell r="B812" t="str">
            <v>Napalai Resort &amp; Spa</v>
          </cell>
          <cell r="C812" t="str">
            <v>441062304</v>
          </cell>
          <cell r="D812" t="str">
            <v/>
          </cell>
          <cell r="E812" t="str">
            <v/>
          </cell>
          <cell r="F812" t="str">
            <v>249.34</v>
          </cell>
          <cell r="G812" t="str">
            <v>RMB</v>
          </cell>
          <cell r="H812" t="str">
            <v>1</v>
          </cell>
          <cell r="I812" t="str">
            <v>34.8</v>
          </cell>
        </row>
        <row r="813">
          <cell r="A813">
            <v>1606330</v>
          </cell>
          <cell r="B813" t="str">
            <v>华欣马拉喀什度假村及水疗中心</v>
          </cell>
          <cell r="C813" t="str">
            <v>429050276</v>
          </cell>
          <cell r="D813" t="str">
            <v>58778</v>
          </cell>
          <cell r="E813" t="str">
            <v/>
          </cell>
          <cell r="F813" t="str">
            <v>2286.97</v>
          </cell>
          <cell r="G813" t="str">
            <v>RMB</v>
          </cell>
          <cell r="H813" t="str">
            <v>1</v>
          </cell>
          <cell r="I813" t="str">
            <v>319.11</v>
          </cell>
        </row>
        <row r="814">
          <cell r="A814">
            <v>1625889</v>
          </cell>
          <cell r="B814" t="str">
            <v>华欣蔓娜泰酒店</v>
          </cell>
          <cell r="C814" t="str">
            <v>408322965</v>
          </cell>
          <cell r="D814" t="str">
            <v>408322965</v>
          </cell>
          <cell r="E814" t="str">
            <v/>
          </cell>
          <cell r="F814" t="str">
            <v>281.19</v>
          </cell>
          <cell r="G814" t="str">
            <v>RMB</v>
          </cell>
          <cell r="H814" t="str">
            <v>1</v>
          </cell>
          <cell r="I814" t="str">
            <v>39.4</v>
          </cell>
        </row>
        <row r="815">
          <cell r="A815">
            <v>1630089</v>
          </cell>
          <cell r="B815" t="str">
            <v>华欣蔓娜泰酒店</v>
          </cell>
          <cell r="C815" t="str">
            <v>440945140</v>
          </cell>
          <cell r="D815" t="str">
            <v/>
          </cell>
          <cell r="E815" t="str">
            <v/>
          </cell>
          <cell r="F815" t="str">
            <v>170.38</v>
          </cell>
          <cell r="G815" t="str">
            <v>RMB</v>
          </cell>
          <cell r="H815" t="str">
            <v>1</v>
          </cell>
          <cell r="I815" t="str">
            <v>23.78</v>
          </cell>
        </row>
        <row r="816">
          <cell r="A816">
            <v>1618110</v>
          </cell>
          <cell r="B816" t="str">
            <v>华欣蔓娜泰酒店</v>
          </cell>
          <cell r="C816" t="str">
            <v>434932404</v>
          </cell>
          <cell r="D816" t="str">
            <v>3626</v>
          </cell>
          <cell r="E816" t="str">
            <v/>
          </cell>
          <cell r="F816" t="str">
            <v>1251.33</v>
          </cell>
          <cell r="G816" t="str">
            <v>RMB</v>
          </cell>
          <cell r="H816" t="str">
            <v>1</v>
          </cell>
          <cell r="I816" t="str">
            <v>176.04</v>
          </cell>
        </row>
        <row r="817">
          <cell r="A817">
            <v>1632280</v>
          </cell>
          <cell r="B817" t="str">
            <v>华欣蔓娜泰酒店</v>
          </cell>
          <cell r="C817" t="str">
            <v>442121564</v>
          </cell>
          <cell r="D817" t="str">
            <v>3918</v>
          </cell>
          <cell r="E817" t="str">
            <v/>
          </cell>
          <cell r="F817" t="str">
            <v>280.52</v>
          </cell>
          <cell r="G817" t="str">
            <v>RMB</v>
          </cell>
          <cell r="H817" t="str">
            <v>1</v>
          </cell>
          <cell r="I817" t="str">
            <v>39.18</v>
          </cell>
        </row>
        <row r="818">
          <cell r="A818">
            <v>1636777</v>
          </cell>
          <cell r="B818" t="str">
            <v>华欣蔓娜泰酒店</v>
          </cell>
          <cell r="C818" t="str">
            <v>444146388</v>
          </cell>
          <cell r="D818" t="str">
            <v>444146388</v>
          </cell>
          <cell r="E818" t="str">
            <v/>
          </cell>
          <cell r="F818" t="str">
            <v>145.31</v>
          </cell>
          <cell r="G818" t="str">
            <v>RMB</v>
          </cell>
          <cell r="H818" t="str">
            <v>1</v>
          </cell>
          <cell r="I818" t="str">
            <v>20.49</v>
          </cell>
        </row>
        <row r="819">
          <cell r="A819">
            <v>1624563</v>
          </cell>
          <cell r="B819" t="str">
            <v>芭堤雅自然公园度假酒店</v>
          </cell>
          <cell r="C819" t="str">
            <v>437671376</v>
          </cell>
          <cell r="D819" t="str">
            <v>41091</v>
          </cell>
          <cell r="E819" t="str">
            <v/>
          </cell>
          <cell r="F819" t="str">
            <v>1134.47</v>
          </cell>
          <cell r="G819" t="str">
            <v>RMB</v>
          </cell>
          <cell r="H819" t="str">
            <v>1</v>
          </cell>
          <cell r="I819" t="str">
            <v>158.94</v>
          </cell>
        </row>
        <row r="820">
          <cell r="A820">
            <v>1615532</v>
          </cell>
          <cell r="B820" t="str">
            <v>曼谷摩德沙吞酒店</v>
          </cell>
          <cell r="C820" t="str">
            <v>433891368</v>
          </cell>
          <cell r="D820" t="str">
            <v>1455206</v>
          </cell>
          <cell r="E820" t="str">
            <v/>
          </cell>
          <cell r="F820" t="str">
            <v>541.83</v>
          </cell>
          <cell r="G820" t="str">
            <v>RMB</v>
          </cell>
          <cell r="H820" t="str">
            <v>1</v>
          </cell>
          <cell r="I820" t="str">
            <v>76.22</v>
          </cell>
        </row>
        <row r="821">
          <cell r="A821">
            <v>1628294</v>
          </cell>
          <cell r="B821" t="str">
            <v>萨默塞特苏安普卢公园酒店</v>
          </cell>
          <cell r="C821" t="str">
            <v>439372744</v>
          </cell>
          <cell r="D821" t="str">
            <v/>
          </cell>
          <cell r="E821" t="str">
            <v/>
          </cell>
          <cell r="F821" t="str">
            <v>2643.26</v>
          </cell>
          <cell r="G821" t="str">
            <v>RMB</v>
          </cell>
          <cell r="H821" t="str">
            <v>1</v>
          </cell>
          <cell r="I821" t="str">
            <v>368.82</v>
          </cell>
        </row>
        <row r="822">
          <cell r="A822">
            <v>1549070</v>
          </cell>
          <cell r="B822" t="str">
            <v>大阪心斋桥贝斯特韦斯特菲诺酒店</v>
          </cell>
          <cell r="C822" t="str">
            <v>405503776</v>
          </cell>
          <cell r="D822" t="str">
            <v>405503776</v>
          </cell>
          <cell r="E822" t="str">
            <v/>
          </cell>
          <cell r="F822" t="str">
            <v>2413.38</v>
          </cell>
          <cell r="G822" t="str">
            <v>RMB</v>
          </cell>
          <cell r="H822" t="str">
            <v>1</v>
          </cell>
          <cell r="I822" t="str">
            <v>349.3</v>
          </cell>
        </row>
        <row r="823">
          <cell r="A823">
            <v>1618260</v>
          </cell>
          <cell r="B823" t="str">
            <v>大阪心斋桥贝斯特韦斯特菲诺酒店</v>
          </cell>
          <cell r="C823" t="str">
            <v>435008224</v>
          </cell>
          <cell r="D823" t="str">
            <v>5470327,5470328</v>
          </cell>
          <cell r="E823" t="str">
            <v/>
          </cell>
          <cell r="F823" t="str">
            <v>4591.33</v>
          </cell>
          <cell r="G823" t="str">
            <v>RMB</v>
          </cell>
          <cell r="H823" t="str">
            <v>1</v>
          </cell>
          <cell r="I823" t="str">
            <v>645.92</v>
          </cell>
        </row>
        <row r="824">
          <cell r="A824">
            <v>1613053</v>
          </cell>
          <cell r="B824" t="str">
            <v>大阪心斋桥贝斯特韦斯特菲诺酒店</v>
          </cell>
          <cell r="C824" t="str">
            <v>432483684</v>
          </cell>
          <cell r="D824" t="str">
            <v>5396827</v>
          </cell>
          <cell r="E824" t="str">
            <v/>
          </cell>
          <cell r="F824" t="str">
            <v>1022.05</v>
          </cell>
          <cell r="G824" t="str">
            <v>RMB</v>
          </cell>
          <cell r="H824" t="str">
            <v>1</v>
          </cell>
          <cell r="I824" t="str">
            <v>144</v>
          </cell>
        </row>
        <row r="825">
          <cell r="A825">
            <v>1617014</v>
          </cell>
          <cell r="B825" t="str">
            <v>大阪心斋桥贝斯特韦斯特菲诺酒店</v>
          </cell>
          <cell r="C825" t="str">
            <v>434458944</v>
          </cell>
          <cell r="D825" t="str">
            <v>388512491</v>
          </cell>
          <cell r="E825" t="str">
            <v/>
          </cell>
          <cell r="F825" t="str">
            <v>1841.31</v>
          </cell>
          <cell r="G825" t="str">
            <v>RMB</v>
          </cell>
          <cell r="H825" t="str">
            <v>1</v>
          </cell>
          <cell r="I825" t="str">
            <v>258.84</v>
          </cell>
        </row>
        <row r="826">
          <cell r="A826">
            <v>1617684</v>
          </cell>
          <cell r="B826" t="str">
            <v>象岛卡查度假酒店及水疗中心</v>
          </cell>
          <cell r="C826" t="str">
            <v>434756340</v>
          </cell>
          <cell r="D826" t="str">
            <v>434756340</v>
          </cell>
          <cell r="E826" t="str">
            <v/>
          </cell>
          <cell r="F826" t="str">
            <v>1012</v>
          </cell>
          <cell r="G826" t="str">
            <v>RMB</v>
          </cell>
          <cell r="H826" t="str">
            <v>1</v>
          </cell>
          <cell r="I826" t="str">
            <v>142.47</v>
          </cell>
        </row>
        <row r="827">
          <cell r="A827">
            <v>1609642</v>
          </cell>
          <cell r="B827" t="str">
            <v>象岛卡查度假酒店及水疗中心</v>
          </cell>
          <cell r="C827" t="str">
            <v>430632120</v>
          </cell>
          <cell r="D827" t="str">
            <v>72349</v>
          </cell>
          <cell r="E827" t="str">
            <v/>
          </cell>
          <cell r="F827" t="str">
            <v>2001</v>
          </cell>
          <cell r="G827" t="str">
            <v>RMB</v>
          </cell>
          <cell r="H827" t="str">
            <v>1</v>
          </cell>
          <cell r="I827" t="str">
            <v>280.38</v>
          </cell>
        </row>
        <row r="828">
          <cell r="A828">
            <v>1623870</v>
          </cell>
          <cell r="B828" t="str">
            <v>大阪第一酒店</v>
          </cell>
          <cell r="C828" t="str">
            <v>437406956</v>
          </cell>
          <cell r="D828" t="str">
            <v/>
          </cell>
          <cell r="E828" t="str">
            <v/>
          </cell>
          <cell r="F828" t="str">
            <v>3352.32</v>
          </cell>
          <cell r="G828" t="str">
            <v>RMB</v>
          </cell>
          <cell r="H828" t="str">
            <v>1</v>
          </cell>
          <cell r="I828" t="str">
            <v>469</v>
          </cell>
        </row>
        <row r="829">
          <cell r="A829">
            <v>1629579</v>
          </cell>
          <cell r="B829" t="str">
            <v>贝斯特韦斯特优选博洛尼亚酒店</v>
          </cell>
          <cell r="C829" t="str">
            <v>440386328</v>
          </cell>
          <cell r="D829" t="str">
            <v/>
          </cell>
          <cell r="E829" t="str">
            <v/>
          </cell>
          <cell r="F829" t="str">
            <v>3081.44</v>
          </cell>
          <cell r="G829" t="str">
            <v>RMB</v>
          </cell>
          <cell r="H829" t="str">
            <v>1</v>
          </cell>
          <cell r="I829" t="str">
            <v>429.96</v>
          </cell>
        </row>
        <row r="830">
          <cell r="A830">
            <v>1635047</v>
          </cell>
          <cell r="B830" t="str">
            <v>布莱顿酒店</v>
          </cell>
          <cell r="C830" t="str">
            <v>443313244</v>
          </cell>
          <cell r="D830" t="str">
            <v/>
          </cell>
          <cell r="E830" t="str">
            <v/>
          </cell>
          <cell r="F830" t="str">
            <v>309.02</v>
          </cell>
          <cell r="G830" t="str">
            <v>RMB</v>
          </cell>
          <cell r="H830" t="str">
            <v>1</v>
          </cell>
          <cell r="I830" t="str">
            <v>43.33</v>
          </cell>
        </row>
        <row r="831">
          <cell r="A831">
            <v>1637020</v>
          </cell>
          <cell r="B831" t="str">
            <v>芭堤雅发现海滩酒店</v>
          </cell>
          <cell r="C831" t="str">
            <v>444241612</v>
          </cell>
          <cell r="D831" t="str">
            <v/>
          </cell>
          <cell r="E831" t="str">
            <v/>
          </cell>
          <cell r="F831" t="str">
            <v>630.59</v>
          </cell>
          <cell r="G831" t="str">
            <v>RMB</v>
          </cell>
          <cell r="H831" t="str">
            <v>1</v>
          </cell>
          <cell r="I831" t="str">
            <v>88.92</v>
          </cell>
        </row>
        <row r="832">
          <cell r="A832">
            <v>1633814</v>
          </cell>
          <cell r="B832" t="str">
            <v>E-Red 酒店</v>
          </cell>
          <cell r="C832" t="str">
            <v>442823544</v>
          </cell>
          <cell r="D832" t="str">
            <v>442823544</v>
          </cell>
          <cell r="E832" t="str">
            <v/>
          </cell>
          <cell r="F832" t="str">
            <v>131.24</v>
          </cell>
          <cell r="G832" t="str">
            <v>RMB</v>
          </cell>
          <cell r="H832" t="str">
            <v>1</v>
          </cell>
          <cell r="I832" t="str">
            <v>18.36</v>
          </cell>
        </row>
        <row r="833">
          <cell r="A833">
            <v>1617410</v>
          </cell>
          <cell r="B833" t="str">
            <v>墨尔本飞马公寓式酒店</v>
          </cell>
          <cell r="C833" t="str">
            <v>434645212</v>
          </cell>
          <cell r="D833" t="str">
            <v>273037</v>
          </cell>
          <cell r="E833" t="str">
            <v/>
          </cell>
          <cell r="F833" t="str">
            <v>1714.97</v>
          </cell>
          <cell r="G833" t="str">
            <v>RMB</v>
          </cell>
          <cell r="H833" t="str">
            <v>1</v>
          </cell>
          <cell r="I833" t="str">
            <v>241.08</v>
          </cell>
        </row>
        <row r="834">
          <cell r="A834">
            <v>1628497</v>
          </cell>
          <cell r="B834" t="str">
            <v>墨尔本君悦酒店</v>
          </cell>
          <cell r="C834" t="str">
            <v>439546844</v>
          </cell>
          <cell r="D834" t="str">
            <v>44233824</v>
          </cell>
          <cell r="E834" t="str">
            <v/>
          </cell>
          <cell r="F834" t="str">
            <v>5608.74</v>
          </cell>
          <cell r="G834" t="str">
            <v>RMB</v>
          </cell>
          <cell r="H834" t="str">
            <v>1</v>
          </cell>
          <cell r="I834" t="str">
            <v>782.6</v>
          </cell>
        </row>
        <row r="835">
          <cell r="A835">
            <v>1624477</v>
          </cell>
          <cell r="B835" t="str">
            <v>墨尔本馨乐庭伯克服务公寓</v>
          </cell>
          <cell r="C835" t="str">
            <v>437633052</v>
          </cell>
          <cell r="D835" t="str">
            <v>50930SB169741</v>
          </cell>
          <cell r="E835" t="str">
            <v/>
          </cell>
          <cell r="F835" t="str">
            <v>1175.44</v>
          </cell>
          <cell r="G835" t="str">
            <v>RMB</v>
          </cell>
          <cell r="H835" t="str">
            <v>1</v>
          </cell>
          <cell r="I835" t="str">
            <v>164.68</v>
          </cell>
        </row>
        <row r="836">
          <cell r="A836">
            <v>1605240</v>
          </cell>
          <cell r="B836" t="str">
            <v>墨尔本馨乐庭伯克服务公寓</v>
          </cell>
          <cell r="C836" t="str">
            <v>428551256</v>
          </cell>
          <cell r="D836" t="str">
            <v>50930SB166947</v>
          </cell>
          <cell r="E836" t="str">
            <v/>
          </cell>
          <cell r="F836" t="str">
            <v>1774.55</v>
          </cell>
          <cell r="G836" t="str">
            <v>RMB</v>
          </cell>
          <cell r="H836" t="str">
            <v>1</v>
          </cell>
          <cell r="I836" t="str">
            <v>246.63</v>
          </cell>
        </row>
        <row r="837">
          <cell r="A837">
            <v>1626966</v>
          </cell>
          <cell r="B837" t="str">
            <v>墨尔本馨乐庭伯克服务公寓</v>
          </cell>
          <cell r="C837" t="str">
            <v>438659888</v>
          </cell>
          <cell r="D837" t="str">
            <v>825745</v>
          </cell>
          <cell r="E837" t="str">
            <v/>
          </cell>
          <cell r="F837" t="str">
            <v>1496.7</v>
          </cell>
          <cell r="G837" t="str">
            <v>RMB</v>
          </cell>
          <cell r="H837" t="str">
            <v>1</v>
          </cell>
          <cell r="I837" t="str">
            <v>208.92</v>
          </cell>
        </row>
        <row r="838">
          <cell r="A838">
            <v>1622437</v>
          </cell>
          <cell r="B838" t="str">
            <v>墨尔本馨乐庭伯克服务公寓</v>
          </cell>
          <cell r="C838" t="str">
            <v>436806888</v>
          </cell>
          <cell r="D838" t="str">
            <v>50930SB169558</v>
          </cell>
          <cell r="E838" t="str">
            <v/>
          </cell>
          <cell r="F838" t="str">
            <v>2161.92</v>
          </cell>
          <cell r="G838" t="str">
            <v>RMB</v>
          </cell>
          <cell r="H838" t="str">
            <v>1</v>
          </cell>
          <cell r="I838" t="str">
            <v>302.46</v>
          </cell>
        </row>
        <row r="839">
          <cell r="A839">
            <v>1620107</v>
          </cell>
          <cell r="B839" t="str">
            <v>墨尔本馨乐庭伯克服务公寓</v>
          </cell>
          <cell r="C839" t="str">
            <v>435790636</v>
          </cell>
          <cell r="D839" t="str">
            <v>50930SB169324</v>
          </cell>
          <cell r="E839" t="str">
            <v/>
          </cell>
          <cell r="F839" t="str">
            <v>2051</v>
          </cell>
          <cell r="G839" t="str">
            <v>RMB</v>
          </cell>
          <cell r="H839" t="str">
            <v>1</v>
          </cell>
          <cell r="I839" t="str">
            <v>288.54</v>
          </cell>
        </row>
        <row r="840">
          <cell r="A840">
            <v>1628634</v>
          </cell>
          <cell r="B840" t="str">
            <v>墨尔本馨乐庭伯克服务公寓</v>
          </cell>
          <cell r="C840" t="str">
            <v>439616384</v>
          </cell>
          <cell r="D840" t="str">
            <v>835917</v>
          </cell>
          <cell r="E840" t="str">
            <v/>
          </cell>
          <cell r="F840" t="str">
            <v>1576.7</v>
          </cell>
          <cell r="G840" t="str">
            <v>RMB</v>
          </cell>
          <cell r="H840" t="str">
            <v>1</v>
          </cell>
          <cell r="I840" t="str">
            <v>220</v>
          </cell>
        </row>
        <row r="841">
          <cell r="A841">
            <v>1614565</v>
          </cell>
          <cell r="B841" t="str">
            <v>墨尔本馨乐庭伯克服务公寓</v>
          </cell>
          <cell r="C841" t="str">
            <v>433313632</v>
          </cell>
          <cell r="D841" t="str">
            <v>21747150</v>
          </cell>
          <cell r="E841" t="str">
            <v/>
          </cell>
          <cell r="F841" t="str">
            <v>1262.99</v>
          </cell>
          <cell r="G841" t="str">
            <v>RMB</v>
          </cell>
          <cell r="H841" t="str">
            <v>1</v>
          </cell>
          <cell r="I841" t="str">
            <v>178.26</v>
          </cell>
        </row>
        <row r="842">
          <cell r="A842">
            <v>1620818</v>
          </cell>
          <cell r="B842" t="str">
            <v>墨尔本城市节奏公寓酒店</v>
          </cell>
          <cell r="C842" t="str">
            <v>436065408</v>
          </cell>
          <cell r="D842" t="str">
            <v>436065408</v>
          </cell>
          <cell r="E842" t="str">
            <v/>
          </cell>
          <cell r="F842" t="str">
            <v>2438.13</v>
          </cell>
          <cell r="G842" t="str">
            <v>RMB</v>
          </cell>
          <cell r="H842" t="str">
            <v>1</v>
          </cell>
          <cell r="I842" t="str">
            <v>341.68</v>
          </cell>
        </row>
        <row r="843">
          <cell r="A843">
            <v>1632695</v>
          </cell>
          <cell r="B843" t="str">
            <v>墨尔本城市节奏公寓酒店</v>
          </cell>
          <cell r="C843" t="str">
            <v>442352868</v>
          </cell>
          <cell r="D843" t="str">
            <v>785394</v>
          </cell>
          <cell r="E843" t="str">
            <v/>
          </cell>
          <cell r="F843" t="str">
            <v>1318.1</v>
          </cell>
          <cell r="G843" t="str">
            <v>RMB</v>
          </cell>
          <cell r="H843" t="str">
            <v>1</v>
          </cell>
          <cell r="I843" t="str">
            <v>184.02</v>
          </cell>
        </row>
        <row r="844">
          <cell r="A844">
            <v>1623337</v>
          </cell>
          <cell r="B844" t="str">
            <v>墨尔本城市节奏公寓酒店</v>
          </cell>
          <cell r="C844" t="str">
            <v>437187728</v>
          </cell>
          <cell r="D844" t="str">
            <v>782257</v>
          </cell>
          <cell r="E844" t="str">
            <v/>
          </cell>
          <cell r="F844" t="str">
            <v>628.29</v>
          </cell>
          <cell r="G844" t="str">
            <v>RMB</v>
          </cell>
          <cell r="H844" t="str">
            <v>1</v>
          </cell>
          <cell r="I844" t="str">
            <v>87.9</v>
          </cell>
        </row>
        <row r="845">
          <cell r="A845">
            <v>1623769</v>
          </cell>
          <cell r="B845" t="str">
            <v>湾景公园酒店</v>
          </cell>
          <cell r="C845" t="str">
            <v>437360832</v>
          </cell>
          <cell r="D845" t="str">
            <v>18698664</v>
          </cell>
          <cell r="E845" t="str">
            <v/>
          </cell>
          <cell r="F845" t="str">
            <v>2319.1</v>
          </cell>
          <cell r="G845" t="str">
            <v>RMB</v>
          </cell>
          <cell r="H845" t="str">
            <v>1</v>
          </cell>
          <cell r="I845" t="str">
            <v>324.45</v>
          </cell>
        </row>
        <row r="846">
          <cell r="A846">
            <v>1634301</v>
          </cell>
          <cell r="B846" t="str">
            <v>马尼拉歌剧大酒店</v>
          </cell>
          <cell r="C846" t="str">
            <v>443042364</v>
          </cell>
          <cell r="D846" t="str">
            <v/>
          </cell>
          <cell r="E846" t="str">
            <v/>
          </cell>
          <cell r="F846" t="str">
            <v>689.1</v>
          </cell>
          <cell r="G846" t="str">
            <v>RMB</v>
          </cell>
          <cell r="H846" t="str">
            <v>1</v>
          </cell>
          <cell r="I846" t="str">
            <v>96.4</v>
          </cell>
        </row>
        <row r="847">
          <cell r="A847">
            <v>1630024</v>
          </cell>
          <cell r="B847" t="str">
            <v>霍普酒店-马尼拉厄米塔</v>
          </cell>
          <cell r="C847" t="str">
            <v>440918356</v>
          </cell>
          <cell r="D847" t="str">
            <v>440918356</v>
          </cell>
          <cell r="E847" t="str">
            <v/>
          </cell>
          <cell r="F847" t="str">
            <v>218.45</v>
          </cell>
          <cell r="G847" t="str">
            <v>RMB</v>
          </cell>
          <cell r="H847" t="str">
            <v>1</v>
          </cell>
          <cell r="I847" t="str">
            <v>30.49</v>
          </cell>
        </row>
        <row r="848">
          <cell r="A848">
            <v>1631847</v>
          </cell>
          <cell r="B848" t="str">
            <v>霍普酒店-马尼拉厄米塔</v>
          </cell>
          <cell r="C848" t="str">
            <v>441958264</v>
          </cell>
          <cell r="D848" t="str">
            <v>441958264</v>
          </cell>
          <cell r="E848" t="str">
            <v/>
          </cell>
          <cell r="F848" t="str">
            <v>217.44</v>
          </cell>
          <cell r="G848" t="str">
            <v>RMB</v>
          </cell>
          <cell r="H848" t="str">
            <v>1</v>
          </cell>
          <cell r="I848" t="str">
            <v>30.37</v>
          </cell>
        </row>
        <row r="849">
          <cell r="A849">
            <v>1626298</v>
          </cell>
          <cell r="B849" t="str">
            <v>霍普酒店-马尼拉厄米塔</v>
          </cell>
          <cell r="C849" t="str">
            <v>438340288</v>
          </cell>
          <cell r="D849" t="str">
            <v/>
          </cell>
          <cell r="E849" t="str">
            <v/>
          </cell>
          <cell r="F849" t="str">
            <v>216.75</v>
          </cell>
          <cell r="G849" t="str">
            <v>RMB</v>
          </cell>
          <cell r="H849" t="str">
            <v>1</v>
          </cell>
          <cell r="I849" t="str">
            <v>30.35</v>
          </cell>
        </row>
        <row r="850">
          <cell r="A850">
            <v>1636355</v>
          </cell>
          <cell r="B850" t="str">
            <v>霍普酒店-马尼拉厄米塔</v>
          </cell>
          <cell r="C850" t="str">
            <v>443901368</v>
          </cell>
          <cell r="D850" t="str">
            <v/>
          </cell>
          <cell r="E850" t="str">
            <v/>
          </cell>
          <cell r="F850" t="str">
            <v>219.49</v>
          </cell>
          <cell r="G850" t="str">
            <v>RMB</v>
          </cell>
          <cell r="H850" t="str">
            <v>1</v>
          </cell>
          <cell r="I850" t="str">
            <v>30.95</v>
          </cell>
        </row>
        <row r="851">
          <cell r="A851">
            <v>1627232</v>
          </cell>
          <cell r="B851" t="str">
            <v>霍普酒店-马尼拉厄米塔</v>
          </cell>
          <cell r="C851" t="str">
            <v>438764808</v>
          </cell>
          <cell r="D851" t="str">
            <v/>
          </cell>
          <cell r="E851" t="str">
            <v/>
          </cell>
          <cell r="F851" t="str">
            <v>222.8</v>
          </cell>
          <cell r="G851" t="str">
            <v>RMB</v>
          </cell>
          <cell r="H851" t="str">
            <v>1</v>
          </cell>
          <cell r="I851" t="str">
            <v>31.1</v>
          </cell>
        </row>
        <row r="852">
          <cell r="A852">
            <v>1628859</v>
          </cell>
          <cell r="B852" t="str">
            <v>波尔多·格尼拉海滨沙滩度假村</v>
          </cell>
          <cell r="C852" t="str">
            <v>439728556</v>
          </cell>
          <cell r="D852" t="str">
            <v>reconfirmed</v>
          </cell>
          <cell r="E852" t="str">
            <v/>
          </cell>
          <cell r="F852" t="str">
            <v>196.3</v>
          </cell>
          <cell r="G852" t="str">
            <v>RMB</v>
          </cell>
          <cell r="H852" t="str">
            <v>1</v>
          </cell>
          <cell r="I852" t="str">
            <v>27.39</v>
          </cell>
        </row>
        <row r="853">
          <cell r="A853">
            <v>1625190</v>
          </cell>
          <cell r="B853" t="str">
            <v>纽卡斯尔旅客之家酒店</v>
          </cell>
          <cell r="C853" t="str">
            <v>437941684</v>
          </cell>
          <cell r="D853" t="str">
            <v>27515747</v>
          </cell>
          <cell r="E853" t="str">
            <v/>
          </cell>
          <cell r="F853" t="str">
            <v>1639.87</v>
          </cell>
          <cell r="G853" t="str">
            <v>RMB</v>
          </cell>
          <cell r="H853" t="str">
            <v>1</v>
          </cell>
          <cell r="I853" t="str">
            <v>229.78</v>
          </cell>
        </row>
        <row r="854">
          <cell r="A854">
            <v>1620789</v>
          </cell>
          <cell r="B854" t="str">
            <v>纽卡斯尔旅客之家酒店</v>
          </cell>
          <cell r="C854" t="str">
            <v>436053784</v>
          </cell>
          <cell r="D854" t="str">
            <v>reconfirmed</v>
          </cell>
          <cell r="E854" t="str">
            <v/>
          </cell>
          <cell r="F854" t="str">
            <v>1590.55</v>
          </cell>
          <cell r="G854" t="str">
            <v>RMB</v>
          </cell>
          <cell r="H854" t="str">
            <v>1</v>
          </cell>
          <cell r="I854" t="str">
            <v>222.9</v>
          </cell>
        </row>
        <row r="855">
          <cell r="A855">
            <v>1624356</v>
          </cell>
          <cell r="B855" t="str">
            <v>贝斯沃特凯富酒店</v>
          </cell>
          <cell r="C855" t="str">
            <v>437592336</v>
          </cell>
          <cell r="D855" t="str">
            <v>437592336</v>
          </cell>
          <cell r="E855" t="str">
            <v/>
          </cell>
          <cell r="F855" t="str">
            <v>1634.46</v>
          </cell>
          <cell r="G855" t="str">
            <v>RMB</v>
          </cell>
          <cell r="H855" t="str">
            <v>1</v>
          </cell>
          <cell r="I855" t="str">
            <v>228.99</v>
          </cell>
        </row>
        <row r="856">
          <cell r="A856">
            <v>1628602</v>
          </cell>
          <cell r="B856" t="str">
            <v>墨尔本丽笙旗杆花园酒店</v>
          </cell>
          <cell r="C856" t="str">
            <v>439600184</v>
          </cell>
          <cell r="D856" t="str">
            <v>TTMS9G5</v>
          </cell>
          <cell r="E856" t="str">
            <v/>
          </cell>
          <cell r="F856" t="str">
            <v>1957.54</v>
          </cell>
          <cell r="G856" t="str">
            <v>RMB</v>
          </cell>
          <cell r="H856" t="str">
            <v>1</v>
          </cell>
          <cell r="I856" t="str">
            <v>273.14</v>
          </cell>
        </row>
        <row r="857">
          <cell r="A857">
            <v>1631514</v>
          </cell>
          <cell r="B857" t="str">
            <v>墨尔本丽笙旗杆花园酒店</v>
          </cell>
          <cell r="C857" t="str">
            <v>441755952</v>
          </cell>
          <cell r="D857" t="str">
            <v>16367824</v>
          </cell>
          <cell r="E857" t="str">
            <v/>
          </cell>
          <cell r="F857" t="str">
            <v>1899.35</v>
          </cell>
          <cell r="G857" t="str">
            <v>RMB</v>
          </cell>
          <cell r="H857" t="str">
            <v>1</v>
          </cell>
          <cell r="I857" t="str">
            <v>265.28</v>
          </cell>
        </row>
        <row r="858">
          <cell r="A858">
            <v>1616055</v>
          </cell>
          <cell r="B858" t="str">
            <v>美爵墨尔本斯旺斯顿酒店</v>
          </cell>
          <cell r="C858" t="str">
            <v>434031036</v>
          </cell>
          <cell r="D858" t="str">
            <v>1910040594</v>
          </cell>
          <cell r="E858" t="str">
            <v/>
          </cell>
          <cell r="F858" t="str">
            <v>1862.89</v>
          </cell>
          <cell r="G858" t="str">
            <v>RMB</v>
          </cell>
          <cell r="H858" t="str">
            <v>1</v>
          </cell>
          <cell r="I858" t="str">
            <v>262.26</v>
          </cell>
        </row>
        <row r="859">
          <cell r="A859">
            <v>1623226</v>
          </cell>
          <cell r="B859" t="str">
            <v>墨尔本布尔科高地酒店</v>
          </cell>
          <cell r="C859" t="str">
            <v>437151232</v>
          </cell>
          <cell r="D859" t="str">
            <v>80708</v>
          </cell>
          <cell r="E859" t="str">
            <v/>
          </cell>
          <cell r="F859" t="str">
            <v>2254.56</v>
          </cell>
          <cell r="G859" t="str">
            <v>RMB</v>
          </cell>
          <cell r="H859" t="str">
            <v>1</v>
          </cell>
          <cell r="I859" t="str">
            <v>315.42</v>
          </cell>
        </row>
        <row r="860">
          <cell r="A860">
            <v>1624828</v>
          </cell>
          <cell r="B860" t="str">
            <v>The Jazz Corner Hotel</v>
          </cell>
          <cell r="C860" t="str">
            <v>437782184</v>
          </cell>
          <cell r="D860" t="str">
            <v>437782184</v>
          </cell>
          <cell r="E860" t="str">
            <v/>
          </cell>
          <cell r="F860" t="str">
            <v>3051.22</v>
          </cell>
          <cell r="G860" t="str">
            <v>RMB</v>
          </cell>
          <cell r="H860" t="str">
            <v>1</v>
          </cell>
          <cell r="I860" t="str">
            <v>427.48</v>
          </cell>
        </row>
        <row r="861">
          <cell r="A861">
            <v>1635589</v>
          </cell>
          <cell r="B861" t="str">
            <v>马尼拉红色星球阿西娜酒店</v>
          </cell>
          <cell r="C861" t="str">
            <v>443548824</v>
          </cell>
          <cell r="D861" t="str">
            <v/>
          </cell>
          <cell r="E861" t="str">
            <v/>
          </cell>
          <cell r="F861" t="str">
            <v>430.96</v>
          </cell>
          <cell r="G861" t="str">
            <v>RMB</v>
          </cell>
          <cell r="H861" t="str">
            <v>1</v>
          </cell>
          <cell r="I861" t="str">
            <v>60.65</v>
          </cell>
        </row>
        <row r="862">
          <cell r="A862">
            <v>1630356</v>
          </cell>
          <cell r="B862" t="str">
            <v>马尼拉极限套房酒店</v>
          </cell>
          <cell r="C862" t="str">
            <v>441078024</v>
          </cell>
          <cell r="D862" t="str">
            <v/>
          </cell>
          <cell r="E862" t="str">
            <v/>
          </cell>
          <cell r="F862" t="str">
            <v>524.39</v>
          </cell>
          <cell r="G862" t="str">
            <v>RMB</v>
          </cell>
          <cell r="H862" t="str">
            <v>1</v>
          </cell>
          <cell r="I862" t="str">
            <v>73.19</v>
          </cell>
        </row>
        <row r="863">
          <cell r="A863">
            <v>1626829</v>
          </cell>
          <cell r="B863" t="str">
            <v>ZEN Rooms Ninoy Aquino Airport</v>
          </cell>
          <cell r="C863" t="str">
            <v>438603748</v>
          </cell>
          <cell r="D863" t="str">
            <v/>
          </cell>
          <cell r="E863" t="str">
            <v/>
          </cell>
          <cell r="F863" t="str">
            <v>166.47</v>
          </cell>
          <cell r="G863" t="str">
            <v>RMB</v>
          </cell>
          <cell r="H863" t="str">
            <v>1</v>
          </cell>
          <cell r="I863" t="str">
            <v>23.31</v>
          </cell>
        </row>
        <row r="864">
          <cell r="A864">
            <v>1630004</v>
          </cell>
          <cell r="B864" t="str">
            <v>ZEN Rooms Ninoy Aquino Airport</v>
          </cell>
          <cell r="C864" t="str">
            <v>440907264</v>
          </cell>
          <cell r="D864" t="str">
            <v/>
          </cell>
          <cell r="E864" t="str">
            <v/>
          </cell>
          <cell r="F864" t="str">
            <v>209.86</v>
          </cell>
          <cell r="G864" t="str">
            <v>RMB</v>
          </cell>
          <cell r="H864" t="str">
            <v>1</v>
          </cell>
          <cell r="I864" t="str">
            <v>29.29</v>
          </cell>
        </row>
        <row r="865">
          <cell r="A865">
            <v>1628542</v>
          </cell>
          <cell r="B865" t="str">
            <v>ZEN Rooms Ninoy Aquino Airport</v>
          </cell>
          <cell r="C865" t="str">
            <v>439576188</v>
          </cell>
          <cell r="D865" t="str">
            <v>439576188</v>
          </cell>
          <cell r="E865" t="str">
            <v/>
          </cell>
          <cell r="F865" t="str">
            <v>176.66</v>
          </cell>
          <cell r="G865" t="str">
            <v>RMB</v>
          </cell>
          <cell r="H865" t="str">
            <v>1</v>
          </cell>
          <cell r="I865" t="str">
            <v>24.65</v>
          </cell>
        </row>
        <row r="866">
          <cell r="A866">
            <v>1628787</v>
          </cell>
          <cell r="B866" t="str">
            <v>ZEN Rooms Ninoy Aquino Airport</v>
          </cell>
          <cell r="C866" t="str">
            <v>439689308</v>
          </cell>
          <cell r="D866" t="str">
            <v/>
          </cell>
          <cell r="E866" t="str">
            <v/>
          </cell>
          <cell r="F866" t="str">
            <v>177.31</v>
          </cell>
          <cell r="G866" t="str">
            <v>RMB</v>
          </cell>
          <cell r="H866" t="str">
            <v>1</v>
          </cell>
          <cell r="I866" t="str">
            <v>24.74</v>
          </cell>
        </row>
        <row r="867">
          <cell r="A867">
            <v>1630584</v>
          </cell>
          <cell r="B867" t="str">
            <v>ZEN Rooms Ninoy Aquino Airport</v>
          </cell>
          <cell r="C867" t="str">
            <v>441228160</v>
          </cell>
          <cell r="D867" t="str">
            <v>441228160</v>
          </cell>
          <cell r="E867" t="str">
            <v/>
          </cell>
          <cell r="F867" t="str">
            <v>181.05</v>
          </cell>
          <cell r="G867" t="str">
            <v>RMB</v>
          </cell>
          <cell r="H867" t="str">
            <v>1</v>
          </cell>
          <cell r="I867" t="str">
            <v>25.27</v>
          </cell>
        </row>
        <row r="868">
          <cell r="A868">
            <v>1618553</v>
          </cell>
          <cell r="B868" t="str">
            <v>吉隆坡国会大厦酒店</v>
          </cell>
          <cell r="C868" t="str">
            <v>435138084</v>
          </cell>
          <cell r="D868" t="str">
            <v>435138084</v>
          </cell>
          <cell r="E868" t="str">
            <v/>
          </cell>
          <cell r="F868" t="str">
            <v>800.31</v>
          </cell>
          <cell r="G868" t="str">
            <v>RMB</v>
          </cell>
          <cell r="H868" t="str">
            <v>1</v>
          </cell>
          <cell r="I868" t="str">
            <v>112.59</v>
          </cell>
        </row>
        <row r="869">
          <cell r="A869">
            <v>1604261</v>
          </cell>
          <cell r="B869" t="str">
            <v>吉隆坡邵氏广场美居酒店</v>
          </cell>
          <cell r="C869" t="str">
            <v>428004516</v>
          </cell>
          <cell r="D869" t="str">
            <v>1909290534</v>
          </cell>
          <cell r="E869" t="str">
            <v/>
          </cell>
          <cell r="F869" t="str">
            <v>1438.88</v>
          </cell>
          <cell r="G869" t="str">
            <v>RMB</v>
          </cell>
          <cell r="H869" t="str">
            <v>1</v>
          </cell>
          <cell r="I869" t="str">
            <v>200</v>
          </cell>
        </row>
        <row r="870">
          <cell r="A870">
            <v>1627290</v>
          </cell>
          <cell r="B870" t="str">
            <v>禅意精品酒店</v>
          </cell>
          <cell r="C870" t="str">
            <v>438791388</v>
          </cell>
          <cell r="D870" t="str">
            <v/>
          </cell>
          <cell r="E870" t="str">
            <v/>
          </cell>
          <cell r="F870" t="str">
            <v>137.55</v>
          </cell>
          <cell r="G870" t="str">
            <v>RMB</v>
          </cell>
          <cell r="H870" t="str">
            <v>1</v>
          </cell>
          <cell r="I870" t="str">
            <v>19.2</v>
          </cell>
        </row>
        <row r="871">
          <cell r="A871">
            <v>1628328</v>
          </cell>
          <cell r="B871" t="str">
            <v>禅意精品酒店</v>
          </cell>
          <cell r="C871" t="str">
            <v>439416528</v>
          </cell>
          <cell r="D871" t="str">
            <v/>
          </cell>
          <cell r="E871" t="str">
            <v/>
          </cell>
          <cell r="F871" t="str">
            <v>165.62</v>
          </cell>
          <cell r="G871" t="str">
            <v>RMB</v>
          </cell>
          <cell r="H871" t="str">
            <v>1</v>
          </cell>
          <cell r="I871" t="str">
            <v>23.11</v>
          </cell>
        </row>
        <row r="872">
          <cell r="A872">
            <v>1634331</v>
          </cell>
          <cell r="B872" t="str">
            <v>圣胡安奥兰治广场酒店</v>
          </cell>
          <cell r="C872" t="str">
            <v>443060060</v>
          </cell>
          <cell r="D872" t="str">
            <v>443060060</v>
          </cell>
          <cell r="E872" t="str">
            <v/>
          </cell>
          <cell r="F872" t="str">
            <v>161.55</v>
          </cell>
          <cell r="G872" t="str">
            <v>RMB</v>
          </cell>
          <cell r="H872" t="str">
            <v>1</v>
          </cell>
          <cell r="I872" t="str">
            <v>22.6</v>
          </cell>
        </row>
        <row r="873">
          <cell r="A873">
            <v>1633484</v>
          </cell>
          <cell r="B873" t="str">
            <v>尼可尔斯机场酒店</v>
          </cell>
          <cell r="C873" t="str">
            <v>442691644</v>
          </cell>
          <cell r="D873" t="str">
            <v>442691644</v>
          </cell>
          <cell r="E873" t="str">
            <v/>
          </cell>
          <cell r="F873" t="str">
            <v>636.06</v>
          </cell>
          <cell r="G873" t="str">
            <v>RMB</v>
          </cell>
          <cell r="H873" t="str">
            <v>1</v>
          </cell>
          <cell r="I873" t="str">
            <v>88.98</v>
          </cell>
        </row>
        <row r="874">
          <cell r="A874">
            <v>1633747</v>
          </cell>
          <cell r="B874" t="str">
            <v>尼可尔斯机场酒店</v>
          </cell>
          <cell r="C874" t="str">
            <v>442798944</v>
          </cell>
          <cell r="D874" t="str">
            <v>442798944</v>
          </cell>
          <cell r="E874" t="str">
            <v/>
          </cell>
          <cell r="F874" t="str">
            <v>272.56</v>
          </cell>
          <cell r="G874" t="str">
            <v>RMB</v>
          </cell>
          <cell r="H874" t="str">
            <v>1</v>
          </cell>
          <cell r="I874" t="str">
            <v>38.13</v>
          </cell>
        </row>
        <row r="875">
          <cell r="A875">
            <v>1606345</v>
          </cell>
          <cell r="B875" t="str">
            <v>保和养蜂场酒店</v>
          </cell>
          <cell r="C875" t="str">
            <v>429053632</v>
          </cell>
          <cell r="D875" t="str">
            <v>090919</v>
          </cell>
          <cell r="E875" t="str">
            <v/>
          </cell>
          <cell r="F875" t="str">
            <v>662.92</v>
          </cell>
          <cell r="G875" t="str">
            <v>RMB</v>
          </cell>
          <cell r="H875" t="str">
            <v>1</v>
          </cell>
          <cell r="I875" t="str">
            <v>92.5</v>
          </cell>
        </row>
        <row r="876">
          <cell r="A876">
            <v>1625703</v>
          </cell>
          <cell r="B876" t="str">
            <v>悉尼湾景大道国际酒店</v>
          </cell>
          <cell r="C876" t="str">
            <v>408211673</v>
          </cell>
          <cell r="D876" t="str">
            <v>408211673</v>
          </cell>
          <cell r="E876" t="str">
            <v/>
          </cell>
          <cell r="F876" t="str">
            <v>1008.92</v>
          </cell>
          <cell r="G876" t="str">
            <v>RMB</v>
          </cell>
          <cell r="H876" t="str">
            <v>1</v>
          </cell>
          <cell r="I876" t="str">
            <v>141.37</v>
          </cell>
        </row>
        <row r="877">
          <cell r="A877">
            <v>1623398</v>
          </cell>
          <cell r="B877" t="str">
            <v>悉尼湾景大道国际酒店</v>
          </cell>
          <cell r="C877" t="str">
            <v>437206940</v>
          </cell>
          <cell r="D877" t="str">
            <v>58259880</v>
          </cell>
          <cell r="E877" t="str">
            <v/>
          </cell>
          <cell r="F877" t="str">
            <v>2090.09</v>
          </cell>
          <cell r="G877" t="str">
            <v>RMB</v>
          </cell>
          <cell r="H877" t="str">
            <v>1</v>
          </cell>
          <cell r="I877" t="str">
            <v>292.41</v>
          </cell>
        </row>
        <row r="878">
          <cell r="A878">
            <v>1627351</v>
          </cell>
          <cell r="B878" t="str">
            <v>墨尔本港口旅行者之家酒店</v>
          </cell>
          <cell r="C878" t="str">
            <v>438818988</v>
          </cell>
          <cell r="D878" t="str">
            <v>reconfirmed</v>
          </cell>
          <cell r="E878" t="str">
            <v/>
          </cell>
          <cell r="F878" t="str">
            <v>509</v>
          </cell>
          <cell r="G878" t="str">
            <v>RMB</v>
          </cell>
          <cell r="H878" t="str">
            <v>1</v>
          </cell>
          <cell r="I878" t="str">
            <v>71.05</v>
          </cell>
        </row>
        <row r="879">
          <cell r="A879">
            <v>1619689</v>
          </cell>
          <cell r="B879" t="str">
            <v>墨尔本港口旅行者之家酒店</v>
          </cell>
          <cell r="C879" t="str">
            <v>435605092</v>
          </cell>
          <cell r="D879" t="str">
            <v>27476794</v>
          </cell>
          <cell r="E879" t="str">
            <v/>
          </cell>
          <cell r="F879" t="str">
            <v>411.78</v>
          </cell>
          <cell r="G879" t="str">
            <v>RMB</v>
          </cell>
          <cell r="H879" t="str">
            <v>1</v>
          </cell>
          <cell r="I879" t="str">
            <v>57.93</v>
          </cell>
        </row>
        <row r="880">
          <cell r="A880">
            <v>1636200</v>
          </cell>
          <cell r="B880" t="str">
            <v>墨尔本港口旅行者之家酒店</v>
          </cell>
          <cell r="C880" t="str">
            <v>443845684</v>
          </cell>
          <cell r="D880" t="str">
            <v/>
          </cell>
          <cell r="E880" t="str">
            <v/>
          </cell>
          <cell r="F880" t="str">
            <v>515.35</v>
          </cell>
          <cell r="G880" t="str">
            <v>RMB</v>
          </cell>
          <cell r="H880" t="str">
            <v>1</v>
          </cell>
          <cell r="I880" t="str">
            <v>72.67</v>
          </cell>
        </row>
        <row r="881">
          <cell r="A881">
            <v>1597202</v>
          </cell>
          <cell r="B881" t="str">
            <v>墨尔本港口旅行者之家酒店</v>
          </cell>
          <cell r="C881" t="str">
            <v>424606524</v>
          </cell>
          <cell r="D881" t="str">
            <v>27252689</v>
          </cell>
          <cell r="E881" t="str">
            <v/>
          </cell>
          <cell r="F881" t="str">
            <v>2828.35</v>
          </cell>
          <cell r="G881" t="str">
            <v>RMB</v>
          </cell>
          <cell r="H881" t="str">
            <v>1</v>
          </cell>
          <cell r="I881" t="str">
            <v>397.76</v>
          </cell>
        </row>
        <row r="882">
          <cell r="A882">
            <v>1616562</v>
          </cell>
          <cell r="B882" t="str">
            <v>Mercure Melbourne Caroline Springs</v>
          </cell>
          <cell r="C882" t="str">
            <v>434283488</v>
          </cell>
          <cell r="D882" t="str">
            <v>1909300520</v>
          </cell>
          <cell r="E882" t="str">
            <v/>
          </cell>
          <cell r="F882" t="str">
            <v>932.46</v>
          </cell>
          <cell r="G882" t="str">
            <v>RMB</v>
          </cell>
          <cell r="H882" t="str">
            <v>1</v>
          </cell>
          <cell r="I882" t="str">
            <v>131.08</v>
          </cell>
        </row>
        <row r="883">
          <cell r="A883">
            <v>1617426</v>
          </cell>
          <cell r="B883" t="str">
            <v>悉尼中央新城马洛酒店</v>
          </cell>
          <cell r="C883" t="str">
            <v>434652280</v>
          </cell>
          <cell r="D883" t="str">
            <v>186223</v>
          </cell>
          <cell r="E883" t="str">
            <v/>
          </cell>
          <cell r="F883" t="str">
            <v>1802.47</v>
          </cell>
          <cell r="G883" t="str">
            <v>RMB</v>
          </cell>
          <cell r="H883" t="str">
            <v>1</v>
          </cell>
          <cell r="I883" t="str">
            <v>253.38</v>
          </cell>
        </row>
        <row r="884">
          <cell r="A884">
            <v>1633662</v>
          </cell>
          <cell r="B884" t="str">
            <v>悉尼南部大酒店</v>
          </cell>
          <cell r="C884" t="str">
            <v>442767932</v>
          </cell>
          <cell r="D884" t="str">
            <v/>
          </cell>
          <cell r="E884" t="str">
            <v/>
          </cell>
          <cell r="F884" t="str">
            <v>376.64</v>
          </cell>
          <cell r="G884" t="str">
            <v>RMB</v>
          </cell>
          <cell r="H884" t="str">
            <v>1</v>
          </cell>
          <cell r="I884" t="str">
            <v>52.69</v>
          </cell>
        </row>
        <row r="885">
          <cell r="A885">
            <v>1631919</v>
          </cell>
          <cell r="B885" t="str">
            <v>大套房酒店</v>
          </cell>
          <cell r="C885" t="str">
            <v>441995212</v>
          </cell>
          <cell r="D885" t="str">
            <v>441995212</v>
          </cell>
          <cell r="E885" t="str">
            <v/>
          </cell>
          <cell r="F885" t="str">
            <v>314.03</v>
          </cell>
          <cell r="G885" t="str">
            <v>RMB</v>
          </cell>
          <cell r="H885" t="str">
            <v>1</v>
          </cell>
          <cell r="I885" t="str">
            <v>43.86</v>
          </cell>
        </row>
        <row r="886">
          <cell r="A886">
            <v>1631203</v>
          </cell>
          <cell r="B886" t="str">
            <v>艾姆垂酒店</v>
          </cell>
          <cell r="C886" t="str">
            <v>441587356</v>
          </cell>
          <cell r="D886" t="str">
            <v>441587356</v>
          </cell>
          <cell r="E886" t="str">
            <v/>
          </cell>
          <cell r="F886" t="str">
            <v>260.62</v>
          </cell>
          <cell r="G886" t="str">
            <v>RMB</v>
          </cell>
          <cell r="H886" t="str">
            <v>1</v>
          </cell>
          <cell r="I886" t="str">
            <v>36.4</v>
          </cell>
        </row>
        <row r="887">
          <cell r="A887">
            <v>1603014</v>
          </cell>
          <cell r="B887" t="str">
            <v>CKS悉尼机场品质酒店</v>
          </cell>
          <cell r="C887" t="str">
            <v>427279572</v>
          </cell>
          <cell r="D887" t="str">
            <v>8003443</v>
          </cell>
          <cell r="E887" t="str">
            <v/>
          </cell>
          <cell r="F887" t="str">
            <v>606.13</v>
          </cell>
          <cell r="G887" t="str">
            <v>RMB</v>
          </cell>
          <cell r="H887" t="str">
            <v>1</v>
          </cell>
          <cell r="I887" t="str">
            <v>84.48</v>
          </cell>
        </row>
        <row r="888">
          <cell r="A888">
            <v>1621678</v>
          </cell>
          <cell r="B888" t="str">
            <v>悉尼国际机场美居酒店</v>
          </cell>
          <cell r="C888" t="str">
            <v>436457192</v>
          </cell>
          <cell r="D888" t="str">
            <v>1909300562</v>
          </cell>
          <cell r="E888" t="str">
            <v/>
          </cell>
          <cell r="F888" t="str">
            <v>2240.07</v>
          </cell>
          <cell r="G888" t="str">
            <v>RMB</v>
          </cell>
          <cell r="H888" t="str">
            <v>1</v>
          </cell>
          <cell r="I888" t="str">
            <v>314.1</v>
          </cell>
        </row>
        <row r="889">
          <cell r="A889">
            <v>1635086</v>
          </cell>
          <cell r="B889" t="str">
            <v>迷宫背包客酒店 - 悉尼</v>
          </cell>
          <cell r="C889" t="str">
            <v>443328436</v>
          </cell>
          <cell r="D889" t="str">
            <v>reconfirmed</v>
          </cell>
          <cell r="E889" t="str">
            <v/>
          </cell>
          <cell r="F889" t="str">
            <v>778.78</v>
          </cell>
          <cell r="G889" t="str">
            <v>RMB</v>
          </cell>
          <cell r="H889" t="str">
            <v>1</v>
          </cell>
          <cell r="I889" t="str">
            <v>109.2</v>
          </cell>
        </row>
        <row r="890">
          <cell r="A890">
            <v>1636148</v>
          </cell>
          <cell r="B890" t="str">
            <v>蒙特亚伯特客思酒店</v>
          </cell>
          <cell r="C890" t="str">
            <v>443831880</v>
          </cell>
          <cell r="D890" t="str">
            <v/>
          </cell>
          <cell r="E890" t="str">
            <v/>
          </cell>
          <cell r="F890" t="str">
            <v>595.2</v>
          </cell>
          <cell r="G890" t="str">
            <v>RMB</v>
          </cell>
          <cell r="H890" t="str">
            <v>1</v>
          </cell>
          <cell r="I890" t="str">
            <v>83.93</v>
          </cell>
        </row>
        <row r="891">
          <cell r="A891">
            <v>1625635</v>
          </cell>
          <cell r="B891" t="str">
            <v>乔治 790 背包客旅馆</v>
          </cell>
          <cell r="C891" t="str">
            <v>438096308</v>
          </cell>
          <cell r="D891" t="str">
            <v>reconfirmed</v>
          </cell>
          <cell r="E891" t="str">
            <v/>
          </cell>
          <cell r="F891" t="str">
            <v>386.38</v>
          </cell>
          <cell r="G891" t="str">
            <v>RMB</v>
          </cell>
          <cell r="H891" t="str">
            <v>1</v>
          </cell>
          <cell r="I891" t="str">
            <v>54.14</v>
          </cell>
        </row>
        <row r="892">
          <cell r="A892">
            <v>1630188</v>
          </cell>
          <cell r="B892" t="str">
            <v>巴瑟尔顿湖凯富度假酒店</v>
          </cell>
          <cell r="C892" t="str">
            <v>440993720</v>
          </cell>
          <cell r="D892" t="str">
            <v/>
          </cell>
          <cell r="E892" t="str">
            <v/>
          </cell>
          <cell r="F892" t="str">
            <v>529.69</v>
          </cell>
          <cell r="G892" t="str">
            <v>RMB</v>
          </cell>
          <cell r="H892" t="str">
            <v>1</v>
          </cell>
          <cell r="I892" t="str">
            <v>73.93</v>
          </cell>
        </row>
        <row r="893">
          <cell r="A893">
            <v>1629687</v>
          </cell>
          <cell r="B893" t="str">
            <v>萨凡纳度假酒店</v>
          </cell>
          <cell r="C893" t="str">
            <v>440510988</v>
          </cell>
          <cell r="D893" t="str">
            <v/>
          </cell>
          <cell r="E893" t="str">
            <v/>
          </cell>
          <cell r="F893" t="str">
            <v>473.15</v>
          </cell>
          <cell r="G893" t="str">
            <v>RMB</v>
          </cell>
          <cell r="H893" t="str">
            <v>1</v>
          </cell>
          <cell r="I893" t="str">
            <v>66.02</v>
          </cell>
        </row>
        <row r="894">
          <cell r="A894">
            <v>1628181</v>
          </cell>
          <cell r="B894" t="str">
            <v>霍巴特旅客之家酒店</v>
          </cell>
          <cell r="C894" t="str">
            <v>439279764</v>
          </cell>
          <cell r="D894" t="str">
            <v>27543919</v>
          </cell>
          <cell r="E894" t="str">
            <v/>
          </cell>
          <cell r="F894" t="str">
            <v>4055.84</v>
          </cell>
          <cell r="G894" t="str">
            <v>RMB</v>
          </cell>
          <cell r="H894" t="str">
            <v>1</v>
          </cell>
          <cell r="I894" t="str">
            <v>565.92</v>
          </cell>
        </row>
        <row r="895">
          <cell r="A895">
            <v>1615627</v>
          </cell>
          <cell r="B895" t="str">
            <v>热浪岛度假村</v>
          </cell>
          <cell r="C895" t="str">
            <v>433872872</v>
          </cell>
          <cell r="D895" t="str">
            <v>433872872</v>
          </cell>
          <cell r="E895" t="str">
            <v/>
          </cell>
          <cell r="F895" t="str">
            <v>343.94</v>
          </cell>
          <cell r="G895" t="str">
            <v>RMB</v>
          </cell>
          <cell r="H895" t="str">
            <v>1</v>
          </cell>
          <cell r="I895" t="str">
            <v>48.42</v>
          </cell>
        </row>
        <row r="896">
          <cell r="A896">
            <v>1629425</v>
          </cell>
          <cell r="B896" t="str">
            <v>曼德闰普拉扎酒店</v>
          </cell>
          <cell r="C896" t="str">
            <v>440236272</v>
          </cell>
          <cell r="D896" t="str">
            <v/>
          </cell>
          <cell r="E896" t="str">
            <v/>
          </cell>
          <cell r="F896" t="str">
            <v>351.53</v>
          </cell>
          <cell r="G896" t="str">
            <v>RMB</v>
          </cell>
          <cell r="H896" t="str">
            <v>1</v>
          </cell>
          <cell r="I896" t="str">
            <v>49.05</v>
          </cell>
        </row>
        <row r="897">
          <cell r="A897">
            <v>1625743</v>
          </cell>
          <cell r="B897" t="str">
            <v>曼德闰普拉扎酒店</v>
          </cell>
          <cell r="C897" t="str">
            <v>408260125</v>
          </cell>
          <cell r="D897" t="str">
            <v>RSA01-0003434</v>
          </cell>
          <cell r="E897" t="str">
            <v/>
          </cell>
          <cell r="F897" t="str">
            <v>348.84</v>
          </cell>
          <cell r="G897" t="str">
            <v>RMB</v>
          </cell>
          <cell r="H897" t="str">
            <v>1</v>
          </cell>
          <cell r="I897" t="str">
            <v>48.88</v>
          </cell>
        </row>
        <row r="898">
          <cell r="A898">
            <v>1607683</v>
          </cell>
          <cell r="B898" t="str">
            <v>曼德闰普拉扎酒店</v>
          </cell>
          <cell r="C898" t="str">
            <v>429739816</v>
          </cell>
          <cell r="D898" t="str">
            <v>RSA02-0001776</v>
          </cell>
          <cell r="E898" t="str">
            <v/>
          </cell>
          <cell r="F898" t="str">
            <v>698</v>
          </cell>
          <cell r="G898" t="str">
            <v>RMB</v>
          </cell>
          <cell r="H898" t="str">
            <v>1</v>
          </cell>
          <cell r="I898" t="str">
            <v>97.98</v>
          </cell>
        </row>
        <row r="899">
          <cell r="A899">
            <v>1618526</v>
          </cell>
          <cell r="B899" t="str">
            <v>曼德闰普拉扎酒店</v>
          </cell>
          <cell r="C899" t="str">
            <v>435125652</v>
          </cell>
          <cell r="D899" t="str">
            <v>rsa02-0002157</v>
          </cell>
          <cell r="E899" t="str">
            <v/>
          </cell>
          <cell r="F899" t="str">
            <v>335.65</v>
          </cell>
          <cell r="G899" t="str">
            <v>RMB</v>
          </cell>
          <cell r="H899" t="str">
            <v>1</v>
          </cell>
          <cell r="I899" t="str">
            <v>47.22</v>
          </cell>
        </row>
        <row r="900">
          <cell r="A900">
            <v>1631017</v>
          </cell>
          <cell r="B900" t="str">
            <v>赛步海湾酒店</v>
          </cell>
          <cell r="C900" t="str">
            <v>441455688</v>
          </cell>
          <cell r="D900" t="str">
            <v>37146</v>
          </cell>
          <cell r="E900" t="str">
            <v/>
          </cell>
          <cell r="F900" t="str">
            <v>358.13</v>
          </cell>
          <cell r="G900" t="str">
            <v>RMB</v>
          </cell>
          <cell r="H900" t="str">
            <v>1</v>
          </cell>
          <cell r="I900" t="str">
            <v>50.02</v>
          </cell>
        </row>
        <row r="901">
          <cell r="A901">
            <v>1618099</v>
          </cell>
          <cell r="B901" t="str">
            <v>宿务雷克斯贝斯特韦斯特优质酒店</v>
          </cell>
          <cell r="C901" t="str">
            <v>434927848</v>
          </cell>
          <cell r="D901" t="str">
            <v>8141768</v>
          </cell>
          <cell r="E901" t="str">
            <v/>
          </cell>
          <cell r="F901" t="str">
            <v>422.23</v>
          </cell>
          <cell r="G901" t="str">
            <v>RMB</v>
          </cell>
          <cell r="H901" t="str">
            <v>1</v>
          </cell>
          <cell r="I901" t="str">
            <v>59.4</v>
          </cell>
        </row>
        <row r="902">
          <cell r="A902">
            <v>1618101</v>
          </cell>
          <cell r="B902" t="str">
            <v>宿务雷克斯贝斯特韦斯特优质酒店</v>
          </cell>
          <cell r="C902" t="str">
            <v>434927868</v>
          </cell>
          <cell r="D902" t="str">
            <v>937722194</v>
          </cell>
          <cell r="E902" t="str">
            <v/>
          </cell>
          <cell r="F902" t="str">
            <v>422.23</v>
          </cell>
          <cell r="G902" t="str">
            <v>RMB</v>
          </cell>
          <cell r="H902" t="str">
            <v>1</v>
          </cell>
          <cell r="I902" t="str">
            <v>59.4</v>
          </cell>
        </row>
        <row r="903">
          <cell r="A903">
            <v>1633570</v>
          </cell>
          <cell r="B903" t="str">
            <v>哥打京那巴鲁香格里拉酒店</v>
          </cell>
          <cell r="C903" t="str">
            <v>442734892</v>
          </cell>
          <cell r="D903" t="str">
            <v>240583</v>
          </cell>
          <cell r="E903" t="str">
            <v/>
          </cell>
          <cell r="F903" t="str">
            <v>260.63</v>
          </cell>
          <cell r="G903" t="str">
            <v>RMB</v>
          </cell>
          <cell r="H903" t="str">
            <v>1</v>
          </cell>
          <cell r="I903" t="str">
            <v>36.46</v>
          </cell>
        </row>
        <row r="904">
          <cell r="A904">
            <v>1633368</v>
          </cell>
          <cell r="B904" t="str">
            <v>哥打京那巴鲁香格里拉酒店</v>
          </cell>
          <cell r="C904" t="str">
            <v>442626340</v>
          </cell>
          <cell r="D904" t="str">
            <v>240572</v>
          </cell>
          <cell r="E904" t="str">
            <v/>
          </cell>
          <cell r="F904" t="str">
            <v>230.64</v>
          </cell>
          <cell r="G904" t="str">
            <v>RMB</v>
          </cell>
          <cell r="H904" t="str">
            <v>1</v>
          </cell>
          <cell r="I904" t="str">
            <v>32.2</v>
          </cell>
        </row>
        <row r="905">
          <cell r="A905">
            <v>1629296</v>
          </cell>
          <cell r="B905" t="str">
            <v>熏衣草小屋</v>
          </cell>
          <cell r="C905" t="str">
            <v>440123432</v>
          </cell>
          <cell r="D905" t="str">
            <v/>
          </cell>
          <cell r="E905" t="str">
            <v/>
          </cell>
          <cell r="F905" t="str">
            <v>108.94</v>
          </cell>
          <cell r="G905" t="str">
            <v>RMB</v>
          </cell>
          <cell r="H905" t="str">
            <v>1</v>
          </cell>
          <cell r="I905" t="str">
            <v>15.2</v>
          </cell>
        </row>
        <row r="906">
          <cell r="A906">
            <v>1632434</v>
          </cell>
          <cell r="B906" t="str">
            <v>马尼拉金凤凰酒店</v>
          </cell>
          <cell r="C906" t="str">
            <v>442212172</v>
          </cell>
          <cell r="D906" t="str">
            <v/>
          </cell>
          <cell r="E906" t="str">
            <v/>
          </cell>
          <cell r="F906" t="str">
            <v>657.99</v>
          </cell>
          <cell r="G906" t="str">
            <v>RMB</v>
          </cell>
          <cell r="H906" t="str">
            <v>1</v>
          </cell>
          <cell r="I906" t="str">
            <v>91.9</v>
          </cell>
        </row>
        <row r="907">
          <cell r="A907">
            <v>1632941</v>
          </cell>
          <cell r="B907" t="str">
            <v>OYO 139 星光民宿</v>
          </cell>
          <cell r="C907" t="str">
            <v>442436860</v>
          </cell>
          <cell r="D907" t="str">
            <v>442436860</v>
          </cell>
          <cell r="E907" t="str">
            <v/>
          </cell>
          <cell r="F907" t="str">
            <v>212.95</v>
          </cell>
          <cell r="G907" t="str">
            <v>RMB</v>
          </cell>
          <cell r="H907" t="str">
            <v>1</v>
          </cell>
          <cell r="I907" t="str">
            <v>29.73</v>
          </cell>
        </row>
        <row r="908">
          <cell r="A908">
            <v>1630462</v>
          </cell>
          <cell r="B908" t="str">
            <v>Ultra Winds Mountain Resort</v>
          </cell>
          <cell r="C908" t="str">
            <v>441141792</v>
          </cell>
          <cell r="D908" t="str">
            <v>441141792</v>
          </cell>
          <cell r="E908" t="str">
            <v/>
          </cell>
          <cell r="F908" t="str">
            <v>283.8</v>
          </cell>
          <cell r="G908" t="str">
            <v>RMB</v>
          </cell>
          <cell r="H908" t="str">
            <v>1</v>
          </cell>
          <cell r="I908" t="str">
            <v>39.61</v>
          </cell>
        </row>
        <row r="909">
          <cell r="A909">
            <v>1631785</v>
          </cell>
          <cell r="B909" t="str">
            <v>艾莎哈里森崇光旅店</v>
          </cell>
          <cell r="C909" t="str">
            <v>441917784</v>
          </cell>
          <cell r="D909" t="str">
            <v>441917784</v>
          </cell>
          <cell r="E909" t="str">
            <v/>
          </cell>
          <cell r="F909" t="str">
            <v>180.28</v>
          </cell>
          <cell r="G909" t="str">
            <v>RMB</v>
          </cell>
          <cell r="H909" t="str">
            <v>1</v>
          </cell>
          <cell r="I909" t="str">
            <v>25.18</v>
          </cell>
        </row>
        <row r="910">
          <cell r="A910">
            <v>1636701</v>
          </cell>
          <cell r="B910" t="str">
            <v>艾莎哈里森崇光旅店</v>
          </cell>
          <cell r="C910" t="str">
            <v>444101768</v>
          </cell>
          <cell r="D910" t="str">
            <v>444101768</v>
          </cell>
          <cell r="E910" t="str">
            <v/>
          </cell>
          <cell r="F910" t="str">
            <v>177.22</v>
          </cell>
          <cell r="G910" t="str">
            <v>RMB</v>
          </cell>
          <cell r="H910" t="str">
            <v>1</v>
          </cell>
          <cell r="I910" t="str">
            <v>24.99</v>
          </cell>
        </row>
        <row r="911">
          <cell r="A911">
            <v>1632076</v>
          </cell>
          <cell r="B911" t="str">
            <v>88 万怡酒店</v>
          </cell>
          <cell r="C911" t="str">
            <v>442040452</v>
          </cell>
          <cell r="D911" t="str">
            <v>489416</v>
          </cell>
          <cell r="E911" t="str">
            <v/>
          </cell>
          <cell r="F911" t="str">
            <v>375.67</v>
          </cell>
          <cell r="G911" t="str">
            <v>RMB</v>
          </cell>
          <cell r="H911" t="str">
            <v>1</v>
          </cell>
          <cell r="I911" t="str">
            <v>52.47</v>
          </cell>
        </row>
        <row r="912">
          <cell r="A912">
            <v>1622501</v>
          </cell>
          <cell r="B912" t="str">
            <v>88 万怡酒店</v>
          </cell>
          <cell r="C912" t="str">
            <v>436835172</v>
          </cell>
          <cell r="D912" t="str">
            <v>485920</v>
          </cell>
          <cell r="E912" t="str">
            <v/>
          </cell>
          <cell r="F912" t="str">
            <v>1443.78</v>
          </cell>
          <cell r="G912" t="str">
            <v>RMB</v>
          </cell>
          <cell r="H912" t="str">
            <v>1</v>
          </cell>
          <cell r="I912" t="str">
            <v>201.99</v>
          </cell>
        </row>
        <row r="913">
          <cell r="A913">
            <v>1628576</v>
          </cell>
          <cell r="B913" t="str">
            <v>瑟拉赫花园酒店</v>
          </cell>
          <cell r="C913" t="str">
            <v>439591372</v>
          </cell>
          <cell r="D913" t="str">
            <v>439591372</v>
          </cell>
          <cell r="E913" t="str">
            <v/>
          </cell>
          <cell r="F913" t="str">
            <v>409.73</v>
          </cell>
          <cell r="G913" t="str">
            <v>RMB</v>
          </cell>
          <cell r="H913" t="str">
            <v>1</v>
          </cell>
          <cell r="I913" t="str">
            <v>57.17</v>
          </cell>
        </row>
        <row r="914">
          <cell r="A914">
            <v>1623408</v>
          </cell>
          <cell r="B914" t="str">
            <v>瑟拉赫花园酒店</v>
          </cell>
          <cell r="C914" t="str">
            <v>437213048</v>
          </cell>
          <cell r="D914" t="str">
            <v>437213048</v>
          </cell>
          <cell r="E914" t="str">
            <v/>
          </cell>
          <cell r="F914" t="str">
            <v>301.14</v>
          </cell>
          <cell r="G914" t="str">
            <v>RMB</v>
          </cell>
          <cell r="H914" t="str">
            <v>1</v>
          </cell>
          <cell r="I914" t="str">
            <v>42.13</v>
          </cell>
        </row>
        <row r="915">
          <cell r="A915">
            <v>1632796</v>
          </cell>
          <cell r="B915" t="str">
            <v>太平红山湖敦酒店</v>
          </cell>
          <cell r="C915" t="str">
            <v>442389580</v>
          </cell>
          <cell r="D915" t="str">
            <v>reconfirmed</v>
          </cell>
          <cell r="E915" t="str">
            <v/>
          </cell>
          <cell r="F915" t="str">
            <v>332.07</v>
          </cell>
          <cell r="G915" t="str">
            <v>RMB</v>
          </cell>
          <cell r="H915" t="str">
            <v>1</v>
          </cell>
          <cell r="I915" t="str">
            <v>46.36</v>
          </cell>
        </row>
        <row r="916">
          <cell r="A916">
            <v>1624283</v>
          </cell>
          <cell r="B916" t="str">
            <v>伍伦贡曼特拉酒店</v>
          </cell>
          <cell r="C916" t="str">
            <v>437567752</v>
          </cell>
          <cell r="D916" t="str">
            <v>11254</v>
          </cell>
          <cell r="E916" t="str">
            <v/>
          </cell>
          <cell r="F916" t="str">
            <v>691.71</v>
          </cell>
          <cell r="G916" t="str">
            <v>RMB</v>
          </cell>
          <cell r="H916" t="str">
            <v>1</v>
          </cell>
          <cell r="I916" t="str">
            <v>96.91</v>
          </cell>
        </row>
        <row r="917">
          <cell r="A917">
            <v>1617646</v>
          </cell>
          <cell r="B917" t="str">
            <v>诺富特堪培拉酒店</v>
          </cell>
          <cell r="C917" t="str">
            <v>434743616</v>
          </cell>
          <cell r="D917" t="str">
            <v>1910040584</v>
          </cell>
          <cell r="E917" t="str">
            <v/>
          </cell>
          <cell r="F917" t="str">
            <v>3259.89</v>
          </cell>
          <cell r="G917" t="str">
            <v>RMB</v>
          </cell>
          <cell r="H917" t="str">
            <v>1</v>
          </cell>
          <cell r="I917" t="str">
            <v>458.61</v>
          </cell>
        </row>
        <row r="918">
          <cell r="A918">
            <v>1595088</v>
          </cell>
          <cell r="B918" t="str">
            <v>河内拉盖尔美爵酒店</v>
          </cell>
          <cell r="C918" t="str">
            <v>423553724</v>
          </cell>
          <cell r="D918" t="str">
            <v>11673881</v>
          </cell>
          <cell r="E918" t="str">
            <v/>
          </cell>
          <cell r="F918" t="str">
            <v>445.38</v>
          </cell>
          <cell r="G918" t="str">
            <v>RMB</v>
          </cell>
          <cell r="H918" t="str">
            <v>1</v>
          </cell>
          <cell r="I918" t="str">
            <v>62.91</v>
          </cell>
        </row>
        <row r="919">
          <cell r="A919">
            <v>1629137</v>
          </cell>
          <cell r="B919" t="str">
            <v>布里斯班南方大酒店</v>
          </cell>
          <cell r="C919" t="str">
            <v>439957444</v>
          </cell>
          <cell r="D919" t="str">
            <v/>
          </cell>
          <cell r="E919" t="str">
            <v/>
          </cell>
          <cell r="F919" t="str">
            <v>474.3</v>
          </cell>
          <cell r="G919" t="str">
            <v>RMB</v>
          </cell>
          <cell r="H919" t="str">
            <v>1</v>
          </cell>
          <cell r="I919" t="str">
            <v>66.18</v>
          </cell>
        </row>
        <row r="920">
          <cell r="A920">
            <v>1627456</v>
          </cell>
          <cell r="B920" t="str">
            <v>布里斯班南方大酒店</v>
          </cell>
          <cell r="C920" t="str">
            <v>438861024</v>
          </cell>
          <cell r="D920" t="str">
            <v>80458</v>
          </cell>
          <cell r="E920" t="str">
            <v/>
          </cell>
          <cell r="F920" t="str">
            <v>1368.18</v>
          </cell>
          <cell r="G920" t="str">
            <v>RMB</v>
          </cell>
          <cell r="H920" t="str">
            <v>1</v>
          </cell>
          <cell r="I920" t="str">
            <v>190.98</v>
          </cell>
        </row>
        <row r="921">
          <cell r="A921">
            <v>1624485</v>
          </cell>
          <cell r="B921" t="str">
            <v>加姆巴洛酒店</v>
          </cell>
          <cell r="C921" t="str">
            <v>437637608</v>
          </cell>
          <cell r="D921" t="str">
            <v>27512847</v>
          </cell>
          <cell r="E921" t="str">
            <v/>
          </cell>
          <cell r="F921" t="str">
            <v>1212.98</v>
          </cell>
          <cell r="G921" t="str">
            <v>RMB</v>
          </cell>
          <cell r="H921" t="str">
            <v>1</v>
          </cell>
          <cell r="I921" t="str">
            <v>169.94</v>
          </cell>
        </row>
        <row r="922">
          <cell r="A922">
            <v>1617690</v>
          </cell>
          <cell r="B922" t="str">
            <v>布伦海姆酒店</v>
          </cell>
          <cell r="C922" t="str">
            <v>434757000</v>
          </cell>
          <cell r="D922" t="str">
            <v>225098</v>
          </cell>
          <cell r="E922" t="str">
            <v/>
          </cell>
          <cell r="F922" t="str">
            <v>1620.95</v>
          </cell>
          <cell r="G922" t="str">
            <v>RMB</v>
          </cell>
          <cell r="H922" t="str">
            <v>1</v>
          </cell>
          <cell r="I922" t="str">
            <v>228.04</v>
          </cell>
        </row>
        <row r="923">
          <cell r="A923">
            <v>1617709</v>
          </cell>
          <cell r="B923" t="str">
            <v>布伦海姆酒店</v>
          </cell>
          <cell r="C923" t="str">
            <v>434764128</v>
          </cell>
          <cell r="D923" t="str">
            <v>225102</v>
          </cell>
          <cell r="E923" t="str">
            <v/>
          </cell>
          <cell r="F923" t="str">
            <v>3161.37</v>
          </cell>
          <cell r="G923" t="str">
            <v>RMB</v>
          </cell>
          <cell r="H923" t="str">
            <v>1</v>
          </cell>
          <cell r="I923" t="str">
            <v>444.75</v>
          </cell>
        </row>
        <row r="924">
          <cell r="A924">
            <v>1607718</v>
          </cell>
          <cell r="B924" t="str">
            <v>杜马陆安海滩度假村</v>
          </cell>
          <cell r="C924" t="str">
            <v>429753312</v>
          </cell>
          <cell r="D924" t="str">
            <v>429753312</v>
          </cell>
          <cell r="E924" t="str">
            <v/>
          </cell>
          <cell r="F924" t="str">
            <v>716.45</v>
          </cell>
          <cell r="G924" t="str">
            <v>RMB</v>
          </cell>
          <cell r="H924" t="str">
            <v>1</v>
          </cell>
          <cell r="I924" t="str">
            <v>100.46</v>
          </cell>
        </row>
        <row r="925">
          <cell r="A925">
            <v>1622509</v>
          </cell>
          <cell r="B925" t="str">
            <v>悉尼德维尔酒店</v>
          </cell>
          <cell r="C925" t="str">
            <v>436839592</v>
          </cell>
          <cell r="D925" t="str">
            <v>232188</v>
          </cell>
          <cell r="E925" t="str">
            <v/>
          </cell>
          <cell r="F925" t="str">
            <v>1058.02</v>
          </cell>
          <cell r="G925" t="str">
            <v>RMB</v>
          </cell>
          <cell r="H925" t="str">
            <v>1</v>
          </cell>
          <cell r="I925" t="str">
            <v>148.02</v>
          </cell>
        </row>
        <row r="926">
          <cell r="A926">
            <v>1627636</v>
          </cell>
          <cell r="B926" t="str">
            <v>法拉盛草地度假村</v>
          </cell>
          <cell r="C926" t="str">
            <v>438950896</v>
          </cell>
          <cell r="D926" t="str">
            <v>FM0664</v>
          </cell>
          <cell r="E926" t="str">
            <v/>
          </cell>
          <cell r="F926" t="str">
            <v>2904</v>
          </cell>
          <cell r="G926" t="str">
            <v>RMB</v>
          </cell>
          <cell r="H926" t="str">
            <v>1</v>
          </cell>
          <cell r="I926" t="str">
            <v>405.36</v>
          </cell>
        </row>
        <row r="927">
          <cell r="A927">
            <v>1626196</v>
          </cell>
          <cell r="B927" t="str">
            <v>阿罗那北国度假村</v>
          </cell>
          <cell r="C927" t="str">
            <v>438301120</v>
          </cell>
          <cell r="D927" t="str">
            <v>MadsenC4022</v>
          </cell>
          <cell r="E927" t="str">
            <v/>
          </cell>
          <cell r="F927" t="str">
            <v>1185</v>
          </cell>
          <cell r="G927" t="str">
            <v>RMB</v>
          </cell>
          <cell r="H927" t="str">
            <v>1</v>
          </cell>
          <cell r="I927" t="str">
            <v>166.05</v>
          </cell>
        </row>
        <row r="928">
          <cell r="A928">
            <v>1628960</v>
          </cell>
          <cell r="B928" t="str">
            <v>皇冠港景观酒店</v>
          </cell>
          <cell r="C928" t="str">
            <v>439798568</v>
          </cell>
          <cell r="D928" t="str">
            <v/>
          </cell>
          <cell r="E928" t="str">
            <v/>
          </cell>
          <cell r="F928" t="str">
            <v>490.21</v>
          </cell>
          <cell r="G928" t="str">
            <v>RMB</v>
          </cell>
          <cell r="H928" t="str">
            <v>1</v>
          </cell>
          <cell r="I928" t="str">
            <v>68.4</v>
          </cell>
        </row>
        <row r="929">
          <cell r="A929">
            <v>1628734</v>
          </cell>
          <cell r="B929" t="str">
            <v>先驱报套房酒店</v>
          </cell>
          <cell r="C929" t="str">
            <v>439673168</v>
          </cell>
          <cell r="D929" t="str">
            <v/>
          </cell>
          <cell r="E929" t="str">
            <v/>
          </cell>
          <cell r="F929" t="str">
            <v>1197.36</v>
          </cell>
          <cell r="G929" t="str">
            <v>RMB</v>
          </cell>
          <cell r="H929" t="str">
            <v>1</v>
          </cell>
          <cell r="I929" t="str">
            <v>167.07</v>
          </cell>
        </row>
        <row r="930">
          <cell r="A930">
            <v>1629809</v>
          </cell>
          <cell r="B930" t="str">
            <v>北方热带住宅度假村</v>
          </cell>
          <cell r="C930" t="str">
            <v>440669512</v>
          </cell>
          <cell r="D930" t="str">
            <v>NRAA172918</v>
          </cell>
          <cell r="E930" t="str">
            <v/>
          </cell>
          <cell r="F930" t="str">
            <v>482.4</v>
          </cell>
          <cell r="G930" t="str">
            <v>RMB</v>
          </cell>
          <cell r="H930" t="str">
            <v>1</v>
          </cell>
          <cell r="I930" t="str">
            <v>67.31</v>
          </cell>
        </row>
        <row r="931">
          <cell r="A931">
            <v>1632908</v>
          </cell>
          <cell r="B931" t="str">
            <v>马尼拉毕加索精品公寓</v>
          </cell>
          <cell r="C931" t="str">
            <v>442424452</v>
          </cell>
          <cell r="D931" t="str">
            <v>442424452</v>
          </cell>
          <cell r="E931" t="str">
            <v/>
          </cell>
          <cell r="F931" t="str">
            <v>647.02</v>
          </cell>
          <cell r="G931" t="str">
            <v>RMB</v>
          </cell>
          <cell r="H931" t="str">
            <v>1</v>
          </cell>
          <cell r="I931" t="str">
            <v>90.33</v>
          </cell>
        </row>
        <row r="932">
          <cell r="A932">
            <v>1628180</v>
          </cell>
          <cell r="B932" t="str">
            <v>马尼拉毕加索精品公寓</v>
          </cell>
          <cell r="C932" t="str">
            <v>439278180</v>
          </cell>
          <cell r="D932" t="str">
            <v>262926</v>
          </cell>
          <cell r="E932" t="str">
            <v/>
          </cell>
          <cell r="F932" t="str">
            <v>564.17</v>
          </cell>
          <cell r="G932" t="str">
            <v>RMB</v>
          </cell>
          <cell r="H932" t="str">
            <v>1</v>
          </cell>
          <cell r="I932" t="str">
            <v>78.72</v>
          </cell>
        </row>
        <row r="933">
          <cell r="A933">
            <v>1630574</v>
          </cell>
          <cell r="B933" t="str">
            <v>马卡迪贵乔套房</v>
          </cell>
          <cell r="C933" t="str">
            <v>441222020</v>
          </cell>
          <cell r="D933" t="str">
            <v/>
          </cell>
          <cell r="E933" t="str">
            <v/>
          </cell>
          <cell r="F933" t="str">
            <v>488.5</v>
          </cell>
          <cell r="G933" t="str">
            <v>RMB</v>
          </cell>
          <cell r="H933" t="str">
            <v>1</v>
          </cell>
          <cell r="I933" t="str">
            <v>68.18</v>
          </cell>
        </row>
        <row r="934">
          <cell r="A934">
            <v>1630727</v>
          </cell>
          <cell r="B934" t="str">
            <v>洛伦佐套房酒店</v>
          </cell>
          <cell r="C934" t="str">
            <v>441295168</v>
          </cell>
          <cell r="D934" t="str">
            <v>441295168</v>
          </cell>
          <cell r="E934" t="str">
            <v/>
          </cell>
          <cell r="F934" t="str">
            <v>550.3</v>
          </cell>
          <cell r="G934" t="str">
            <v>RMB</v>
          </cell>
          <cell r="H934" t="str">
            <v>1</v>
          </cell>
          <cell r="I934" t="str">
            <v>76.86</v>
          </cell>
        </row>
        <row r="935">
          <cell r="A935">
            <v>1633976</v>
          </cell>
          <cell r="B935" t="str">
            <v>马尼拉迷你套房酒店-马卡迪裕景商业大厦</v>
          </cell>
          <cell r="C935" t="str">
            <v>442890640</v>
          </cell>
          <cell r="D935" t="str">
            <v/>
          </cell>
          <cell r="E935" t="str">
            <v/>
          </cell>
          <cell r="F935" t="str">
            <v>253.84</v>
          </cell>
          <cell r="G935" t="str">
            <v>RMB</v>
          </cell>
          <cell r="H935" t="str">
            <v>1</v>
          </cell>
          <cell r="I935" t="str">
            <v>35.51</v>
          </cell>
        </row>
        <row r="936">
          <cell r="A936">
            <v>1629176</v>
          </cell>
          <cell r="B936" t="str">
            <v>马尼拉迷你套房酒店-马卡迪裕景商业大厦</v>
          </cell>
          <cell r="C936" t="str">
            <v>440009020</v>
          </cell>
          <cell r="D936" t="str">
            <v/>
          </cell>
          <cell r="E936" t="str">
            <v/>
          </cell>
          <cell r="F936" t="str">
            <v>501.25</v>
          </cell>
          <cell r="G936" t="str">
            <v>RMB</v>
          </cell>
          <cell r="H936" t="str">
            <v>1</v>
          </cell>
          <cell r="I936" t="str">
            <v>69.94</v>
          </cell>
        </row>
        <row r="937">
          <cell r="A937">
            <v>1632800</v>
          </cell>
          <cell r="B937" t="str">
            <v>马尼拉迷你套房酒店-马卡迪裕景商业大厦</v>
          </cell>
          <cell r="C937" t="str">
            <v>442390236</v>
          </cell>
          <cell r="D937" t="str">
            <v>2098</v>
          </cell>
          <cell r="E937" t="str">
            <v/>
          </cell>
          <cell r="F937" t="str">
            <v>253.99</v>
          </cell>
          <cell r="G937" t="str">
            <v>RMB</v>
          </cell>
          <cell r="H937" t="str">
            <v>1</v>
          </cell>
          <cell r="I937" t="str">
            <v>35.46</v>
          </cell>
        </row>
        <row r="938">
          <cell r="A938">
            <v>1627587</v>
          </cell>
          <cell r="B938" t="str">
            <v>马尼拉迷你套房酒店-马卡迪裕景商业大厦</v>
          </cell>
          <cell r="C938" t="str">
            <v>438929236</v>
          </cell>
          <cell r="D938" t="str">
            <v/>
          </cell>
          <cell r="E938" t="str">
            <v/>
          </cell>
          <cell r="F938" t="str">
            <v>251.31</v>
          </cell>
          <cell r="G938" t="str">
            <v>RMB</v>
          </cell>
          <cell r="H938" t="str">
            <v>1</v>
          </cell>
          <cell r="I938" t="str">
            <v>35.08</v>
          </cell>
        </row>
        <row r="939">
          <cell r="A939">
            <v>1633959</v>
          </cell>
          <cell r="B939" t="str">
            <v>马尼拉迷你套房酒店-马卡迪裕景商业大厦</v>
          </cell>
          <cell r="C939" t="str">
            <v>442883848</v>
          </cell>
          <cell r="D939" t="str">
            <v/>
          </cell>
          <cell r="E939" t="str">
            <v/>
          </cell>
          <cell r="F939" t="str">
            <v>253.84</v>
          </cell>
          <cell r="G939" t="str">
            <v>RMB</v>
          </cell>
          <cell r="H939" t="str">
            <v>1</v>
          </cell>
          <cell r="I939" t="str">
            <v>35.51</v>
          </cell>
        </row>
        <row r="940">
          <cell r="A940">
            <v>1630678</v>
          </cell>
          <cell r="B940" t="str">
            <v>马尼拉迷你套房酒店-马卡迪裕景商业大厦</v>
          </cell>
          <cell r="C940" t="str">
            <v>441274460</v>
          </cell>
          <cell r="D940" t="str">
            <v/>
          </cell>
          <cell r="E940" t="str">
            <v/>
          </cell>
          <cell r="F940" t="str">
            <v>251.81</v>
          </cell>
          <cell r="G940" t="str">
            <v>RMB</v>
          </cell>
          <cell r="H940" t="str">
            <v>1</v>
          </cell>
          <cell r="I940" t="str">
            <v>35.17</v>
          </cell>
        </row>
        <row r="941">
          <cell r="A941">
            <v>1630661</v>
          </cell>
          <cell r="B941" t="str">
            <v>马尼拉迷你套房酒店-马卡迪裕景商业大厦</v>
          </cell>
          <cell r="C941" t="str">
            <v>441269452</v>
          </cell>
          <cell r="D941" t="str">
            <v/>
          </cell>
          <cell r="E941" t="str">
            <v/>
          </cell>
          <cell r="F941" t="str">
            <v>251.81</v>
          </cell>
          <cell r="G941" t="str">
            <v>RMB</v>
          </cell>
          <cell r="H941" t="str">
            <v>1</v>
          </cell>
          <cell r="I941" t="str">
            <v>35.17</v>
          </cell>
        </row>
        <row r="942">
          <cell r="A942">
            <v>1630162</v>
          </cell>
          <cell r="B942" t="str">
            <v>马尼拉迷你套房酒店-马卡迪裕景商业大厦</v>
          </cell>
          <cell r="C942" t="str">
            <v>440981172</v>
          </cell>
          <cell r="D942" t="str">
            <v/>
          </cell>
          <cell r="E942" t="str">
            <v/>
          </cell>
          <cell r="F942" t="str">
            <v>257.65</v>
          </cell>
          <cell r="G942" t="str">
            <v>RMB</v>
          </cell>
          <cell r="H942" t="str">
            <v>1</v>
          </cell>
          <cell r="I942" t="str">
            <v>35.96</v>
          </cell>
        </row>
        <row r="943">
          <cell r="A943">
            <v>1632875</v>
          </cell>
          <cell r="B943" t="str">
            <v>马尼拉迷你套房酒店-马卡迪裕景商业大厦</v>
          </cell>
          <cell r="C943" t="str">
            <v>442413092</v>
          </cell>
          <cell r="D943" t="str">
            <v>2108</v>
          </cell>
          <cell r="E943" t="str">
            <v/>
          </cell>
          <cell r="F943" t="str">
            <v>253.99</v>
          </cell>
          <cell r="G943" t="str">
            <v>RMB</v>
          </cell>
          <cell r="H943" t="str">
            <v>1</v>
          </cell>
          <cell r="I943" t="str">
            <v>35.46</v>
          </cell>
        </row>
        <row r="944">
          <cell r="A944">
            <v>1629577</v>
          </cell>
          <cell r="B944" t="str">
            <v>马尼拉迷你套房酒店-马卡迪裕景商业大厦</v>
          </cell>
          <cell r="C944" t="str">
            <v>440385348</v>
          </cell>
          <cell r="D944" t="str">
            <v>1299</v>
          </cell>
          <cell r="E944" t="str">
            <v/>
          </cell>
          <cell r="F944" t="str">
            <v>251.7</v>
          </cell>
          <cell r="G944" t="str">
            <v>RMB</v>
          </cell>
          <cell r="H944" t="str">
            <v>1</v>
          </cell>
          <cell r="I944" t="str">
            <v>35.12</v>
          </cell>
        </row>
        <row r="945">
          <cell r="A945">
            <v>1632156</v>
          </cell>
          <cell r="B945" t="str">
            <v>马尼拉迷你套房酒店-马卡迪裕景商业大厦</v>
          </cell>
          <cell r="C945" t="str">
            <v>442076976</v>
          </cell>
          <cell r="D945" t="str">
            <v>1920</v>
          </cell>
          <cell r="E945" t="str">
            <v/>
          </cell>
          <cell r="F945" t="str">
            <v>253.53</v>
          </cell>
          <cell r="G945" t="str">
            <v>RMB</v>
          </cell>
          <cell r="H945" t="str">
            <v>1</v>
          </cell>
          <cell r="I945" t="str">
            <v>35.41</v>
          </cell>
        </row>
        <row r="946">
          <cell r="A946">
            <v>1627682</v>
          </cell>
          <cell r="B946" t="str">
            <v>马尼拉迷你套房酒店-马卡迪裕景商业大厦</v>
          </cell>
          <cell r="C946" t="str">
            <v>438981684</v>
          </cell>
          <cell r="D946" t="str">
            <v/>
          </cell>
          <cell r="E946" t="str">
            <v/>
          </cell>
          <cell r="F946" t="str">
            <v>502.63</v>
          </cell>
          <cell r="G946" t="str">
            <v>RMB</v>
          </cell>
          <cell r="H946" t="str">
            <v>1</v>
          </cell>
          <cell r="I946" t="str">
            <v>70.16</v>
          </cell>
        </row>
        <row r="947">
          <cell r="A947">
            <v>1634644</v>
          </cell>
          <cell r="B947" t="str">
            <v>马尼拉迷你套房酒店-马卡迪裕景商业大厦</v>
          </cell>
          <cell r="C947" t="str">
            <v>443180384</v>
          </cell>
          <cell r="D947" t="str">
            <v/>
          </cell>
          <cell r="E947" t="str">
            <v/>
          </cell>
          <cell r="F947" t="str">
            <v>254.1</v>
          </cell>
          <cell r="G947" t="str">
            <v>RMB</v>
          </cell>
          <cell r="H947" t="str">
            <v>1</v>
          </cell>
          <cell r="I947" t="str">
            <v>35.63</v>
          </cell>
        </row>
        <row r="948">
          <cell r="A948">
            <v>1614915</v>
          </cell>
          <cell r="B948" t="str">
            <v>雅高亚范格洛酒店</v>
          </cell>
          <cell r="C948" t="str">
            <v>433494312</v>
          </cell>
          <cell r="D948" t="str">
            <v>HRCFCVJC</v>
          </cell>
          <cell r="E948" t="str">
            <v/>
          </cell>
          <cell r="F948" t="str">
            <v>853</v>
          </cell>
          <cell r="G948" t="str">
            <v>RMB</v>
          </cell>
          <cell r="H948" t="str">
            <v>1</v>
          </cell>
          <cell r="I948" t="str">
            <v>120.08</v>
          </cell>
        </row>
        <row r="949">
          <cell r="A949">
            <v>1626181</v>
          </cell>
          <cell r="B949" t="str">
            <v>槟城亚美尼亚街传统酒店</v>
          </cell>
          <cell r="C949" t="str">
            <v>438295212</v>
          </cell>
          <cell r="D949" t="str">
            <v>438295212</v>
          </cell>
          <cell r="E949" t="str">
            <v/>
          </cell>
          <cell r="F949" t="str">
            <v>156.9</v>
          </cell>
          <cell r="G949" t="str">
            <v>RMB</v>
          </cell>
          <cell r="H949" t="str">
            <v>1</v>
          </cell>
          <cell r="I949" t="str">
            <v>21.97</v>
          </cell>
        </row>
        <row r="950">
          <cell r="A950">
            <v>1625896</v>
          </cell>
          <cell r="B950" t="str">
            <v>槟城乔治敦中环酒店</v>
          </cell>
          <cell r="C950" t="str">
            <v>408324309</v>
          </cell>
          <cell r="D950" t="str">
            <v>2133461</v>
          </cell>
          <cell r="E950" t="str">
            <v/>
          </cell>
          <cell r="F950" t="str">
            <v>125.46</v>
          </cell>
          <cell r="G950" t="str">
            <v>RMB</v>
          </cell>
          <cell r="H950" t="str">
            <v>1</v>
          </cell>
          <cell r="I950" t="str">
            <v>17.58</v>
          </cell>
        </row>
        <row r="951">
          <cell r="A951">
            <v>1616853</v>
          </cell>
          <cell r="B951" t="str">
            <v>阿德莱德宜必思酒店</v>
          </cell>
          <cell r="C951" t="str">
            <v>434398300</v>
          </cell>
          <cell r="D951" t="str">
            <v>1909300618</v>
          </cell>
          <cell r="E951" t="str">
            <v/>
          </cell>
          <cell r="F951" t="str">
            <v>2635.77</v>
          </cell>
          <cell r="G951" t="str">
            <v>RMB</v>
          </cell>
          <cell r="H951" t="str">
            <v>1</v>
          </cell>
          <cell r="I951" t="str">
            <v>370.52</v>
          </cell>
        </row>
        <row r="952">
          <cell r="A952">
            <v>1631526</v>
          </cell>
          <cell r="B952" t="str">
            <v>海滨大厦酒店</v>
          </cell>
          <cell r="C952" t="str">
            <v>441759548</v>
          </cell>
          <cell r="D952" t="str">
            <v/>
          </cell>
          <cell r="E952" t="str">
            <v/>
          </cell>
          <cell r="F952" t="str">
            <v>317.61</v>
          </cell>
          <cell r="G952" t="str">
            <v>RMB</v>
          </cell>
          <cell r="H952" t="str">
            <v>1</v>
          </cell>
          <cell r="I952" t="str">
            <v>44.36</v>
          </cell>
        </row>
        <row r="953">
          <cell r="A953">
            <v>1630286</v>
          </cell>
          <cell r="B953" t="str">
            <v>槟城贵都酒店</v>
          </cell>
          <cell r="C953" t="str">
            <v>441044036</v>
          </cell>
          <cell r="D953" t="str">
            <v/>
          </cell>
          <cell r="E953" t="str">
            <v/>
          </cell>
          <cell r="F953" t="str">
            <v>1196.24</v>
          </cell>
          <cell r="G953" t="str">
            <v>RMB</v>
          </cell>
          <cell r="H953" t="str">
            <v>1</v>
          </cell>
          <cell r="I953" t="str">
            <v>166.96</v>
          </cell>
        </row>
        <row r="954">
          <cell r="A954">
            <v>1631300</v>
          </cell>
          <cell r="B954" t="str">
            <v>轩尼可尼亚酒店</v>
          </cell>
          <cell r="C954" t="str">
            <v>441641844</v>
          </cell>
          <cell r="D954" t="str">
            <v>441641844</v>
          </cell>
          <cell r="E954" t="str">
            <v/>
          </cell>
          <cell r="F954" t="str">
            <v>675.6</v>
          </cell>
          <cell r="G954" t="str">
            <v>RMB</v>
          </cell>
          <cell r="H954" t="str">
            <v>1</v>
          </cell>
          <cell r="I954" t="str">
            <v>94.36</v>
          </cell>
        </row>
        <row r="955">
          <cell r="A955">
            <v>1618147</v>
          </cell>
          <cell r="B955" t="str">
            <v>河内金色魅力酒店</v>
          </cell>
          <cell r="C955" t="str">
            <v>434946684</v>
          </cell>
          <cell r="D955" t="str">
            <v>434946684</v>
          </cell>
          <cell r="E955" t="str">
            <v/>
          </cell>
          <cell r="F955" t="str">
            <v>828.03</v>
          </cell>
          <cell r="G955" t="str">
            <v>RMB</v>
          </cell>
          <cell r="H955" t="str">
            <v>1</v>
          </cell>
          <cell r="I955" t="str">
            <v>116.49</v>
          </cell>
        </row>
        <row r="956">
          <cell r="A956">
            <v>1631006</v>
          </cell>
          <cell r="B956" t="str">
            <v>芽庄自由中心酒店</v>
          </cell>
          <cell r="C956" t="str">
            <v>441445924</v>
          </cell>
          <cell r="D956" t="str">
            <v/>
          </cell>
          <cell r="E956" t="str">
            <v/>
          </cell>
          <cell r="F956" t="str">
            <v>659.27</v>
          </cell>
          <cell r="G956" t="str">
            <v>RMB</v>
          </cell>
          <cell r="H956" t="str">
            <v>1</v>
          </cell>
          <cell r="I956" t="str">
            <v>92.08</v>
          </cell>
        </row>
        <row r="957">
          <cell r="A957">
            <v>1629243</v>
          </cell>
          <cell r="B957" t="str">
            <v>丹卓黄金大酒店</v>
          </cell>
          <cell r="C957" t="str">
            <v>440064340</v>
          </cell>
          <cell r="D957" t="str">
            <v>440064340</v>
          </cell>
          <cell r="E957" t="str">
            <v/>
          </cell>
          <cell r="F957" t="str">
            <v>526.33</v>
          </cell>
          <cell r="G957" t="str">
            <v>RMB</v>
          </cell>
          <cell r="H957" t="str">
            <v>1</v>
          </cell>
          <cell r="I957" t="str">
            <v>73.44</v>
          </cell>
        </row>
        <row r="958">
          <cell r="A958">
            <v>1634075</v>
          </cell>
          <cell r="B958" t="str">
            <v>芽庄海滩公寓</v>
          </cell>
          <cell r="C958" t="str">
            <v>442927176</v>
          </cell>
          <cell r="D958" t="str">
            <v/>
          </cell>
          <cell r="E958" t="str">
            <v/>
          </cell>
          <cell r="F958" t="str">
            <v>211.52</v>
          </cell>
          <cell r="G958" t="str">
            <v>RMB</v>
          </cell>
          <cell r="H958" t="str">
            <v>1</v>
          </cell>
          <cell r="I958" t="str">
            <v>29.59</v>
          </cell>
        </row>
        <row r="959">
          <cell r="A959">
            <v>1631254</v>
          </cell>
          <cell r="B959" t="str">
            <v>艾罗星级酒店</v>
          </cell>
          <cell r="C959" t="str">
            <v>441610236</v>
          </cell>
          <cell r="D959" t="str">
            <v>reconfirmed</v>
          </cell>
          <cell r="E959" t="str">
            <v/>
          </cell>
          <cell r="F959" t="str">
            <v>330.78</v>
          </cell>
          <cell r="G959" t="str">
            <v>RMB</v>
          </cell>
          <cell r="H959" t="str">
            <v>1</v>
          </cell>
          <cell r="I959" t="str">
            <v>46.2</v>
          </cell>
        </row>
        <row r="960">
          <cell r="A960">
            <v>1637043</v>
          </cell>
          <cell r="B960" t="str">
            <v>曼尼帕奎奥罗德豪斯酒店</v>
          </cell>
          <cell r="C960" t="str">
            <v>444249904</v>
          </cell>
          <cell r="D960" t="str">
            <v/>
          </cell>
          <cell r="E960" t="str">
            <v/>
          </cell>
          <cell r="F960" t="str">
            <v>345.72</v>
          </cell>
          <cell r="G960" t="str">
            <v>RMB</v>
          </cell>
          <cell r="H960" t="str">
            <v>1</v>
          </cell>
          <cell r="I960" t="str">
            <v>48.75</v>
          </cell>
        </row>
        <row r="961">
          <cell r="A961">
            <v>1630302</v>
          </cell>
          <cell r="B961" t="str">
            <v>吉隆坡国际机场2途恩酒店</v>
          </cell>
          <cell r="C961" t="str">
            <v>441050596</v>
          </cell>
          <cell r="D961" t="str">
            <v/>
          </cell>
          <cell r="E961" t="str">
            <v/>
          </cell>
          <cell r="F961" t="str">
            <v>562.15</v>
          </cell>
          <cell r="G961" t="str">
            <v>RMB</v>
          </cell>
          <cell r="H961" t="str">
            <v>1</v>
          </cell>
          <cell r="I961" t="str">
            <v>78.46</v>
          </cell>
        </row>
        <row r="962">
          <cell r="A962">
            <v>1623458</v>
          </cell>
          <cell r="B962" t="str">
            <v>吉隆坡国际机场2途恩酒店</v>
          </cell>
          <cell r="C962" t="str">
            <v>437234216</v>
          </cell>
          <cell r="D962" t="str">
            <v>3319SB114422</v>
          </cell>
          <cell r="E962" t="str">
            <v/>
          </cell>
          <cell r="F962" t="str">
            <v>489.7</v>
          </cell>
          <cell r="G962" t="str">
            <v>RMB</v>
          </cell>
          <cell r="H962" t="str">
            <v>1</v>
          </cell>
          <cell r="I962" t="str">
            <v>68.51</v>
          </cell>
        </row>
        <row r="963">
          <cell r="A963">
            <v>1630333</v>
          </cell>
          <cell r="B963" t="str">
            <v>吉隆坡国际机场2途恩酒店</v>
          </cell>
          <cell r="C963" t="str">
            <v>441065400</v>
          </cell>
          <cell r="D963" t="str">
            <v/>
          </cell>
          <cell r="E963" t="str">
            <v/>
          </cell>
          <cell r="F963" t="str">
            <v>562.15</v>
          </cell>
          <cell r="G963" t="str">
            <v>RMB</v>
          </cell>
          <cell r="H963" t="str">
            <v>1</v>
          </cell>
          <cell r="I963" t="str">
            <v>78.46</v>
          </cell>
        </row>
        <row r="964">
          <cell r="A964">
            <v>1618854</v>
          </cell>
          <cell r="B964" t="str">
            <v>吉隆坡国际机场2途恩酒店</v>
          </cell>
          <cell r="C964" t="str">
            <v>435255424</v>
          </cell>
          <cell r="D964" t="str">
            <v>435255424</v>
          </cell>
          <cell r="E964" t="str">
            <v/>
          </cell>
          <cell r="F964" t="str">
            <v>471.91</v>
          </cell>
          <cell r="G964" t="str">
            <v>RMB</v>
          </cell>
          <cell r="H964" t="str">
            <v>1</v>
          </cell>
          <cell r="I964" t="str">
            <v>66.39</v>
          </cell>
        </row>
        <row r="965">
          <cell r="A965">
            <v>1618845</v>
          </cell>
          <cell r="B965" t="str">
            <v>吉隆坡国际机场2途恩酒店</v>
          </cell>
          <cell r="C965" t="str">
            <v>435254384</v>
          </cell>
          <cell r="D965" t="str">
            <v>435254384</v>
          </cell>
          <cell r="E965" t="str">
            <v/>
          </cell>
          <cell r="F965" t="str">
            <v>471.91</v>
          </cell>
          <cell r="G965" t="str">
            <v>RMB</v>
          </cell>
          <cell r="H965" t="str">
            <v>1</v>
          </cell>
          <cell r="I965" t="str">
            <v>66.39</v>
          </cell>
        </row>
        <row r="966">
          <cell r="A966">
            <v>1635024</v>
          </cell>
          <cell r="B966" t="str">
            <v>吉隆坡国际机场2途恩酒店</v>
          </cell>
          <cell r="C966" t="str">
            <v>443306924</v>
          </cell>
          <cell r="D966" t="str">
            <v/>
          </cell>
          <cell r="E966" t="str">
            <v/>
          </cell>
          <cell r="F966" t="str">
            <v>498.86</v>
          </cell>
          <cell r="G966" t="str">
            <v>RMB</v>
          </cell>
          <cell r="H966" t="str">
            <v>1</v>
          </cell>
          <cell r="I966" t="str">
            <v>69.95</v>
          </cell>
        </row>
        <row r="967">
          <cell r="A967">
            <v>1628165</v>
          </cell>
          <cell r="B967" t="str">
            <v>吉隆坡国际机场2途恩酒店</v>
          </cell>
          <cell r="C967" t="str">
            <v>439269676</v>
          </cell>
          <cell r="D967" t="str">
            <v>3319SB115522</v>
          </cell>
          <cell r="E967" t="str">
            <v/>
          </cell>
          <cell r="F967" t="str">
            <v>479.6</v>
          </cell>
          <cell r="G967" t="str">
            <v>RMB</v>
          </cell>
          <cell r="H967" t="str">
            <v>1</v>
          </cell>
          <cell r="I967" t="str">
            <v>66.92</v>
          </cell>
        </row>
        <row r="968">
          <cell r="A968">
            <v>1630950</v>
          </cell>
          <cell r="B968" t="str">
            <v>吉隆坡国际机场2途恩酒店</v>
          </cell>
          <cell r="C968" t="str">
            <v>441417312</v>
          </cell>
          <cell r="D968" t="str">
            <v>3319SB117297</v>
          </cell>
          <cell r="E968" t="str">
            <v/>
          </cell>
          <cell r="F968" t="str">
            <v>630.21</v>
          </cell>
          <cell r="G968" t="str">
            <v>RMB</v>
          </cell>
          <cell r="H968" t="str">
            <v>1</v>
          </cell>
          <cell r="I968" t="str">
            <v>88.02</v>
          </cell>
        </row>
        <row r="969">
          <cell r="A969">
            <v>1632919</v>
          </cell>
          <cell r="B969" t="str">
            <v>吉隆坡国际机场2途恩酒店</v>
          </cell>
          <cell r="C969" t="str">
            <v>442428816</v>
          </cell>
          <cell r="D969" t="str">
            <v>442428816</v>
          </cell>
          <cell r="E969" t="str">
            <v/>
          </cell>
          <cell r="F969" t="str">
            <v>892.91</v>
          </cell>
          <cell r="G969" t="str">
            <v>RMB</v>
          </cell>
          <cell r="H969" t="str">
            <v>1</v>
          </cell>
          <cell r="I969" t="str">
            <v>124.66</v>
          </cell>
        </row>
        <row r="970">
          <cell r="A970">
            <v>1619533</v>
          </cell>
          <cell r="B970" t="str">
            <v>坎贝尔港摩托旅馆</v>
          </cell>
          <cell r="C970" t="str">
            <v>435545136</v>
          </cell>
          <cell r="D970" t="str">
            <v>435545136</v>
          </cell>
          <cell r="E970" t="str">
            <v/>
          </cell>
          <cell r="F970" t="str">
            <v>731.5</v>
          </cell>
          <cell r="G970" t="str">
            <v>RMB</v>
          </cell>
          <cell r="H970" t="str">
            <v>1</v>
          </cell>
          <cell r="I970" t="str">
            <v>102.91</v>
          </cell>
        </row>
        <row r="971">
          <cell r="A971">
            <v>1632172</v>
          </cell>
          <cell r="B971" t="str">
            <v>28 酒店</v>
          </cell>
          <cell r="C971" t="str">
            <v>442082044</v>
          </cell>
          <cell r="D971" t="str">
            <v>442082044</v>
          </cell>
          <cell r="E971" t="str">
            <v/>
          </cell>
          <cell r="F971" t="str">
            <v>2918.69</v>
          </cell>
          <cell r="G971" t="str">
            <v>RMB</v>
          </cell>
          <cell r="H971" t="str">
            <v>1</v>
          </cell>
          <cell r="I971" t="str">
            <v>407.65</v>
          </cell>
        </row>
        <row r="972">
          <cell r="A972">
            <v>1628105</v>
          </cell>
          <cell r="B972" t="str">
            <v>The Frame Guesthouse</v>
          </cell>
          <cell r="C972" t="str">
            <v>439235264</v>
          </cell>
          <cell r="D972" t="str">
            <v>24089</v>
          </cell>
          <cell r="E972" t="str">
            <v/>
          </cell>
          <cell r="F972" t="str">
            <v>154.52</v>
          </cell>
          <cell r="G972" t="str">
            <v>RMB</v>
          </cell>
          <cell r="H972" t="str">
            <v>1</v>
          </cell>
          <cell r="I972" t="str">
            <v>21.56</v>
          </cell>
        </row>
        <row r="973">
          <cell r="A973">
            <v>1626235</v>
          </cell>
          <cell r="B973" t="str">
            <v>芽庄哈瓦那酒店</v>
          </cell>
          <cell r="C973" t="str">
            <v>438318700</v>
          </cell>
          <cell r="D973" t="str">
            <v>1160417</v>
          </cell>
          <cell r="E973" t="str">
            <v/>
          </cell>
          <cell r="F973" t="str">
            <v>640.9</v>
          </cell>
          <cell r="G973" t="str">
            <v>RMB</v>
          </cell>
          <cell r="H973" t="str">
            <v>1</v>
          </cell>
          <cell r="I973" t="str">
            <v>89.74</v>
          </cell>
        </row>
        <row r="974">
          <cell r="A974">
            <v>1611847</v>
          </cell>
          <cell r="B974" t="str">
            <v>芽庄哈瓦那酒店</v>
          </cell>
          <cell r="C974" t="str">
            <v>431687268</v>
          </cell>
          <cell r="D974" t="str">
            <v>1159117</v>
          </cell>
          <cell r="E974" t="str">
            <v/>
          </cell>
          <cell r="F974" t="str">
            <v>3330</v>
          </cell>
          <cell r="G974" t="str">
            <v>RMB</v>
          </cell>
          <cell r="H974" t="str">
            <v>1</v>
          </cell>
          <cell r="I974" t="str">
            <v>469.4</v>
          </cell>
        </row>
        <row r="975">
          <cell r="A975">
            <v>1606627</v>
          </cell>
          <cell r="B975" t="str">
            <v>吉隆坡杂志酒店</v>
          </cell>
          <cell r="C975" t="str">
            <v>429169948</v>
          </cell>
          <cell r="D975" t="str">
            <v>429169948</v>
          </cell>
          <cell r="E975" t="str">
            <v/>
          </cell>
          <cell r="F975" t="str">
            <v>835.35</v>
          </cell>
          <cell r="G975" t="str">
            <v>RMB</v>
          </cell>
          <cell r="H975" t="str">
            <v>1</v>
          </cell>
          <cell r="I975" t="str">
            <v>116.56</v>
          </cell>
        </row>
        <row r="976">
          <cell r="A976">
            <v>1613835</v>
          </cell>
          <cell r="B976" t="str">
            <v>吉隆坡杂志酒店</v>
          </cell>
          <cell r="C976" t="str">
            <v>432967800</v>
          </cell>
          <cell r="D976" t="str">
            <v>432967800</v>
          </cell>
          <cell r="E976" t="str">
            <v/>
          </cell>
          <cell r="F976" t="str">
            <v>2158.74</v>
          </cell>
          <cell r="G976" t="str">
            <v>RMB</v>
          </cell>
          <cell r="H976" t="str">
            <v>1</v>
          </cell>
          <cell r="I976" t="str">
            <v>304.15</v>
          </cell>
        </row>
        <row r="977">
          <cell r="A977">
            <v>1598659</v>
          </cell>
          <cell r="B977" t="str">
            <v>吉隆坡杂志酒店</v>
          </cell>
          <cell r="C977" t="str">
            <v>425289404</v>
          </cell>
          <cell r="D977" t="str">
            <v>425289404</v>
          </cell>
          <cell r="E977" t="str">
            <v/>
          </cell>
          <cell r="F977" t="str">
            <v>809.1</v>
          </cell>
          <cell r="G977" t="str">
            <v>RMB</v>
          </cell>
          <cell r="H977" t="str">
            <v>1</v>
          </cell>
          <cell r="I977" t="str">
            <v>112.88</v>
          </cell>
        </row>
        <row r="978">
          <cell r="A978">
            <v>1616175</v>
          </cell>
          <cell r="B978" t="str">
            <v>吉隆坡奥卓华庭酒店及酒店公寓</v>
          </cell>
          <cell r="C978" t="str">
            <v>434082716</v>
          </cell>
          <cell r="D978" t="str">
            <v>71897SB046110</v>
          </cell>
          <cell r="E978" t="str">
            <v/>
          </cell>
          <cell r="F978" t="str">
            <v>542.4</v>
          </cell>
          <cell r="G978" t="str">
            <v>RMB</v>
          </cell>
          <cell r="H978" t="str">
            <v>1</v>
          </cell>
          <cell r="I978" t="str">
            <v>76.36</v>
          </cell>
        </row>
        <row r="979">
          <cell r="A979">
            <v>1635872</v>
          </cell>
          <cell r="B979" t="str">
            <v>西贡黄屋酒店</v>
          </cell>
          <cell r="C979" t="str">
            <v>443676636</v>
          </cell>
          <cell r="D979" t="str">
            <v/>
          </cell>
          <cell r="E979" t="str">
            <v/>
          </cell>
          <cell r="F979" t="str">
            <v>235.84</v>
          </cell>
          <cell r="G979" t="str">
            <v>RMB</v>
          </cell>
          <cell r="H979" t="str">
            <v>1</v>
          </cell>
          <cell r="I979" t="str">
            <v>33.19</v>
          </cell>
        </row>
        <row r="980">
          <cell r="A980">
            <v>1618989</v>
          </cell>
          <cell r="B980" t="str">
            <v>Coastal 汽车旅馆</v>
          </cell>
          <cell r="C980" t="str">
            <v>435328004</v>
          </cell>
          <cell r="D980" t="str">
            <v>435328004</v>
          </cell>
          <cell r="E980" t="str">
            <v/>
          </cell>
          <cell r="F980" t="str">
            <v>825.26</v>
          </cell>
          <cell r="G980" t="str">
            <v>RMB</v>
          </cell>
          <cell r="H980" t="str">
            <v>1</v>
          </cell>
          <cell r="I980" t="str">
            <v>116.1</v>
          </cell>
        </row>
        <row r="981">
          <cell r="A981">
            <v>1620979</v>
          </cell>
          <cell r="B981" t="str">
            <v>自由西贡绿景酒店</v>
          </cell>
          <cell r="C981" t="str">
            <v>436154020</v>
          </cell>
          <cell r="D981" t="str">
            <v>436154020</v>
          </cell>
          <cell r="E981" t="str">
            <v/>
          </cell>
          <cell r="F981" t="str">
            <v>573</v>
          </cell>
          <cell r="G981" t="str">
            <v>RMB</v>
          </cell>
          <cell r="H981" t="str">
            <v>1</v>
          </cell>
          <cell r="I981" t="str">
            <v>80.3</v>
          </cell>
        </row>
        <row r="982">
          <cell r="A982">
            <v>1632923</v>
          </cell>
          <cell r="B982" t="str">
            <v>自由西贡绿景酒店</v>
          </cell>
          <cell r="C982" t="str">
            <v>442430040</v>
          </cell>
          <cell r="D982" t="str">
            <v>1022374</v>
          </cell>
          <cell r="E982" t="str">
            <v/>
          </cell>
          <cell r="F982" t="str">
            <v>1046.7</v>
          </cell>
          <cell r="G982" t="str">
            <v>RMB</v>
          </cell>
          <cell r="H982" t="str">
            <v>1</v>
          </cell>
          <cell r="I982" t="str">
            <v>146.13</v>
          </cell>
        </row>
        <row r="983">
          <cell r="A983">
            <v>1627314</v>
          </cell>
          <cell r="B983" t="str">
            <v>保和海景套房精品酒店</v>
          </cell>
          <cell r="C983" t="str">
            <v>438799752</v>
          </cell>
          <cell r="D983" t="str">
            <v/>
          </cell>
          <cell r="E983" t="str">
            <v/>
          </cell>
          <cell r="F983" t="str">
            <v>496.32</v>
          </cell>
          <cell r="G983" t="str">
            <v>RMB</v>
          </cell>
          <cell r="H983" t="str">
            <v>1</v>
          </cell>
          <cell r="I983" t="str">
            <v>69.28</v>
          </cell>
        </row>
        <row r="984">
          <cell r="A984">
            <v>1626034</v>
          </cell>
          <cell r="B984" t="str">
            <v>长滩岛美丽海岛温泉度假村</v>
          </cell>
          <cell r="C984" t="str">
            <v>438240464</v>
          </cell>
          <cell r="D984" t="str">
            <v>438240464</v>
          </cell>
          <cell r="E984" t="str">
            <v/>
          </cell>
          <cell r="F984" t="str">
            <v>528.56</v>
          </cell>
          <cell r="G984" t="str">
            <v>RMB</v>
          </cell>
          <cell r="H984" t="str">
            <v>1</v>
          </cell>
          <cell r="I984" t="str">
            <v>74.01</v>
          </cell>
        </row>
        <row r="985">
          <cell r="A985">
            <v>1621498</v>
          </cell>
          <cell r="B985" t="str">
            <v>吉隆坡凯悦酒店</v>
          </cell>
          <cell r="C985" t="str">
            <v>436373968</v>
          </cell>
          <cell r="D985" t="str">
            <v>43565520</v>
          </cell>
          <cell r="E985" t="str">
            <v/>
          </cell>
          <cell r="F985" t="str">
            <v>2165.33</v>
          </cell>
          <cell r="G985" t="str">
            <v>RMB</v>
          </cell>
          <cell r="H985" t="str">
            <v>1</v>
          </cell>
          <cell r="I985" t="str">
            <v>303.62</v>
          </cell>
        </row>
        <row r="986">
          <cell r="A986">
            <v>1631433</v>
          </cell>
          <cell r="B986" t="str">
            <v>吉隆坡辉煌酒店</v>
          </cell>
          <cell r="C986" t="str">
            <v>441704500</v>
          </cell>
          <cell r="D986" t="str">
            <v>641740</v>
          </cell>
          <cell r="E986" t="str">
            <v/>
          </cell>
          <cell r="F986" t="str">
            <v>510.78</v>
          </cell>
          <cell r="G986" t="str">
            <v>RMB</v>
          </cell>
          <cell r="H986" t="str">
            <v>1</v>
          </cell>
          <cell r="I986" t="str">
            <v>71.34</v>
          </cell>
        </row>
        <row r="987">
          <cell r="A987">
            <v>1629532</v>
          </cell>
          <cell r="B987" t="str">
            <v>长滩岛探索海岸酒店</v>
          </cell>
          <cell r="C987" t="str">
            <v>440344676</v>
          </cell>
          <cell r="D987" t="str">
            <v>440344676</v>
          </cell>
          <cell r="E987" t="str">
            <v/>
          </cell>
          <cell r="F987" t="str">
            <v>332.68</v>
          </cell>
          <cell r="G987" t="str">
            <v>RMB</v>
          </cell>
          <cell r="H987" t="str">
            <v>1</v>
          </cell>
          <cell r="I987" t="str">
            <v>46.42</v>
          </cell>
        </row>
        <row r="988">
          <cell r="A988">
            <v>1632325</v>
          </cell>
          <cell r="B988" t="str">
            <v>长滩岛探索海岸酒店</v>
          </cell>
          <cell r="C988" t="str">
            <v>442142948</v>
          </cell>
          <cell r="D988" t="str">
            <v/>
          </cell>
          <cell r="E988" t="str">
            <v/>
          </cell>
          <cell r="F988" t="str">
            <v>223.46</v>
          </cell>
          <cell r="G988" t="str">
            <v>RMB</v>
          </cell>
          <cell r="H988" t="str">
            <v>1</v>
          </cell>
          <cell r="I988" t="str">
            <v>31.21</v>
          </cell>
        </row>
        <row r="989">
          <cell r="A989">
            <v>1618458</v>
          </cell>
          <cell r="B989" t="str">
            <v>长滩岛探索海岸酒店</v>
          </cell>
          <cell r="C989" t="str">
            <v>435098428</v>
          </cell>
          <cell r="D989" t="str">
            <v>435098428</v>
          </cell>
          <cell r="E989" t="str">
            <v/>
          </cell>
          <cell r="F989" t="str">
            <v>216.52</v>
          </cell>
          <cell r="G989" t="str">
            <v>RMB</v>
          </cell>
          <cell r="H989" t="str">
            <v>1</v>
          </cell>
          <cell r="I989" t="str">
            <v>30.46</v>
          </cell>
        </row>
        <row r="990">
          <cell r="A990">
            <v>1631127</v>
          </cell>
          <cell r="B990" t="str">
            <v>长滩岛探索海岸酒店</v>
          </cell>
          <cell r="C990" t="str">
            <v>441539632</v>
          </cell>
          <cell r="D990" t="str">
            <v>441539632</v>
          </cell>
          <cell r="E990" t="str">
            <v/>
          </cell>
          <cell r="F990" t="str">
            <v>221.88</v>
          </cell>
          <cell r="G990" t="str">
            <v>RMB</v>
          </cell>
          <cell r="H990" t="str">
            <v>1</v>
          </cell>
          <cell r="I990" t="str">
            <v>30.99</v>
          </cell>
        </row>
        <row r="991">
          <cell r="A991">
            <v>1605616</v>
          </cell>
          <cell r="B991" t="str">
            <v>吉隆坡安莎酒店</v>
          </cell>
          <cell r="C991" t="str">
            <v>428673636</v>
          </cell>
          <cell r="D991" t="str">
            <v>428673636</v>
          </cell>
          <cell r="E991" t="str">
            <v/>
          </cell>
          <cell r="F991" t="str">
            <v>846.95</v>
          </cell>
          <cell r="G991" t="str">
            <v>RMB</v>
          </cell>
          <cell r="H991" t="str">
            <v>1</v>
          </cell>
          <cell r="I991" t="str">
            <v>118.26</v>
          </cell>
        </row>
        <row r="992">
          <cell r="A992">
            <v>1617351</v>
          </cell>
          <cell r="B992" t="str">
            <v>吉隆坡中环广场雅乐轩酒店</v>
          </cell>
          <cell r="C992" t="str">
            <v>434617576</v>
          </cell>
          <cell r="D992" t="str">
            <v>86069258</v>
          </cell>
          <cell r="E992" t="str">
            <v/>
          </cell>
          <cell r="F992" t="str">
            <v>874.42</v>
          </cell>
          <cell r="G992" t="str">
            <v>RMB</v>
          </cell>
          <cell r="H992" t="str">
            <v>1</v>
          </cell>
          <cell r="I992" t="str">
            <v>122.92</v>
          </cell>
        </row>
        <row r="993">
          <cell r="A993">
            <v>1567260</v>
          </cell>
          <cell r="B993" t="str">
            <v>长滩岛皇家公园酒店</v>
          </cell>
          <cell r="C993" t="str">
            <v>412502872</v>
          </cell>
          <cell r="D993" t="str">
            <v>412502872</v>
          </cell>
          <cell r="E993" t="str">
            <v/>
          </cell>
          <cell r="F993" t="str">
            <v>1237.58</v>
          </cell>
          <cell r="G993" t="str">
            <v>RMB</v>
          </cell>
          <cell r="H993" t="str">
            <v>1</v>
          </cell>
          <cell r="I993" t="str">
            <v>179.64</v>
          </cell>
        </row>
        <row r="994">
          <cell r="A994">
            <v>1594055</v>
          </cell>
          <cell r="B994" t="str">
            <v>长滩岛皇家公园酒店</v>
          </cell>
          <cell r="C994" t="str">
            <v>423093036</v>
          </cell>
          <cell r="D994" t="str">
            <v>423093036</v>
          </cell>
          <cell r="E994" t="str">
            <v/>
          </cell>
          <cell r="F994" t="str">
            <v>575.54</v>
          </cell>
          <cell r="G994" t="str">
            <v>RMB</v>
          </cell>
          <cell r="H994" t="str">
            <v>1</v>
          </cell>
          <cell r="I994" t="str">
            <v>81.33</v>
          </cell>
        </row>
        <row r="995">
          <cell r="A995">
            <v>1633832</v>
          </cell>
          <cell r="B995" t="str">
            <v>皮科罗长滩岛酒店</v>
          </cell>
          <cell r="C995" t="str">
            <v>442830756</v>
          </cell>
          <cell r="D995" t="str">
            <v>442830756</v>
          </cell>
          <cell r="E995" t="str">
            <v/>
          </cell>
          <cell r="F995" t="str">
            <v>719.4</v>
          </cell>
          <cell r="G995" t="str">
            <v>RMB</v>
          </cell>
          <cell r="H995" t="str">
            <v>1</v>
          </cell>
          <cell r="I995" t="str">
            <v>100.64</v>
          </cell>
        </row>
        <row r="996">
          <cell r="A996">
            <v>1618057</v>
          </cell>
          <cell r="B996" t="str">
            <v>悉尼旅行者酒店</v>
          </cell>
          <cell r="C996" t="str">
            <v>434907080</v>
          </cell>
          <cell r="D996" t="str">
            <v>26471705</v>
          </cell>
          <cell r="E996" t="str">
            <v/>
          </cell>
          <cell r="F996" t="str">
            <v>2272.35</v>
          </cell>
          <cell r="G996" t="str">
            <v>RMB</v>
          </cell>
          <cell r="H996" t="str">
            <v>1</v>
          </cell>
          <cell r="I996" t="str">
            <v>319.68</v>
          </cell>
        </row>
        <row r="997">
          <cell r="A997">
            <v>1621273</v>
          </cell>
          <cell r="B997" t="str">
            <v>哥打京那巴鲁六十三酒店</v>
          </cell>
          <cell r="C997" t="str">
            <v>436289984</v>
          </cell>
          <cell r="D997" t="str">
            <v>reconfirmed</v>
          </cell>
          <cell r="E997" t="str">
            <v/>
          </cell>
          <cell r="F997" t="str">
            <v>470.48</v>
          </cell>
          <cell r="G997" t="str">
            <v>RMB</v>
          </cell>
          <cell r="H997" t="str">
            <v>1</v>
          </cell>
          <cell r="I997" t="str">
            <v>65.97</v>
          </cell>
        </row>
        <row r="998">
          <cell r="A998">
            <v>1618308</v>
          </cell>
          <cell r="B998" t="str">
            <v>圣吉尔斯天溪酒店</v>
          </cell>
          <cell r="C998" t="str">
            <v>435028840</v>
          </cell>
          <cell r="D998" t="str">
            <v>222982</v>
          </cell>
          <cell r="E998" t="str">
            <v/>
          </cell>
          <cell r="F998" t="str">
            <v>978.51</v>
          </cell>
          <cell r="G998" t="str">
            <v>RMB</v>
          </cell>
          <cell r="H998" t="str">
            <v>1</v>
          </cell>
          <cell r="I998" t="str">
            <v>137.66</v>
          </cell>
        </row>
        <row r="999">
          <cell r="A999">
            <v>1620068</v>
          </cell>
          <cell r="B999" t="str">
            <v>圣吉尔斯天溪酒店</v>
          </cell>
          <cell r="C999" t="str">
            <v>435771888</v>
          </cell>
          <cell r="D999" t="str">
            <v>66427SB052020</v>
          </cell>
          <cell r="E999" t="str">
            <v/>
          </cell>
          <cell r="F999" t="str">
            <v>3546.71</v>
          </cell>
          <cell r="G999" t="str">
            <v>RMB</v>
          </cell>
          <cell r="H999" t="str">
            <v>1</v>
          </cell>
          <cell r="I999" t="str">
            <v>498.96</v>
          </cell>
        </row>
        <row r="1000">
          <cell r="A1000">
            <v>1617802</v>
          </cell>
          <cell r="B1000" t="str">
            <v>圣吉尔斯天溪酒店</v>
          </cell>
          <cell r="C1000" t="str">
            <v>434802124</v>
          </cell>
          <cell r="D1000" t="str">
            <v>434802124</v>
          </cell>
          <cell r="E1000" t="str">
            <v/>
          </cell>
          <cell r="F1000" t="str">
            <v>1629.63</v>
          </cell>
          <cell r="G1000" t="str">
            <v>RMB</v>
          </cell>
          <cell r="H1000" t="str">
            <v>1</v>
          </cell>
          <cell r="I1000" t="str">
            <v>229.26</v>
          </cell>
        </row>
        <row r="1001">
          <cell r="A1001">
            <v>1608981</v>
          </cell>
          <cell r="B1001" t="str">
            <v>圣吉尔斯天溪酒店</v>
          </cell>
          <cell r="C1001" t="str">
            <v>430344924</v>
          </cell>
          <cell r="D1001" t="str">
            <v>430344924</v>
          </cell>
          <cell r="E1001" t="str">
            <v/>
          </cell>
          <cell r="F1001" t="str">
            <v>2632.67</v>
          </cell>
          <cell r="G1001" t="str">
            <v>RMB</v>
          </cell>
          <cell r="H1001" t="str">
            <v>1</v>
          </cell>
          <cell r="I1001" t="str">
            <v>369.15</v>
          </cell>
        </row>
        <row r="1002">
          <cell r="A1002">
            <v>1573982</v>
          </cell>
          <cell r="B1002" t="str">
            <v>萨尔瓦多海滩度假村</v>
          </cell>
          <cell r="C1002" t="str">
            <v>415171108</v>
          </cell>
          <cell r="D1002" t="str">
            <v>reconfirmed</v>
          </cell>
          <cell r="E1002" t="str">
            <v/>
          </cell>
          <cell r="F1002" t="str">
            <v>1847.32</v>
          </cell>
          <cell r="G1002" t="str">
            <v>RMB</v>
          </cell>
          <cell r="H1002" t="str">
            <v>1</v>
          </cell>
          <cell r="I1002" t="str">
            <v>267.72</v>
          </cell>
        </row>
        <row r="1003">
          <cell r="A1003">
            <v>1633884</v>
          </cell>
          <cell r="B1003" t="str">
            <v>阿玛瑞酒店</v>
          </cell>
          <cell r="C1003" t="str">
            <v>442851276</v>
          </cell>
          <cell r="D1003" t="str">
            <v>77251SB131263</v>
          </cell>
          <cell r="E1003" t="str">
            <v/>
          </cell>
          <cell r="F1003" t="str">
            <v>717.26</v>
          </cell>
          <cell r="G1003" t="str">
            <v>RMB</v>
          </cell>
          <cell r="H1003" t="str">
            <v>1</v>
          </cell>
          <cell r="I1003" t="str">
            <v>100.34</v>
          </cell>
        </row>
        <row r="1004">
          <cell r="A1004">
            <v>1628432</v>
          </cell>
          <cell r="B1004" t="str">
            <v>悉尼雷吉斯世界广场酒店</v>
          </cell>
          <cell r="C1004" t="str">
            <v>439518904</v>
          </cell>
          <cell r="D1004" t="str">
            <v>439518904</v>
          </cell>
          <cell r="E1004" t="str">
            <v/>
          </cell>
          <cell r="F1004" t="str">
            <v>634.41</v>
          </cell>
          <cell r="G1004" t="str">
            <v>RMB</v>
          </cell>
          <cell r="H1004" t="str">
            <v>1</v>
          </cell>
          <cell r="I1004" t="str">
            <v>88.52</v>
          </cell>
        </row>
        <row r="1005">
          <cell r="A1005">
            <v>1634888</v>
          </cell>
          <cell r="B1005" t="str">
            <v>关丹勒捷尼酒店</v>
          </cell>
          <cell r="C1005" t="str">
            <v>443260344</v>
          </cell>
          <cell r="D1005" t="str">
            <v/>
          </cell>
          <cell r="E1005" t="str">
            <v/>
          </cell>
          <cell r="F1005" t="str">
            <v>1593.79</v>
          </cell>
          <cell r="G1005" t="str">
            <v>RMB</v>
          </cell>
          <cell r="H1005" t="str">
            <v>1</v>
          </cell>
          <cell r="I1005" t="str">
            <v>223.48</v>
          </cell>
        </row>
        <row r="1006">
          <cell r="A1006">
            <v>1634937</v>
          </cell>
          <cell r="B1006" t="str">
            <v>关丹勒捷尼酒店</v>
          </cell>
          <cell r="C1006" t="str">
            <v>443280012</v>
          </cell>
          <cell r="D1006" t="str">
            <v/>
          </cell>
          <cell r="E1006" t="str">
            <v/>
          </cell>
          <cell r="F1006" t="str">
            <v>456.93</v>
          </cell>
          <cell r="G1006" t="str">
            <v>RMB</v>
          </cell>
          <cell r="H1006" t="str">
            <v>1</v>
          </cell>
          <cell r="I1006" t="str">
            <v>64.07</v>
          </cell>
        </row>
        <row r="1007">
          <cell r="A1007">
            <v>1617966</v>
          </cell>
          <cell r="B1007" t="str">
            <v>难忘之地旅馆</v>
          </cell>
          <cell r="C1007" t="str">
            <v>434869344</v>
          </cell>
          <cell r="D1007" t="str">
            <v>434869344</v>
          </cell>
          <cell r="E1007" t="str">
            <v/>
          </cell>
          <cell r="F1007" t="str">
            <v>631.63</v>
          </cell>
          <cell r="G1007" t="str">
            <v>RMB</v>
          </cell>
          <cell r="H1007" t="str">
            <v>1</v>
          </cell>
          <cell r="I1007" t="str">
            <v>88.86</v>
          </cell>
        </row>
        <row r="1008">
          <cell r="A1008">
            <v>1603210</v>
          </cell>
          <cell r="B1008" t="str">
            <v>双潮邦劳酒店</v>
          </cell>
          <cell r="C1008" t="str">
            <v>427404900</v>
          </cell>
          <cell r="D1008" t="str">
            <v>13219</v>
          </cell>
          <cell r="E1008" t="str">
            <v/>
          </cell>
          <cell r="F1008" t="str">
            <v>2643</v>
          </cell>
          <cell r="G1008" t="str">
            <v>RMB</v>
          </cell>
          <cell r="H1008" t="str">
            <v>1</v>
          </cell>
          <cell r="I1008" t="str">
            <v>368.4</v>
          </cell>
        </row>
        <row r="1009">
          <cell r="A1009">
            <v>1632324</v>
          </cell>
          <cell r="B1009" t="str">
            <v>双潮邦劳酒店</v>
          </cell>
          <cell r="C1009" t="str">
            <v>442142852</v>
          </cell>
          <cell r="D1009" t="str">
            <v>442142852</v>
          </cell>
          <cell r="E1009" t="str">
            <v/>
          </cell>
          <cell r="F1009" t="str">
            <v>3931.37</v>
          </cell>
          <cell r="G1009" t="str">
            <v>RMB</v>
          </cell>
          <cell r="H1009" t="str">
            <v>1</v>
          </cell>
          <cell r="I1009" t="str">
            <v>549.09</v>
          </cell>
        </row>
        <row r="1010">
          <cell r="A1010">
            <v>1625985</v>
          </cell>
          <cell r="B1010" t="str">
            <v>恒达精品酒店</v>
          </cell>
          <cell r="C1010" t="str">
            <v>438223508</v>
          </cell>
          <cell r="D1010" t="str">
            <v>438223508</v>
          </cell>
          <cell r="E1010" t="str">
            <v/>
          </cell>
          <cell r="F1010" t="str">
            <v>584.19</v>
          </cell>
          <cell r="G1010" t="str">
            <v>RMB</v>
          </cell>
          <cell r="H1010" t="str">
            <v>1</v>
          </cell>
          <cell r="I1010" t="str">
            <v>81.8</v>
          </cell>
        </row>
        <row r="1011">
          <cell r="A1011">
            <v>1629581</v>
          </cell>
          <cell r="B1011" t="str">
            <v>卡纳文旅馆</v>
          </cell>
          <cell r="C1011" t="str">
            <v>440388420</v>
          </cell>
          <cell r="D1011" t="str">
            <v/>
          </cell>
          <cell r="E1011" t="str">
            <v/>
          </cell>
          <cell r="F1011" t="str">
            <v>871.63</v>
          </cell>
          <cell r="G1011" t="str">
            <v>RMB</v>
          </cell>
          <cell r="H1011" t="str">
            <v>1</v>
          </cell>
          <cell r="I1011" t="str">
            <v>121.62</v>
          </cell>
        </row>
        <row r="1012">
          <cell r="A1012">
            <v>1626728</v>
          </cell>
          <cell r="B1012" t="str">
            <v>珀斯阿伦斯酒店</v>
          </cell>
          <cell r="C1012" t="str">
            <v>438539372</v>
          </cell>
          <cell r="D1012" t="str">
            <v>438539372</v>
          </cell>
          <cell r="E1012" t="str">
            <v/>
          </cell>
          <cell r="F1012" t="str">
            <v>1150.39</v>
          </cell>
          <cell r="G1012" t="str">
            <v>RMB</v>
          </cell>
          <cell r="H1012" t="str">
            <v>1</v>
          </cell>
          <cell r="I1012" t="str">
            <v>161.08</v>
          </cell>
        </row>
        <row r="1013">
          <cell r="A1013">
            <v>1632068</v>
          </cell>
          <cell r="B1013" t="str">
            <v>珀斯旅客之家酒店</v>
          </cell>
          <cell r="C1013" t="str">
            <v>442036896</v>
          </cell>
          <cell r="D1013" t="str">
            <v>442036896</v>
          </cell>
          <cell r="E1013" t="str">
            <v/>
          </cell>
          <cell r="F1013" t="str">
            <v>415.34</v>
          </cell>
          <cell r="G1013" t="str">
            <v>RMB</v>
          </cell>
          <cell r="H1013" t="str">
            <v>1</v>
          </cell>
          <cell r="I1013" t="str">
            <v>58.01</v>
          </cell>
        </row>
        <row r="1014">
          <cell r="A1014">
            <v>1629452</v>
          </cell>
          <cell r="B1014" t="str">
            <v>切姆塞德探索酒店</v>
          </cell>
          <cell r="C1014" t="str">
            <v>440258116</v>
          </cell>
          <cell r="D1014" t="str">
            <v/>
          </cell>
          <cell r="E1014" t="str">
            <v/>
          </cell>
          <cell r="F1014" t="str">
            <v>1540.86</v>
          </cell>
          <cell r="G1014" t="str">
            <v>RMB</v>
          </cell>
          <cell r="H1014" t="str">
            <v>1</v>
          </cell>
          <cell r="I1014" t="str">
            <v>215</v>
          </cell>
        </row>
        <row r="1015">
          <cell r="A1015">
            <v>1610486</v>
          </cell>
          <cell r="B1015" t="str">
            <v>切姆塞德探索酒店</v>
          </cell>
          <cell r="C1015" t="str">
            <v>431016920</v>
          </cell>
          <cell r="D1015" t="str">
            <v>87308,87342</v>
          </cell>
          <cell r="E1015" t="str">
            <v/>
          </cell>
          <cell r="F1015" t="str">
            <v>1243.9</v>
          </cell>
          <cell r="G1015" t="str">
            <v>RMB</v>
          </cell>
          <cell r="H1015" t="str">
            <v>1</v>
          </cell>
          <cell r="I1015" t="str">
            <v>174.48</v>
          </cell>
        </row>
        <row r="1016">
          <cell r="A1016">
            <v>1630828</v>
          </cell>
          <cell r="B1016" t="str">
            <v>悉尼机场斯坦福广场酒店</v>
          </cell>
          <cell r="C1016" t="str">
            <v>441346204</v>
          </cell>
          <cell r="D1016" t="str">
            <v/>
          </cell>
          <cell r="E1016" t="str">
            <v/>
          </cell>
          <cell r="F1016" t="str">
            <v>810.35</v>
          </cell>
          <cell r="G1016" t="str">
            <v>RMB</v>
          </cell>
          <cell r="H1016" t="str">
            <v>1</v>
          </cell>
          <cell r="I1016" t="str">
            <v>113.18</v>
          </cell>
        </row>
        <row r="1017">
          <cell r="A1017">
            <v>1629006</v>
          </cell>
          <cell r="B1017" t="str">
            <v>新山香格里拉公主港今旅酒店</v>
          </cell>
          <cell r="C1017" t="str">
            <v>439828860</v>
          </cell>
          <cell r="D1017" t="str">
            <v>reconfirmed</v>
          </cell>
          <cell r="E1017" t="str">
            <v/>
          </cell>
          <cell r="F1017" t="str">
            <v>650.89</v>
          </cell>
          <cell r="G1017" t="str">
            <v>RMB</v>
          </cell>
          <cell r="H1017" t="str">
            <v>1</v>
          </cell>
          <cell r="I1017" t="str">
            <v>90.82</v>
          </cell>
        </row>
        <row r="1018">
          <cell r="A1018">
            <v>1610172</v>
          </cell>
          <cell r="B1018" t="str">
            <v>新山香格里拉公主港今旅酒店</v>
          </cell>
          <cell r="C1018" t="str">
            <v>430884512</v>
          </cell>
          <cell r="D1018" t="str">
            <v>reconfirmed</v>
          </cell>
          <cell r="E1018" t="str">
            <v/>
          </cell>
          <cell r="F1018" t="str">
            <v>874.33</v>
          </cell>
          <cell r="G1018" t="str">
            <v>RMB</v>
          </cell>
          <cell r="H1018" t="str">
            <v>1</v>
          </cell>
          <cell r="I1018" t="str">
            <v>122.64</v>
          </cell>
        </row>
        <row r="1019">
          <cell r="A1019">
            <v>1621804</v>
          </cell>
          <cell r="B1019" t="str">
            <v>博沙努度假酒店</v>
          </cell>
          <cell r="C1019" t="str">
            <v>436504812</v>
          </cell>
          <cell r="D1019" t="str">
            <v>436504812</v>
          </cell>
          <cell r="E1019" t="str">
            <v/>
          </cell>
          <cell r="F1019" t="str">
            <v>1214.96</v>
          </cell>
          <cell r="G1019" t="str">
            <v>RMB</v>
          </cell>
          <cell r="H1019" t="str">
            <v>1</v>
          </cell>
          <cell r="I1019" t="str">
            <v>170.36</v>
          </cell>
        </row>
        <row r="1020">
          <cell r="A1020">
            <v>1628970</v>
          </cell>
          <cell r="B1020" t="str">
            <v>马尼拉奥体加斯锦江宾馆</v>
          </cell>
          <cell r="C1020" t="str">
            <v>439805448</v>
          </cell>
          <cell r="D1020" t="str">
            <v>43357</v>
          </cell>
          <cell r="E1020" t="str">
            <v/>
          </cell>
          <cell r="F1020" t="str">
            <v>818.52</v>
          </cell>
          <cell r="G1020" t="str">
            <v>RMB</v>
          </cell>
          <cell r="H1020" t="str">
            <v>1</v>
          </cell>
          <cell r="I1020" t="str">
            <v>114.21</v>
          </cell>
        </row>
        <row r="1021">
          <cell r="A1021">
            <v>1630898</v>
          </cell>
          <cell r="B1021" t="str">
            <v>切斯特伍德思格丽套房酒店</v>
          </cell>
          <cell r="C1021" t="str">
            <v>441383488</v>
          </cell>
          <cell r="D1021" t="str">
            <v>441383488</v>
          </cell>
          <cell r="E1021" t="str">
            <v/>
          </cell>
          <cell r="F1021" t="str">
            <v>793.81</v>
          </cell>
          <cell r="G1021" t="str">
            <v>RMB</v>
          </cell>
          <cell r="H1021" t="str">
            <v>1</v>
          </cell>
          <cell r="I1021" t="str">
            <v>110.87</v>
          </cell>
        </row>
        <row r="1022">
          <cell r="A1022">
            <v>1635911</v>
          </cell>
          <cell r="B1022" t="str">
            <v>长滩岛费拉酒店</v>
          </cell>
          <cell r="C1022" t="str">
            <v>443697136</v>
          </cell>
          <cell r="D1022" t="str">
            <v/>
          </cell>
          <cell r="E1022" t="str">
            <v/>
          </cell>
          <cell r="F1022" t="str">
            <v>373.69</v>
          </cell>
          <cell r="G1022" t="str">
            <v>RMB</v>
          </cell>
          <cell r="H1022" t="str">
            <v>1</v>
          </cell>
          <cell r="I1022" t="str">
            <v>52.59</v>
          </cell>
        </row>
        <row r="1023">
          <cell r="A1023">
            <v>1614312</v>
          </cell>
          <cell r="B1023" t="str">
            <v>阿罗娜瑞士度假村</v>
          </cell>
          <cell r="C1023" t="str">
            <v>433191124</v>
          </cell>
          <cell r="D1023" t="str">
            <v>43191124</v>
          </cell>
          <cell r="E1023" t="str">
            <v/>
          </cell>
          <cell r="F1023" t="str">
            <v>482.35</v>
          </cell>
          <cell r="G1023" t="str">
            <v>RMB</v>
          </cell>
          <cell r="H1023" t="str">
            <v>1</v>
          </cell>
          <cell r="I1023" t="str">
            <v>68.08</v>
          </cell>
        </row>
        <row r="1024">
          <cell r="A1024">
            <v>1632216</v>
          </cell>
          <cell r="B1024" t="str">
            <v>阿罗那维达滩度假酒店</v>
          </cell>
          <cell r="C1024" t="str">
            <v>442098340</v>
          </cell>
          <cell r="D1024" t="str">
            <v>442098340</v>
          </cell>
          <cell r="E1024" t="str">
            <v/>
          </cell>
          <cell r="F1024" t="str">
            <v>945.52</v>
          </cell>
          <cell r="G1024" t="str">
            <v>RMB</v>
          </cell>
          <cell r="H1024" t="str">
            <v>1</v>
          </cell>
          <cell r="I1024" t="str">
            <v>132.06</v>
          </cell>
        </row>
        <row r="1025">
          <cell r="A1025">
            <v>1624802</v>
          </cell>
          <cell r="B1025" t="str">
            <v>悉尼机场宜必思快捷酒店</v>
          </cell>
          <cell r="C1025" t="str">
            <v>437772004</v>
          </cell>
          <cell r="D1025" t="str">
            <v>437772004</v>
          </cell>
          <cell r="E1025" t="str">
            <v/>
          </cell>
          <cell r="F1025" t="str">
            <v>973.87</v>
          </cell>
          <cell r="G1025" t="str">
            <v>RMB</v>
          </cell>
          <cell r="H1025" t="str">
            <v>1</v>
          </cell>
          <cell r="I1025" t="str">
            <v>136.44</v>
          </cell>
        </row>
        <row r="1026">
          <cell r="A1026">
            <v>1626474</v>
          </cell>
          <cell r="B1026" t="str">
            <v>悉尼机场宜必思快捷酒店</v>
          </cell>
          <cell r="C1026" t="str">
            <v>438409376</v>
          </cell>
          <cell r="D1026" t="str">
            <v>438409376</v>
          </cell>
          <cell r="E1026" t="str">
            <v/>
          </cell>
          <cell r="F1026" t="str">
            <v>502.63</v>
          </cell>
          <cell r="G1026" t="str">
            <v>RMB</v>
          </cell>
          <cell r="H1026" t="str">
            <v>1</v>
          </cell>
          <cell r="I1026" t="str">
            <v>70.38</v>
          </cell>
        </row>
        <row r="1027">
          <cell r="A1027">
            <v>1625761</v>
          </cell>
          <cell r="B1027" t="str">
            <v>悉尼机场宜必思快捷酒店</v>
          </cell>
          <cell r="C1027" t="str">
            <v>408265041</v>
          </cell>
          <cell r="D1027" t="str">
            <v>408265041</v>
          </cell>
          <cell r="E1027" t="str">
            <v/>
          </cell>
          <cell r="F1027" t="str">
            <v>598.91</v>
          </cell>
          <cell r="G1027" t="str">
            <v>RMB</v>
          </cell>
          <cell r="H1027" t="str">
            <v>1</v>
          </cell>
          <cell r="I1027" t="str">
            <v>83.92</v>
          </cell>
        </row>
        <row r="1028">
          <cell r="A1028">
            <v>1629742</v>
          </cell>
          <cell r="B1028" t="str">
            <v>悉尼机场宜必思快捷酒店</v>
          </cell>
          <cell r="C1028" t="str">
            <v>440581552</v>
          </cell>
          <cell r="D1028" t="str">
            <v/>
          </cell>
          <cell r="E1028" t="str">
            <v/>
          </cell>
          <cell r="F1028" t="str">
            <v>677.91</v>
          </cell>
          <cell r="G1028" t="str">
            <v>RMB</v>
          </cell>
          <cell r="H1028" t="str">
            <v>1</v>
          </cell>
          <cell r="I1028" t="str">
            <v>94.59</v>
          </cell>
        </row>
        <row r="1029">
          <cell r="A1029">
            <v>1602388</v>
          </cell>
          <cell r="B1029" t="str">
            <v>悉尼机场宜必思快捷酒店</v>
          </cell>
          <cell r="C1029" t="str">
            <v>426948500</v>
          </cell>
          <cell r="D1029" t="str">
            <v>426948500</v>
          </cell>
          <cell r="E1029" t="str">
            <v/>
          </cell>
          <cell r="F1029" t="str">
            <v>1113.53</v>
          </cell>
          <cell r="G1029" t="str">
            <v>RMB</v>
          </cell>
          <cell r="H1029" t="str">
            <v>1</v>
          </cell>
          <cell r="I1029" t="str">
            <v>155.2</v>
          </cell>
        </row>
        <row r="1030">
          <cell r="A1030">
            <v>1629573</v>
          </cell>
          <cell r="B1030" t="str">
            <v>悉尼机场宜必思快捷酒店</v>
          </cell>
          <cell r="C1030" t="str">
            <v>440381760</v>
          </cell>
          <cell r="D1030" t="str">
            <v/>
          </cell>
          <cell r="E1030" t="str">
            <v/>
          </cell>
          <cell r="F1030" t="str">
            <v>1355.82</v>
          </cell>
          <cell r="G1030" t="str">
            <v>RMB</v>
          </cell>
          <cell r="H1030" t="str">
            <v>1</v>
          </cell>
          <cell r="I1030" t="str">
            <v>189.18</v>
          </cell>
        </row>
        <row r="1031">
          <cell r="A1031">
            <v>1615830</v>
          </cell>
          <cell r="B1031" t="str">
            <v>悉尼机场宜必思快捷酒店</v>
          </cell>
          <cell r="C1031" t="str">
            <v>433947244</v>
          </cell>
          <cell r="D1031" t="str">
            <v>433947244</v>
          </cell>
          <cell r="E1031" t="str">
            <v/>
          </cell>
          <cell r="F1031" t="str">
            <v>578.13</v>
          </cell>
          <cell r="G1031" t="str">
            <v>RMB</v>
          </cell>
          <cell r="H1031" t="str">
            <v>1</v>
          </cell>
          <cell r="I1031" t="str">
            <v>81.39</v>
          </cell>
        </row>
        <row r="1032">
          <cell r="A1032">
            <v>1618315</v>
          </cell>
          <cell r="B1032" t="str">
            <v>悉尼机场宜必思快捷酒店</v>
          </cell>
          <cell r="C1032" t="str">
            <v>435031420</v>
          </cell>
          <cell r="D1032" t="str">
            <v>435031420</v>
          </cell>
          <cell r="E1032" t="str">
            <v/>
          </cell>
          <cell r="F1032" t="str">
            <v>628.51</v>
          </cell>
          <cell r="G1032" t="str">
            <v>RMB</v>
          </cell>
          <cell r="H1032" t="str">
            <v>1</v>
          </cell>
          <cell r="I1032" t="str">
            <v>88.42</v>
          </cell>
        </row>
        <row r="1033">
          <cell r="A1033">
            <v>1629257</v>
          </cell>
          <cell r="B1033" t="str">
            <v>悉尼机场宜必思快捷酒店</v>
          </cell>
          <cell r="C1033" t="str">
            <v>440072612</v>
          </cell>
          <cell r="D1033" t="str">
            <v/>
          </cell>
          <cell r="E1033" t="str">
            <v/>
          </cell>
          <cell r="F1033" t="str">
            <v>672.96</v>
          </cell>
          <cell r="G1033" t="str">
            <v>RMB</v>
          </cell>
          <cell r="H1033" t="str">
            <v>1</v>
          </cell>
          <cell r="I1033" t="str">
            <v>93.9</v>
          </cell>
        </row>
        <row r="1034">
          <cell r="A1034">
            <v>1615832</v>
          </cell>
          <cell r="B1034" t="str">
            <v>悉尼机场宜必思快捷酒店</v>
          </cell>
          <cell r="C1034" t="str">
            <v>433948100</v>
          </cell>
          <cell r="D1034" t="str">
            <v>433948100</v>
          </cell>
          <cell r="E1034" t="str">
            <v/>
          </cell>
          <cell r="F1034" t="str">
            <v>578.13</v>
          </cell>
          <cell r="G1034" t="str">
            <v>RMB</v>
          </cell>
          <cell r="H1034" t="str">
            <v>1</v>
          </cell>
          <cell r="I1034" t="str">
            <v>81.39</v>
          </cell>
        </row>
        <row r="1035">
          <cell r="A1035">
            <v>1631510</v>
          </cell>
          <cell r="B1035" t="str">
            <v>悉尼机场宜必思快捷酒店</v>
          </cell>
          <cell r="C1035" t="str">
            <v>441754640</v>
          </cell>
          <cell r="D1035" t="str">
            <v/>
          </cell>
          <cell r="E1035" t="str">
            <v/>
          </cell>
          <cell r="F1035" t="str">
            <v>1016.26</v>
          </cell>
          <cell r="G1035" t="str">
            <v>RMB</v>
          </cell>
          <cell r="H1035" t="str">
            <v>1</v>
          </cell>
          <cell r="I1035" t="str">
            <v>141.94</v>
          </cell>
        </row>
        <row r="1036">
          <cell r="A1036">
            <v>1625513</v>
          </cell>
          <cell r="B1036" t="str">
            <v>悉尼机场宜必思快捷酒店</v>
          </cell>
          <cell r="C1036" t="str">
            <v>438047460</v>
          </cell>
          <cell r="D1036" t="str">
            <v>438047460</v>
          </cell>
          <cell r="E1036" t="str">
            <v/>
          </cell>
          <cell r="F1036" t="str">
            <v>1460.6</v>
          </cell>
          <cell r="G1036" t="str">
            <v>RMB</v>
          </cell>
          <cell r="H1036" t="str">
            <v>1</v>
          </cell>
          <cell r="I1036" t="str">
            <v>204.66</v>
          </cell>
        </row>
        <row r="1037">
          <cell r="A1037">
            <v>1632223</v>
          </cell>
          <cell r="B1037" t="str">
            <v>悉尼机场宜必思快捷酒店</v>
          </cell>
          <cell r="C1037" t="str">
            <v>442100740</v>
          </cell>
          <cell r="D1037" t="str">
            <v>442100740</v>
          </cell>
          <cell r="E1037" t="str">
            <v/>
          </cell>
          <cell r="F1037" t="str">
            <v>527.46</v>
          </cell>
          <cell r="G1037" t="str">
            <v>RMB</v>
          </cell>
          <cell r="H1037" t="str">
            <v>1</v>
          </cell>
          <cell r="I1037" t="str">
            <v>73.67</v>
          </cell>
        </row>
        <row r="1038">
          <cell r="A1038">
            <v>1625046</v>
          </cell>
          <cell r="B1038" t="str">
            <v>沃里克城景酒店</v>
          </cell>
          <cell r="C1038" t="str">
            <v>437894152</v>
          </cell>
          <cell r="D1038" t="str">
            <v>437894152</v>
          </cell>
          <cell r="E1038" t="str">
            <v/>
          </cell>
          <cell r="F1038" t="str">
            <v>1738.71</v>
          </cell>
          <cell r="G1038" t="str">
            <v>RMB</v>
          </cell>
          <cell r="H1038" t="str">
            <v>1</v>
          </cell>
          <cell r="I1038" t="str">
            <v>243.63</v>
          </cell>
        </row>
        <row r="1039">
          <cell r="A1039">
            <v>1625988</v>
          </cell>
          <cell r="B1039" t="str">
            <v>奇诺酒店</v>
          </cell>
          <cell r="C1039" t="str">
            <v>438224268</v>
          </cell>
          <cell r="D1039" t="str">
            <v/>
          </cell>
          <cell r="E1039" t="str">
            <v/>
          </cell>
          <cell r="F1039" t="str">
            <v>529.49</v>
          </cell>
          <cell r="G1039" t="str">
            <v>RMB</v>
          </cell>
          <cell r="H1039" t="str">
            <v>1</v>
          </cell>
          <cell r="I1039" t="str">
            <v>74.14</v>
          </cell>
        </row>
        <row r="1040">
          <cell r="A1040">
            <v>1628587</v>
          </cell>
          <cell r="B1040" t="str">
            <v>奥兰多希尔顿酒店</v>
          </cell>
          <cell r="C1040" t="str">
            <v>439594996</v>
          </cell>
          <cell r="D1040" t="str">
            <v>3157056097</v>
          </cell>
          <cell r="E1040" t="str">
            <v/>
          </cell>
          <cell r="F1040" t="str">
            <v>1470.63</v>
          </cell>
          <cell r="G1040" t="str">
            <v>RMB</v>
          </cell>
          <cell r="H1040" t="str">
            <v>1</v>
          </cell>
          <cell r="I1040" t="str">
            <v>205.2</v>
          </cell>
        </row>
        <row r="1041">
          <cell r="A1041">
            <v>1621141</v>
          </cell>
          <cell r="B1041" t="str">
            <v>迈阿密洲际酒店</v>
          </cell>
          <cell r="C1041" t="str">
            <v>436242644</v>
          </cell>
          <cell r="D1041" t="str">
            <v>24043322</v>
          </cell>
          <cell r="E1041" t="str">
            <v/>
          </cell>
          <cell r="F1041" t="str">
            <v>1265.02</v>
          </cell>
          <cell r="G1041" t="str">
            <v>RMB</v>
          </cell>
          <cell r="H1041" t="str">
            <v>1</v>
          </cell>
          <cell r="I1041" t="str">
            <v>177.38</v>
          </cell>
        </row>
        <row r="1042">
          <cell r="A1042">
            <v>1627482</v>
          </cell>
          <cell r="B1042" t="str">
            <v>迈阿密洲际酒店</v>
          </cell>
          <cell r="C1042" t="str">
            <v>438873068</v>
          </cell>
          <cell r="D1042" t="str">
            <v>48207874</v>
          </cell>
          <cell r="E1042" t="str">
            <v/>
          </cell>
          <cell r="F1042" t="str">
            <v>2541.5</v>
          </cell>
          <cell r="G1042" t="str">
            <v>RMB</v>
          </cell>
          <cell r="H1042" t="str">
            <v>1</v>
          </cell>
          <cell r="I1042" t="str">
            <v>354.76</v>
          </cell>
        </row>
        <row r="1043">
          <cell r="A1043">
            <v>1625945</v>
          </cell>
          <cell r="B1043" t="str">
            <v>迈阿密洲际酒店</v>
          </cell>
          <cell r="C1043" t="str">
            <v>438207032</v>
          </cell>
          <cell r="D1043" t="str">
            <v>48885364</v>
          </cell>
          <cell r="E1043" t="str">
            <v/>
          </cell>
          <cell r="F1043" t="str">
            <v>2456.88</v>
          </cell>
          <cell r="G1043" t="str">
            <v>RMB</v>
          </cell>
          <cell r="H1043" t="str">
            <v>1</v>
          </cell>
          <cell r="I1043" t="str">
            <v>344.26</v>
          </cell>
        </row>
        <row r="1044">
          <cell r="A1044">
            <v>1627588</v>
          </cell>
          <cell r="B1044" t="str">
            <v>迈阿密洲际酒店</v>
          </cell>
          <cell r="C1044" t="str">
            <v>438929280</v>
          </cell>
          <cell r="D1044" t="str">
            <v/>
          </cell>
          <cell r="E1044" t="str">
            <v/>
          </cell>
          <cell r="F1044" t="str">
            <v>2541.5</v>
          </cell>
          <cell r="G1044" t="str">
            <v>RMB</v>
          </cell>
          <cell r="H1044" t="str">
            <v>1</v>
          </cell>
          <cell r="I1044" t="str">
            <v>354.76</v>
          </cell>
        </row>
        <row r="1045">
          <cell r="A1045">
            <v>1631422</v>
          </cell>
          <cell r="B1045" t="str">
            <v>迈阿密洲际酒店</v>
          </cell>
          <cell r="C1045" t="str">
            <v>441700244</v>
          </cell>
          <cell r="D1045" t="str">
            <v>22701372</v>
          </cell>
          <cell r="E1045" t="str">
            <v/>
          </cell>
          <cell r="F1045" t="str">
            <v>1232.42</v>
          </cell>
          <cell r="G1045" t="str">
            <v>RMB</v>
          </cell>
          <cell r="H1045" t="str">
            <v>1</v>
          </cell>
          <cell r="I1045" t="str">
            <v>172.13</v>
          </cell>
        </row>
        <row r="1046">
          <cell r="A1046">
            <v>1622612</v>
          </cell>
          <cell r="B1046" t="str">
            <v>迈阿密洲际酒店</v>
          </cell>
          <cell r="C1046" t="str">
            <v>436873212</v>
          </cell>
          <cell r="D1046" t="str">
            <v>29169401</v>
          </cell>
          <cell r="E1046" t="str">
            <v/>
          </cell>
          <cell r="F1046" t="str">
            <v>5221.9</v>
          </cell>
          <cell r="G1046" t="str">
            <v>RMB</v>
          </cell>
          <cell r="H1046" t="str">
            <v>1</v>
          </cell>
          <cell r="I1046" t="str">
            <v>730.56</v>
          </cell>
        </row>
        <row r="1047">
          <cell r="A1047">
            <v>1631695</v>
          </cell>
          <cell r="B1047" t="str">
            <v>迈阿密洲际酒店</v>
          </cell>
          <cell r="C1047" t="str">
            <v>441854840</v>
          </cell>
          <cell r="D1047" t="str">
            <v>45403193</v>
          </cell>
          <cell r="E1047" t="str">
            <v/>
          </cell>
          <cell r="F1047" t="str">
            <v>1232.42</v>
          </cell>
          <cell r="G1047" t="str">
            <v>RMB</v>
          </cell>
          <cell r="H1047" t="str">
            <v>1</v>
          </cell>
          <cell r="I1047" t="str">
            <v>172.13</v>
          </cell>
        </row>
        <row r="1048">
          <cell r="A1048">
            <v>1576168</v>
          </cell>
          <cell r="B1048" t="str">
            <v>普林斯顿蒙茅斯章克申戴斯酒店</v>
          </cell>
          <cell r="C1048" t="str">
            <v>415952144</v>
          </cell>
          <cell r="D1048" t="str">
            <v>83832dc042316</v>
          </cell>
          <cell r="E1048" t="str">
            <v/>
          </cell>
          <cell r="F1048" t="str">
            <v>345.57</v>
          </cell>
          <cell r="G1048" t="str">
            <v>RMB</v>
          </cell>
          <cell r="H1048" t="str">
            <v>1</v>
          </cell>
          <cell r="I1048" t="str">
            <v>49.98</v>
          </cell>
        </row>
        <row r="1049">
          <cell r="A1049">
            <v>1622023</v>
          </cell>
          <cell r="B1049" t="str">
            <v>拉斯维加斯帕拉佐赌场度假酒店</v>
          </cell>
          <cell r="C1049" t="str">
            <v>436623052</v>
          </cell>
          <cell r="D1049" t="str">
            <v>reconfirmed</v>
          </cell>
          <cell r="E1049" t="str">
            <v/>
          </cell>
          <cell r="F1049" t="str">
            <v>1608.34</v>
          </cell>
          <cell r="G1049" t="str">
            <v>RMB</v>
          </cell>
          <cell r="H1049" t="str">
            <v>1</v>
          </cell>
          <cell r="I1049" t="str">
            <v>225.52</v>
          </cell>
        </row>
        <row r="1050">
          <cell r="A1050">
            <v>1623042</v>
          </cell>
          <cell r="B1050" t="str">
            <v>拉斯维加斯帕拉佐赌场度假酒店</v>
          </cell>
          <cell r="C1050" t="str">
            <v>437082120</v>
          </cell>
          <cell r="D1050" t="str">
            <v>reconfirmed</v>
          </cell>
          <cell r="E1050" t="str">
            <v/>
          </cell>
          <cell r="F1050" t="str">
            <v>2417.96</v>
          </cell>
          <cell r="G1050" t="str">
            <v>RMB</v>
          </cell>
          <cell r="H1050" t="str">
            <v>1</v>
          </cell>
          <cell r="I1050" t="str">
            <v>338.28</v>
          </cell>
        </row>
        <row r="1051">
          <cell r="A1051">
            <v>1617888</v>
          </cell>
          <cell r="B1051" t="str">
            <v>洛杉矶机场希尔顿酒店</v>
          </cell>
          <cell r="C1051" t="str">
            <v>434834504</v>
          </cell>
          <cell r="D1051" t="str">
            <v>3153438342</v>
          </cell>
          <cell r="E1051" t="str">
            <v/>
          </cell>
          <cell r="F1051" t="str">
            <v>956.69</v>
          </cell>
          <cell r="G1051" t="str">
            <v>RMB</v>
          </cell>
          <cell r="H1051" t="str">
            <v>1</v>
          </cell>
          <cell r="I1051" t="str">
            <v>134.59</v>
          </cell>
        </row>
        <row r="1052">
          <cell r="A1052">
            <v>1618965</v>
          </cell>
          <cell r="B1052" t="str">
            <v>洛杉矶机场希尔顿酒店</v>
          </cell>
          <cell r="C1052" t="str">
            <v>435314172</v>
          </cell>
          <cell r="D1052" t="str">
            <v>3157177692</v>
          </cell>
          <cell r="E1052" t="str">
            <v/>
          </cell>
          <cell r="F1052" t="str">
            <v>956.69</v>
          </cell>
          <cell r="G1052" t="str">
            <v>RMB</v>
          </cell>
          <cell r="H1052" t="str">
            <v>1</v>
          </cell>
          <cell r="I1052" t="str">
            <v>134.59</v>
          </cell>
        </row>
        <row r="1053">
          <cell r="A1053">
            <v>1633524</v>
          </cell>
          <cell r="B1053" t="str">
            <v>洛杉矶机场希尔顿酒店</v>
          </cell>
          <cell r="C1053" t="str">
            <v>442716052</v>
          </cell>
          <cell r="D1053" t="str">
            <v>3154629439</v>
          </cell>
          <cell r="E1053" t="str">
            <v/>
          </cell>
          <cell r="F1053" t="str">
            <v>962.09</v>
          </cell>
          <cell r="G1053" t="str">
            <v>RMB</v>
          </cell>
          <cell r="H1053" t="str">
            <v>1</v>
          </cell>
          <cell r="I1053" t="str">
            <v>134.59</v>
          </cell>
        </row>
        <row r="1054">
          <cell r="A1054">
            <v>1632445</v>
          </cell>
          <cell r="B1054" t="str">
            <v>洛杉矶机场希尔顿酒店</v>
          </cell>
          <cell r="C1054" t="str">
            <v>442215884</v>
          </cell>
          <cell r="D1054" t="str">
            <v/>
          </cell>
          <cell r="E1054" t="str">
            <v/>
          </cell>
          <cell r="F1054" t="str">
            <v>963.64</v>
          </cell>
          <cell r="G1054" t="str">
            <v>RMB</v>
          </cell>
          <cell r="H1054" t="str">
            <v>1</v>
          </cell>
          <cell r="I1054" t="str">
            <v>134.59</v>
          </cell>
        </row>
        <row r="1055">
          <cell r="A1055">
            <v>1619675</v>
          </cell>
          <cell r="B1055" t="str">
            <v>拉斯维加斯威尼斯人度假赌场酒店</v>
          </cell>
          <cell r="C1055" t="str">
            <v>435602380</v>
          </cell>
          <cell r="D1055" t="str">
            <v>NLY4L,M6T4B</v>
          </cell>
          <cell r="E1055" t="str">
            <v/>
          </cell>
          <cell r="F1055" t="str">
            <v>9212.23</v>
          </cell>
          <cell r="G1055" t="str">
            <v>RMB</v>
          </cell>
          <cell r="H1055" t="str">
            <v>1</v>
          </cell>
          <cell r="I1055" t="str">
            <v>1296</v>
          </cell>
        </row>
        <row r="1056">
          <cell r="A1056">
            <v>1628969</v>
          </cell>
          <cell r="B1056" t="str">
            <v>拉斯维加斯威尼斯人度假赌场酒店</v>
          </cell>
          <cell r="C1056" t="str">
            <v>439804772</v>
          </cell>
          <cell r="D1056" t="str">
            <v>439804772</v>
          </cell>
          <cell r="E1056" t="str">
            <v/>
          </cell>
          <cell r="F1056" t="str">
            <v>4214.29</v>
          </cell>
          <cell r="G1056" t="str">
            <v>RMB</v>
          </cell>
          <cell r="H1056" t="str">
            <v>1</v>
          </cell>
          <cell r="I1056" t="str">
            <v>588.03</v>
          </cell>
        </row>
        <row r="1057">
          <cell r="A1057">
            <v>1622843</v>
          </cell>
          <cell r="B1057" t="str">
            <v>拉斯维加斯威尼斯人度假赌场酒店</v>
          </cell>
          <cell r="C1057" t="str">
            <v>436982628</v>
          </cell>
          <cell r="D1057" t="str">
            <v>4JHL6</v>
          </cell>
          <cell r="E1057" t="str">
            <v/>
          </cell>
          <cell r="F1057" t="str">
            <v>6902.49</v>
          </cell>
          <cell r="G1057" t="str">
            <v>RMB</v>
          </cell>
          <cell r="H1057" t="str">
            <v>1</v>
          </cell>
          <cell r="I1057" t="str">
            <v>965.68</v>
          </cell>
        </row>
        <row r="1058">
          <cell r="A1058">
            <v>1618377</v>
          </cell>
          <cell r="B1058" t="str">
            <v>拉斯维加斯威尼斯人度假赌场酒店</v>
          </cell>
          <cell r="C1058" t="str">
            <v>435063884</v>
          </cell>
          <cell r="D1058" t="str">
            <v>52qqq</v>
          </cell>
          <cell r="E1058" t="str">
            <v/>
          </cell>
          <cell r="F1058" t="str">
            <v>1584.99</v>
          </cell>
          <cell r="G1058" t="str">
            <v>RMB</v>
          </cell>
          <cell r="H1058" t="str">
            <v>1</v>
          </cell>
          <cell r="I1058" t="str">
            <v>222.98</v>
          </cell>
        </row>
        <row r="1059">
          <cell r="A1059">
            <v>1622121</v>
          </cell>
          <cell r="B1059" t="str">
            <v>拉斯维加斯威尼斯人度假赌场酒店</v>
          </cell>
          <cell r="C1059" t="str">
            <v>436669196</v>
          </cell>
          <cell r="D1059" t="str">
            <v>reconfirmed</v>
          </cell>
          <cell r="E1059" t="str">
            <v/>
          </cell>
          <cell r="F1059" t="str">
            <v>2809.66</v>
          </cell>
          <cell r="G1059" t="str">
            <v>RMB</v>
          </cell>
          <cell r="H1059" t="str">
            <v>1</v>
          </cell>
          <cell r="I1059" t="str">
            <v>393.08</v>
          </cell>
        </row>
        <row r="1060">
          <cell r="A1060">
            <v>1626311</v>
          </cell>
          <cell r="B1060" t="str">
            <v>维达拉酒店及水疗中心</v>
          </cell>
          <cell r="C1060" t="str">
            <v>438346888</v>
          </cell>
          <cell r="D1060" t="str">
            <v>438346888</v>
          </cell>
          <cell r="E1060" t="str">
            <v/>
          </cell>
          <cell r="F1060" t="str">
            <v>644.04</v>
          </cell>
          <cell r="G1060" t="str">
            <v>RMB</v>
          </cell>
          <cell r="H1060" t="str">
            <v>1</v>
          </cell>
          <cell r="I1060" t="str">
            <v>90.18</v>
          </cell>
        </row>
        <row r="1061">
          <cell r="A1061">
            <v>1625961</v>
          </cell>
          <cell r="B1061" t="str">
            <v>维达拉酒店及水疗中心</v>
          </cell>
          <cell r="C1061" t="str">
            <v>438214508</v>
          </cell>
          <cell r="D1061" t="str">
            <v>795940297</v>
          </cell>
          <cell r="E1061" t="str">
            <v/>
          </cell>
          <cell r="F1061" t="str">
            <v>1886.12</v>
          </cell>
          <cell r="G1061" t="str">
            <v>RMB</v>
          </cell>
          <cell r="H1061" t="str">
            <v>1</v>
          </cell>
          <cell r="I1061" t="str">
            <v>264.1</v>
          </cell>
        </row>
        <row r="1062">
          <cell r="A1062">
            <v>1619001</v>
          </cell>
          <cell r="B1062" t="str">
            <v>贝斯特韦斯特麦卡伦酒店</v>
          </cell>
          <cell r="C1062" t="str">
            <v>435338268</v>
          </cell>
          <cell r="D1062" t="str">
            <v>435338268</v>
          </cell>
          <cell r="E1062" t="str">
            <v/>
          </cell>
          <cell r="F1062" t="str">
            <v>577.61</v>
          </cell>
          <cell r="G1062" t="str">
            <v>RMB</v>
          </cell>
          <cell r="H1062" t="str">
            <v>1</v>
          </cell>
          <cell r="I1062" t="str">
            <v>81.26</v>
          </cell>
        </row>
        <row r="1063">
          <cell r="A1063">
            <v>1562261</v>
          </cell>
          <cell r="B1063" t="str">
            <v>希洛城堡夏威夷酒店</v>
          </cell>
          <cell r="C1063" t="str">
            <v>410485820</v>
          </cell>
          <cell r="D1063" t="str">
            <v>456440</v>
          </cell>
          <cell r="E1063" t="str">
            <v/>
          </cell>
          <cell r="F1063" t="str">
            <v>764.24</v>
          </cell>
          <cell r="G1063" t="str">
            <v>RMB</v>
          </cell>
          <cell r="H1063" t="str">
            <v>1</v>
          </cell>
          <cell r="I1063" t="str">
            <v>110.82</v>
          </cell>
        </row>
        <row r="1064">
          <cell r="A1064">
            <v>1626637</v>
          </cell>
          <cell r="B1064" t="str">
            <v>贝斯特韦斯特高级马车旅馆</v>
          </cell>
          <cell r="C1064" t="str">
            <v>438480664</v>
          </cell>
          <cell r="D1064" t="str">
            <v/>
          </cell>
          <cell r="E1064" t="str">
            <v/>
          </cell>
          <cell r="F1064" t="str">
            <v>799.58</v>
          </cell>
          <cell r="G1064" t="str">
            <v>RMB</v>
          </cell>
          <cell r="H1064" t="str">
            <v>1</v>
          </cell>
          <cell r="I1064" t="str">
            <v>111.96</v>
          </cell>
        </row>
        <row r="1065">
          <cell r="A1065">
            <v>1625082</v>
          </cell>
          <cell r="B1065" t="str">
            <v>伯克利码头希尔顿希尔顿逸林酒店</v>
          </cell>
          <cell r="C1065" t="str">
            <v>437905348</v>
          </cell>
          <cell r="D1065" t="str">
            <v>81143206</v>
          </cell>
          <cell r="E1065" t="str">
            <v/>
          </cell>
          <cell r="F1065" t="str">
            <v>810.09</v>
          </cell>
          <cell r="G1065" t="str">
            <v>RMB</v>
          </cell>
          <cell r="H1065" t="str">
            <v>1</v>
          </cell>
          <cell r="I1065" t="str">
            <v>113.51</v>
          </cell>
        </row>
        <row r="1066">
          <cell r="A1066">
            <v>1619103</v>
          </cell>
          <cell r="B1066" t="str">
            <v>波士顿凯悦酒店</v>
          </cell>
          <cell r="C1066" t="str">
            <v>435390308</v>
          </cell>
          <cell r="D1066" t="str">
            <v>43310126</v>
          </cell>
          <cell r="E1066" t="str">
            <v/>
          </cell>
          <cell r="F1066" t="str">
            <v>2356.08</v>
          </cell>
          <cell r="G1066" t="str">
            <v>RMB</v>
          </cell>
          <cell r="H1066" t="str">
            <v>1</v>
          </cell>
          <cell r="I1066" t="str">
            <v>331.46</v>
          </cell>
        </row>
        <row r="1067">
          <cell r="A1067">
            <v>1628046</v>
          </cell>
          <cell r="B1067" t="str">
            <v>贝斯特韦斯特橙县机场北酒店</v>
          </cell>
          <cell r="C1067" t="str">
            <v>439207588</v>
          </cell>
          <cell r="D1067" t="str">
            <v>115865299</v>
          </cell>
          <cell r="E1067" t="str">
            <v/>
          </cell>
          <cell r="F1067" t="str">
            <v>649.89</v>
          </cell>
          <cell r="G1067" t="str">
            <v>RMB</v>
          </cell>
          <cell r="H1067" t="str">
            <v>1</v>
          </cell>
          <cell r="I1067" t="str">
            <v>90.68</v>
          </cell>
        </row>
        <row r="1068">
          <cell r="A1068">
            <v>1628931</v>
          </cell>
          <cell r="B1068" t="str">
            <v>贝斯特韦斯特橙县机场北酒店</v>
          </cell>
          <cell r="C1068" t="str">
            <v>439773596</v>
          </cell>
          <cell r="D1068" t="str">
            <v>120005596</v>
          </cell>
          <cell r="E1068" t="str">
            <v/>
          </cell>
          <cell r="F1068" t="str">
            <v>649.89</v>
          </cell>
          <cell r="G1068" t="str">
            <v>RMB</v>
          </cell>
          <cell r="H1068" t="str">
            <v>1</v>
          </cell>
          <cell r="I1068" t="str">
            <v>90.68</v>
          </cell>
        </row>
        <row r="1069">
          <cell r="A1069">
            <v>1619117</v>
          </cell>
          <cell r="B1069" t="str">
            <v>阿纳海姆希尔顿酒店</v>
          </cell>
          <cell r="C1069" t="str">
            <v>435395152</v>
          </cell>
          <cell r="D1069" t="str">
            <v>3151753006</v>
          </cell>
          <cell r="E1069" t="str">
            <v/>
          </cell>
          <cell r="F1069" t="str">
            <v>1515.33</v>
          </cell>
          <cell r="G1069" t="str">
            <v>RMB</v>
          </cell>
          <cell r="H1069" t="str">
            <v>1</v>
          </cell>
          <cell r="I1069" t="str">
            <v>213.18</v>
          </cell>
        </row>
        <row r="1070">
          <cell r="A1070">
            <v>1621903</v>
          </cell>
          <cell r="B1070" t="str">
            <v>村庄小屋酒店</v>
          </cell>
          <cell r="C1070" t="str">
            <v>436562092</v>
          </cell>
          <cell r="D1070" t="str">
            <v>24983SB058181</v>
          </cell>
          <cell r="E1070" t="str">
            <v/>
          </cell>
          <cell r="F1070" t="str">
            <v>889.32</v>
          </cell>
          <cell r="G1070" t="str">
            <v>RMB</v>
          </cell>
          <cell r="H1070" t="str">
            <v>1</v>
          </cell>
          <cell r="I1070" t="str">
            <v>124.7</v>
          </cell>
        </row>
        <row r="1071">
          <cell r="A1071">
            <v>1633539</v>
          </cell>
          <cell r="B1071" t="str">
            <v>中联办国会山酒店</v>
          </cell>
          <cell r="C1071" t="str">
            <v>442722068</v>
          </cell>
          <cell r="D1071" t="str">
            <v/>
          </cell>
          <cell r="E1071" t="str">
            <v/>
          </cell>
          <cell r="F1071" t="str">
            <v>1389.2</v>
          </cell>
          <cell r="G1071" t="str">
            <v>RMB</v>
          </cell>
          <cell r="H1071" t="str">
            <v>1</v>
          </cell>
          <cell r="I1071" t="str">
            <v>194.34</v>
          </cell>
        </row>
        <row r="1072">
          <cell r="A1072">
            <v>1631314</v>
          </cell>
          <cell r="B1072" t="str">
            <v>奥兰治县凯悦酒店</v>
          </cell>
          <cell r="C1072" t="str">
            <v>441646008</v>
          </cell>
          <cell r="D1072" t="str">
            <v>44577669</v>
          </cell>
          <cell r="E1072" t="str">
            <v/>
          </cell>
          <cell r="F1072" t="str">
            <v>1124.59</v>
          </cell>
          <cell r="G1072" t="str">
            <v>RMB</v>
          </cell>
          <cell r="H1072" t="str">
            <v>1</v>
          </cell>
          <cell r="I1072" t="str">
            <v>157.07</v>
          </cell>
        </row>
        <row r="1073">
          <cell r="A1073">
            <v>1630441</v>
          </cell>
          <cell r="B1073" t="str">
            <v>长滩凯悦酒店</v>
          </cell>
          <cell r="C1073" t="str">
            <v>441125916</v>
          </cell>
          <cell r="D1073" t="str">
            <v>44495662</v>
          </cell>
          <cell r="E1073" t="str">
            <v/>
          </cell>
          <cell r="F1073" t="str">
            <v>1049.79</v>
          </cell>
          <cell r="G1073" t="str">
            <v>RMB</v>
          </cell>
          <cell r="H1073" t="str">
            <v>1</v>
          </cell>
          <cell r="I1073" t="str">
            <v>146.52</v>
          </cell>
        </row>
        <row r="1074">
          <cell r="A1074">
            <v>1627121</v>
          </cell>
          <cell r="B1074" t="str">
            <v>长滩凯悦酒店</v>
          </cell>
          <cell r="C1074" t="str">
            <v>438714768</v>
          </cell>
          <cell r="D1074" t="str">
            <v/>
          </cell>
          <cell r="E1074" t="str">
            <v/>
          </cell>
          <cell r="F1074" t="str">
            <v>953.89</v>
          </cell>
          <cell r="G1074" t="str">
            <v>RMB</v>
          </cell>
          <cell r="H1074" t="str">
            <v>1</v>
          </cell>
          <cell r="I1074" t="str">
            <v>133.15</v>
          </cell>
        </row>
        <row r="1075">
          <cell r="A1075">
            <v>1630619</v>
          </cell>
          <cell r="B1075" t="str">
            <v>长滩凯悦酒店</v>
          </cell>
          <cell r="C1075" t="str">
            <v>441246640</v>
          </cell>
          <cell r="D1075" t="str">
            <v>44515263,44515266</v>
          </cell>
          <cell r="E1075" t="str">
            <v/>
          </cell>
          <cell r="F1075" t="str">
            <v>1715.2</v>
          </cell>
          <cell r="G1075" t="str">
            <v>RMB</v>
          </cell>
          <cell r="H1075" t="str">
            <v>1</v>
          </cell>
          <cell r="I1075" t="str">
            <v>239.56</v>
          </cell>
        </row>
        <row r="1076">
          <cell r="A1076">
            <v>1631335</v>
          </cell>
          <cell r="B1076" t="str">
            <v>拉斯维加斯平流层大厦赌场酒店</v>
          </cell>
          <cell r="C1076" t="str">
            <v>441656408</v>
          </cell>
          <cell r="D1076" t="str">
            <v>S5YDC</v>
          </cell>
          <cell r="E1076" t="str">
            <v/>
          </cell>
          <cell r="F1076" t="str">
            <v>253.46</v>
          </cell>
          <cell r="G1076" t="str">
            <v>RMB</v>
          </cell>
          <cell r="H1076" t="str">
            <v>1</v>
          </cell>
          <cell r="I1076" t="str">
            <v>35.4</v>
          </cell>
        </row>
        <row r="1077">
          <cell r="A1077">
            <v>1625946</v>
          </cell>
          <cell r="B1077" t="str">
            <v>拉斯维加斯平流层大厦赌场酒店</v>
          </cell>
          <cell r="C1077" t="str">
            <v>438207100</v>
          </cell>
          <cell r="D1077" t="str">
            <v/>
          </cell>
          <cell r="E1077" t="str">
            <v/>
          </cell>
          <cell r="F1077" t="str">
            <v>163.29</v>
          </cell>
          <cell r="G1077" t="str">
            <v>RMB</v>
          </cell>
          <cell r="H1077" t="str">
            <v>1</v>
          </cell>
          <cell r="I1077" t="str">
            <v>22.88</v>
          </cell>
        </row>
        <row r="1078">
          <cell r="A1078">
            <v>1624787</v>
          </cell>
          <cell r="B1078" t="str">
            <v>拉斯维加斯平流层大厦赌场酒店</v>
          </cell>
          <cell r="C1078" t="str">
            <v>437766084</v>
          </cell>
          <cell r="D1078" t="str">
            <v>JC3K6</v>
          </cell>
          <cell r="E1078" t="str">
            <v/>
          </cell>
          <cell r="F1078" t="str">
            <v>204.14</v>
          </cell>
          <cell r="G1078" t="str">
            <v>RMB</v>
          </cell>
          <cell r="H1078" t="str">
            <v>1</v>
          </cell>
          <cell r="I1078" t="str">
            <v>28.6</v>
          </cell>
        </row>
        <row r="1079">
          <cell r="A1079">
            <v>1632113</v>
          </cell>
          <cell r="B1079" t="str">
            <v>热带拉斯维加斯希尔顿逸林酒店</v>
          </cell>
          <cell r="C1079" t="str">
            <v>442056800</v>
          </cell>
          <cell r="D1079" t="str">
            <v/>
          </cell>
          <cell r="E1079" t="str">
            <v/>
          </cell>
          <cell r="F1079" t="str">
            <v>323.77</v>
          </cell>
          <cell r="G1079" t="str">
            <v>RMB</v>
          </cell>
          <cell r="H1079" t="str">
            <v>1</v>
          </cell>
          <cell r="I1079" t="str">
            <v>45.22</v>
          </cell>
        </row>
        <row r="1080">
          <cell r="A1080">
            <v>1636147</v>
          </cell>
          <cell r="B1080" t="str">
            <v>阿卡迪亚/帕萨迪纳希尔顿花园酒店</v>
          </cell>
          <cell r="C1080" t="str">
            <v>443830976</v>
          </cell>
          <cell r="D1080" t="str">
            <v/>
          </cell>
          <cell r="E1080" t="str">
            <v/>
          </cell>
          <cell r="F1080" t="str">
            <v>3059.03</v>
          </cell>
          <cell r="G1080" t="str">
            <v>RMB</v>
          </cell>
          <cell r="H1080" t="str">
            <v>1</v>
          </cell>
          <cell r="I1080" t="str">
            <v>431.36</v>
          </cell>
        </row>
        <row r="1081">
          <cell r="A1081">
            <v>1635658</v>
          </cell>
          <cell r="B1081" t="str">
            <v>旧金山联合广场希尔顿酒店</v>
          </cell>
          <cell r="C1081" t="str">
            <v>443578904</v>
          </cell>
          <cell r="D1081" t="str">
            <v>3150453509</v>
          </cell>
          <cell r="E1081" t="str">
            <v/>
          </cell>
          <cell r="F1081" t="str">
            <v>1560.62</v>
          </cell>
          <cell r="G1081" t="str">
            <v>RMB</v>
          </cell>
          <cell r="H1081" t="str">
            <v>1</v>
          </cell>
          <cell r="I1081" t="str">
            <v>219.63</v>
          </cell>
        </row>
        <row r="1082">
          <cell r="A1082">
            <v>1622994</v>
          </cell>
          <cell r="B1082" t="str">
            <v>旧金山联合广场希尔顿酒店</v>
          </cell>
          <cell r="C1082" t="str">
            <v>437063724</v>
          </cell>
          <cell r="D1082" t="str">
            <v>3156146696</v>
          </cell>
          <cell r="E1082" t="str">
            <v/>
          </cell>
          <cell r="F1082" t="str">
            <v>2132.47</v>
          </cell>
          <cell r="G1082" t="str">
            <v>RMB</v>
          </cell>
          <cell r="H1082" t="str">
            <v>1</v>
          </cell>
          <cell r="I1082" t="str">
            <v>298.34</v>
          </cell>
        </row>
        <row r="1083">
          <cell r="A1083">
            <v>1627714</v>
          </cell>
          <cell r="B1083" t="str">
            <v>旧金山联合广场希尔顿酒店</v>
          </cell>
          <cell r="C1083" t="str">
            <v>439005640</v>
          </cell>
          <cell r="D1083" t="str">
            <v>3154615389</v>
          </cell>
          <cell r="E1083" t="str">
            <v/>
          </cell>
          <cell r="F1083" t="str">
            <v>1122.24</v>
          </cell>
          <cell r="G1083" t="str">
            <v>RMB</v>
          </cell>
          <cell r="H1083" t="str">
            <v>1</v>
          </cell>
          <cell r="I1083" t="str">
            <v>156.65</v>
          </cell>
        </row>
        <row r="1084">
          <cell r="A1084">
            <v>1629967</v>
          </cell>
          <cell r="B1084" t="str">
            <v>旧金山联合广场希尔顿酒店</v>
          </cell>
          <cell r="C1084" t="str">
            <v>440892964</v>
          </cell>
          <cell r="D1084" t="str">
            <v/>
          </cell>
          <cell r="E1084" t="str">
            <v/>
          </cell>
          <cell r="F1084" t="str">
            <v>1028.87</v>
          </cell>
          <cell r="G1084" t="str">
            <v>RMB</v>
          </cell>
          <cell r="H1084" t="str">
            <v>1</v>
          </cell>
          <cell r="I1084" t="str">
            <v>143.6</v>
          </cell>
        </row>
        <row r="1085">
          <cell r="A1085">
            <v>1631080</v>
          </cell>
          <cell r="B1085" t="str">
            <v>旧金山联合广场希尔顿酒店</v>
          </cell>
          <cell r="C1085" t="str">
            <v>441501940</v>
          </cell>
          <cell r="D1085" t="str">
            <v>3151276298</v>
          </cell>
          <cell r="E1085" t="str">
            <v/>
          </cell>
          <cell r="F1085" t="str">
            <v>2882.82</v>
          </cell>
          <cell r="G1085" t="str">
            <v>RMB</v>
          </cell>
          <cell r="H1085" t="str">
            <v>1</v>
          </cell>
          <cell r="I1085" t="str">
            <v>402.64</v>
          </cell>
        </row>
        <row r="1086">
          <cell r="A1086">
            <v>1627545</v>
          </cell>
          <cell r="B1086" t="str">
            <v>旧金山联合广场希尔顿酒店</v>
          </cell>
          <cell r="C1086" t="str">
            <v>438908936</v>
          </cell>
          <cell r="D1086" t="str">
            <v>3153627556</v>
          </cell>
          <cell r="E1086" t="str">
            <v/>
          </cell>
          <cell r="F1086" t="str">
            <v>7996.31</v>
          </cell>
          <cell r="G1086" t="str">
            <v>RMB</v>
          </cell>
          <cell r="H1086" t="str">
            <v>1</v>
          </cell>
          <cell r="I1086" t="str">
            <v>1116.18</v>
          </cell>
        </row>
        <row r="1087">
          <cell r="A1087">
            <v>1626406</v>
          </cell>
          <cell r="B1087" t="str">
            <v>旧金山联合广场希尔顿酒店</v>
          </cell>
          <cell r="C1087" t="str">
            <v>438383808</v>
          </cell>
          <cell r="D1087" t="str">
            <v>3147881573</v>
          </cell>
          <cell r="E1087" t="str">
            <v/>
          </cell>
          <cell r="F1087" t="str">
            <v>3356.24</v>
          </cell>
          <cell r="G1087" t="str">
            <v>RMB</v>
          </cell>
          <cell r="H1087" t="str">
            <v>1</v>
          </cell>
          <cell r="I1087" t="str">
            <v>469.95</v>
          </cell>
        </row>
        <row r="1088">
          <cell r="A1088">
            <v>1630391</v>
          </cell>
          <cell r="B1088" t="str">
            <v>旧金山联合广场希尔顿酒店</v>
          </cell>
          <cell r="C1088" t="str">
            <v>441094544</v>
          </cell>
          <cell r="D1088" t="str">
            <v>3155207322</v>
          </cell>
          <cell r="E1088" t="str">
            <v/>
          </cell>
          <cell r="F1088" t="str">
            <v>846.02</v>
          </cell>
          <cell r="G1088" t="str">
            <v>RMB</v>
          </cell>
          <cell r="H1088" t="str">
            <v>1</v>
          </cell>
          <cell r="I1088" t="str">
            <v>118.08</v>
          </cell>
        </row>
        <row r="1089">
          <cell r="A1089">
            <v>1630868</v>
          </cell>
          <cell r="B1089" t="str">
            <v>旧金山联合广场希尔顿酒店</v>
          </cell>
          <cell r="C1089" t="str">
            <v>441368860</v>
          </cell>
          <cell r="D1089" t="str">
            <v>3150074633</v>
          </cell>
          <cell r="E1089" t="str">
            <v/>
          </cell>
          <cell r="F1089" t="str">
            <v>1441.41</v>
          </cell>
          <cell r="G1089" t="str">
            <v>RMB</v>
          </cell>
          <cell r="H1089" t="str">
            <v>1</v>
          </cell>
          <cell r="I1089" t="str">
            <v>201.32</v>
          </cell>
        </row>
        <row r="1090">
          <cell r="A1090">
            <v>1619221</v>
          </cell>
          <cell r="B1090" t="str">
            <v>旧金山联合广场希尔顿酒店</v>
          </cell>
          <cell r="C1090" t="str">
            <v>435437044</v>
          </cell>
          <cell r="D1090" t="str">
            <v>3156531786</v>
          </cell>
          <cell r="E1090" t="str">
            <v/>
          </cell>
          <cell r="F1090" t="str">
            <v>1992</v>
          </cell>
          <cell r="G1090" t="str">
            <v>RMB</v>
          </cell>
          <cell r="H1090" t="str">
            <v>1</v>
          </cell>
          <cell r="I1090" t="str">
            <v>280.24</v>
          </cell>
        </row>
        <row r="1091">
          <cell r="A1091">
            <v>1619863</v>
          </cell>
          <cell r="B1091" t="str">
            <v>旧金山联合广场希尔顿酒店</v>
          </cell>
          <cell r="C1091" t="str">
            <v>435661960</v>
          </cell>
          <cell r="D1091" t="str">
            <v>3154711256</v>
          </cell>
          <cell r="E1091" t="str">
            <v/>
          </cell>
          <cell r="F1091" t="str">
            <v>3800.9</v>
          </cell>
          <cell r="G1091" t="str">
            <v>RMB</v>
          </cell>
          <cell r="H1091" t="str">
            <v>1</v>
          </cell>
          <cell r="I1091" t="str">
            <v>534.72</v>
          </cell>
        </row>
        <row r="1092">
          <cell r="A1092">
            <v>1624504</v>
          </cell>
          <cell r="B1092" t="str">
            <v>旧金山联合广场希尔顿酒店</v>
          </cell>
          <cell r="C1092" t="str">
            <v>437646072</v>
          </cell>
          <cell r="D1092" t="str">
            <v>3151498367</v>
          </cell>
          <cell r="E1092" t="str">
            <v/>
          </cell>
          <cell r="F1092" t="str">
            <v>1118.12</v>
          </cell>
          <cell r="G1092" t="str">
            <v>RMB</v>
          </cell>
          <cell r="H1092" t="str">
            <v>1</v>
          </cell>
          <cell r="I1092" t="str">
            <v>156.65</v>
          </cell>
        </row>
        <row r="1093">
          <cell r="A1093">
            <v>1627593</v>
          </cell>
          <cell r="B1093" t="str">
            <v>旧金山联合广场希尔顿酒店</v>
          </cell>
          <cell r="C1093" t="str">
            <v>438930488</v>
          </cell>
          <cell r="D1093" t="str">
            <v>3157096034</v>
          </cell>
          <cell r="E1093" t="str">
            <v/>
          </cell>
          <cell r="F1093" t="str">
            <v>4217.88</v>
          </cell>
          <cell r="G1093" t="str">
            <v>RMB</v>
          </cell>
          <cell r="H1093" t="str">
            <v>1</v>
          </cell>
          <cell r="I1093" t="str">
            <v>588.76</v>
          </cell>
        </row>
        <row r="1094">
          <cell r="A1094">
            <v>1621842</v>
          </cell>
          <cell r="B1094" t="str">
            <v>旧金山联合广场希尔顿酒店</v>
          </cell>
          <cell r="C1094" t="str">
            <v>436524844</v>
          </cell>
          <cell r="D1094" t="str">
            <v>3149258637</v>
          </cell>
          <cell r="E1094" t="str">
            <v/>
          </cell>
          <cell r="F1094" t="str">
            <v>1117.18</v>
          </cell>
          <cell r="G1094" t="str">
            <v>RMB</v>
          </cell>
          <cell r="H1094" t="str">
            <v>1</v>
          </cell>
          <cell r="I1094" t="str">
            <v>156.65</v>
          </cell>
        </row>
        <row r="1095">
          <cell r="A1095">
            <v>1625904</v>
          </cell>
          <cell r="B1095" t="str">
            <v>旧金山联合广场希尔顿酒店</v>
          </cell>
          <cell r="C1095" t="str">
            <v>438189468</v>
          </cell>
          <cell r="D1095" t="str">
            <v>3156064337</v>
          </cell>
          <cell r="E1095" t="str">
            <v/>
          </cell>
          <cell r="F1095" t="str">
            <v>3260.76</v>
          </cell>
          <cell r="G1095" t="str">
            <v>RMB</v>
          </cell>
          <cell r="H1095" t="str">
            <v>1</v>
          </cell>
          <cell r="I1095" t="str">
            <v>456.9</v>
          </cell>
        </row>
        <row r="1096">
          <cell r="A1096">
            <v>1619222</v>
          </cell>
          <cell r="B1096" t="str">
            <v>旧金山联合广场希尔顿酒店</v>
          </cell>
          <cell r="C1096" t="str">
            <v>435437736</v>
          </cell>
          <cell r="D1096" t="str">
            <v>3154831488</v>
          </cell>
          <cell r="E1096" t="str">
            <v/>
          </cell>
          <cell r="F1096" t="str">
            <v>1992</v>
          </cell>
          <cell r="G1096" t="str">
            <v>RMB</v>
          </cell>
          <cell r="H1096" t="str">
            <v>1</v>
          </cell>
          <cell r="I1096" t="str">
            <v>280.24</v>
          </cell>
        </row>
        <row r="1097">
          <cell r="A1097">
            <v>1620450</v>
          </cell>
          <cell r="B1097" t="str">
            <v>旧金山联合广场希尔顿酒店</v>
          </cell>
          <cell r="C1097" t="str">
            <v>435933416</v>
          </cell>
          <cell r="D1097" t="str">
            <v>3151756158</v>
          </cell>
          <cell r="E1097" t="str">
            <v/>
          </cell>
          <cell r="F1097" t="str">
            <v>1117.81</v>
          </cell>
          <cell r="G1097" t="str">
            <v>RMB</v>
          </cell>
          <cell r="H1097" t="str">
            <v>1</v>
          </cell>
          <cell r="I1097" t="str">
            <v>156.65</v>
          </cell>
        </row>
        <row r="1098">
          <cell r="A1098">
            <v>1627595</v>
          </cell>
          <cell r="B1098" t="str">
            <v>旧金山联合广场希尔顿酒店</v>
          </cell>
          <cell r="C1098" t="str">
            <v>438931164</v>
          </cell>
          <cell r="D1098" t="str">
            <v>3156600972</v>
          </cell>
          <cell r="E1098" t="str">
            <v/>
          </cell>
          <cell r="F1098" t="str">
            <v>4217.88</v>
          </cell>
          <cell r="G1098" t="str">
            <v>RMB</v>
          </cell>
          <cell r="H1098" t="str">
            <v>1</v>
          </cell>
          <cell r="I1098" t="str">
            <v>588.76</v>
          </cell>
        </row>
        <row r="1099">
          <cell r="A1099">
            <v>1635664</v>
          </cell>
          <cell r="B1099" t="str">
            <v>旧金山联合广场希尔顿酒店</v>
          </cell>
          <cell r="C1099" t="str">
            <v>443581588</v>
          </cell>
          <cell r="D1099" t="str">
            <v>3151156670</v>
          </cell>
          <cell r="E1099" t="str">
            <v/>
          </cell>
          <cell r="F1099" t="str">
            <v>2119.91</v>
          </cell>
          <cell r="G1099" t="str">
            <v>RMB</v>
          </cell>
          <cell r="H1099" t="str">
            <v>1</v>
          </cell>
          <cell r="I1099" t="str">
            <v>298.34</v>
          </cell>
        </row>
        <row r="1100">
          <cell r="A1100">
            <v>1625334</v>
          </cell>
          <cell r="B1100" t="str">
            <v>旧金山日航酒店</v>
          </cell>
          <cell r="C1100" t="str">
            <v>437990168</v>
          </cell>
          <cell r="D1100" t="str">
            <v>reconfirmed</v>
          </cell>
          <cell r="E1100" t="str">
            <v/>
          </cell>
          <cell r="F1100" t="str">
            <v>5674.75</v>
          </cell>
          <cell r="G1100" t="str">
            <v>RMB</v>
          </cell>
          <cell r="H1100" t="str">
            <v>1</v>
          </cell>
          <cell r="I1100" t="str">
            <v>795.15</v>
          </cell>
        </row>
        <row r="1101">
          <cell r="A1101">
            <v>1630755</v>
          </cell>
          <cell r="B1101" t="str">
            <v>旧金山日航酒店</v>
          </cell>
          <cell r="C1101" t="str">
            <v>441305084</v>
          </cell>
          <cell r="D1101" t="str">
            <v>441305084</v>
          </cell>
          <cell r="E1101" t="str">
            <v/>
          </cell>
          <cell r="F1101" t="str">
            <v>1407.62</v>
          </cell>
          <cell r="G1101" t="str">
            <v>RMB</v>
          </cell>
          <cell r="H1101" t="str">
            <v>1</v>
          </cell>
          <cell r="I1101" t="str">
            <v>196.6</v>
          </cell>
        </row>
        <row r="1102">
          <cell r="A1102">
            <v>1611873</v>
          </cell>
          <cell r="B1102" t="str">
            <v>旧金山日航酒店</v>
          </cell>
          <cell r="C1102" t="str">
            <v>431700740</v>
          </cell>
          <cell r="D1102" t="str">
            <v>431700740</v>
          </cell>
          <cell r="E1102" t="str">
            <v/>
          </cell>
          <cell r="F1102" t="str">
            <v>8555.07</v>
          </cell>
          <cell r="G1102" t="str">
            <v>RMB</v>
          </cell>
          <cell r="H1102" t="str">
            <v>1</v>
          </cell>
          <cell r="I1102" t="str">
            <v>1205.72</v>
          </cell>
        </row>
        <row r="1103">
          <cell r="A1103">
            <v>1625342</v>
          </cell>
          <cell r="B1103" t="str">
            <v>旧金山日航酒店</v>
          </cell>
          <cell r="C1103" t="str">
            <v>437992800</v>
          </cell>
          <cell r="D1103" t="str">
            <v/>
          </cell>
          <cell r="E1103" t="str">
            <v/>
          </cell>
          <cell r="F1103" t="str">
            <v>1372.24</v>
          </cell>
          <cell r="G1103" t="str">
            <v>RMB</v>
          </cell>
          <cell r="H1103" t="str">
            <v>1</v>
          </cell>
          <cell r="I1103" t="str">
            <v>192.28</v>
          </cell>
        </row>
        <row r="1104">
          <cell r="A1104">
            <v>1624406</v>
          </cell>
          <cell r="B1104" t="str">
            <v>圣迭戈机场哈勃尔岛希尔顿酒店</v>
          </cell>
          <cell r="C1104" t="str">
            <v>437608320</v>
          </cell>
          <cell r="D1104" t="str">
            <v>3147749498</v>
          </cell>
          <cell r="E1104" t="str">
            <v/>
          </cell>
          <cell r="F1104" t="str">
            <v>881.79</v>
          </cell>
          <cell r="G1104" t="str">
            <v>RMB</v>
          </cell>
          <cell r="H1104" t="str">
            <v>1</v>
          </cell>
          <cell r="I1104" t="str">
            <v>123.54</v>
          </cell>
        </row>
        <row r="1105">
          <cell r="A1105">
            <v>1630617</v>
          </cell>
          <cell r="B1105" t="str">
            <v>贝斯特韦斯特七海酒店</v>
          </cell>
          <cell r="C1105" t="str">
            <v>441245640</v>
          </cell>
          <cell r="D1105" t="str">
            <v>797885995</v>
          </cell>
          <cell r="E1105" t="str">
            <v/>
          </cell>
          <cell r="F1105" t="str">
            <v>474.98</v>
          </cell>
          <cell r="G1105" t="str">
            <v>RMB</v>
          </cell>
          <cell r="H1105" t="str">
            <v>1</v>
          </cell>
          <cell r="I1105" t="str">
            <v>66.34</v>
          </cell>
        </row>
        <row r="1106">
          <cell r="A1106">
            <v>1621957</v>
          </cell>
          <cell r="B1106" t="str">
            <v>夏威夷威基基海滩希尔顿度假村</v>
          </cell>
          <cell r="C1106" t="str">
            <v>436588784</v>
          </cell>
          <cell r="D1106" t="str">
            <v>3156353278</v>
          </cell>
          <cell r="E1106" t="str">
            <v/>
          </cell>
          <cell r="F1106" t="str">
            <v>3408.45</v>
          </cell>
          <cell r="G1106" t="str">
            <v>RMB</v>
          </cell>
          <cell r="H1106" t="str">
            <v>1</v>
          </cell>
          <cell r="I1106" t="str">
            <v>477.93</v>
          </cell>
        </row>
        <row r="1107">
          <cell r="A1107">
            <v>1631849</v>
          </cell>
          <cell r="B1107" t="str">
            <v>匹兹堡市中心希尔顿逸林套房酒店</v>
          </cell>
          <cell r="C1107" t="str">
            <v>441959836</v>
          </cell>
          <cell r="D1107" t="str">
            <v>84176497</v>
          </cell>
          <cell r="E1107" t="str">
            <v/>
          </cell>
          <cell r="F1107" t="str">
            <v>551.73</v>
          </cell>
          <cell r="G1107" t="str">
            <v>RMB</v>
          </cell>
          <cell r="H1107" t="str">
            <v>1</v>
          </cell>
          <cell r="I1107" t="str">
            <v>77.06</v>
          </cell>
        </row>
        <row r="1108">
          <cell r="A1108">
            <v>1626942</v>
          </cell>
          <cell r="B1108" t="str">
            <v>匹兹堡市中心希尔顿逸林套房酒店</v>
          </cell>
          <cell r="C1108" t="str">
            <v>438649184</v>
          </cell>
          <cell r="D1108" t="str">
            <v>81954664</v>
          </cell>
          <cell r="E1108" t="str">
            <v/>
          </cell>
          <cell r="F1108" t="str">
            <v>598.05</v>
          </cell>
          <cell r="G1108" t="str">
            <v>RMB</v>
          </cell>
          <cell r="H1108" t="str">
            <v>1</v>
          </cell>
          <cell r="I1108" t="str">
            <v>83.48</v>
          </cell>
        </row>
        <row r="1109">
          <cell r="A1109">
            <v>1631859</v>
          </cell>
          <cell r="B1109" t="str">
            <v>匹兹堡市中心希尔顿逸林套房酒店</v>
          </cell>
          <cell r="C1109" t="str">
            <v>441966516</v>
          </cell>
          <cell r="D1109" t="str">
            <v>86829458</v>
          </cell>
          <cell r="E1109" t="str">
            <v/>
          </cell>
          <cell r="F1109" t="str">
            <v>551.73</v>
          </cell>
          <cell r="G1109" t="str">
            <v>RMB</v>
          </cell>
          <cell r="H1109" t="str">
            <v>1</v>
          </cell>
          <cell r="I1109" t="str">
            <v>77.06</v>
          </cell>
        </row>
        <row r="1110">
          <cell r="A1110">
            <v>1618792</v>
          </cell>
          <cell r="B1110" t="str">
            <v>时代广场中心欢朋酒店</v>
          </cell>
          <cell r="C1110" t="str">
            <v>435231436</v>
          </cell>
          <cell r="D1110" t="str">
            <v>52705737</v>
          </cell>
          <cell r="E1110" t="str">
            <v/>
          </cell>
          <cell r="F1110" t="str">
            <v>2360.99</v>
          </cell>
          <cell r="G1110" t="str">
            <v>RMB</v>
          </cell>
          <cell r="H1110" t="str">
            <v>1</v>
          </cell>
          <cell r="I1110" t="str">
            <v>332.15</v>
          </cell>
        </row>
        <row r="1111">
          <cell r="A1111">
            <v>1623741</v>
          </cell>
          <cell r="B1111" t="str">
            <v>和谐酒店</v>
          </cell>
          <cell r="C1111" t="str">
            <v>437347768</v>
          </cell>
          <cell r="D1111" t="str">
            <v>3107</v>
          </cell>
          <cell r="E1111" t="str">
            <v/>
          </cell>
          <cell r="F1111" t="str">
            <v>366.9</v>
          </cell>
          <cell r="G1111" t="str">
            <v>RMB</v>
          </cell>
          <cell r="H1111" t="str">
            <v>1</v>
          </cell>
          <cell r="I1111" t="str">
            <v>51.33</v>
          </cell>
        </row>
        <row r="1112">
          <cell r="A1112">
            <v>1613269</v>
          </cell>
          <cell r="B1112" t="str">
            <v>和谐酒店</v>
          </cell>
          <cell r="C1112" t="str">
            <v>432632772</v>
          </cell>
          <cell r="D1112" t="str">
            <v>3002</v>
          </cell>
          <cell r="E1112" t="str">
            <v/>
          </cell>
          <cell r="F1112" t="str">
            <v>1122</v>
          </cell>
          <cell r="G1112" t="str">
            <v>RMB</v>
          </cell>
          <cell r="H1112" t="str">
            <v>1</v>
          </cell>
          <cell r="I1112" t="str">
            <v>158.16</v>
          </cell>
        </row>
        <row r="1113">
          <cell r="A1113">
            <v>1622215</v>
          </cell>
          <cell r="B1113" t="str">
            <v>槟城松园酒店</v>
          </cell>
          <cell r="C1113" t="str">
            <v>436713488</v>
          </cell>
          <cell r="D1113" t="str">
            <v>399911</v>
          </cell>
          <cell r="E1113" t="str">
            <v/>
          </cell>
          <cell r="F1113" t="str">
            <v>1772.51</v>
          </cell>
          <cell r="G1113" t="str">
            <v>RMB</v>
          </cell>
          <cell r="H1113" t="str">
            <v>1</v>
          </cell>
          <cell r="I1113" t="str">
            <v>247.98</v>
          </cell>
        </row>
        <row r="1114">
          <cell r="A1114">
            <v>1631294</v>
          </cell>
          <cell r="B1114" t="str">
            <v>贝斯特韦斯特行政酒店</v>
          </cell>
          <cell r="C1114" t="str">
            <v>441638500</v>
          </cell>
          <cell r="D1114" t="str">
            <v>6056SB028075</v>
          </cell>
          <cell r="E1114" t="str">
            <v/>
          </cell>
          <cell r="F1114" t="str">
            <v>867.98</v>
          </cell>
          <cell r="G1114" t="str">
            <v>RMB</v>
          </cell>
          <cell r="H1114" t="str">
            <v>1</v>
          </cell>
          <cell r="I1114" t="str">
            <v>121.23</v>
          </cell>
        </row>
        <row r="1115">
          <cell r="A1115">
            <v>1620608</v>
          </cell>
          <cell r="B1115" t="str">
            <v>长滩岛花园度假村</v>
          </cell>
          <cell r="C1115" t="str">
            <v>435984480</v>
          </cell>
          <cell r="D1115" t="str">
            <v>reconfirmed</v>
          </cell>
          <cell r="E1115" t="str">
            <v/>
          </cell>
          <cell r="F1115" t="str">
            <v>850</v>
          </cell>
          <cell r="G1115" t="str">
            <v>RMB</v>
          </cell>
          <cell r="H1115" t="str">
            <v>1</v>
          </cell>
          <cell r="I1115" t="str">
            <v>119.15</v>
          </cell>
        </row>
        <row r="1116">
          <cell r="A1116">
            <v>1636072</v>
          </cell>
          <cell r="B1116" t="str">
            <v>11号素坤逸一室公寓酒店</v>
          </cell>
          <cell r="C1116" t="str">
            <v>443784484</v>
          </cell>
          <cell r="D1116" t="str">
            <v>50123</v>
          </cell>
          <cell r="E1116" t="str">
            <v/>
          </cell>
          <cell r="F1116" t="str">
            <v>471.11</v>
          </cell>
          <cell r="G1116" t="str">
            <v>RMB</v>
          </cell>
          <cell r="H1116" t="str">
            <v>1</v>
          </cell>
          <cell r="I1116" t="str">
            <v>66.3</v>
          </cell>
        </row>
        <row r="1117">
          <cell r="A1117">
            <v>1624089</v>
          </cell>
          <cell r="B1117" t="str">
            <v>曼谷天空风景酒店</v>
          </cell>
          <cell r="C1117" t="str">
            <v>437493108</v>
          </cell>
          <cell r="D1117" t="str">
            <v>437493108</v>
          </cell>
          <cell r="E1117" t="str">
            <v/>
          </cell>
          <cell r="F1117" t="str">
            <v>1607.4</v>
          </cell>
          <cell r="G1117" t="str">
            <v>RMB</v>
          </cell>
          <cell r="H1117" t="str">
            <v>1</v>
          </cell>
          <cell r="I1117" t="str">
            <v>224.88</v>
          </cell>
        </row>
        <row r="1118">
          <cell r="A1118">
            <v>1627368</v>
          </cell>
          <cell r="B1118" t="str">
            <v>曼谷艾斯帕拉腾艾柯麦套房公寓</v>
          </cell>
          <cell r="C1118" t="str">
            <v>438826864</v>
          </cell>
          <cell r="D1118" t="str">
            <v/>
          </cell>
          <cell r="E1118" t="str">
            <v/>
          </cell>
          <cell r="F1118" t="str">
            <v>667.97</v>
          </cell>
          <cell r="G1118" t="str">
            <v>RMB</v>
          </cell>
          <cell r="H1118" t="str">
            <v>1</v>
          </cell>
          <cell r="I1118" t="str">
            <v>93.24</v>
          </cell>
        </row>
        <row r="1119">
          <cell r="A1119">
            <v>1635831</v>
          </cell>
          <cell r="B1119" t="str">
            <v>曼谷阿芙罗宾馆</v>
          </cell>
          <cell r="C1119" t="str">
            <v>443657584</v>
          </cell>
          <cell r="D1119" t="str">
            <v/>
          </cell>
          <cell r="E1119" t="str">
            <v/>
          </cell>
          <cell r="F1119" t="str">
            <v>486.24</v>
          </cell>
          <cell r="G1119" t="str">
            <v>RMB</v>
          </cell>
          <cell r="H1119" t="str">
            <v>1</v>
          </cell>
          <cell r="I1119" t="str">
            <v>68.43</v>
          </cell>
        </row>
        <row r="1120">
          <cell r="A1120">
            <v>1634769</v>
          </cell>
          <cell r="B1120" t="str">
            <v>曼谷那莱酒店</v>
          </cell>
          <cell r="C1120" t="str">
            <v>443223128</v>
          </cell>
          <cell r="D1120" t="str">
            <v>101139021</v>
          </cell>
          <cell r="E1120" t="str">
            <v/>
          </cell>
          <cell r="F1120" t="str">
            <v>495.08</v>
          </cell>
          <cell r="G1120" t="str">
            <v>RMB</v>
          </cell>
          <cell r="H1120" t="str">
            <v>1</v>
          </cell>
          <cell r="I1120" t="str">
            <v>69.42</v>
          </cell>
        </row>
        <row r="1121">
          <cell r="A1121">
            <v>1626710</v>
          </cell>
          <cell r="B1121" t="str">
            <v>曼谷那莱酒店</v>
          </cell>
          <cell r="C1121" t="str">
            <v>438529692</v>
          </cell>
          <cell r="D1121" t="str">
            <v>093087583</v>
          </cell>
          <cell r="E1121" t="str">
            <v/>
          </cell>
          <cell r="F1121" t="str">
            <v>598.97</v>
          </cell>
          <cell r="G1121" t="str">
            <v>RMB</v>
          </cell>
          <cell r="H1121" t="str">
            <v>1</v>
          </cell>
          <cell r="I1121" t="str">
            <v>83.87</v>
          </cell>
        </row>
        <row r="1122">
          <cell r="A1122">
            <v>1630596</v>
          </cell>
          <cell r="B1122" t="str">
            <v>曼谷那莱酒店</v>
          </cell>
          <cell r="C1122" t="str">
            <v>441261760</v>
          </cell>
          <cell r="D1122" t="str">
            <v>441261760</v>
          </cell>
          <cell r="E1122" t="str">
            <v/>
          </cell>
          <cell r="F1122" t="str">
            <v>468.86</v>
          </cell>
          <cell r="G1122" t="str">
            <v>RMB</v>
          </cell>
          <cell r="H1122" t="str">
            <v>1</v>
          </cell>
          <cell r="I1122" t="str">
            <v>65.44</v>
          </cell>
        </row>
        <row r="1123">
          <cell r="A1123">
            <v>1630877</v>
          </cell>
          <cell r="B1123" t="str">
            <v>曼谷素坤逸通洛萨默塞特酒店</v>
          </cell>
          <cell r="C1123" t="str">
            <v>441373004</v>
          </cell>
          <cell r="D1123" t="str">
            <v/>
          </cell>
          <cell r="E1123" t="str">
            <v/>
          </cell>
          <cell r="F1123" t="str">
            <v>766.53</v>
          </cell>
          <cell r="G1123" t="str">
            <v>RMB</v>
          </cell>
          <cell r="H1123" t="str">
            <v>1</v>
          </cell>
          <cell r="I1123" t="str">
            <v>107.06</v>
          </cell>
        </row>
        <row r="1124">
          <cell r="A1124">
            <v>1630270</v>
          </cell>
          <cell r="B1124" t="str">
            <v>曼谷素坤逸通洛萨默塞特酒店</v>
          </cell>
          <cell r="C1124" t="str">
            <v>441037932</v>
          </cell>
          <cell r="D1124" t="str">
            <v>877321</v>
          </cell>
          <cell r="E1124" t="str">
            <v/>
          </cell>
          <cell r="F1124" t="str">
            <v>1425.94</v>
          </cell>
          <cell r="G1124" t="str">
            <v>RMB</v>
          </cell>
          <cell r="H1124" t="str">
            <v>1</v>
          </cell>
          <cell r="I1124" t="str">
            <v>199.02</v>
          </cell>
        </row>
        <row r="1125">
          <cell r="A1125">
            <v>1627809</v>
          </cell>
          <cell r="B1125" t="str">
            <v>曼谷素坤逸通洛萨默塞特酒店</v>
          </cell>
          <cell r="C1125" t="str">
            <v>439120008</v>
          </cell>
          <cell r="D1125" t="str">
            <v>439120008</v>
          </cell>
          <cell r="E1125" t="str">
            <v/>
          </cell>
          <cell r="F1125" t="str">
            <v>1439.53</v>
          </cell>
          <cell r="G1125" t="str">
            <v>RMB</v>
          </cell>
          <cell r="H1125" t="str">
            <v>1</v>
          </cell>
          <cell r="I1125" t="str">
            <v>200.94</v>
          </cell>
        </row>
        <row r="1126">
          <cell r="A1126">
            <v>1627823</v>
          </cell>
          <cell r="B1126" t="str">
            <v>曼谷素坤逸通洛萨默塞特酒店</v>
          </cell>
          <cell r="C1126" t="str">
            <v>439120844</v>
          </cell>
          <cell r="D1126" t="str">
            <v>439120844</v>
          </cell>
          <cell r="E1126" t="str">
            <v/>
          </cell>
          <cell r="F1126" t="str">
            <v>2272.81</v>
          </cell>
          <cell r="G1126" t="str">
            <v>RMB</v>
          </cell>
          <cell r="H1126" t="str">
            <v>1</v>
          </cell>
          <cell r="I1126" t="str">
            <v>317.13</v>
          </cell>
        </row>
        <row r="1127">
          <cell r="A1127">
            <v>1627822</v>
          </cell>
          <cell r="B1127" t="str">
            <v>曼谷素坤逸通洛萨默塞特酒店</v>
          </cell>
          <cell r="C1127" t="str">
            <v>439115216</v>
          </cell>
          <cell r="D1127" t="str">
            <v>439115216</v>
          </cell>
          <cell r="E1127" t="str">
            <v/>
          </cell>
          <cell r="F1127" t="str">
            <v>2116.71</v>
          </cell>
          <cell r="G1127" t="str">
            <v>RMB</v>
          </cell>
          <cell r="H1127" t="str">
            <v>1</v>
          </cell>
          <cell r="I1127" t="str">
            <v>295.35</v>
          </cell>
        </row>
        <row r="1128">
          <cell r="A1128">
            <v>1634144</v>
          </cell>
          <cell r="B1128" t="str">
            <v>曼谷是隆富丽华酒店</v>
          </cell>
          <cell r="C1128" t="str">
            <v>442967936</v>
          </cell>
          <cell r="D1128" t="str">
            <v>026888</v>
          </cell>
          <cell r="E1128" t="str">
            <v/>
          </cell>
          <cell r="F1128" t="str">
            <v>597.45</v>
          </cell>
          <cell r="G1128" t="str">
            <v>RMB</v>
          </cell>
          <cell r="H1128" t="str">
            <v>1</v>
          </cell>
          <cell r="I1128" t="str">
            <v>83.58</v>
          </cell>
        </row>
        <row r="1129">
          <cell r="A1129">
            <v>1624031</v>
          </cell>
          <cell r="B1129" t="str">
            <v>大阪万豪都酒店</v>
          </cell>
          <cell r="C1129" t="str">
            <v>437472320</v>
          </cell>
          <cell r="D1129" t="str">
            <v>332602333</v>
          </cell>
          <cell r="E1129" t="str">
            <v/>
          </cell>
          <cell r="F1129" t="str">
            <v>4455.51</v>
          </cell>
          <cell r="G1129" t="str">
            <v>RMB</v>
          </cell>
          <cell r="H1129" t="str">
            <v>1</v>
          </cell>
          <cell r="I1129" t="str">
            <v>623.34</v>
          </cell>
        </row>
        <row r="1130">
          <cell r="A1130">
            <v>1627166</v>
          </cell>
          <cell r="B1130" t="str">
            <v>大阪万豪都酒店</v>
          </cell>
          <cell r="C1130" t="str">
            <v>438732732</v>
          </cell>
          <cell r="D1130" t="str">
            <v>438732732</v>
          </cell>
          <cell r="E1130" t="str">
            <v/>
          </cell>
          <cell r="F1130" t="str">
            <v>1589.91</v>
          </cell>
          <cell r="G1130" t="str">
            <v>RMB</v>
          </cell>
          <cell r="H1130" t="str">
            <v>1</v>
          </cell>
          <cell r="I1130" t="str">
            <v>221.93</v>
          </cell>
        </row>
        <row r="1131">
          <cell r="A1131">
            <v>1623960</v>
          </cell>
          <cell r="B1131" t="str">
            <v>大阪万豪都酒店</v>
          </cell>
          <cell r="C1131" t="str">
            <v>437442824</v>
          </cell>
          <cell r="D1131" t="str">
            <v>332602323</v>
          </cell>
          <cell r="E1131" t="str">
            <v/>
          </cell>
          <cell r="F1131" t="str">
            <v>1644.28</v>
          </cell>
          <cell r="G1131" t="str">
            <v>RMB</v>
          </cell>
          <cell r="H1131" t="str">
            <v>1</v>
          </cell>
          <cell r="I1131" t="str">
            <v>230.04</v>
          </cell>
        </row>
        <row r="1132">
          <cell r="A1132">
            <v>1626797</v>
          </cell>
          <cell r="B1132" t="str">
            <v>大阪万豪都酒店</v>
          </cell>
          <cell r="C1132" t="str">
            <v>438582428</v>
          </cell>
          <cell r="D1132" t="str">
            <v>reconfirmed</v>
          </cell>
          <cell r="E1132" t="str">
            <v/>
          </cell>
          <cell r="F1132" t="str">
            <v>2383.61</v>
          </cell>
          <cell r="G1132" t="str">
            <v>RMB</v>
          </cell>
          <cell r="H1132" t="str">
            <v>1</v>
          </cell>
          <cell r="I1132" t="str">
            <v>333.76</v>
          </cell>
        </row>
        <row r="1133">
          <cell r="A1133">
            <v>1627742</v>
          </cell>
          <cell r="B1133" t="str">
            <v>大阪万豪都酒店</v>
          </cell>
          <cell r="C1133" t="str">
            <v>439028892</v>
          </cell>
          <cell r="D1133" t="str">
            <v>332603454</v>
          </cell>
          <cell r="E1133" t="str">
            <v/>
          </cell>
          <cell r="F1133" t="str">
            <v>1589.91</v>
          </cell>
          <cell r="G1133" t="str">
            <v>RMB</v>
          </cell>
          <cell r="H1133" t="str">
            <v>1</v>
          </cell>
          <cell r="I1133" t="str">
            <v>221.93</v>
          </cell>
        </row>
        <row r="1134">
          <cell r="A1134">
            <v>1626581</v>
          </cell>
          <cell r="B1134" t="str">
            <v>大阪万豪都酒店</v>
          </cell>
          <cell r="C1134" t="str">
            <v>438446416</v>
          </cell>
          <cell r="D1134" t="str">
            <v>438446416</v>
          </cell>
          <cell r="E1134" t="str">
            <v/>
          </cell>
          <cell r="F1134" t="str">
            <v>1589.03</v>
          </cell>
          <cell r="G1134" t="str">
            <v>RMB</v>
          </cell>
          <cell r="H1134" t="str">
            <v>1</v>
          </cell>
          <cell r="I1134" t="str">
            <v>222.5</v>
          </cell>
        </row>
        <row r="1135">
          <cell r="A1135">
            <v>1523936</v>
          </cell>
          <cell r="B1135" t="str">
            <v>大阪希尔顿酒店</v>
          </cell>
          <cell r="C1135" t="str">
            <v>395166228</v>
          </cell>
          <cell r="D1135" t="str">
            <v>3123017975</v>
          </cell>
          <cell r="E1135" t="str">
            <v/>
          </cell>
          <cell r="F1135" t="str">
            <v>2914.47</v>
          </cell>
          <cell r="G1135" t="str">
            <v>RMB</v>
          </cell>
          <cell r="H1135" t="str">
            <v>1</v>
          </cell>
          <cell r="I1135" t="str">
            <v>420.48</v>
          </cell>
        </row>
        <row r="1136">
          <cell r="A1136">
            <v>1598525</v>
          </cell>
          <cell r="B1136" t="str">
            <v>维拉芳泉东京日本桥箱崎酒店</v>
          </cell>
          <cell r="C1136" t="str">
            <v>425227764</v>
          </cell>
          <cell r="D1136" t="str">
            <v>425227764</v>
          </cell>
          <cell r="E1136" t="str">
            <v/>
          </cell>
          <cell r="F1136" t="str">
            <v>1925</v>
          </cell>
          <cell r="G1136" t="str">
            <v>RMB</v>
          </cell>
          <cell r="H1136" t="str">
            <v>1</v>
          </cell>
          <cell r="I1136" t="str">
            <v>268.68</v>
          </cell>
        </row>
        <row r="1137">
          <cell r="A1137">
            <v>1631629</v>
          </cell>
          <cell r="B1137" t="str">
            <v>雅加达机场宜必思快捷酒店</v>
          </cell>
          <cell r="C1137" t="str">
            <v>441806252</v>
          </cell>
          <cell r="D1137" t="str">
            <v>HSBSFXHM</v>
          </cell>
          <cell r="E1137" t="str">
            <v/>
          </cell>
          <cell r="F1137" t="str">
            <v>188.02</v>
          </cell>
          <cell r="G1137" t="str">
            <v>RMB</v>
          </cell>
          <cell r="H1137" t="str">
            <v>1</v>
          </cell>
          <cell r="I1137" t="str">
            <v>26.26</v>
          </cell>
        </row>
        <row r="1138">
          <cell r="A1138">
            <v>1624532</v>
          </cell>
          <cell r="B1138" t="str">
            <v>济州岛本尼吉亚金晶酒店</v>
          </cell>
          <cell r="C1138" t="str">
            <v>437659652</v>
          </cell>
          <cell r="D1138" t="str">
            <v>0114938</v>
          </cell>
          <cell r="E1138" t="str">
            <v/>
          </cell>
          <cell r="F1138" t="str">
            <v>1277.72</v>
          </cell>
          <cell r="G1138" t="str">
            <v>RMB</v>
          </cell>
          <cell r="H1138" t="str">
            <v>1</v>
          </cell>
          <cell r="I1138" t="str">
            <v>179.01</v>
          </cell>
        </row>
        <row r="1139">
          <cell r="A1139">
            <v>1626039</v>
          </cell>
          <cell r="B1139" t="str">
            <v>济州岛本尼吉亚金晶酒店</v>
          </cell>
          <cell r="C1139" t="str">
            <v>438241080</v>
          </cell>
          <cell r="D1139" t="str">
            <v>0115040</v>
          </cell>
          <cell r="E1139" t="str">
            <v/>
          </cell>
          <cell r="F1139" t="str">
            <v>532.7</v>
          </cell>
          <cell r="G1139" t="str">
            <v>RMB</v>
          </cell>
          <cell r="H1139" t="str">
            <v>1</v>
          </cell>
          <cell r="I1139" t="str">
            <v>74.59</v>
          </cell>
        </row>
        <row r="1140">
          <cell r="A1140">
            <v>1632565</v>
          </cell>
          <cell r="B1140" t="str">
            <v>首尔喜来登帕拉斯江南酒店</v>
          </cell>
          <cell r="C1140" t="str">
            <v>442348532</v>
          </cell>
          <cell r="D1140" t="str">
            <v>91413387</v>
          </cell>
          <cell r="E1140" t="str">
            <v/>
          </cell>
          <cell r="F1140" t="str">
            <v>7640.7</v>
          </cell>
          <cell r="G1140" t="str">
            <v>RMB</v>
          </cell>
          <cell r="H1140" t="str">
            <v>1</v>
          </cell>
          <cell r="I1140" t="str">
            <v>1066.72</v>
          </cell>
        </row>
        <row r="1141">
          <cell r="A1141">
            <v>1625710</v>
          </cell>
          <cell r="B1141" t="str">
            <v>戴安娜罗浮花园酒店</v>
          </cell>
          <cell r="C1141" t="str">
            <v>408218765</v>
          </cell>
          <cell r="D1141" t="str">
            <v/>
          </cell>
          <cell r="E1141" t="str">
            <v/>
          </cell>
          <cell r="F1141" t="str">
            <v>2121.6</v>
          </cell>
          <cell r="G1141" t="str">
            <v>RMB</v>
          </cell>
          <cell r="H1141" t="str">
            <v>1</v>
          </cell>
          <cell r="I1141" t="str">
            <v>297.28</v>
          </cell>
        </row>
        <row r="1142">
          <cell r="A1142">
            <v>1634060</v>
          </cell>
          <cell r="B1142" t="str">
            <v>罗马丽笙酒店</v>
          </cell>
          <cell r="C1142" t="str">
            <v>442920160</v>
          </cell>
          <cell r="D1142" t="str">
            <v>442920160</v>
          </cell>
          <cell r="E1142" t="str">
            <v/>
          </cell>
          <cell r="F1142" t="str">
            <v>1215.14</v>
          </cell>
          <cell r="G1142" t="str">
            <v>RMB</v>
          </cell>
          <cell r="H1142" t="str">
            <v>1</v>
          </cell>
          <cell r="I1142" t="str">
            <v>169.99</v>
          </cell>
        </row>
        <row r="1143">
          <cell r="A1143">
            <v>1596945</v>
          </cell>
          <cell r="B1143" t="str">
            <v>罗马丽笙酒店</v>
          </cell>
          <cell r="C1143" t="str">
            <v>424473652</v>
          </cell>
          <cell r="D1143" t="str">
            <v>1825482</v>
          </cell>
          <cell r="E1143" t="str">
            <v/>
          </cell>
          <cell r="F1143" t="str">
            <v>2876.42</v>
          </cell>
          <cell r="G1143" t="str">
            <v>RMB</v>
          </cell>
          <cell r="H1143" t="str">
            <v>1</v>
          </cell>
          <cell r="I1143" t="str">
            <v>404.52</v>
          </cell>
        </row>
        <row r="1144">
          <cell r="A1144">
            <v>1630796</v>
          </cell>
          <cell r="B1144" t="str">
            <v>罗马丽笙酒店</v>
          </cell>
          <cell r="C1144" t="str">
            <v>441328488</v>
          </cell>
          <cell r="D1144" t="str">
            <v>441328488</v>
          </cell>
          <cell r="E1144" t="str">
            <v/>
          </cell>
          <cell r="F1144" t="str">
            <v>1176</v>
          </cell>
          <cell r="G1144" t="str">
            <v>RMB</v>
          </cell>
          <cell r="H1144" t="str">
            <v>1</v>
          </cell>
          <cell r="I1144" t="str">
            <v>164.25</v>
          </cell>
        </row>
        <row r="1145">
          <cell r="A1145">
            <v>1629313</v>
          </cell>
          <cell r="B1145" t="str">
            <v>罗马丽笙酒店</v>
          </cell>
          <cell r="C1145" t="str">
            <v>440133488</v>
          </cell>
          <cell r="D1145" t="str">
            <v/>
          </cell>
          <cell r="E1145" t="str">
            <v/>
          </cell>
          <cell r="F1145" t="str">
            <v>1134.86</v>
          </cell>
          <cell r="G1145" t="str">
            <v>RMB</v>
          </cell>
          <cell r="H1145" t="str">
            <v>1</v>
          </cell>
          <cell r="I1145" t="str">
            <v>158.35</v>
          </cell>
        </row>
        <row r="1146">
          <cell r="A1146">
            <v>1627736</v>
          </cell>
          <cell r="B1146" t="str">
            <v>罗马丽笙酒店</v>
          </cell>
          <cell r="C1146" t="str">
            <v>439022348</v>
          </cell>
          <cell r="D1146" t="str">
            <v>reconfirmed</v>
          </cell>
          <cell r="E1146" t="str">
            <v/>
          </cell>
          <cell r="F1146" t="str">
            <v>2252.65</v>
          </cell>
          <cell r="G1146" t="str">
            <v>RMB</v>
          </cell>
          <cell r="H1146" t="str">
            <v>1</v>
          </cell>
          <cell r="I1146" t="str">
            <v>314.44</v>
          </cell>
        </row>
        <row r="1147">
          <cell r="A1147">
            <v>1622558</v>
          </cell>
          <cell r="B1147" t="str">
            <v>罗马丽笙酒店</v>
          </cell>
          <cell r="C1147" t="str">
            <v>436854100</v>
          </cell>
          <cell r="D1147" t="str">
            <v>436854100</v>
          </cell>
          <cell r="E1147" t="str">
            <v/>
          </cell>
          <cell r="F1147" t="str">
            <v>2020.68</v>
          </cell>
          <cell r="G1147" t="str">
            <v>RMB</v>
          </cell>
          <cell r="H1147" t="str">
            <v>1</v>
          </cell>
          <cell r="I1147" t="str">
            <v>282.7</v>
          </cell>
        </row>
        <row r="1148">
          <cell r="A1148">
            <v>1604378</v>
          </cell>
          <cell r="B1148" t="str">
            <v>罗马丽笙酒店</v>
          </cell>
          <cell r="C1148" t="str">
            <v>428089384</v>
          </cell>
          <cell r="D1148" t="str">
            <v>428089384</v>
          </cell>
          <cell r="E1148" t="str">
            <v/>
          </cell>
          <cell r="F1148" t="str">
            <v>3214.82</v>
          </cell>
          <cell r="G1148" t="str">
            <v>RMB</v>
          </cell>
          <cell r="H1148" t="str">
            <v>1</v>
          </cell>
          <cell r="I1148" t="str">
            <v>446.85</v>
          </cell>
        </row>
        <row r="1149">
          <cell r="A1149">
            <v>1635347</v>
          </cell>
          <cell r="B1149" t="str">
            <v>罗马星际都市酒店</v>
          </cell>
          <cell r="C1149" t="str">
            <v>443451576</v>
          </cell>
          <cell r="D1149" t="str">
            <v/>
          </cell>
          <cell r="E1149" t="str">
            <v/>
          </cell>
          <cell r="F1149" t="str">
            <v>2766.82</v>
          </cell>
          <cell r="G1149" t="str">
            <v>RMB</v>
          </cell>
          <cell r="H1149" t="str">
            <v>1</v>
          </cell>
          <cell r="I1149" t="str">
            <v>389.38</v>
          </cell>
        </row>
        <row r="1150">
          <cell r="A1150">
            <v>1635353</v>
          </cell>
          <cell r="B1150" t="str">
            <v>罗马星际都市酒店</v>
          </cell>
          <cell r="C1150" t="str">
            <v>443454700</v>
          </cell>
          <cell r="D1150" t="str">
            <v>443454700</v>
          </cell>
          <cell r="E1150" t="str">
            <v/>
          </cell>
          <cell r="F1150" t="str">
            <v>5600.43</v>
          </cell>
          <cell r="G1150" t="str">
            <v>RMB</v>
          </cell>
          <cell r="H1150" t="str">
            <v>1</v>
          </cell>
          <cell r="I1150" t="str">
            <v>788.16</v>
          </cell>
        </row>
        <row r="1151">
          <cell r="A1151">
            <v>1635350</v>
          </cell>
          <cell r="B1151" t="str">
            <v>罗马星际都市酒店</v>
          </cell>
          <cell r="C1151" t="str">
            <v>443452408</v>
          </cell>
          <cell r="D1151" t="str">
            <v>443452408</v>
          </cell>
          <cell r="E1151" t="str">
            <v/>
          </cell>
          <cell r="F1151" t="str">
            <v>5600.43</v>
          </cell>
          <cell r="G1151" t="str">
            <v>RMB</v>
          </cell>
          <cell r="H1151" t="str">
            <v>1</v>
          </cell>
          <cell r="I1151" t="str">
            <v>788.16</v>
          </cell>
        </row>
        <row r="1152">
          <cell r="A1152">
            <v>1631202</v>
          </cell>
          <cell r="B1152" t="str">
            <v>VOI唐娜卡米拉萨维利酒店</v>
          </cell>
          <cell r="C1152" t="str">
            <v>441586984</v>
          </cell>
          <cell r="D1152" t="str">
            <v>1251843</v>
          </cell>
          <cell r="E1152" t="str">
            <v/>
          </cell>
          <cell r="F1152" t="str">
            <v>3332.1</v>
          </cell>
          <cell r="G1152" t="str">
            <v>RMB</v>
          </cell>
          <cell r="H1152" t="str">
            <v>1</v>
          </cell>
          <cell r="I1152" t="str">
            <v>465.39</v>
          </cell>
        </row>
        <row r="1153">
          <cell r="A1153">
            <v>1631662</v>
          </cell>
          <cell r="B1153" t="str">
            <v>VOI唐娜卡米拉萨维利酒店</v>
          </cell>
          <cell r="C1153" t="str">
            <v>441826936</v>
          </cell>
          <cell r="D1153" t="str">
            <v>1252196</v>
          </cell>
          <cell r="E1153" t="str">
            <v/>
          </cell>
          <cell r="F1153" t="str">
            <v>2356.29</v>
          </cell>
          <cell r="G1153" t="str">
            <v>RMB</v>
          </cell>
          <cell r="H1153" t="str">
            <v>1</v>
          </cell>
          <cell r="I1153" t="str">
            <v>329.1</v>
          </cell>
        </row>
        <row r="1154">
          <cell r="A1154">
            <v>1631004</v>
          </cell>
          <cell r="B1154" t="str">
            <v>巴赛利亚酒店</v>
          </cell>
          <cell r="C1154" t="str">
            <v>441443632</v>
          </cell>
          <cell r="D1154" t="str">
            <v/>
          </cell>
          <cell r="E1154" t="str">
            <v/>
          </cell>
          <cell r="F1154" t="str">
            <v>657.99</v>
          </cell>
          <cell r="G1154" t="str">
            <v>RMB</v>
          </cell>
          <cell r="H1154" t="str">
            <v>1</v>
          </cell>
          <cell r="I1154" t="str">
            <v>91.9</v>
          </cell>
        </row>
        <row r="1155">
          <cell r="A1155">
            <v>1629578</v>
          </cell>
          <cell r="B1155" t="str">
            <v>奥格尼三提宫酒店</v>
          </cell>
          <cell r="C1155" t="str">
            <v>440385392</v>
          </cell>
          <cell r="D1155" t="str">
            <v/>
          </cell>
          <cell r="E1155" t="str">
            <v/>
          </cell>
          <cell r="F1155" t="str">
            <v>757.46</v>
          </cell>
          <cell r="G1155" t="str">
            <v>RMB</v>
          </cell>
          <cell r="H1155" t="str">
            <v>1</v>
          </cell>
          <cell r="I1155" t="str">
            <v>105.69</v>
          </cell>
        </row>
        <row r="1156">
          <cell r="A1156">
            <v>1607910</v>
          </cell>
          <cell r="B1156" t="str">
            <v>首尔明洞索拉利亚西铁酒店</v>
          </cell>
          <cell r="C1156" t="str">
            <v>429830476</v>
          </cell>
          <cell r="D1156" t="str">
            <v>429830476</v>
          </cell>
          <cell r="E1156" t="str">
            <v/>
          </cell>
          <cell r="F1156" t="str">
            <v>5087.75</v>
          </cell>
          <cell r="G1156" t="str">
            <v>RMB</v>
          </cell>
          <cell r="H1156" t="str">
            <v>1</v>
          </cell>
          <cell r="I1156" t="str">
            <v>713.4</v>
          </cell>
        </row>
        <row r="1157">
          <cell r="A1157">
            <v>1619981</v>
          </cell>
          <cell r="B1157" t="str">
            <v>登别石水亭</v>
          </cell>
          <cell r="C1157" t="str">
            <v>435725340</v>
          </cell>
          <cell r="D1157" t="str">
            <v>435725340</v>
          </cell>
          <cell r="E1157" t="str">
            <v/>
          </cell>
          <cell r="F1157" t="str">
            <v>1549.8</v>
          </cell>
          <cell r="G1157" t="str">
            <v>RMB</v>
          </cell>
          <cell r="H1157" t="str">
            <v>1</v>
          </cell>
          <cell r="I1157" t="str">
            <v>218.03</v>
          </cell>
        </row>
        <row r="1158">
          <cell r="A1158">
            <v>1593500</v>
          </cell>
          <cell r="B1158" t="str">
            <v>济州岛阳光公园酒店</v>
          </cell>
          <cell r="C1158" t="str">
            <v>422882612</v>
          </cell>
          <cell r="D1158" t="str">
            <v>19112883</v>
          </cell>
          <cell r="E1158" t="str">
            <v/>
          </cell>
          <cell r="F1158" t="str">
            <v>739.17</v>
          </cell>
          <cell r="G1158" t="str">
            <v>RMB</v>
          </cell>
          <cell r="H1158" t="str">
            <v>1</v>
          </cell>
          <cell r="I1158" t="str">
            <v>104.6</v>
          </cell>
        </row>
        <row r="1159">
          <cell r="A1159">
            <v>1624054</v>
          </cell>
          <cell r="B1159" t="str">
            <v>威基基伊娃酒店</v>
          </cell>
          <cell r="C1159" t="str">
            <v>437480716</v>
          </cell>
          <cell r="D1159" t="str">
            <v>56687SB026512</v>
          </cell>
          <cell r="E1159" t="str">
            <v/>
          </cell>
          <cell r="F1159" t="str">
            <v>2044.63</v>
          </cell>
          <cell r="G1159" t="str">
            <v>RMB</v>
          </cell>
          <cell r="H1159" t="str">
            <v>1</v>
          </cell>
          <cell r="I1159" t="str">
            <v>286.05</v>
          </cell>
        </row>
        <row r="1160">
          <cell r="A1160">
            <v>1633426</v>
          </cell>
          <cell r="B1160" t="str">
            <v>RENAISSANCE NEWARK AIRPORT HOTEL</v>
          </cell>
          <cell r="C1160" t="str">
            <v>442659180</v>
          </cell>
          <cell r="D1160" t="str">
            <v>92552149</v>
          </cell>
          <cell r="E1160" t="str">
            <v/>
          </cell>
          <cell r="F1160" t="str">
            <v>1007.23</v>
          </cell>
          <cell r="G1160" t="str">
            <v>RMB</v>
          </cell>
          <cell r="H1160" t="str">
            <v>1</v>
          </cell>
          <cell r="I1160" t="str">
            <v>140.62</v>
          </cell>
        </row>
        <row r="1161">
          <cell r="A1161">
            <v>1625958</v>
          </cell>
          <cell r="B1161" t="str">
            <v>RENAISSANCE NEWARK AIRPORT HOTEL</v>
          </cell>
          <cell r="C1161" t="str">
            <v>438212428</v>
          </cell>
          <cell r="D1161" t="str">
            <v/>
          </cell>
          <cell r="E1161" t="str">
            <v/>
          </cell>
          <cell r="F1161" t="str">
            <v>873.29</v>
          </cell>
          <cell r="G1161" t="str">
            <v>RMB</v>
          </cell>
          <cell r="H1161" t="str">
            <v>1</v>
          </cell>
          <cell r="I1161" t="str">
            <v>122.28</v>
          </cell>
        </row>
        <row r="1162">
          <cell r="A1162">
            <v>1624117</v>
          </cell>
          <cell r="B1162" t="str">
            <v>梅因盖特克拉丽奥酒店</v>
          </cell>
          <cell r="C1162" t="str">
            <v>437505580</v>
          </cell>
          <cell r="D1162" t="str">
            <v>677337604</v>
          </cell>
          <cell r="E1162" t="str">
            <v/>
          </cell>
          <cell r="F1162" t="str">
            <v>1663.94</v>
          </cell>
          <cell r="G1162" t="str">
            <v>RMB</v>
          </cell>
          <cell r="H1162" t="str">
            <v>1</v>
          </cell>
          <cell r="I1162" t="str">
            <v>233.12</v>
          </cell>
        </row>
        <row r="1163">
          <cell r="A1163">
            <v>1620053</v>
          </cell>
          <cell r="B1163" t="str">
            <v>黄金海岸狂想曲度假酒店</v>
          </cell>
          <cell r="C1163" t="str">
            <v>435765400</v>
          </cell>
          <cell r="D1163" t="str">
            <v>435765400</v>
          </cell>
          <cell r="E1163" t="str">
            <v/>
          </cell>
          <cell r="F1163" t="str">
            <v>7164.5</v>
          </cell>
          <cell r="G1163" t="str">
            <v>RMB</v>
          </cell>
          <cell r="H1163" t="str">
            <v>1</v>
          </cell>
          <cell r="I1163" t="str">
            <v>1007.92</v>
          </cell>
        </row>
        <row r="1164">
          <cell r="A1164">
            <v>1620858</v>
          </cell>
          <cell r="B1164" t="str">
            <v>黄金海岸狂想曲度假酒店</v>
          </cell>
          <cell r="C1164" t="str">
            <v>436085092</v>
          </cell>
          <cell r="D1164" t="str">
            <v>81867</v>
          </cell>
          <cell r="E1164" t="str">
            <v/>
          </cell>
          <cell r="F1164" t="str">
            <v>4290.55</v>
          </cell>
          <cell r="G1164" t="str">
            <v>RMB</v>
          </cell>
          <cell r="H1164" t="str">
            <v>1</v>
          </cell>
          <cell r="I1164" t="str">
            <v>601.28</v>
          </cell>
        </row>
        <row r="1165">
          <cell r="A1165">
            <v>1628870</v>
          </cell>
          <cell r="B1165" t="str">
            <v>黄金海岸星亿酒店</v>
          </cell>
          <cell r="C1165" t="str">
            <v>439734920</v>
          </cell>
          <cell r="D1165" t="str">
            <v/>
          </cell>
          <cell r="E1165" t="str">
            <v/>
          </cell>
          <cell r="F1165" t="str">
            <v>984.22</v>
          </cell>
          <cell r="G1165" t="str">
            <v>RMB</v>
          </cell>
          <cell r="H1165" t="str">
            <v>1</v>
          </cell>
          <cell r="I1165" t="str">
            <v>137.33</v>
          </cell>
        </row>
        <row r="1166">
          <cell r="A1166">
            <v>1619181</v>
          </cell>
          <cell r="B1166" t="str">
            <v>黄金海岸星亿酒店</v>
          </cell>
          <cell r="C1166" t="str">
            <v>435426220</v>
          </cell>
          <cell r="D1166" t="str">
            <v>435426220</v>
          </cell>
          <cell r="E1166" t="str">
            <v/>
          </cell>
          <cell r="F1166" t="str">
            <v>3774.17</v>
          </cell>
          <cell r="G1166" t="str">
            <v>RMB</v>
          </cell>
          <cell r="H1166" t="str">
            <v>1</v>
          </cell>
          <cell r="I1166" t="str">
            <v>530.96</v>
          </cell>
        </row>
        <row r="1167">
          <cell r="A1167">
            <v>1625229</v>
          </cell>
          <cell r="B1167" t="str">
            <v>黄金海岸星亿酒店</v>
          </cell>
          <cell r="C1167" t="str">
            <v>437956260</v>
          </cell>
          <cell r="D1167" t="str">
            <v>437956260</v>
          </cell>
          <cell r="E1167" t="str">
            <v/>
          </cell>
          <cell r="F1167" t="str">
            <v>3973.43</v>
          </cell>
          <cell r="G1167" t="str">
            <v>RMB</v>
          </cell>
          <cell r="H1167" t="str">
            <v>1</v>
          </cell>
          <cell r="I1167" t="str">
            <v>556.76</v>
          </cell>
        </row>
        <row r="1168">
          <cell r="A1168">
            <v>1633991</v>
          </cell>
          <cell r="B1168" t="str">
            <v>黄金海岸星亿酒店</v>
          </cell>
          <cell r="C1168" t="str">
            <v>442893880</v>
          </cell>
          <cell r="D1168" t="str">
            <v>442893880</v>
          </cell>
          <cell r="E1168" t="str">
            <v/>
          </cell>
          <cell r="F1168" t="str">
            <v>3318.67</v>
          </cell>
          <cell r="G1168" t="str">
            <v>RMB</v>
          </cell>
          <cell r="H1168" t="str">
            <v>1</v>
          </cell>
          <cell r="I1168" t="str">
            <v>464.26</v>
          </cell>
        </row>
        <row r="1169">
          <cell r="A1169">
            <v>1620816</v>
          </cell>
          <cell r="B1169" t="str">
            <v>黄金海岸星亿酒店</v>
          </cell>
          <cell r="C1169" t="str">
            <v>436064428</v>
          </cell>
          <cell r="D1169" t="str">
            <v>reconfirmed</v>
          </cell>
          <cell r="E1169" t="str">
            <v/>
          </cell>
          <cell r="F1169" t="str">
            <v>1871.27</v>
          </cell>
          <cell r="G1169" t="str">
            <v>RMB</v>
          </cell>
          <cell r="H1169" t="str">
            <v>1</v>
          </cell>
          <cell r="I1169" t="str">
            <v>262.24</v>
          </cell>
        </row>
        <row r="1170">
          <cell r="A1170">
            <v>1620524</v>
          </cell>
          <cell r="B1170" t="str">
            <v>黄金海岸星亿酒店</v>
          </cell>
          <cell r="C1170" t="str">
            <v>435953072</v>
          </cell>
          <cell r="D1170" t="str">
            <v>reconfirmed</v>
          </cell>
          <cell r="E1170" t="str">
            <v/>
          </cell>
          <cell r="F1170" t="str">
            <v>1871.27</v>
          </cell>
          <cell r="G1170" t="str">
            <v>RMB</v>
          </cell>
          <cell r="H1170" t="str">
            <v>1</v>
          </cell>
          <cell r="I1170" t="str">
            <v>262.24</v>
          </cell>
        </row>
        <row r="1171">
          <cell r="A1171">
            <v>1627025</v>
          </cell>
          <cell r="B1171" t="str">
            <v>黄金海岸星亿酒店</v>
          </cell>
          <cell r="C1171" t="str">
            <v>438675692</v>
          </cell>
          <cell r="D1171" t="str">
            <v>5328373</v>
          </cell>
          <cell r="E1171" t="str">
            <v/>
          </cell>
          <cell r="F1171" t="str">
            <v>2064.52</v>
          </cell>
          <cell r="G1171" t="str">
            <v>RMB</v>
          </cell>
          <cell r="H1171" t="str">
            <v>1</v>
          </cell>
          <cell r="I1171" t="str">
            <v>288.18</v>
          </cell>
        </row>
        <row r="1172">
          <cell r="A1172">
            <v>1622197</v>
          </cell>
          <cell r="B1172" t="str">
            <v>黄金海岸星亿酒店</v>
          </cell>
          <cell r="C1172" t="str">
            <v>436703888</v>
          </cell>
          <cell r="D1172" t="str">
            <v>436703888</v>
          </cell>
          <cell r="E1172" t="str">
            <v/>
          </cell>
          <cell r="F1172" t="str">
            <v>945.08</v>
          </cell>
          <cell r="G1172" t="str">
            <v>RMB</v>
          </cell>
          <cell r="H1172" t="str">
            <v>1</v>
          </cell>
          <cell r="I1172" t="str">
            <v>132.22</v>
          </cell>
        </row>
        <row r="1173">
          <cell r="A1173">
            <v>1625237</v>
          </cell>
          <cell r="B1173" t="str">
            <v>黄金海岸星亿酒店</v>
          </cell>
          <cell r="C1173" t="str">
            <v>437959640</v>
          </cell>
          <cell r="D1173" t="str">
            <v>437959640</v>
          </cell>
          <cell r="E1173" t="str">
            <v/>
          </cell>
          <cell r="F1173" t="str">
            <v>1817.72</v>
          </cell>
          <cell r="G1173" t="str">
            <v>RMB</v>
          </cell>
          <cell r="H1173" t="str">
            <v>1</v>
          </cell>
          <cell r="I1173" t="str">
            <v>254.7</v>
          </cell>
        </row>
        <row r="1174">
          <cell r="A1174">
            <v>1620514</v>
          </cell>
          <cell r="B1174" t="str">
            <v>黄金海岸星亿酒店</v>
          </cell>
          <cell r="C1174" t="str">
            <v>435951428</v>
          </cell>
          <cell r="D1174" t="str">
            <v>reconfirmed</v>
          </cell>
          <cell r="E1174" t="str">
            <v/>
          </cell>
          <cell r="F1174" t="str">
            <v>1871.27</v>
          </cell>
          <cell r="G1174" t="str">
            <v>RMB</v>
          </cell>
          <cell r="H1174" t="str">
            <v>1</v>
          </cell>
          <cell r="I1174" t="str">
            <v>262.24</v>
          </cell>
        </row>
        <row r="1175">
          <cell r="A1175">
            <v>1623267</v>
          </cell>
          <cell r="B1175" t="str">
            <v>黄金海岸星亿酒店</v>
          </cell>
          <cell r="C1175" t="str">
            <v>437164292</v>
          </cell>
          <cell r="D1175" t="str">
            <v>reconfirmed</v>
          </cell>
          <cell r="E1175" t="str">
            <v/>
          </cell>
          <cell r="F1175" t="str">
            <v>3464.18</v>
          </cell>
          <cell r="G1175" t="str">
            <v>RMB</v>
          </cell>
          <cell r="H1175" t="str">
            <v>1</v>
          </cell>
          <cell r="I1175" t="str">
            <v>484.65</v>
          </cell>
        </row>
        <row r="1176">
          <cell r="A1176">
            <v>1607001</v>
          </cell>
          <cell r="B1176" t="str">
            <v>黄金海岸海岛度假村</v>
          </cell>
          <cell r="C1176" t="str">
            <v>429398116</v>
          </cell>
          <cell r="D1176" t="str">
            <v>80118SB017305</v>
          </cell>
          <cell r="E1176" t="str">
            <v/>
          </cell>
          <cell r="F1176" t="str">
            <v>3583.54</v>
          </cell>
          <cell r="G1176" t="str">
            <v>RMB</v>
          </cell>
          <cell r="H1176" t="str">
            <v>1</v>
          </cell>
          <cell r="I1176" t="str">
            <v>502.48</v>
          </cell>
        </row>
        <row r="1177">
          <cell r="A1177">
            <v>1628564</v>
          </cell>
          <cell r="B1177" t="str">
            <v>斯里兰卡加勒阿玛瑞酒店</v>
          </cell>
          <cell r="C1177" t="str">
            <v>439584120</v>
          </cell>
          <cell r="D1177" t="str">
            <v>77239SB063890</v>
          </cell>
          <cell r="E1177" t="str">
            <v/>
          </cell>
          <cell r="F1177" t="str">
            <v>742.34</v>
          </cell>
          <cell r="G1177" t="str">
            <v>RMB</v>
          </cell>
          <cell r="H1177" t="str">
            <v>1</v>
          </cell>
          <cell r="I1177" t="str">
            <v>103.58</v>
          </cell>
        </row>
        <row r="1178">
          <cell r="A1178">
            <v>1634224</v>
          </cell>
          <cell r="B1178" t="str">
            <v>布里斯班花园城市旅行者酒店</v>
          </cell>
          <cell r="C1178" t="str">
            <v>442998912</v>
          </cell>
          <cell r="D1178" t="str">
            <v>442998912</v>
          </cell>
          <cell r="E1178" t="str">
            <v/>
          </cell>
          <cell r="F1178" t="str">
            <v>1059.66</v>
          </cell>
          <cell r="G1178" t="str">
            <v>RMB</v>
          </cell>
          <cell r="H1178" t="str">
            <v>1</v>
          </cell>
          <cell r="I1178" t="str">
            <v>148.24</v>
          </cell>
        </row>
        <row r="1179">
          <cell r="A1179">
            <v>1606510</v>
          </cell>
          <cell r="B1179" t="str">
            <v>悉尼乌鲁姆鲁奥公馆</v>
          </cell>
          <cell r="C1179" t="str">
            <v>429126596</v>
          </cell>
          <cell r="D1179" t="str">
            <v>817890</v>
          </cell>
          <cell r="E1179" t="str">
            <v/>
          </cell>
          <cell r="F1179" t="str">
            <v>2762.05</v>
          </cell>
          <cell r="G1179" t="str">
            <v>RMB</v>
          </cell>
          <cell r="H1179" t="str">
            <v>1</v>
          </cell>
          <cell r="I1179" t="str">
            <v>385.4</v>
          </cell>
        </row>
        <row r="1180">
          <cell r="A1180">
            <v>1633908</v>
          </cell>
          <cell r="B1180" t="str">
            <v>悉尼拉莫特兰斯莫尔酒店</v>
          </cell>
          <cell r="C1180" t="str">
            <v>442861036</v>
          </cell>
          <cell r="D1180" t="str">
            <v>8007475,8007474</v>
          </cell>
          <cell r="E1180" t="str">
            <v/>
          </cell>
          <cell r="F1180" t="str">
            <v>1431.8</v>
          </cell>
          <cell r="G1180" t="str">
            <v>RMB</v>
          </cell>
          <cell r="H1180" t="str">
            <v>1</v>
          </cell>
          <cell r="I1180" t="str">
            <v>200.3</v>
          </cell>
        </row>
        <row r="1181">
          <cell r="A1181">
            <v>1620999</v>
          </cell>
          <cell r="B1181" t="str">
            <v>长滩岛航路与蓝海度假村</v>
          </cell>
          <cell r="C1181" t="str">
            <v>436261132</v>
          </cell>
          <cell r="D1181" t="str">
            <v>FBW4310004391</v>
          </cell>
          <cell r="E1181" t="str">
            <v/>
          </cell>
          <cell r="F1181" t="str">
            <v>605.54</v>
          </cell>
          <cell r="G1181" t="str">
            <v>RMB</v>
          </cell>
          <cell r="H1181" t="str">
            <v>1</v>
          </cell>
          <cell r="I1181" t="str">
            <v>84.86</v>
          </cell>
        </row>
        <row r="1182">
          <cell r="A1182">
            <v>1625315</v>
          </cell>
          <cell r="B1182" t="str">
            <v>长滩岛航路与蓝海度假村</v>
          </cell>
          <cell r="C1182" t="str">
            <v>437987004</v>
          </cell>
          <cell r="D1182" t="str">
            <v/>
          </cell>
          <cell r="E1182" t="str">
            <v/>
          </cell>
          <cell r="F1182" t="str">
            <v>1134.88</v>
          </cell>
          <cell r="G1182" t="str">
            <v>RMB</v>
          </cell>
          <cell r="H1182" t="str">
            <v>1</v>
          </cell>
          <cell r="I1182" t="str">
            <v>159.02</v>
          </cell>
        </row>
        <row r="1183">
          <cell r="A1183">
            <v>1633307</v>
          </cell>
          <cell r="B1183" t="str">
            <v>长滩岛航路与蓝海度假村</v>
          </cell>
          <cell r="C1183" t="str">
            <v>442604780</v>
          </cell>
          <cell r="D1183" t="str">
            <v>442604780</v>
          </cell>
          <cell r="E1183" t="str">
            <v/>
          </cell>
          <cell r="F1183" t="str">
            <v>1054.36</v>
          </cell>
          <cell r="G1183" t="str">
            <v>RMB</v>
          </cell>
          <cell r="H1183" t="str">
            <v>1</v>
          </cell>
          <cell r="I1183" t="str">
            <v>147.2</v>
          </cell>
        </row>
        <row r="1184">
          <cell r="A1184">
            <v>1610241</v>
          </cell>
          <cell r="B1184" t="str">
            <v>长滩岛航路与蓝海度假村</v>
          </cell>
          <cell r="C1184" t="str">
            <v>430916120</v>
          </cell>
          <cell r="D1184" t="str">
            <v>430916120</v>
          </cell>
          <cell r="E1184" t="str">
            <v/>
          </cell>
          <cell r="F1184" t="str">
            <v>3553</v>
          </cell>
          <cell r="G1184" t="str">
            <v>RMB</v>
          </cell>
          <cell r="H1184" t="str">
            <v>1</v>
          </cell>
          <cell r="I1184" t="str">
            <v>498.45</v>
          </cell>
        </row>
        <row r="1185">
          <cell r="A1185">
            <v>1601284</v>
          </cell>
          <cell r="B1185" t="str">
            <v>长滩岛航路与蓝海度假村</v>
          </cell>
          <cell r="C1185" t="str">
            <v>426368064</v>
          </cell>
          <cell r="D1185" t="str">
            <v>426368064</v>
          </cell>
          <cell r="E1185" t="str">
            <v/>
          </cell>
          <cell r="F1185" t="str">
            <v>2239.87</v>
          </cell>
          <cell r="G1185" t="str">
            <v>RMB</v>
          </cell>
          <cell r="H1185" t="str">
            <v>1</v>
          </cell>
          <cell r="I1185" t="str">
            <v>312.84</v>
          </cell>
        </row>
        <row r="1186">
          <cell r="A1186">
            <v>1632966</v>
          </cell>
          <cell r="B1186" t="str">
            <v>波士顿公园广场酒店</v>
          </cell>
          <cell r="C1186" t="str">
            <v>442445292</v>
          </cell>
          <cell r="D1186" t="str">
            <v>BOSPAR141089104</v>
          </cell>
          <cell r="E1186" t="str">
            <v/>
          </cell>
          <cell r="F1186" t="str">
            <v>4202.99</v>
          </cell>
          <cell r="G1186" t="str">
            <v>RMB</v>
          </cell>
          <cell r="H1186" t="str">
            <v>1</v>
          </cell>
          <cell r="I1186" t="str">
            <v>586.78</v>
          </cell>
        </row>
        <row r="1187">
          <cell r="A1187">
            <v>1628054</v>
          </cell>
          <cell r="B1187" t="str">
            <v>波士顿公园广场酒店</v>
          </cell>
          <cell r="C1187" t="str">
            <v>439211452</v>
          </cell>
          <cell r="D1187" t="str">
            <v>reconfirmed</v>
          </cell>
          <cell r="E1187" t="str">
            <v/>
          </cell>
          <cell r="F1187" t="str">
            <v>1228.82</v>
          </cell>
          <cell r="G1187" t="str">
            <v>RMB</v>
          </cell>
          <cell r="H1187" t="str">
            <v>1</v>
          </cell>
          <cell r="I1187" t="str">
            <v>171.46</v>
          </cell>
        </row>
        <row r="1188">
          <cell r="A1188">
            <v>1626923</v>
          </cell>
          <cell r="B1188" t="str">
            <v>波士顿公园广场酒店</v>
          </cell>
          <cell r="C1188" t="str">
            <v>438644072</v>
          </cell>
          <cell r="D1188" t="str">
            <v>BOSPAR140624790</v>
          </cell>
          <cell r="E1188" t="str">
            <v/>
          </cell>
          <cell r="F1188" t="str">
            <v>2222.56</v>
          </cell>
          <cell r="G1188" t="str">
            <v>RMB</v>
          </cell>
          <cell r="H1188" t="str">
            <v>1</v>
          </cell>
          <cell r="I1188" t="str">
            <v>310.24</v>
          </cell>
        </row>
        <row r="1189">
          <cell r="A1189">
            <v>1627430</v>
          </cell>
          <cell r="B1189" t="str">
            <v>波士顿公园广场酒店</v>
          </cell>
          <cell r="C1189" t="str">
            <v>438850556</v>
          </cell>
          <cell r="D1189" t="str">
            <v>438850556</v>
          </cell>
          <cell r="E1189" t="str">
            <v/>
          </cell>
          <cell r="F1189" t="str">
            <v>4707.03</v>
          </cell>
          <cell r="G1189" t="str">
            <v>RMB</v>
          </cell>
          <cell r="H1189" t="str">
            <v>1</v>
          </cell>
          <cell r="I1189" t="str">
            <v>657.04</v>
          </cell>
        </row>
        <row r="1190">
          <cell r="A1190">
            <v>1635430</v>
          </cell>
          <cell r="B1190" t="str">
            <v>波士顿公园广场酒店</v>
          </cell>
          <cell r="C1190" t="str">
            <v>443490036</v>
          </cell>
          <cell r="D1190" t="str">
            <v/>
          </cell>
          <cell r="E1190" t="str">
            <v/>
          </cell>
          <cell r="F1190" t="str">
            <v>2124.68</v>
          </cell>
          <cell r="G1190" t="str">
            <v>RMB</v>
          </cell>
          <cell r="H1190" t="str">
            <v>1</v>
          </cell>
          <cell r="I1190" t="str">
            <v>299.01</v>
          </cell>
        </row>
        <row r="1191">
          <cell r="A1191">
            <v>1627816</v>
          </cell>
          <cell r="B1191" t="str">
            <v>波士顿公园广场酒店</v>
          </cell>
          <cell r="C1191" t="str">
            <v>439081228</v>
          </cell>
          <cell r="D1191" t="str">
            <v>BOSPAR140671722,BOSPAR140671724</v>
          </cell>
          <cell r="E1191" t="str">
            <v/>
          </cell>
          <cell r="F1191" t="str">
            <v>2154.5</v>
          </cell>
          <cell r="G1191" t="str">
            <v>RMB</v>
          </cell>
          <cell r="H1191" t="str">
            <v>1</v>
          </cell>
          <cell r="I1191" t="str">
            <v>300.74</v>
          </cell>
        </row>
        <row r="1192">
          <cell r="A1192">
            <v>1630152</v>
          </cell>
          <cell r="B1192" t="str">
            <v>波士顿公园广场酒店</v>
          </cell>
          <cell r="C1192" t="str">
            <v>440977060</v>
          </cell>
          <cell r="D1192" t="str">
            <v>1901407</v>
          </cell>
          <cell r="E1192" t="str">
            <v/>
          </cell>
          <cell r="F1192" t="str">
            <v>993.9</v>
          </cell>
          <cell r="G1192" t="str">
            <v>RMB</v>
          </cell>
          <cell r="H1192" t="str">
            <v>1</v>
          </cell>
          <cell r="I1192" t="str">
            <v>138.72</v>
          </cell>
        </row>
        <row r="1193">
          <cell r="A1193">
            <v>1625970</v>
          </cell>
          <cell r="B1193" t="str">
            <v>波士顿公园广场酒店</v>
          </cell>
          <cell r="C1193" t="str">
            <v>438217244</v>
          </cell>
          <cell r="D1193" t="str">
            <v>1896809 / 1896810</v>
          </cell>
          <cell r="E1193" t="str">
            <v/>
          </cell>
          <cell r="F1193" t="str">
            <v>1385.42</v>
          </cell>
          <cell r="G1193" t="str">
            <v>RMB</v>
          </cell>
          <cell r="H1193" t="str">
            <v>1</v>
          </cell>
          <cell r="I1193" t="str">
            <v>193.99</v>
          </cell>
        </row>
        <row r="1194">
          <cell r="A1194">
            <v>1627907</v>
          </cell>
          <cell r="B1194" t="str">
            <v>波士顿公园广场酒店</v>
          </cell>
          <cell r="C1194" t="str">
            <v>439134296</v>
          </cell>
          <cell r="D1194" t="str">
            <v>439134296</v>
          </cell>
          <cell r="E1194" t="str">
            <v/>
          </cell>
          <cell r="F1194" t="str">
            <v>1689.43</v>
          </cell>
          <cell r="G1194" t="str">
            <v>RMB</v>
          </cell>
          <cell r="H1194" t="str">
            <v>1</v>
          </cell>
          <cell r="I1194" t="str">
            <v>235.73</v>
          </cell>
        </row>
        <row r="1195">
          <cell r="A1195">
            <v>1617210</v>
          </cell>
          <cell r="B1195" t="str">
            <v>波士顿公园广场酒店</v>
          </cell>
          <cell r="C1195" t="str">
            <v>434549152</v>
          </cell>
          <cell r="D1195" t="str">
            <v>BOSPAR140101761</v>
          </cell>
          <cell r="E1195" t="str">
            <v/>
          </cell>
          <cell r="F1195" t="str">
            <v>12878.93</v>
          </cell>
          <cell r="G1195" t="str">
            <v>RMB</v>
          </cell>
          <cell r="H1195" t="str">
            <v>1</v>
          </cell>
          <cell r="I1195" t="str">
            <v>1810.44</v>
          </cell>
        </row>
        <row r="1196">
          <cell r="A1196">
            <v>1631296</v>
          </cell>
          <cell r="B1196" t="str">
            <v>波士顿公园广场酒店</v>
          </cell>
          <cell r="C1196" t="str">
            <v>441639824</v>
          </cell>
          <cell r="D1196" t="str">
            <v>441639824</v>
          </cell>
          <cell r="E1196" t="str">
            <v/>
          </cell>
          <cell r="F1196" t="str">
            <v>1614.68</v>
          </cell>
          <cell r="G1196" t="str">
            <v>RMB</v>
          </cell>
          <cell r="H1196" t="str">
            <v>1</v>
          </cell>
          <cell r="I1196" t="str">
            <v>225.52</v>
          </cell>
        </row>
        <row r="1197">
          <cell r="A1197">
            <v>1625776</v>
          </cell>
          <cell r="B1197" t="str">
            <v>波士顿公园广场酒店</v>
          </cell>
          <cell r="C1197" t="str">
            <v>408271801</v>
          </cell>
          <cell r="D1197" t="str">
            <v/>
          </cell>
          <cell r="E1197" t="str">
            <v/>
          </cell>
          <cell r="F1197" t="str">
            <v>944.47</v>
          </cell>
          <cell r="G1197" t="str">
            <v>RMB</v>
          </cell>
          <cell r="H1197" t="str">
            <v>1</v>
          </cell>
          <cell r="I1197" t="str">
            <v>132.34</v>
          </cell>
        </row>
        <row r="1198">
          <cell r="A1198">
            <v>1628160</v>
          </cell>
          <cell r="B1198" t="str">
            <v>波士顿公园广场酒店</v>
          </cell>
          <cell r="C1198" t="str">
            <v>439266248</v>
          </cell>
          <cell r="D1198" t="str">
            <v>BOSPAR140706854</v>
          </cell>
          <cell r="E1198" t="str">
            <v/>
          </cell>
          <cell r="F1198" t="str">
            <v>1077.67</v>
          </cell>
          <cell r="G1198" t="str">
            <v>RMB</v>
          </cell>
          <cell r="H1198" t="str">
            <v>1</v>
          </cell>
          <cell r="I1198" t="str">
            <v>150.37</v>
          </cell>
        </row>
        <row r="1199">
          <cell r="A1199">
            <v>1611942</v>
          </cell>
          <cell r="B1199" t="str">
            <v>波士顿公园广场酒店</v>
          </cell>
          <cell r="C1199" t="str">
            <v>431741268</v>
          </cell>
          <cell r="D1199" t="str">
            <v>bofpar139741590</v>
          </cell>
          <cell r="E1199" t="str">
            <v/>
          </cell>
          <cell r="F1199" t="str">
            <v>1945.13</v>
          </cell>
          <cell r="G1199" t="str">
            <v>RMB</v>
          </cell>
          <cell r="H1199" t="str">
            <v>1</v>
          </cell>
          <cell r="I1199" t="str">
            <v>274.14</v>
          </cell>
        </row>
        <row r="1200">
          <cell r="A1200">
            <v>1625143</v>
          </cell>
          <cell r="B1200" t="str">
            <v>波士顿公园广场酒店</v>
          </cell>
          <cell r="C1200" t="str">
            <v>437926952</v>
          </cell>
          <cell r="D1200" t="str">
            <v>reconfirmed</v>
          </cell>
          <cell r="E1200" t="str">
            <v/>
          </cell>
          <cell r="F1200" t="str">
            <v>3715.29</v>
          </cell>
          <cell r="G1200" t="str">
            <v>RMB</v>
          </cell>
          <cell r="H1200" t="str">
            <v>1</v>
          </cell>
          <cell r="I1200" t="str">
            <v>520.59</v>
          </cell>
        </row>
        <row r="1201">
          <cell r="A1201">
            <v>1618365</v>
          </cell>
          <cell r="B1201" t="str">
            <v>波士顿公园广场酒店</v>
          </cell>
          <cell r="C1201" t="str">
            <v>435057944</v>
          </cell>
          <cell r="D1201" t="str">
            <v>BOSPAR140176110</v>
          </cell>
          <cell r="E1201" t="str">
            <v/>
          </cell>
          <cell r="F1201" t="str">
            <v>4252.13</v>
          </cell>
          <cell r="G1201" t="str">
            <v>RMB</v>
          </cell>
          <cell r="H1201" t="str">
            <v>1</v>
          </cell>
          <cell r="I1201" t="str">
            <v>598.2</v>
          </cell>
        </row>
        <row r="1202">
          <cell r="A1202">
            <v>1627660</v>
          </cell>
          <cell r="B1202" t="str">
            <v>波士顿公园广场酒店</v>
          </cell>
          <cell r="C1202" t="str">
            <v>438967696</v>
          </cell>
          <cell r="D1202" t="str">
            <v>BOSPAR140657243</v>
          </cell>
          <cell r="E1202" t="str">
            <v/>
          </cell>
          <cell r="F1202" t="str">
            <v>2802.13</v>
          </cell>
          <cell r="G1202" t="str">
            <v>RMB</v>
          </cell>
          <cell r="H1202" t="str">
            <v>1</v>
          </cell>
          <cell r="I1202" t="str">
            <v>391.14</v>
          </cell>
        </row>
        <row r="1203">
          <cell r="A1203">
            <v>1627608</v>
          </cell>
          <cell r="B1203" t="str">
            <v>波士顿公园广场酒店</v>
          </cell>
          <cell r="C1203" t="str">
            <v>438936376</v>
          </cell>
          <cell r="D1203" t="str">
            <v>BOSPAR140655843</v>
          </cell>
          <cell r="E1203" t="str">
            <v/>
          </cell>
          <cell r="F1203" t="str">
            <v>1757.19</v>
          </cell>
          <cell r="G1203" t="str">
            <v>RMB</v>
          </cell>
          <cell r="H1203" t="str">
            <v>1</v>
          </cell>
          <cell r="I1203" t="str">
            <v>245.28</v>
          </cell>
        </row>
        <row r="1204">
          <cell r="A1204">
            <v>1612563</v>
          </cell>
          <cell r="B1204" t="str">
            <v>波士顿公园广场酒店</v>
          </cell>
          <cell r="C1204" t="str">
            <v>432176148</v>
          </cell>
          <cell r="D1204" t="str">
            <v>BOSPAR139801351, BOSPAR139801343</v>
          </cell>
          <cell r="E1204" t="str">
            <v/>
          </cell>
          <cell r="F1204" t="str">
            <v>2272.37</v>
          </cell>
          <cell r="G1204" t="str">
            <v>RMB</v>
          </cell>
          <cell r="H1204" t="str">
            <v>1</v>
          </cell>
          <cell r="I1204" t="str">
            <v>320.16</v>
          </cell>
        </row>
        <row r="1205">
          <cell r="A1205">
            <v>1627943</v>
          </cell>
          <cell r="B1205" t="str">
            <v>波士顿公园广场酒店</v>
          </cell>
          <cell r="C1205" t="str">
            <v>439149680</v>
          </cell>
          <cell r="D1205" t="str">
            <v>439149680</v>
          </cell>
          <cell r="E1205" t="str">
            <v/>
          </cell>
          <cell r="F1205" t="str">
            <v>2875.03</v>
          </cell>
          <cell r="G1205" t="str">
            <v>RMB</v>
          </cell>
          <cell r="H1205" t="str">
            <v>1</v>
          </cell>
          <cell r="I1205" t="str">
            <v>401.16</v>
          </cell>
        </row>
        <row r="1206">
          <cell r="A1206">
            <v>1625940</v>
          </cell>
          <cell r="B1206" t="str">
            <v>波士顿公园广场酒店</v>
          </cell>
          <cell r="C1206" t="str">
            <v>438205944</v>
          </cell>
          <cell r="D1206" t="str">
            <v/>
          </cell>
          <cell r="E1206" t="str">
            <v/>
          </cell>
          <cell r="F1206" t="str">
            <v>1014.55</v>
          </cell>
          <cell r="G1206" t="str">
            <v>RMB</v>
          </cell>
          <cell r="H1206" t="str">
            <v>1</v>
          </cell>
          <cell r="I1206" t="str">
            <v>142.16</v>
          </cell>
        </row>
        <row r="1207">
          <cell r="A1207">
            <v>1633242</v>
          </cell>
          <cell r="B1207" t="str">
            <v>波士顿公园广场酒店</v>
          </cell>
          <cell r="C1207" t="str">
            <v>442566244</v>
          </cell>
          <cell r="D1207" t="str">
            <v>1903674</v>
          </cell>
          <cell r="E1207" t="str">
            <v/>
          </cell>
          <cell r="F1207" t="str">
            <v>1296.04</v>
          </cell>
          <cell r="G1207" t="str">
            <v>RMB</v>
          </cell>
          <cell r="H1207" t="str">
            <v>1</v>
          </cell>
          <cell r="I1207" t="str">
            <v>180.94</v>
          </cell>
        </row>
        <row r="1208">
          <cell r="A1208">
            <v>1630789</v>
          </cell>
          <cell r="B1208" t="str">
            <v>波士顿公园广场酒店</v>
          </cell>
          <cell r="C1208" t="str">
            <v>441323776</v>
          </cell>
          <cell r="D1208" t="str">
            <v/>
          </cell>
          <cell r="E1208" t="str">
            <v/>
          </cell>
          <cell r="F1208" t="str">
            <v>1824.75</v>
          </cell>
          <cell r="G1208" t="str">
            <v>RMB</v>
          </cell>
          <cell r="H1208" t="str">
            <v>1</v>
          </cell>
          <cell r="I1208" t="str">
            <v>254.86</v>
          </cell>
        </row>
        <row r="1209">
          <cell r="A1209">
            <v>1627803</v>
          </cell>
          <cell r="B1209" t="str">
            <v>波士顿公园广场酒店</v>
          </cell>
          <cell r="C1209" t="str">
            <v>439077564</v>
          </cell>
          <cell r="D1209" t="str">
            <v>BOSPAR14067031</v>
          </cell>
          <cell r="E1209" t="str">
            <v/>
          </cell>
          <cell r="F1209" t="str">
            <v>1860.92</v>
          </cell>
          <cell r="G1209" t="str">
            <v>RMB</v>
          </cell>
          <cell r="H1209" t="str">
            <v>1</v>
          </cell>
          <cell r="I1209" t="str">
            <v>259.76</v>
          </cell>
        </row>
        <row r="1210">
          <cell r="A1210">
            <v>1628742</v>
          </cell>
          <cell r="B1210" t="str">
            <v>波士顿公园广场酒店</v>
          </cell>
          <cell r="C1210" t="str">
            <v>439676472</v>
          </cell>
          <cell r="D1210" t="str">
            <v>439676472</v>
          </cell>
          <cell r="E1210" t="str">
            <v/>
          </cell>
          <cell r="F1210" t="str">
            <v>8687.31</v>
          </cell>
          <cell r="G1210" t="str">
            <v>RMB</v>
          </cell>
          <cell r="H1210" t="str">
            <v>1</v>
          </cell>
          <cell r="I1210" t="str">
            <v>1212.16</v>
          </cell>
        </row>
        <row r="1211">
          <cell r="A1211">
            <v>1633474</v>
          </cell>
          <cell r="B1211" t="str">
            <v>波士顿公园广场酒店</v>
          </cell>
          <cell r="C1211" t="str">
            <v>442687416</v>
          </cell>
          <cell r="D1211" t="str">
            <v>1903928</v>
          </cell>
          <cell r="E1211" t="str">
            <v/>
          </cell>
          <cell r="F1211" t="str">
            <v>4628.17</v>
          </cell>
          <cell r="G1211" t="str">
            <v>RMB</v>
          </cell>
          <cell r="H1211" t="str">
            <v>1</v>
          </cell>
          <cell r="I1211" t="str">
            <v>646.14</v>
          </cell>
        </row>
        <row r="1212">
          <cell r="A1212">
            <v>1625971</v>
          </cell>
          <cell r="B1212" t="str">
            <v>波士顿公园广场酒店</v>
          </cell>
          <cell r="C1212" t="str">
            <v>438217276</v>
          </cell>
          <cell r="D1212" t="str">
            <v>BOSPAR140582963</v>
          </cell>
          <cell r="E1212" t="str">
            <v/>
          </cell>
          <cell r="F1212" t="str">
            <v>2382.19</v>
          </cell>
          <cell r="G1212" t="str">
            <v>RMB</v>
          </cell>
          <cell r="H1212" t="str">
            <v>1</v>
          </cell>
          <cell r="I1212" t="str">
            <v>333.56</v>
          </cell>
        </row>
        <row r="1213">
          <cell r="A1213">
            <v>1627954</v>
          </cell>
          <cell r="B1213" t="str">
            <v>洛杉矶福朋喜来登酒店</v>
          </cell>
          <cell r="C1213" t="str">
            <v>439154536</v>
          </cell>
          <cell r="D1213" t="str">
            <v>1627954</v>
          </cell>
          <cell r="E1213" t="str">
            <v/>
          </cell>
          <cell r="F1213" t="str">
            <v>749.58</v>
          </cell>
          <cell r="G1213" t="str">
            <v>RMB</v>
          </cell>
          <cell r="H1213" t="str">
            <v>1</v>
          </cell>
          <cell r="I1213" t="str">
            <v>104.59</v>
          </cell>
        </row>
        <row r="1214">
          <cell r="A1214">
            <v>1627021</v>
          </cell>
          <cell r="B1214" t="str">
            <v>洛杉矶国际机场凯悦酒店</v>
          </cell>
          <cell r="C1214" t="str">
            <v>438675180</v>
          </cell>
          <cell r="D1214" t="str">
            <v/>
          </cell>
          <cell r="E1214" t="str">
            <v/>
          </cell>
          <cell r="F1214" t="str">
            <v>857.67</v>
          </cell>
          <cell r="G1214" t="str">
            <v>RMB</v>
          </cell>
          <cell r="H1214" t="str">
            <v>1</v>
          </cell>
          <cell r="I1214" t="str">
            <v>119.72</v>
          </cell>
        </row>
        <row r="1215">
          <cell r="A1215">
            <v>1630607</v>
          </cell>
          <cell r="B1215" t="str">
            <v>纽约时代广场凯悦中心酒店</v>
          </cell>
          <cell r="C1215" t="str">
            <v>441240364</v>
          </cell>
          <cell r="D1215" t="str">
            <v>44510784</v>
          </cell>
          <cell r="E1215" t="str">
            <v/>
          </cell>
          <cell r="F1215" t="str">
            <v>3087.74</v>
          </cell>
          <cell r="G1215" t="str">
            <v>RMB</v>
          </cell>
          <cell r="H1215" t="str">
            <v>1</v>
          </cell>
          <cell r="I1215" t="str">
            <v>431.26</v>
          </cell>
        </row>
        <row r="1216">
          <cell r="A1216">
            <v>1632660</v>
          </cell>
          <cell r="B1216" t="str">
            <v>纽约市大都市逸林酒店</v>
          </cell>
          <cell r="C1216" t="str">
            <v>442336460</v>
          </cell>
          <cell r="D1216" t="str">
            <v>84589971</v>
          </cell>
          <cell r="E1216" t="str">
            <v/>
          </cell>
          <cell r="F1216" t="str">
            <v>2947.78</v>
          </cell>
          <cell r="G1216" t="str">
            <v>RMB</v>
          </cell>
          <cell r="H1216" t="str">
            <v>1</v>
          </cell>
          <cell r="I1216" t="str">
            <v>411.54</v>
          </cell>
        </row>
        <row r="1217">
          <cell r="A1217">
            <v>1626087</v>
          </cell>
          <cell r="B1217" t="str">
            <v>威基基智选假日酒店</v>
          </cell>
          <cell r="C1217" t="str">
            <v>438260892</v>
          </cell>
          <cell r="D1217" t="str">
            <v/>
          </cell>
          <cell r="E1217" t="str">
            <v/>
          </cell>
          <cell r="F1217" t="str">
            <v>1527.47</v>
          </cell>
          <cell r="G1217" t="str">
            <v>RMB</v>
          </cell>
          <cell r="H1217" t="str">
            <v>1</v>
          </cell>
          <cell r="I1217" t="str">
            <v>213.88</v>
          </cell>
        </row>
        <row r="1218">
          <cell r="A1218">
            <v>1629688</v>
          </cell>
          <cell r="B1218" t="str">
            <v>威基基智选假日酒店</v>
          </cell>
          <cell r="C1218" t="str">
            <v>440511488</v>
          </cell>
          <cell r="D1218" t="str">
            <v/>
          </cell>
          <cell r="E1218" t="str">
            <v/>
          </cell>
          <cell r="F1218" t="str">
            <v>1532.84</v>
          </cell>
          <cell r="G1218" t="str">
            <v>RMB</v>
          </cell>
          <cell r="H1218" t="str">
            <v>1</v>
          </cell>
          <cell r="I1218" t="str">
            <v>213.88</v>
          </cell>
        </row>
        <row r="1219">
          <cell r="A1219">
            <v>1627707</v>
          </cell>
          <cell r="B1219" t="str">
            <v>M1酒店</v>
          </cell>
          <cell r="C1219" t="str">
            <v>439001016</v>
          </cell>
          <cell r="D1219" t="str">
            <v/>
          </cell>
          <cell r="E1219" t="str">
            <v/>
          </cell>
          <cell r="F1219" t="str">
            <v>326.42</v>
          </cell>
          <cell r="G1219" t="str">
            <v>RMB</v>
          </cell>
          <cell r="H1219" t="str">
            <v>1</v>
          </cell>
          <cell r="I1219" t="str">
            <v>45.59</v>
          </cell>
        </row>
        <row r="1220">
          <cell r="A1220">
            <v>1629250</v>
          </cell>
          <cell r="B1220" t="str">
            <v>澳门威尼斯人度假村酒店</v>
          </cell>
          <cell r="C1220" t="str">
            <v>440067980</v>
          </cell>
          <cell r="D1220" t="str">
            <v>440067980R1AGO</v>
          </cell>
          <cell r="E1220" t="str">
            <v/>
          </cell>
          <cell r="F1220" t="str">
            <v>1588.88</v>
          </cell>
          <cell r="G1220" t="str">
            <v>RMB</v>
          </cell>
          <cell r="H1220" t="str">
            <v>1</v>
          </cell>
          <cell r="I1220" t="str">
            <v>221.7</v>
          </cell>
        </row>
        <row r="1221">
          <cell r="A1221">
            <v>1631647</v>
          </cell>
          <cell r="B1221" t="str">
            <v>澳门威尼斯人度假村酒店</v>
          </cell>
          <cell r="C1221" t="str">
            <v>441819176</v>
          </cell>
          <cell r="D1221" t="str">
            <v>441819176R1AGO</v>
          </cell>
          <cell r="E1221" t="str">
            <v/>
          </cell>
          <cell r="F1221" t="str">
            <v>1540.5</v>
          </cell>
          <cell r="G1221" t="str">
            <v>RMB</v>
          </cell>
          <cell r="H1221" t="str">
            <v>1</v>
          </cell>
          <cell r="I1221" t="str">
            <v>215.16</v>
          </cell>
        </row>
        <row r="1222">
          <cell r="A1222">
            <v>1628266</v>
          </cell>
          <cell r="B1222" t="str">
            <v>澳门威尼斯人度假村酒店</v>
          </cell>
          <cell r="C1222" t="str">
            <v>439338472</v>
          </cell>
          <cell r="D1222" t="str">
            <v/>
          </cell>
          <cell r="E1222" t="str">
            <v/>
          </cell>
          <cell r="F1222" t="str">
            <v>2430.98</v>
          </cell>
          <cell r="G1222" t="str">
            <v>RMB</v>
          </cell>
          <cell r="H1222" t="str">
            <v>1</v>
          </cell>
          <cell r="I1222" t="str">
            <v>339.2</v>
          </cell>
        </row>
        <row r="1223">
          <cell r="A1223">
            <v>1634097</v>
          </cell>
          <cell r="B1223" t="str">
            <v>澳门威尼斯人度假村酒店</v>
          </cell>
          <cell r="C1223" t="str">
            <v>442937452</v>
          </cell>
          <cell r="D1223" t="str">
            <v>442937452</v>
          </cell>
          <cell r="E1223" t="str">
            <v/>
          </cell>
          <cell r="F1223" t="str">
            <v>3462.64</v>
          </cell>
          <cell r="G1223" t="str">
            <v>RMB</v>
          </cell>
          <cell r="H1223" t="str">
            <v>1</v>
          </cell>
          <cell r="I1223" t="str">
            <v>484.4</v>
          </cell>
        </row>
        <row r="1224">
          <cell r="A1224">
            <v>1628753</v>
          </cell>
          <cell r="B1224" t="str">
            <v>北京丽都维景酒店</v>
          </cell>
          <cell r="C1224" t="str">
            <v>439678056</v>
          </cell>
          <cell r="D1224" t="str">
            <v>184525</v>
          </cell>
          <cell r="E1224" t="str">
            <v/>
          </cell>
          <cell r="F1224" t="str">
            <v>384</v>
          </cell>
          <cell r="G1224" t="str">
            <v>RMB</v>
          </cell>
          <cell r="H1224" t="str">
            <v>1</v>
          </cell>
          <cell r="I1224" t="str">
            <v>53.64</v>
          </cell>
        </row>
        <row r="1225">
          <cell r="A1225">
            <v>1633593</v>
          </cell>
          <cell r="B1225" t="str">
            <v>北京东方美爵酒店</v>
          </cell>
          <cell r="C1225" t="str">
            <v>442747724</v>
          </cell>
          <cell r="D1225" t="str">
            <v>1910100564</v>
          </cell>
          <cell r="E1225" t="str">
            <v/>
          </cell>
          <cell r="F1225" t="str">
            <v>683</v>
          </cell>
          <cell r="G1225" t="str">
            <v>RMB</v>
          </cell>
          <cell r="H1225" t="str">
            <v>1</v>
          </cell>
          <cell r="I1225" t="str">
            <v>95.64</v>
          </cell>
        </row>
        <row r="1226">
          <cell r="A1226">
            <v>1627274</v>
          </cell>
          <cell r="B1226" t="str">
            <v>北京东方美爵酒店</v>
          </cell>
          <cell r="C1226" t="str">
            <v>438784460</v>
          </cell>
          <cell r="D1226" t="str">
            <v/>
          </cell>
          <cell r="E1226" t="str">
            <v/>
          </cell>
          <cell r="F1226" t="str">
            <v>1424</v>
          </cell>
          <cell r="G1226" t="str">
            <v>RMB</v>
          </cell>
          <cell r="H1226" t="str">
            <v>1</v>
          </cell>
          <cell r="I1226" t="str">
            <v>198.88</v>
          </cell>
        </row>
        <row r="1227">
          <cell r="A1227">
            <v>1634754</v>
          </cell>
          <cell r="B1227" t="str">
            <v>北京东方美爵酒店</v>
          </cell>
          <cell r="C1227" t="str">
            <v>443216512</v>
          </cell>
          <cell r="D1227" t="str">
            <v/>
          </cell>
          <cell r="E1227" t="str">
            <v/>
          </cell>
          <cell r="F1227" t="str">
            <v>1548</v>
          </cell>
          <cell r="G1227" t="str">
            <v>RMB</v>
          </cell>
          <cell r="H1227" t="str">
            <v>1</v>
          </cell>
          <cell r="I1227" t="str">
            <v>217.06</v>
          </cell>
        </row>
        <row r="1228">
          <cell r="A1228">
            <v>1628955</v>
          </cell>
          <cell r="B1228" t="str">
            <v>富豪香港酒店</v>
          </cell>
          <cell r="C1228" t="str">
            <v>439800020</v>
          </cell>
          <cell r="D1228" t="str">
            <v>439800020</v>
          </cell>
          <cell r="E1228" t="str">
            <v/>
          </cell>
          <cell r="F1228" t="str">
            <v>1574</v>
          </cell>
          <cell r="G1228" t="str">
            <v>RMB</v>
          </cell>
          <cell r="H1228" t="str">
            <v>1</v>
          </cell>
          <cell r="I1228" t="str">
            <v>219.68</v>
          </cell>
        </row>
        <row r="1229">
          <cell r="A1229">
            <v>1622600</v>
          </cell>
          <cell r="B1229" t="str">
            <v>希尔顿雅典酒店</v>
          </cell>
          <cell r="C1229" t="str">
            <v>436868448</v>
          </cell>
          <cell r="D1229" t="str">
            <v>3149382989</v>
          </cell>
          <cell r="E1229" t="str">
            <v/>
          </cell>
          <cell r="F1229" t="str">
            <v>5069.01</v>
          </cell>
          <cell r="G1229" t="str">
            <v>RMB</v>
          </cell>
          <cell r="H1229" t="str">
            <v>1</v>
          </cell>
          <cell r="I1229" t="str">
            <v>709.17</v>
          </cell>
        </row>
        <row r="1230">
          <cell r="A1230">
            <v>1617708</v>
          </cell>
          <cell r="B1230" t="str">
            <v>薄荷岛海滩俱乐部酒店度假村</v>
          </cell>
          <cell r="C1230" t="str">
            <v>434763544</v>
          </cell>
          <cell r="D1230" t="str">
            <v>55821</v>
          </cell>
          <cell r="E1230" t="str">
            <v/>
          </cell>
          <cell r="F1230" t="str">
            <v>1061.04</v>
          </cell>
          <cell r="G1230" t="str">
            <v>RMB</v>
          </cell>
          <cell r="H1230" t="str">
            <v>1</v>
          </cell>
          <cell r="I1230" t="str">
            <v>149.27</v>
          </cell>
        </row>
        <row r="1231">
          <cell r="A1231">
            <v>1630475</v>
          </cell>
          <cell r="B1231" t="str">
            <v>曼谷城市酒店</v>
          </cell>
          <cell r="C1231" t="str">
            <v>441152248</v>
          </cell>
          <cell r="D1231" t="str">
            <v>441152248</v>
          </cell>
          <cell r="E1231" t="str">
            <v/>
          </cell>
          <cell r="F1231" t="str">
            <v>750.01</v>
          </cell>
          <cell r="G1231" t="str">
            <v>RMB</v>
          </cell>
          <cell r="H1231" t="str">
            <v>1</v>
          </cell>
          <cell r="I1231" t="str">
            <v>104.68</v>
          </cell>
        </row>
        <row r="1232">
          <cell r="A1232">
            <v>1617388</v>
          </cell>
          <cell r="B1232" t="str">
            <v>曼谷城市酒店</v>
          </cell>
          <cell r="C1232" t="str">
            <v>434639160</v>
          </cell>
          <cell r="D1232" t="str">
            <v>434639160</v>
          </cell>
          <cell r="E1232" t="str">
            <v/>
          </cell>
          <cell r="F1232" t="str">
            <v>958.22</v>
          </cell>
          <cell r="G1232" t="str">
            <v>RMB</v>
          </cell>
          <cell r="H1232" t="str">
            <v>1</v>
          </cell>
          <cell r="I1232" t="str">
            <v>134.7</v>
          </cell>
        </row>
        <row r="1233">
          <cell r="A1233">
            <v>1620534</v>
          </cell>
          <cell r="B1233" t="str">
            <v>曼谷城市酒店</v>
          </cell>
          <cell r="C1233" t="str">
            <v>435958836</v>
          </cell>
          <cell r="D1233" t="str">
            <v>435958836</v>
          </cell>
          <cell r="E1233" t="str">
            <v/>
          </cell>
          <cell r="F1233" t="str">
            <v>655</v>
          </cell>
          <cell r="G1233" t="str">
            <v>RMB</v>
          </cell>
          <cell r="H1233" t="str">
            <v>1</v>
          </cell>
          <cell r="I1233" t="str">
            <v>91.82</v>
          </cell>
        </row>
        <row r="1234">
          <cell r="A1234">
            <v>1617981</v>
          </cell>
          <cell r="B1234" t="str">
            <v>曼谷城市酒店</v>
          </cell>
          <cell r="C1234" t="str">
            <v>434879048</v>
          </cell>
          <cell r="D1234" t="str">
            <v>434879048</v>
          </cell>
          <cell r="E1234" t="str">
            <v/>
          </cell>
          <cell r="F1234" t="str">
            <v>1040.21</v>
          </cell>
          <cell r="G1234" t="str">
            <v>RMB</v>
          </cell>
          <cell r="H1234" t="str">
            <v>1</v>
          </cell>
          <cell r="I1234" t="str">
            <v>146.34</v>
          </cell>
        </row>
        <row r="1235">
          <cell r="A1235">
            <v>1633365</v>
          </cell>
          <cell r="B1235" t="str">
            <v>曼谷城市酒店</v>
          </cell>
          <cell r="C1235" t="str">
            <v>442625028</v>
          </cell>
          <cell r="D1235" t="str">
            <v>442625028</v>
          </cell>
          <cell r="E1235" t="str">
            <v/>
          </cell>
          <cell r="F1235" t="str">
            <v>493.37</v>
          </cell>
          <cell r="G1235" t="str">
            <v>RMB</v>
          </cell>
          <cell r="H1235" t="str">
            <v>1</v>
          </cell>
          <cell r="I1235" t="str">
            <v>68.88</v>
          </cell>
        </row>
        <row r="1236">
          <cell r="A1236">
            <v>1620606</v>
          </cell>
          <cell r="B1236" t="str">
            <v>曼谷城市酒店</v>
          </cell>
          <cell r="C1236" t="str">
            <v>435982624</v>
          </cell>
          <cell r="D1236" t="str">
            <v>435982624</v>
          </cell>
          <cell r="E1236" t="str">
            <v/>
          </cell>
          <cell r="F1236" t="str">
            <v>655.2</v>
          </cell>
          <cell r="G1236" t="str">
            <v>RMB</v>
          </cell>
          <cell r="H1236" t="str">
            <v>1</v>
          </cell>
          <cell r="I1236" t="str">
            <v>91.82</v>
          </cell>
        </row>
        <row r="1237">
          <cell r="A1237">
            <v>1635309</v>
          </cell>
          <cell r="B1237" t="str">
            <v>温迪之家</v>
          </cell>
          <cell r="C1237" t="str">
            <v>443436412</v>
          </cell>
          <cell r="D1237" t="str">
            <v>NOI1210</v>
          </cell>
          <cell r="E1237" t="str">
            <v/>
          </cell>
          <cell r="F1237" t="str">
            <v>263.94</v>
          </cell>
          <cell r="G1237" t="str">
            <v>RMB</v>
          </cell>
          <cell r="H1237" t="str">
            <v>1</v>
          </cell>
          <cell r="I1237" t="str">
            <v>37.01</v>
          </cell>
        </row>
        <row r="1238">
          <cell r="A1238">
            <v>1634955</v>
          </cell>
          <cell r="B1238" t="str">
            <v>曼谷水门伯克利酒店</v>
          </cell>
          <cell r="C1238" t="str">
            <v>443283672</v>
          </cell>
          <cell r="D1238" t="str">
            <v>10010789723</v>
          </cell>
          <cell r="E1238" t="str">
            <v/>
          </cell>
          <cell r="F1238" t="str">
            <v>1089.01</v>
          </cell>
          <cell r="G1238" t="str">
            <v>RMB</v>
          </cell>
          <cell r="H1238" t="str">
            <v>1</v>
          </cell>
          <cell r="I1238" t="str">
            <v>152.7</v>
          </cell>
        </row>
        <row r="1239">
          <cell r="A1239">
            <v>1621702</v>
          </cell>
          <cell r="B1239" t="str">
            <v>曼谷水门伯克利酒店</v>
          </cell>
          <cell r="C1239" t="str">
            <v>436461888</v>
          </cell>
          <cell r="D1239" t="str">
            <v>10010783786</v>
          </cell>
          <cell r="E1239" t="str">
            <v/>
          </cell>
          <cell r="F1239" t="str">
            <v>1896.46</v>
          </cell>
          <cell r="G1239" t="str">
            <v>RMB</v>
          </cell>
          <cell r="H1239" t="str">
            <v>1</v>
          </cell>
          <cell r="I1239" t="str">
            <v>265.92</v>
          </cell>
        </row>
        <row r="1240">
          <cell r="A1240">
            <v>1631340</v>
          </cell>
          <cell r="B1240" t="str">
            <v>曼谷水门伯克利酒店</v>
          </cell>
          <cell r="C1240" t="str">
            <v>441658456</v>
          </cell>
          <cell r="D1240" t="str">
            <v>441658456</v>
          </cell>
          <cell r="E1240" t="str">
            <v/>
          </cell>
          <cell r="F1240" t="str">
            <v>487.44</v>
          </cell>
          <cell r="G1240" t="str">
            <v>RMB</v>
          </cell>
          <cell r="H1240" t="str">
            <v>1</v>
          </cell>
          <cell r="I1240" t="str">
            <v>68.08</v>
          </cell>
        </row>
        <row r="1241">
          <cell r="A1241">
            <v>1615448</v>
          </cell>
          <cell r="B1241" t="str">
            <v>曼谷爱姆酒店</v>
          </cell>
          <cell r="C1241" t="str">
            <v>433757504</v>
          </cell>
          <cell r="D1241" t="str">
            <v>028611128</v>
          </cell>
          <cell r="E1241" t="str">
            <v/>
          </cell>
          <cell r="F1241" t="str">
            <v>935.5</v>
          </cell>
          <cell r="G1241" t="str">
            <v>RMB</v>
          </cell>
          <cell r="H1241" t="str">
            <v>1</v>
          </cell>
          <cell r="I1241" t="str">
            <v>131.6</v>
          </cell>
        </row>
        <row r="1242">
          <cell r="A1242">
            <v>1619825</v>
          </cell>
          <cell r="B1242" t="str">
            <v>曼谷通罗酒店</v>
          </cell>
          <cell r="C1242" t="str">
            <v>435646956</v>
          </cell>
          <cell r="D1242" t="str">
            <v>41381</v>
          </cell>
          <cell r="E1242" t="str">
            <v/>
          </cell>
          <cell r="F1242" t="str">
            <v>923.99</v>
          </cell>
          <cell r="G1242" t="str">
            <v>RMB</v>
          </cell>
          <cell r="H1242" t="str">
            <v>1</v>
          </cell>
          <cell r="I1242" t="str">
            <v>129.99</v>
          </cell>
        </row>
        <row r="1243">
          <cell r="A1243">
            <v>1628940</v>
          </cell>
          <cell r="B1243" t="str">
            <v>曼谷克鲁博酒店</v>
          </cell>
          <cell r="C1243" t="str">
            <v>439781632</v>
          </cell>
          <cell r="D1243" t="str">
            <v>WR19006476</v>
          </cell>
          <cell r="E1243" t="str">
            <v/>
          </cell>
          <cell r="F1243" t="str">
            <v>456.53</v>
          </cell>
          <cell r="G1243" t="str">
            <v>RMB</v>
          </cell>
          <cell r="H1243" t="str">
            <v>1</v>
          </cell>
          <cell r="I1243" t="str">
            <v>63.7</v>
          </cell>
        </row>
        <row r="1244">
          <cell r="A1244">
            <v>1635316</v>
          </cell>
          <cell r="B1244" t="str">
            <v>曼谷克鲁博酒店</v>
          </cell>
          <cell r="C1244" t="str">
            <v>443467828</v>
          </cell>
          <cell r="D1244" t="str">
            <v>WR19006609</v>
          </cell>
          <cell r="E1244" t="str">
            <v/>
          </cell>
          <cell r="F1244" t="str">
            <v>695.77</v>
          </cell>
          <cell r="G1244" t="str">
            <v>RMB</v>
          </cell>
          <cell r="H1244" t="str">
            <v>1</v>
          </cell>
          <cell r="I1244" t="str">
            <v>97.56</v>
          </cell>
        </row>
        <row r="1245">
          <cell r="A1245">
            <v>1630962</v>
          </cell>
          <cell r="B1245" t="str">
            <v>曼谷克鲁博酒店</v>
          </cell>
          <cell r="C1245" t="str">
            <v>441425264</v>
          </cell>
          <cell r="D1245" t="str">
            <v>441425264</v>
          </cell>
          <cell r="E1245" t="str">
            <v/>
          </cell>
          <cell r="F1245" t="str">
            <v>2696.02</v>
          </cell>
          <cell r="G1245" t="str">
            <v>RMB</v>
          </cell>
          <cell r="H1245" t="str">
            <v>1</v>
          </cell>
          <cell r="I1245" t="str">
            <v>376.55</v>
          </cell>
        </row>
        <row r="1246">
          <cell r="A1246">
            <v>1592547</v>
          </cell>
          <cell r="B1246" t="str">
            <v>民丹岛悦梿</v>
          </cell>
          <cell r="C1246" t="str">
            <v>422517004</v>
          </cell>
          <cell r="D1246" t="str">
            <v>33327311</v>
          </cell>
          <cell r="E1246" t="str">
            <v/>
          </cell>
          <cell r="F1246" t="str">
            <v>1209.94</v>
          </cell>
          <cell r="G1246" t="str">
            <v>RMB</v>
          </cell>
          <cell r="H1246" t="str">
            <v>1</v>
          </cell>
          <cell r="I1246" t="str">
            <v>171.22</v>
          </cell>
        </row>
        <row r="1247">
          <cell r="A1247">
            <v>1629720</v>
          </cell>
          <cell r="B1247" t="str">
            <v>普吉岛机场公寓酒店</v>
          </cell>
          <cell r="C1247" t="str">
            <v>440553936</v>
          </cell>
          <cell r="D1247" t="str">
            <v/>
          </cell>
          <cell r="E1247" t="str">
            <v/>
          </cell>
          <cell r="F1247" t="str">
            <v>177.59</v>
          </cell>
          <cell r="G1247" t="str">
            <v>RMB</v>
          </cell>
          <cell r="H1247" t="str">
            <v>1</v>
          </cell>
          <cell r="I1247" t="str">
            <v>24.78</v>
          </cell>
        </row>
        <row r="1248">
          <cell r="A1248">
            <v>1616082</v>
          </cell>
          <cell r="B1248" t="str">
            <v>普吉岛机场温泉度假酒店</v>
          </cell>
          <cell r="C1248" t="str">
            <v>434043256</v>
          </cell>
          <cell r="D1248" t="str">
            <v>32560410</v>
          </cell>
          <cell r="E1248" t="str">
            <v/>
          </cell>
          <cell r="F1248" t="str">
            <v>261</v>
          </cell>
          <cell r="G1248" t="str">
            <v>RMB</v>
          </cell>
          <cell r="H1248" t="str">
            <v>1</v>
          </cell>
          <cell r="I1248" t="str">
            <v>36.77</v>
          </cell>
        </row>
        <row r="1249">
          <cell r="A1249">
            <v>1627330</v>
          </cell>
          <cell r="B1249" t="str">
            <v>普吉岛阿拉曼达拉古纳酒店</v>
          </cell>
          <cell r="C1249" t="str">
            <v>438806948</v>
          </cell>
          <cell r="D1249" t="str">
            <v>438806948</v>
          </cell>
          <cell r="E1249" t="str">
            <v/>
          </cell>
          <cell r="F1249" t="str">
            <v>182.9</v>
          </cell>
          <cell r="G1249" t="str">
            <v>RMB</v>
          </cell>
          <cell r="H1249" t="str">
            <v>1</v>
          </cell>
          <cell r="I1249" t="str">
            <v>25.53</v>
          </cell>
        </row>
        <row r="1250">
          <cell r="A1250">
            <v>1623291</v>
          </cell>
          <cell r="B1250" t="str">
            <v>普吉岛阿拉曼达拉古纳酒店</v>
          </cell>
          <cell r="C1250" t="str">
            <v>437171636</v>
          </cell>
          <cell r="D1250" t="str">
            <v>reconfirmed</v>
          </cell>
          <cell r="E1250" t="str">
            <v/>
          </cell>
          <cell r="F1250" t="str">
            <v>392.27</v>
          </cell>
          <cell r="G1250" t="str">
            <v>RMB</v>
          </cell>
          <cell r="H1250" t="str">
            <v>1</v>
          </cell>
          <cell r="I1250" t="str">
            <v>54.88</v>
          </cell>
        </row>
        <row r="1251">
          <cell r="A1251">
            <v>1615357</v>
          </cell>
          <cell r="B1251" t="str">
            <v>普吉岛阿拉曼达拉古纳酒店</v>
          </cell>
          <cell r="C1251" t="str">
            <v>433694260</v>
          </cell>
          <cell r="D1251" t="str">
            <v>reconfirmed</v>
          </cell>
          <cell r="E1251" t="str">
            <v/>
          </cell>
          <cell r="F1251" t="str">
            <v>1259.45</v>
          </cell>
          <cell r="G1251" t="str">
            <v>RMB</v>
          </cell>
          <cell r="H1251" t="str">
            <v>1</v>
          </cell>
          <cell r="I1251" t="str">
            <v>177.17</v>
          </cell>
        </row>
        <row r="1252">
          <cell r="A1252">
            <v>1633135</v>
          </cell>
          <cell r="B1252" t="str">
            <v>普吉岛奈阳海滩16号酒店</v>
          </cell>
          <cell r="C1252" t="str">
            <v>442518304</v>
          </cell>
          <cell r="D1252" t="str">
            <v>442518304</v>
          </cell>
          <cell r="E1252" t="str">
            <v/>
          </cell>
          <cell r="F1252" t="str">
            <v>388.58</v>
          </cell>
          <cell r="G1252" t="str">
            <v>RMB</v>
          </cell>
          <cell r="H1252" t="str">
            <v>1</v>
          </cell>
          <cell r="I1252" t="str">
            <v>54.25</v>
          </cell>
        </row>
        <row r="1253">
          <cell r="A1253">
            <v>1629664</v>
          </cell>
          <cell r="B1253" t="str">
            <v>芭堤雅海岸之路酒店</v>
          </cell>
          <cell r="C1253" t="str">
            <v>440474756</v>
          </cell>
          <cell r="D1253" t="str">
            <v/>
          </cell>
          <cell r="E1253" t="str">
            <v/>
          </cell>
          <cell r="F1253" t="str">
            <v>445.2</v>
          </cell>
          <cell r="G1253" t="str">
            <v>RMB</v>
          </cell>
          <cell r="H1253" t="str">
            <v>1</v>
          </cell>
          <cell r="I1253" t="str">
            <v>62.12</v>
          </cell>
        </row>
        <row r="1254">
          <cell r="A1254">
            <v>1631864</v>
          </cell>
          <cell r="B1254" t="str">
            <v>芭堤雅维斯塔酒店</v>
          </cell>
          <cell r="C1254" t="str">
            <v>441971860</v>
          </cell>
          <cell r="D1254" t="str">
            <v>reconfirmed</v>
          </cell>
          <cell r="E1254" t="str">
            <v/>
          </cell>
          <cell r="F1254" t="str">
            <v>371.24</v>
          </cell>
          <cell r="G1254" t="str">
            <v>RMB</v>
          </cell>
          <cell r="H1254" t="str">
            <v>1</v>
          </cell>
          <cell r="I1254" t="str">
            <v>51.85</v>
          </cell>
        </row>
        <row r="1255">
          <cell r="A1255">
            <v>1637003</v>
          </cell>
          <cell r="B1255" t="str">
            <v>芭堤雅三月酒店</v>
          </cell>
          <cell r="C1255" t="str">
            <v>444234412</v>
          </cell>
          <cell r="D1255" t="str">
            <v/>
          </cell>
          <cell r="E1255" t="str">
            <v/>
          </cell>
          <cell r="F1255" t="str">
            <v>201.54</v>
          </cell>
          <cell r="G1255" t="str">
            <v>RMB</v>
          </cell>
          <cell r="H1255" t="str">
            <v>1</v>
          </cell>
          <cell r="I1255" t="str">
            <v>28.42</v>
          </cell>
        </row>
        <row r="1256">
          <cell r="A1256">
            <v>1634679</v>
          </cell>
          <cell r="B1256" t="str">
            <v>甲米湾前度假酒店</v>
          </cell>
          <cell r="C1256" t="str">
            <v>443189828</v>
          </cell>
          <cell r="D1256" t="str">
            <v>075626777</v>
          </cell>
          <cell r="E1256" t="str">
            <v/>
          </cell>
          <cell r="F1256" t="str">
            <v>208.03</v>
          </cell>
          <cell r="G1256" t="str">
            <v>RMB</v>
          </cell>
          <cell r="H1256" t="str">
            <v>1</v>
          </cell>
          <cell r="I1256" t="str">
            <v>29.17</v>
          </cell>
        </row>
        <row r="1257">
          <cell r="A1257">
            <v>1632108</v>
          </cell>
          <cell r="B1257" t="str">
            <v>皮皮岛酒店</v>
          </cell>
          <cell r="C1257" t="str">
            <v>442054316</v>
          </cell>
          <cell r="D1257" t="str">
            <v/>
          </cell>
          <cell r="E1257" t="str">
            <v/>
          </cell>
          <cell r="F1257" t="str">
            <v>310.52</v>
          </cell>
          <cell r="G1257" t="str">
            <v>RMB</v>
          </cell>
          <cell r="H1257" t="str">
            <v>1</v>
          </cell>
          <cell r="I1257" t="str">
            <v>43.37</v>
          </cell>
        </row>
        <row r="1258">
          <cell r="A1258">
            <v>1620526</v>
          </cell>
          <cell r="B1258" t="str">
            <v>阿德莱德盛橡自由塔酒店</v>
          </cell>
          <cell r="C1258" t="str">
            <v>435955680</v>
          </cell>
          <cell r="D1258" t="str">
            <v>435955680</v>
          </cell>
          <cell r="E1258" t="str">
            <v/>
          </cell>
          <cell r="F1258" t="str">
            <v>837.8</v>
          </cell>
          <cell r="G1258" t="str">
            <v>RMB</v>
          </cell>
          <cell r="H1258" t="str">
            <v>1</v>
          </cell>
          <cell r="I1258" t="str">
            <v>117.41</v>
          </cell>
        </row>
        <row r="1259">
          <cell r="A1259">
            <v>1635859</v>
          </cell>
          <cell r="B1259" t="str">
            <v>高雄中央公园英迪格酒店</v>
          </cell>
          <cell r="C1259" t="str">
            <v>443671016</v>
          </cell>
          <cell r="D1259" t="str">
            <v/>
          </cell>
          <cell r="E1259" t="str">
            <v/>
          </cell>
          <cell r="F1259" t="str">
            <v>1208.25</v>
          </cell>
          <cell r="G1259" t="str">
            <v>RMB</v>
          </cell>
          <cell r="H1259" t="str">
            <v>1</v>
          </cell>
          <cell r="I1259" t="str">
            <v>170.04</v>
          </cell>
        </row>
        <row r="1260">
          <cell r="A1260">
            <v>1628670</v>
          </cell>
          <cell r="B1260" t="str">
            <v>旅游山林小屋素坤逸11号酒店</v>
          </cell>
          <cell r="C1260" t="str">
            <v>439644612</v>
          </cell>
          <cell r="D1260" t="str">
            <v>57698</v>
          </cell>
          <cell r="E1260" t="str">
            <v/>
          </cell>
          <cell r="F1260" t="str">
            <v>954.83</v>
          </cell>
          <cell r="G1260" t="str">
            <v>RMB</v>
          </cell>
          <cell r="H1260" t="str">
            <v>1</v>
          </cell>
          <cell r="I1260" t="str">
            <v>133.23</v>
          </cell>
        </row>
        <row r="1261">
          <cell r="A1261">
            <v>1615967</v>
          </cell>
          <cell r="B1261" t="str">
            <v>旅游山林小屋素坤逸11号酒店</v>
          </cell>
          <cell r="C1261" t="str">
            <v>434000228</v>
          </cell>
          <cell r="D1261" t="str">
            <v>56635</v>
          </cell>
          <cell r="E1261" t="str">
            <v/>
          </cell>
          <cell r="F1261" t="str">
            <v>588</v>
          </cell>
          <cell r="G1261" t="str">
            <v>RMB</v>
          </cell>
          <cell r="H1261" t="str">
            <v>1</v>
          </cell>
          <cell r="I1261" t="str">
            <v>82.78</v>
          </cell>
        </row>
        <row r="1262">
          <cell r="A1262">
            <v>1616482</v>
          </cell>
          <cell r="B1262" t="str">
            <v>旅游山林小屋素坤逸11号酒店</v>
          </cell>
          <cell r="C1262" t="str">
            <v>434246688</v>
          </cell>
          <cell r="D1262" t="str">
            <v>434246688</v>
          </cell>
          <cell r="E1262" t="str">
            <v/>
          </cell>
          <cell r="F1262" t="str">
            <v>602.35</v>
          </cell>
          <cell r="G1262" t="str">
            <v>RMB</v>
          </cell>
          <cell r="H1262" t="str">
            <v>1</v>
          </cell>
          <cell r="I1262" t="str">
            <v>84.8</v>
          </cell>
        </row>
        <row r="1263">
          <cell r="A1263">
            <v>1637048</v>
          </cell>
          <cell r="B1263" t="str">
            <v>维多利亚庭院酒店</v>
          </cell>
          <cell r="C1263" t="str">
            <v>444252556</v>
          </cell>
          <cell r="D1263" t="str">
            <v/>
          </cell>
          <cell r="E1263" t="str">
            <v/>
          </cell>
          <cell r="F1263" t="str">
            <v>293.88</v>
          </cell>
          <cell r="G1263" t="str">
            <v>RMB</v>
          </cell>
          <cell r="H1263" t="str">
            <v>1</v>
          </cell>
          <cell r="I1263" t="str">
            <v>41.44</v>
          </cell>
        </row>
        <row r="1264">
          <cell r="A1264">
            <v>1602828</v>
          </cell>
          <cell r="B1264" t="str">
            <v>济州岛卡尔酒店</v>
          </cell>
          <cell r="C1264" t="str">
            <v>427161472</v>
          </cell>
          <cell r="D1264" t="str">
            <v>1848462</v>
          </cell>
          <cell r="E1264" t="str">
            <v/>
          </cell>
          <cell r="F1264" t="str">
            <v>870.88</v>
          </cell>
          <cell r="G1264" t="str">
            <v>RMB</v>
          </cell>
          <cell r="H1264" t="str">
            <v>1</v>
          </cell>
          <cell r="I1264" t="str">
            <v>121.38</v>
          </cell>
        </row>
        <row r="1265">
          <cell r="A1265">
            <v>1626766</v>
          </cell>
          <cell r="B1265" t="str">
            <v>济州茵斯酒店</v>
          </cell>
          <cell r="C1265" t="str">
            <v>438557580</v>
          </cell>
          <cell r="D1265" t="str">
            <v>438557580</v>
          </cell>
          <cell r="E1265" t="str">
            <v/>
          </cell>
          <cell r="F1265" t="str">
            <v>665.89</v>
          </cell>
          <cell r="G1265" t="str">
            <v>RMB</v>
          </cell>
          <cell r="H1265" t="str">
            <v>1</v>
          </cell>
          <cell r="I1265" t="str">
            <v>93.24</v>
          </cell>
        </row>
        <row r="1266">
          <cell r="A1266">
            <v>1619091</v>
          </cell>
          <cell r="B1266" t="str">
            <v>济州之家酒店</v>
          </cell>
          <cell r="C1266" t="str">
            <v>435382556</v>
          </cell>
          <cell r="D1266" t="str">
            <v>435382556</v>
          </cell>
          <cell r="E1266" t="str">
            <v/>
          </cell>
          <cell r="F1266" t="str">
            <v>1186.36</v>
          </cell>
          <cell r="G1266" t="str">
            <v>RMB</v>
          </cell>
          <cell r="H1266" t="str">
            <v>1</v>
          </cell>
          <cell r="I1266" t="str">
            <v>166.9</v>
          </cell>
        </row>
        <row r="1267">
          <cell r="A1267">
            <v>1619068</v>
          </cell>
          <cell r="B1267" t="str">
            <v>济州之家酒店</v>
          </cell>
          <cell r="C1267" t="str">
            <v>435373588</v>
          </cell>
          <cell r="D1267" t="str">
            <v>435373588</v>
          </cell>
          <cell r="E1267" t="str">
            <v/>
          </cell>
          <cell r="F1267" t="str">
            <v>1186.36</v>
          </cell>
          <cell r="G1267" t="str">
            <v>RMB</v>
          </cell>
          <cell r="H1267" t="str">
            <v>1</v>
          </cell>
          <cell r="I1267" t="str">
            <v>166.9</v>
          </cell>
        </row>
        <row r="1268">
          <cell r="A1268">
            <v>1629709</v>
          </cell>
          <cell r="B1268" t="str">
            <v>首尔哈达酒店</v>
          </cell>
          <cell r="C1268" t="str">
            <v>440539800</v>
          </cell>
          <cell r="D1268" t="str">
            <v>19033318</v>
          </cell>
          <cell r="E1268" t="str">
            <v/>
          </cell>
          <cell r="F1268" t="str">
            <v>1820.22</v>
          </cell>
          <cell r="G1268" t="str">
            <v>RMB</v>
          </cell>
          <cell r="H1268" t="str">
            <v>1</v>
          </cell>
          <cell r="I1268" t="str">
            <v>253.98</v>
          </cell>
        </row>
        <row r="1269">
          <cell r="A1269">
            <v>1616284</v>
          </cell>
          <cell r="B1269" t="str">
            <v>四季酒店</v>
          </cell>
          <cell r="C1269" t="str">
            <v>434129792</v>
          </cell>
          <cell r="D1269" t="str">
            <v>434129792</v>
          </cell>
          <cell r="E1269" t="str">
            <v/>
          </cell>
          <cell r="F1269" t="str">
            <v>858.35</v>
          </cell>
          <cell r="G1269" t="str">
            <v>RMB</v>
          </cell>
          <cell r="H1269" t="str">
            <v>1</v>
          </cell>
          <cell r="I1269" t="str">
            <v>120.84</v>
          </cell>
        </row>
        <row r="1270">
          <cell r="A1270">
            <v>1615404</v>
          </cell>
          <cell r="B1270" t="str">
            <v>四季酒店</v>
          </cell>
          <cell r="C1270" t="str">
            <v>433730200</v>
          </cell>
          <cell r="D1270" t="str">
            <v>433730200</v>
          </cell>
          <cell r="E1270" t="str">
            <v/>
          </cell>
          <cell r="F1270" t="str">
            <v>843.09</v>
          </cell>
          <cell r="G1270" t="str">
            <v>RMB</v>
          </cell>
          <cell r="H1270" t="str">
            <v>1</v>
          </cell>
          <cell r="I1270" t="str">
            <v>118.6</v>
          </cell>
        </row>
        <row r="1271">
          <cell r="A1271">
            <v>1615873</v>
          </cell>
          <cell r="B1271" t="str">
            <v>四季酒店</v>
          </cell>
          <cell r="C1271" t="str">
            <v>433961000</v>
          </cell>
          <cell r="D1271" t="str">
            <v>433961000</v>
          </cell>
          <cell r="E1271" t="str">
            <v/>
          </cell>
          <cell r="F1271" t="str">
            <v>839.31</v>
          </cell>
          <cell r="G1271" t="str">
            <v>RMB</v>
          </cell>
          <cell r="H1271" t="str">
            <v>1</v>
          </cell>
          <cell r="I1271" t="str">
            <v>118.16</v>
          </cell>
        </row>
        <row r="1272">
          <cell r="A1272">
            <v>1624155</v>
          </cell>
          <cell r="B1272" t="str">
            <v>济州琥珀房子海景酒店</v>
          </cell>
          <cell r="C1272" t="str">
            <v>437514780</v>
          </cell>
          <cell r="D1272" t="str">
            <v>437514780</v>
          </cell>
          <cell r="E1272" t="str">
            <v/>
          </cell>
          <cell r="F1272" t="str">
            <v>1005.7</v>
          </cell>
          <cell r="G1272" t="str">
            <v>RMB</v>
          </cell>
          <cell r="H1272" t="str">
            <v>1</v>
          </cell>
          <cell r="I1272" t="str">
            <v>140.9</v>
          </cell>
        </row>
        <row r="1273">
          <cell r="A1273">
            <v>1619679</v>
          </cell>
          <cell r="B1273" t="str">
            <v>济州琥珀房子海景酒店</v>
          </cell>
          <cell r="C1273" t="str">
            <v>435602588</v>
          </cell>
          <cell r="D1273" t="str">
            <v>435602588</v>
          </cell>
          <cell r="E1273" t="str">
            <v/>
          </cell>
          <cell r="F1273" t="str">
            <v>1411.4</v>
          </cell>
          <cell r="G1273" t="str">
            <v>RMB</v>
          </cell>
          <cell r="H1273" t="str">
            <v>1</v>
          </cell>
          <cell r="I1273" t="str">
            <v>198.56</v>
          </cell>
        </row>
        <row r="1274">
          <cell r="A1274">
            <v>1629632</v>
          </cell>
          <cell r="B1274" t="str">
            <v>哈鲁酒店</v>
          </cell>
          <cell r="C1274" t="str">
            <v>440441516</v>
          </cell>
          <cell r="D1274" t="str">
            <v>reconfirmed</v>
          </cell>
          <cell r="E1274" t="str">
            <v/>
          </cell>
          <cell r="F1274" t="str">
            <v>1123.4</v>
          </cell>
          <cell r="G1274" t="str">
            <v>RMB</v>
          </cell>
          <cell r="H1274" t="str">
            <v>1</v>
          </cell>
          <cell r="I1274" t="str">
            <v>156.75</v>
          </cell>
        </row>
        <row r="1275">
          <cell r="A1275">
            <v>1617225</v>
          </cell>
          <cell r="B1275" t="str">
            <v>哈鲁酒店</v>
          </cell>
          <cell r="C1275" t="str">
            <v>434554928</v>
          </cell>
          <cell r="D1275" t="str">
            <v>reconfirmed</v>
          </cell>
          <cell r="E1275" t="str">
            <v/>
          </cell>
          <cell r="F1275" t="str">
            <v>296.29</v>
          </cell>
          <cell r="G1275" t="str">
            <v>RMB</v>
          </cell>
          <cell r="H1275" t="str">
            <v>1</v>
          </cell>
          <cell r="I1275" t="str">
            <v>41.65</v>
          </cell>
        </row>
        <row r="1276">
          <cell r="A1276">
            <v>1633730</v>
          </cell>
          <cell r="B1276" t="str">
            <v>首尔清凉里设计师酒店</v>
          </cell>
          <cell r="C1276" t="str">
            <v>442791740</v>
          </cell>
          <cell r="D1276" t="str">
            <v>442791740</v>
          </cell>
          <cell r="E1276" t="str">
            <v/>
          </cell>
          <cell r="F1276" t="str">
            <v>511.6</v>
          </cell>
          <cell r="G1276" t="str">
            <v>RMB</v>
          </cell>
          <cell r="H1276" t="str">
            <v>1</v>
          </cell>
          <cell r="I1276" t="str">
            <v>71.57</v>
          </cell>
        </row>
        <row r="1277">
          <cell r="A1277">
            <v>1636031</v>
          </cell>
          <cell r="B1277" t="str">
            <v>首尔清凉里设计师酒店</v>
          </cell>
          <cell r="C1277" t="str">
            <v>443763352</v>
          </cell>
          <cell r="D1277" t="str">
            <v>19091476</v>
          </cell>
          <cell r="E1277" t="str">
            <v/>
          </cell>
          <cell r="F1277" t="str">
            <v>405.52</v>
          </cell>
          <cell r="G1277" t="str">
            <v>RMB</v>
          </cell>
          <cell r="H1277" t="str">
            <v>1</v>
          </cell>
          <cell r="I1277" t="str">
            <v>57.07</v>
          </cell>
        </row>
        <row r="1278">
          <cell r="A1278">
            <v>1619307</v>
          </cell>
          <cell r="B1278" t="str">
            <v>明洞榆树宾馆</v>
          </cell>
          <cell r="C1278" t="str">
            <v>435467680</v>
          </cell>
          <cell r="D1278" t="str">
            <v>435467680</v>
          </cell>
          <cell r="E1278" t="str">
            <v/>
          </cell>
          <cell r="F1278" t="str">
            <v>1050.24</v>
          </cell>
          <cell r="G1278" t="str">
            <v>RMB</v>
          </cell>
          <cell r="H1278" t="str">
            <v>1</v>
          </cell>
          <cell r="I1278" t="str">
            <v>147.75</v>
          </cell>
        </row>
        <row r="1279">
          <cell r="A1279">
            <v>1619942</v>
          </cell>
          <cell r="B1279" t="str">
            <v>宜必思仁寺洞大使酒店</v>
          </cell>
          <cell r="C1279" t="str">
            <v>435704520</v>
          </cell>
          <cell r="D1279" t="str">
            <v>1910030646</v>
          </cell>
          <cell r="E1279" t="str">
            <v/>
          </cell>
          <cell r="F1279" t="str">
            <v>3087.8</v>
          </cell>
          <cell r="G1279" t="str">
            <v>RMB</v>
          </cell>
          <cell r="H1279" t="str">
            <v>1</v>
          </cell>
          <cell r="I1279" t="str">
            <v>434.4</v>
          </cell>
        </row>
        <row r="1280">
          <cell r="A1280">
            <v>1615661</v>
          </cell>
          <cell r="B1280" t="str">
            <v>名声酒店</v>
          </cell>
          <cell r="C1280" t="str">
            <v>433889224</v>
          </cell>
          <cell r="D1280" t="str">
            <v>20190919</v>
          </cell>
          <cell r="E1280" t="str">
            <v/>
          </cell>
          <cell r="F1280" t="str">
            <v>508.87</v>
          </cell>
          <cell r="G1280" t="str">
            <v>RMB</v>
          </cell>
          <cell r="H1280" t="str">
            <v>1</v>
          </cell>
          <cell r="I1280" t="str">
            <v>71.64</v>
          </cell>
        </row>
        <row r="1281">
          <cell r="A1281">
            <v>1572196</v>
          </cell>
          <cell r="B1281" t="str">
            <v>UH酒店</v>
          </cell>
          <cell r="C1281" t="str">
            <v>414473936</v>
          </cell>
          <cell r="D1281" t="str">
            <v>414473936</v>
          </cell>
          <cell r="E1281" t="str">
            <v/>
          </cell>
          <cell r="F1281" t="str">
            <v>1283.73</v>
          </cell>
          <cell r="G1281" t="str">
            <v>RMB</v>
          </cell>
          <cell r="H1281" t="str">
            <v>1</v>
          </cell>
          <cell r="I1281" t="str">
            <v>185.8</v>
          </cell>
        </row>
        <row r="1282">
          <cell r="A1282">
            <v>1630331</v>
          </cell>
          <cell r="B1282" t="str">
            <v>公主酒店</v>
          </cell>
          <cell r="C1282" t="str">
            <v>441064844</v>
          </cell>
          <cell r="D1282" t="str">
            <v>F0078613</v>
          </cell>
          <cell r="E1282" t="str">
            <v/>
          </cell>
          <cell r="F1282" t="str">
            <v>379.52</v>
          </cell>
          <cell r="G1282" t="str">
            <v>RMB</v>
          </cell>
          <cell r="H1282" t="str">
            <v>1</v>
          </cell>
          <cell r="I1282" t="str">
            <v>52.97</v>
          </cell>
        </row>
        <row r="1283">
          <cell r="A1283">
            <v>1628705</v>
          </cell>
          <cell r="B1283" t="str">
            <v>济州东方酒店及赌场</v>
          </cell>
          <cell r="C1283" t="str">
            <v>439664820</v>
          </cell>
          <cell r="D1283" t="str">
            <v>19120296</v>
          </cell>
          <cell r="E1283" t="str">
            <v/>
          </cell>
          <cell r="F1283" t="str">
            <v>1243.58</v>
          </cell>
          <cell r="G1283" t="str">
            <v>RMB</v>
          </cell>
          <cell r="H1283" t="str">
            <v>1</v>
          </cell>
          <cell r="I1283" t="str">
            <v>173.52</v>
          </cell>
        </row>
        <row r="1284">
          <cell r="A1284">
            <v>1628927</v>
          </cell>
          <cell r="B1284" t="str">
            <v>济州东方酒店及赌场</v>
          </cell>
          <cell r="C1284" t="str">
            <v>439771432</v>
          </cell>
          <cell r="D1284" t="str">
            <v>439771432</v>
          </cell>
          <cell r="E1284" t="str">
            <v/>
          </cell>
          <cell r="F1284" t="str">
            <v>650.89</v>
          </cell>
          <cell r="G1284" t="str">
            <v>RMB</v>
          </cell>
          <cell r="H1284" t="str">
            <v>1</v>
          </cell>
          <cell r="I1284" t="str">
            <v>90.82</v>
          </cell>
        </row>
        <row r="1285">
          <cell r="A1285">
            <v>1634456</v>
          </cell>
          <cell r="B1285" t="str">
            <v>北江孟清大酒店</v>
          </cell>
          <cell r="C1285" t="str">
            <v>443106668</v>
          </cell>
          <cell r="D1285" t="str">
            <v/>
          </cell>
          <cell r="E1285" t="str">
            <v/>
          </cell>
          <cell r="F1285" t="str">
            <v>445.8</v>
          </cell>
          <cell r="G1285" t="str">
            <v>RMB</v>
          </cell>
          <cell r="H1285" t="str">
            <v>1</v>
          </cell>
          <cell r="I1285" t="str">
            <v>62.51</v>
          </cell>
        </row>
        <row r="1286">
          <cell r="A1286">
            <v>1627725</v>
          </cell>
          <cell r="B1286" t="str">
            <v>清迈塔佩度假酒店 - 素食度假</v>
          </cell>
          <cell r="C1286" t="str">
            <v>439011676</v>
          </cell>
          <cell r="D1286" t="str">
            <v>9838</v>
          </cell>
          <cell r="E1286" t="str">
            <v/>
          </cell>
          <cell r="F1286" t="str">
            <v>1500.86</v>
          </cell>
          <cell r="G1286" t="str">
            <v>RMB</v>
          </cell>
          <cell r="H1286" t="str">
            <v>1</v>
          </cell>
          <cell r="I1286" t="str">
            <v>209.5</v>
          </cell>
        </row>
        <row r="1287">
          <cell r="A1287">
            <v>1619928</v>
          </cell>
          <cell r="B1287" t="str">
            <v>东京相铁弗雷萨旅店银座七丁目酒店</v>
          </cell>
          <cell r="C1287" t="str">
            <v>435701164</v>
          </cell>
          <cell r="D1287" t="str">
            <v>435701164</v>
          </cell>
          <cell r="E1287" t="str">
            <v/>
          </cell>
          <cell r="F1287" t="str">
            <v>2086.4</v>
          </cell>
          <cell r="G1287" t="str">
            <v>RMB</v>
          </cell>
          <cell r="H1287" t="str">
            <v>1</v>
          </cell>
          <cell r="I1287" t="str">
            <v>293.52</v>
          </cell>
        </row>
        <row r="1288">
          <cell r="A1288">
            <v>1623421</v>
          </cell>
          <cell r="B1288" t="str">
            <v>东京相铁弗雷萨旅店银座七丁目酒店</v>
          </cell>
          <cell r="C1288" t="str">
            <v>437218220</v>
          </cell>
          <cell r="D1288" t="str">
            <v>437218220</v>
          </cell>
          <cell r="E1288" t="str">
            <v/>
          </cell>
          <cell r="F1288" t="str">
            <v>7078.61</v>
          </cell>
          <cell r="G1288" t="str">
            <v>RMB</v>
          </cell>
          <cell r="H1288" t="str">
            <v>1</v>
          </cell>
          <cell r="I1288" t="str">
            <v>990.32</v>
          </cell>
        </row>
        <row r="1289">
          <cell r="A1289">
            <v>1633537</v>
          </cell>
          <cell r="B1289" t="str">
            <v>东京相铁弗雷萨旅店银座七丁目酒店</v>
          </cell>
          <cell r="C1289" t="str">
            <v>442721732</v>
          </cell>
          <cell r="D1289" t="str">
            <v>442721732</v>
          </cell>
          <cell r="E1289" t="str">
            <v/>
          </cell>
          <cell r="F1289" t="str">
            <v>3184.57</v>
          </cell>
          <cell r="G1289" t="str">
            <v>RMB</v>
          </cell>
          <cell r="H1289" t="str">
            <v>1</v>
          </cell>
          <cell r="I1289" t="str">
            <v>445.5</v>
          </cell>
        </row>
        <row r="1290">
          <cell r="A1290">
            <v>1634705</v>
          </cell>
          <cell r="B1290" t="str">
            <v>东京相铁弗雷萨旅店银座七丁目酒店</v>
          </cell>
          <cell r="C1290" t="str">
            <v>443198328</v>
          </cell>
          <cell r="D1290" t="str">
            <v/>
          </cell>
          <cell r="E1290" t="str">
            <v/>
          </cell>
          <cell r="F1290" t="str">
            <v>737.06</v>
          </cell>
          <cell r="G1290" t="str">
            <v>RMB</v>
          </cell>
          <cell r="H1290" t="str">
            <v>1</v>
          </cell>
          <cell r="I1290" t="str">
            <v>103.35</v>
          </cell>
        </row>
        <row r="1291">
          <cell r="A1291">
            <v>1634305</v>
          </cell>
          <cell r="B1291" t="str">
            <v>东京相铁弗雷萨旅店银座七丁目酒店</v>
          </cell>
          <cell r="C1291" t="str">
            <v>443045372</v>
          </cell>
          <cell r="D1291" t="str">
            <v>443045372</v>
          </cell>
          <cell r="E1291" t="str">
            <v/>
          </cell>
          <cell r="F1291" t="str">
            <v>740.85</v>
          </cell>
          <cell r="G1291" t="str">
            <v>RMB</v>
          </cell>
          <cell r="H1291" t="str">
            <v>1</v>
          </cell>
          <cell r="I1291" t="str">
            <v>103.64</v>
          </cell>
        </row>
        <row r="1292">
          <cell r="A1292">
            <v>1584365</v>
          </cell>
          <cell r="B1292" t="str">
            <v>东京银座大和ROYNET酒店</v>
          </cell>
          <cell r="C1292" t="str">
            <v>419129008</v>
          </cell>
          <cell r="D1292" t="str">
            <v>100285724</v>
          </cell>
          <cell r="E1292" t="str">
            <v/>
          </cell>
          <cell r="F1292" t="str">
            <v>3808.84</v>
          </cell>
          <cell r="G1292" t="str">
            <v>RMB</v>
          </cell>
          <cell r="H1292" t="str">
            <v>1</v>
          </cell>
          <cell r="I1292" t="str">
            <v>538.23</v>
          </cell>
        </row>
        <row r="1293">
          <cell r="A1293">
            <v>1598171</v>
          </cell>
          <cell r="B1293" t="str">
            <v>东京筑地东急STAY酒店</v>
          </cell>
          <cell r="C1293" t="str">
            <v>425075844</v>
          </cell>
          <cell r="D1293" t="str">
            <v>257653</v>
          </cell>
          <cell r="E1293" t="str">
            <v/>
          </cell>
          <cell r="F1293" t="str">
            <v>3221.57</v>
          </cell>
          <cell r="G1293" t="str">
            <v>RMB</v>
          </cell>
          <cell r="H1293" t="str">
            <v>1</v>
          </cell>
          <cell r="I1293" t="str">
            <v>449.45</v>
          </cell>
        </row>
        <row r="1294">
          <cell r="A1294">
            <v>1619899</v>
          </cell>
          <cell r="B1294" t="str">
            <v>后乐宾馆</v>
          </cell>
          <cell r="C1294" t="str">
            <v>435680548</v>
          </cell>
          <cell r="D1294" t="str">
            <v>435680548</v>
          </cell>
          <cell r="E1294" t="str">
            <v/>
          </cell>
          <cell r="F1294" t="str">
            <v>520.11</v>
          </cell>
          <cell r="G1294" t="str">
            <v>RMB</v>
          </cell>
          <cell r="H1294" t="str">
            <v>1</v>
          </cell>
          <cell r="I1294" t="str">
            <v>73.17</v>
          </cell>
        </row>
        <row r="1295">
          <cell r="A1295">
            <v>1635368</v>
          </cell>
          <cell r="B1295" t="str">
            <v>后乐宾馆</v>
          </cell>
          <cell r="C1295" t="str">
            <v>443468948</v>
          </cell>
          <cell r="D1295" t="str">
            <v>443468948</v>
          </cell>
          <cell r="E1295" t="str">
            <v/>
          </cell>
          <cell r="F1295" t="str">
            <v>584.23</v>
          </cell>
          <cell r="G1295" t="str">
            <v>RMB</v>
          </cell>
          <cell r="H1295" t="str">
            <v>1</v>
          </cell>
          <cell r="I1295" t="str">
            <v>82.22</v>
          </cell>
        </row>
        <row r="1296">
          <cell r="A1296">
            <v>1615779</v>
          </cell>
          <cell r="B1296" t="str">
            <v>东京丸之内雅诗阁服务公寓酒店</v>
          </cell>
          <cell r="C1296" t="str">
            <v>433932560</v>
          </cell>
          <cell r="D1296" t="str">
            <v>76592SB037881</v>
          </cell>
          <cell r="E1296" t="str">
            <v/>
          </cell>
          <cell r="F1296" t="str">
            <v>7557.95</v>
          </cell>
          <cell r="G1296" t="str">
            <v>RMB</v>
          </cell>
          <cell r="H1296" t="str">
            <v>1</v>
          </cell>
          <cell r="I1296" t="str">
            <v>1064.02</v>
          </cell>
        </row>
        <row r="1297">
          <cell r="A1297">
            <v>1623346</v>
          </cell>
          <cell r="B1297" t="str">
            <v>Villa Fontaine大阪心斎桥酒店</v>
          </cell>
          <cell r="C1297" t="str">
            <v>437191560</v>
          </cell>
          <cell r="D1297" t="str">
            <v>437191560</v>
          </cell>
          <cell r="E1297" t="str">
            <v/>
          </cell>
          <cell r="F1297" t="str">
            <v>2712.45</v>
          </cell>
          <cell r="G1297" t="str">
            <v>RMB</v>
          </cell>
          <cell r="H1297" t="str">
            <v>1</v>
          </cell>
          <cell r="I1297" t="str">
            <v>379.48</v>
          </cell>
        </row>
        <row r="1298">
          <cell r="A1298">
            <v>1623365</v>
          </cell>
          <cell r="B1298" t="str">
            <v>太阳广场酒店 </v>
          </cell>
          <cell r="C1298" t="str">
            <v>437198392</v>
          </cell>
          <cell r="D1298" t="str">
            <v>437198392</v>
          </cell>
          <cell r="E1298" t="str">
            <v/>
          </cell>
          <cell r="F1298" t="str">
            <v>772.82</v>
          </cell>
          <cell r="G1298" t="str">
            <v>RMB</v>
          </cell>
          <cell r="H1298" t="str">
            <v>1</v>
          </cell>
          <cell r="I1298" t="str">
            <v>108.12</v>
          </cell>
        </row>
        <row r="1299">
          <cell r="A1299">
            <v>1627933</v>
          </cell>
          <cell r="B1299" t="str">
            <v>大阪难波光芒酒店</v>
          </cell>
          <cell r="C1299" t="str">
            <v>439145212</v>
          </cell>
          <cell r="D1299" t="str">
            <v>19100250036</v>
          </cell>
          <cell r="E1299" t="str">
            <v/>
          </cell>
          <cell r="F1299" t="str">
            <v>3254.3</v>
          </cell>
          <cell r="G1299" t="str">
            <v>RMB</v>
          </cell>
          <cell r="H1299" t="str">
            <v>1</v>
          </cell>
          <cell r="I1299" t="str">
            <v>454.08</v>
          </cell>
        </row>
        <row r="1300">
          <cell r="A1300">
            <v>1631053</v>
          </cell>
          <cell r="B1300" t="str">
            <v>大阪难波光芒酒店</v>
          </cell>
          <cell r="C1300" t="str">
            <v>441475220</v>
          </cell>
          <cell r="D1300" t="str">
            <v>441475220</v>
          </cell>
          <cell r="E1300" t="str">
            <v/>
          </cell>
          <cell r="F1300" t="str">
            <v>1645.18</v>
          </cell>
          <cell r="G1300" t="str">
            <v>RMB</v>
          </cell>
          <cell r="H1300" t="str">
            <v>1</v>
          </cell>
          <cell r="I1300" t="str">
            <v>229.78</v>
          </cell>
        </row>
        <row r="1301">
          <cell r="A1301">
            <v>1634939</v>
          </cell>
          <cell r="B1301" t="str">
            <v>大阪难波光芒酒店</v>
          </cell>
          <cell r="C1301" t="str">
            <v>443280928</v>
          </cell>
          <cell r="D1301" t="str">
            <v>19101150159</v>
          </cell>
          <cell r="E1301" t="str">
            <v/>
          </cell>
          <cell r="F1301" t="str">
            <v>0</v>
          </cell>
          <cell r="G1301" t="str">
            <v>RMB</v>
          </cell>
          <cell r="H1301" t="str">
            <v>1</v>
          </cell>
          <cell r="I1301" t="str">
            <v>0</v>
          </cell>
        </row>
        <row r="1302">
          <cell r="A1302">
            <v>1636007</v>
          </cell>
          <cell r="B1302" t="str">
            <v>御宿清水屋</v>
          </cell>
          <cell r="C1302" t="str">
            <v>443750028</v>
          </cell>
          <cell r="D1302" t="str">
            <v>24901</v>
          </cell>
          <cell r="E1302" t="str">
            <v/>
          </cell>
          <cell r="F1302" t="str">
            <v>1029.62</v>
          </cell>
          <cell r="G1302" t="str">
            <v>RMB</v>
          </cell>
          <cell r="H1302" t="str">
            <v>1</v>
          </cell>
          <cell r="I1302" t="str">
            <v>144.9</v>
          </cell>
        </row>
        <row r="1303">
          <cell r="A1303">
            <v>1631706</v>
          </cell>
          <cell r="B1303" t="str">
            <v>御宿清水屋</v>
          </cell>
          <cell r="C1303" t="str">
            <v>441862760</v>
          </cell>
          <cell r="D1303" t="str">
            <v>24763</v>
          </cell>
          <cell r="E1303" t="str">
            <v/>
          </cell>
          <cell r="F1303" t="str">
            <v>2128.75</v>
          </cell>
          <cell r="G1303" t="str">
            <v>RMB</v>
          </cell>
          <cell r="H1303" t="str">
            <v>1</v>
          </cell>
          <cell r="I1303" t="str">
            <v>297.32</v>
          </cell>
        </row>
        <row r="1304">
          <cell r="A1304">
            <v>1619647</v>
          </cell>
          <cell r="B1304" t="str">
            <v>御宿清水屋</v>
          </cell>
          <cell r="C1304" t="str">
            <v>435591036</v>
          </cell>
          <cell r="D1304" t="str">
            <v>435591036</v>
          </cell>
          <cell r="E1304" t="str">
            <v/>
          </cell>
          <cell r="F1304" t="str">
            <v>1449.5</v>
          </cell>
          <cell r="G1304" t="str">
            <v>RMB</v>
          </cell>
          <cell r="H1304" t="str">
            <v>1</v>
          </cell>
          <cell r="I1304" t="str">
            <v>203.92</v>
          </cell>
        </row>
        <row r="1305">
          <cell r="A1305">
            <v>1626777</v>
          </cell>
          <cell r="B1305" t="str">
            <v>福冈天神里士满酒店</v>
          </cell>
          <cell r="C1305" t="str">
            <v>438567420</v>
          </cell>
          <cell r="D1305" t="str">
            <v>reconfirmed</v>
          </cell>
          <cell r="E1305" t="str">
            <v/>
          </cell>
          <cell r="F1305" t="str">
            <v>611.04</v>
          </cell>
          <cell r="G1305" t="str">
            <v>RMB</v>
          </cell>
          <cell r="H1305" t="str">
            <v>1</v>
          </cell>
          <cell r="I1305" t="str">
            <v>85.56</v>
          </cell>
        </row>
        <row r="1306">
          <cell r="A1306">
            <v>1629418</v>
          </cell>
          <cell r="B1306" t="str">
            <v>神户大仓饭店</v>
          </cell>
          <cell r="C1306" t="str">
            <v>440228832</v>
          </cell>
          <cell r="D1306" t="str">
            <v>440228832</v>
          </cell>
          <cell r="E1306" t="str">
            <v/>
          </cell>
          <cell r="F1306" t="str">
            <v>895.63</v>
          </cell>
          <cell r="G1306" t="str">
            <v>RMB</v>
          </cell>
          <cell r="H1306" t="str">
            <v>1</v>
          </cell>
          <cell r="I1306" t="str">
            <v>124.97</v>
          </cell>
        </row>
        <row r="1307">
          <cell r="A1307">
            <v>1627243</v>
          </cell>
          <cell r="B1307" t="str">
            <v>御殿场火星花园木酒店</v>
          </cell>
          <cell r="C1307" t="str">
            <v>438769352</v>
          </cell>
          <cell r="D1307" t="str">
            <v/>
          </cell>
          <cell r="E1307" t="str">
            <v/>
          </cell>
          <cell r="F1307" t="str">
            <v>1502.22</v>
          </cell>
          <cell r="G1307" t="str">
            <v>RMB</v>
          </cell>
          <cell r="H1307" t="str">
            <v>1</v>
          </cell>
          <cell r="I1307" t="str">
            <v>209.69</v>
          </cell>
        </row>
        <row r="1308">
          <cell r="A1308">
            <v>1631449</v>
          </cell>
          <cell r="B1308" t="str">
            <v>帕拉左酒店</v>
          </cell>
          <cell r="C1308" t="str">
            <v>441710912</v>
          </cell>
          <cell r="D1308" t="str">
            <v>227334</v>
          </cell>
          <cell r="E1308" t="str">
            <v/>
          </cell>
          <cell r="F1308" t="str">
            <v>315.25</v>
          </cell>
          <cell r="G1308" t="str">
            <v>RMB</v>
          </cell>
          <cell r="H1308" t="str">
            <v>1</v>
          </cell>
          <cell r="I1308" t="str">
            <v>44.03</v>
          </cell>
        </row>
        <row r="1309">
          <cell r="A1309">
            <v>1636672</v>
          </cell>
          <cell r="B1309" t="str">
            <v>波士顿市中心万怡酒店</v>
          </cell>
          <cell r="C1309" t="str">
            <v>444076040</v>
          </cell>
          <cell r="D1309" t="str">
            <v>99833154</v>
          </cell>
          <cell r="E1309" t="str">
            <v/>
          </cell>
          <cell r="F1309" t="str">
            <v>1016.94</v>
          </cell>
          <cell r="G1309" t="str">
            <v>RMB</v>
          </cell>
          <cell r="H1309" t="str">
            <v>1</v>
          </cell>
          <cell r="I1309" t="str">
            <v>143.4</v>
          </cell>
        </row>
        <row r="1310">
          <cell r="A1310">
            <v>1632921</v>
          </cell>
          <cell r="B1310" t="str">
            <v>万豪费城大道万怡酒店</v>
          </cell>
          <cell r="C1310" t="str">
            <v>442429576</v>
          </cell>
          <cell r="D1310" t="str">
            <v>91752501</v>
          </cell>
          <cell r="E1310" t="str">
            <v/>
          </cell>
          <cell r="F1310" t="str">
            <v>823.15</v>
          </cell>
          <cell r="G1310" t="str">
            <v>RMB</v>
          </cell>
          <cell r="H1310" t="str">
            <v>1</v>
          </cell>
          <cell r="I1310" t="str">
            <v>114.92</v>
          </cell>
        </row>
        <row r="1311">
          <cell r="A1311">
            <v>1609223</v>
          </cell>
          <cell r="B1311" t="str">
            <v>仙本那龙门客栈度假村</v>
          </cell>
          <cell r="C1311" t="str">
            <v>430475700</v>
          </cell>
          <cell r="D1311" t="str">
            <v>430475700</v>
          </cell>
          <cell r="E1311" t="str">
            <v/>
          </cell>
          <cell r="F1311" t="str">
            <v>1455.34</v>
          </cell>
          <cell r="G1311" t="str">
            <v>RMB</v>
          </cell>
          <cell r="H1311" t="str">
            <v>1</v>
          </cell>
          <cell r="I1311" t="str">
            <v>203.88</v>
          </cell>
        </row>
        <row r="1312">
          <cell r="A1312">
            <v>1604518</v>
          </cell>
          <cell r="B1312" t="str">
            <v>仙本那龙门客栈度假村</v>
          </cell>
          <cell r="C1312" t="str">
            <v>428173892</v>
          </cell>
          <cell r="D1312" t="str">
            <v>428173892</v>
          </cell>
          <cell r="E1312" t="str">
            <v/>
          </cell>
          <cell r="F1312" t="str">
            <v>991.86</v>
          </cell>
          <cell r="G1312" t="str">
            <v>RMB</v>
          </cell>
          <cell r="H1312" t="str">
            <v>1</v>
          </cell>
          <cell r="I1312" t="str">
            <v>137.85</v>
          </cell>
        </row>
        <row r="1313">
          <cell r="A1313">
            <v>1630182</v>
          </cell>
          <cell r="B1313" t="str">
            <v>仙本那龙门客栈度假村</v>
          </cell>
          <cell r="C1313" t="str">
            <v>440992844</v>
          </cell>
          <cell r="D1313" t="str">
            <v>005</v>
          </cell>
          <cell r="E1313" t="str">
            <v/>
          </cell>
          <cell r="F1313" t="str">
            <v>726.65</v>
          </cell>
          <cell r="G1313" t="str">
            <v>RMB</v>
          </cell>
          <cell r="H1313" t="str">
            <v>1</v>
          </cell>
          <cell r="I1313" t="str">
            <v>101.42</v>
          </cell>
        </row>
        <row r="1314">
          <cell r="A1314">
            <v>1615978</v>
          </cell>
          <cell r="B1314" t="str">
            <v>仙本那龙门客栈度假村</v>
          </cell>
          <cell r="C1314" t="str">
            <v>434004972</v>
          </cell>
          <cell r="D1314" t="str">
            <v>434004972</v>
          </cell>
          <cell r="E1314" t="str">
            <v/>
          </cell>
          <cell r="F1314" t="str">
            <v>356.44</v>
          </cell>
          <cell r="G1314" t="str">
            <v>RMB</v>
          </cell>
          <cell r="H1314" t="str">
            <v>1</v>
          </cell>
          <cell r="I1314" t="str">
            <v>50.18</v>
          </cell>
        </row>
        <row r="1315">
          <cell r="A1315">
            <v>1610301</v>
          </cell>
          <cell r="B1315" t="str">
            <v>仙本那龙门客栈度假村</v>
          </cell>
          <cell r="C1315" t="str">
            <v>430945572</v>
          </cell>
          <cell r="D1315" t="str">
            <v>430945572</v>
          </cell>
          <cell r="E1315" t="str">
            <v/>
          </cell>
          <cell r="F1315" t="str">
            <v>371.36</v>
          </cell>
          <cell r="G1315" t="str">
            <v>RMB</v>
          </cell>
          <cell r="H1315" t="str">
            <v>1</v>
          </cell>
          <cell r="I1315" t="str">
            <v>52.09</v>
          </cell>
        </row>
        <row r="1316">
          <cell r="A1316">
            <v>1617463</v>
          </cell>
          <cell r="B1316" t="str">
            <v>仙本那龙门客栈度假村</v>
          </cell>
          <cell r="C1316" t="str">
            <v>434664824</v>
          </cell>
          <cell r="D1316" t="str">
            <v>434664824</v>
          </cell>
          <cell r="E1316" t="str">
            <v/>
          </cell>
          <cell r="F1316" t="str">
            <v>715.21</v>
          </cell>
          <cell r="G1316" t="str">
            <v>RMB</v>
          </cell>
          <cell r="H1316" t="str">
            <v>1</v>
          </cell>
          <cell r="I1316" t="str">
            <v>100.54</v>
          </cell>
        </row>
        <row r="1317">
          <cell r="A1317">
            <v>1616492</v>
          </cell>
          <cell r="B1317" t="str">
            <v>仙本那海丰大酒店</v>
          </cell>
          <cell r="C1317" t="str">
            <v>434250120</v>
          </cell>
          <cell r="D1317" t="str">
            <v>207095</v>
          </cell>
          <cell r="E1317" t="str">
            <v/>
          </cell>
          <cell r="F1317" t="str">
            <v>1253.43</v>
          </cell>
          <cell r="G1317" t="str">
            <v>RMB</v>
          </cell>
          <cell r="H1317" t="str">
            <v>1</v>
          </cell>
          <cell r="I1317" t="str">
            <v>176.46</v>
          </cell>
        </row>
        <row r="1318">
          <cell r="A1318">
            <v>1630415</v>
          </cell>
          <cell r="B1318" t="str">
            <v>仙本那海丰大酒店</v>
          </cell>
          <cell r="C1318" t="str">
            <v>441110348</v>
          </cell>
          <cell r="D1318" t="str">
            <v>441110348</v>
          </cell>
          <cell r="E1318" t="str">
            <v/>
          </cell>
          <cell r="F1318" t="str">
            <v>809.91</v>
          </cell>
          <cell r="G1318" t="str">
            <v>RMB</v>
          </cell>
          <cell r="H1318" t="str">
            <v>1</v>
          </cell>
          <cell r="I1318" t="str">
            <v>113.04</v>
          </cell>
        </row>
        <row r="1319">
          <cell r="A1319">
            <v>1616875</v>
          </cell>
          <cell r="B1319" t="str">
            <v>仙本那海丰大酒店</v>
          </cell>
          <cell r="C1319" t="str">
            <v>434406680</v>
          </cell>
          <cell r="D1319" t="str">
            <v>207084</v>
          </cell>
          <cell r="E1319" t="str">
            <v/>
          </cell>
          <cell r="F1319" t="str">
            <v>343.66</v>
          </cell>
          <cell r="G1319" t="str">
            <v>RMB</v>
          </cell>
          <cell r="H1319" t="str">
            <v>1</v>
          </cell>
          <cell r="I1319" t="str">
            <v>48.31</v>
          </cell>
        </row>
        <row r="1320">
          <cell r="A1320">
            <v>1630769</v>
          </cell>
          <cell r="B1320" t="str">
            <v>仙本那海丰大酒店</v>
          </cell>
          <cell r="C1320" t="str">
            <v>441313784</v>
          </cell>
          <cell r="D1320" t="str">
            <v>208144</v>
          </cell>
          <cell r="E1320" t="str">
            <v/>
          </cell>
          <cell r="F1320" t="str">
            <v>395.79</v>
          </cell>
          <cell r="G1320" t="str">
            <v>RMB</v>
          </cell>
          <cell r="H1320" t="str">
            <v>1</v>
          </cell>
          <cell r="I1320" t="str">
            <v>55.28</v>
          </cell>
        </row>
        <row r="1321">
          <cell r="A1321">
            <v>1625044</v>
          </cell>
          <cell r="B1321" t="str">
            <v>仙本那海丰大酒店</v>
          </cell>
          <cell r="C1321" t="str">
            <v>437891204</v>
          </cell>
          <cell r="D1321" t="str">
            <v>207792</v>
          </cell>
          <cell r="E1321" t="str">
            <v/>
          </cell>
          <cell r="F1321" t="str">
            <v>424.13</v>
          </cell>
          <cell r="G1321" t="str">
            <v>RMB</v>
          </cell>
          <cell r="H1321" t="str">
            <v>1</v>
          </cell>
          <cell r="I1321" t="str">
            <v>59.43</v>
          </cell>
        </row>
        <row r="1322">
          <cell r="A1322">
            <v>1593766</v>
          </cell>
          <cell r="B1322" t="str">
            <v>森格拉尔天空SPA酒店-日本环球影城?</v>
          </cell>
          <cell r="C1322" t="str">
            <v>422978728</v>
          </cell>
          <cell r="D1322" t="str">
            <v>19082150066</v>
          </cell>
          <cell r="E1322" t="str">
            <v/>
          </cell>
          <cell r="F1322" t="str">
            <v>2399.25</v>
          </cell>
          <cell r="G1322" t="str">
            <v>RMB</v>
          </cell>
          <cell r="H1322" t="str">
            <v>1</v>
          </cell>
          <cell r="I1322" t="str">
            <v>339.04</v>
          </cell>
        </row>
        <row r="1323">
          <cell r="A1323">
            <v>1598492</v>
          </cell>
          <cell r="B1323" t="str">
            <v>森格拉尔天空SPA酒店-日本环球影城?</v>
          </cell>
          <cell r="C1323" t="str">
            <v>425213728</v>
          </cell>
          <cell r="D1323" t="str">
            <v>425213728</v>
          </cell>
          <cell r="E1323" t="str">
            <v/>
          </cell>
          <cell r="F1323" t="str">
            <v>1601.29</v>
          </cell>
          <cell r="G1323" t="str">
            <v>RMB</v>
          </cell>
          <cell r="H1323" t="str">
            <v>1</v>
          </cell>
          <cell r="I1323" t="str">
            <v>223.4</v>
          </cell>
        </row>
        <row r="1324">
          <cell r="A1324">
            <v>1586575</v>
          </cell>
          <cell r="B1324" t="str">
            <v>森格拉尔天空SPA酒店-日本环球影城?</v>
          </cell>
          <cell r="C1324" t="str">
            <v>420044912</v>
          </cell>
          <cell r="D1324" t="str">
            <v>reconfirmed</v>
          </cell>
          <cell r="E1324" t="str">
            <v/>
          </cell>
          <cell r="F1324" t="str">
            <v>2475.54</v>
          </cell>
          <cell r="G1324" t="str">
            <v>RMB</v>
          </cell>
          <cell r="H1324" t="str">
            <v>1</v>
          </cell>
          <cell r="I1324" t="str">
            <v>349.92</v>
          </cell>
        </row>
        <row r="1325">
          <cell r="A1325">
            <v>1582715</v>
          </cell>
          <cell r="B1325" t="str">
            <v>森格拉尔天空SPA酒店-日本环球影城?</v>
          </cell>
          <cell r="C1325" t="str">
            <v>418461048</v>
          </cell>
          <cell r="D1325" t="str">
            <v>19080950087</v>
          </cell>
          <cell r="E1325" t="str">
            <v/>
          </cell>
          <cell r="F1325" t="str">
            <v>1225.33</v>
          </cell>
          <cell r="G1325" t="str">
            <v>RMB</v>
          </cell>
          <cell r="H1325" t="str">
            <v>1</v>
          </cell>
          <cell r="I1325" t="str">
            <v>173.52</v>
          </cell>
        </row>
        <row r="1326">
          <cell r="A1326">
            <v>1626899</v>
          </cell>
          <cell r="B1326" t="str">
            <v>富德川绿色酒店</v>
          </cell>
          <cell r="C1326" t="str">
            <v>438635420</v>
          </cell>
          <cell r="D1326" t="str">
            <v>438635420</v>
          </cell>
          <cell r="E1326" t="str">
            <v/>
          </cell>
          <cell r="F1326" t="str">
            <v>518.42</v>
          </cell>
          <cell r="G1326" t="str">
            <v>RMB</v>
          </cell>
          <cell r="H1326" t="str">
            <v>1</v>
          </cell>
          <cell r="I1326" t="str">
            <v>72.59</v>
          </cell>
        </row>
        <row r="1327">
          <cell r="A1327">
            <v>1632217</v>
          </cell>
          <cell r="B1327" t="str">
            <v>吉隆坡武吉免登皇冠酒店</v>
          </cell>
          <cell r="C1327" t="str">
            <v>442098416</v>
          </cell>
          <cell r="D1327" t="str">
            <v>442098416</v>
          </cell>
          <cell r="E1327" t="str">
            <v/>
          </cell>
          <cell r="F1327" t="str">
            <v>337.23</v>
          </cell>
          <cell r="G1327" t="str">
            <v>RMB</v>
          </cell>
          <cell r="H1327" t="str">
            <v>1</v>
          </cell>
          <cell r="I1327" t="str">
            <v>47.1</v>
          </cell>
        </row>
        <row r="1328">
          <cell r="A1328">
            <v>1632970</v>
          </cell>
          <cell r="B1328" t="str">
            <v>The 5 Elements Hotel</v>
          </cell>
          <cell r="C1328" t="str">
            <v>442447092</v>
          </cell>
          <cell r="D1328" t="str">
            <v>442447092</v>
          </cell>
          <cell r="E1328" t="str">
            <v/>
          </cell>
          <cell r="F1328" t="str">
            <v>209.15</v>
          </cell>
          <cell r="G1328" t="str">
            <v>RMB</v>
          </cell>
          <cell r="H1328" t="str">
            <v>1</v>
          </cell>
          <cell r="I1328" t="str">
            <v>29.2</v>
          </cell>
        </row>
        <row r="1329">
          <cell r="A1329">
            <v>1636652</v>
          </cell>
          <cell r="B1329" t="str">
            <v>安吉利斯红色星球酒店</v>
          </cell>
          <cell r="C1329" t="str">
            <v>444062276</v>
          </cell>
          <cell r="D1329" t="str">
            <v/>
          </cell>
          <cell r="E1329" t="str">
            <v/>
          </cell>
          <cell r="F1329" t="str">
            <v>206.15</v>
          </cell>
          <cell r="G1329" t="str">
            <v>RMB</v>
          </cell>
          <cell r="H1329" t="str">
            <v>1</v>
          </cell>
          <cell r="I1329" t="str">
            <v>29.07</v>
          </cell>
        </row>
        <row r="1330">
          <cell r="A1330">
            <v>1633136</v>
          </cell>
          <cell r="B1330" t="str">
            <v>宿务哥贝利套房及酒店</v>
          </cell>
          <cell r="C1330" t="str">
            <v>442518484</v>
          </cell>
          <cell r="D1330" t="str">
            <v/>
          </cell>
          <cell r="E1330" t="str">
            <v/>
          </cell>
          <cell r="F1330" t="str">
            <v>469.81</v>
          </cell>
          <cell r="G1330" t="str">
            <v>RMB</v>
          </cell>
          <cell r="H1330" t="str">
            <v>1</v>
          </cell>
          <cell r="I1330" t="str">
            <v>65.59</v>
          </cell>
        </row>
        <row r="1331">
          <cell r="A1331">
            <v>1616373</v>
          </cell>
          <cell r="B1331" t="str">
            <v>宿务哥贝利套房及酒店</v>
          </cell>
          <cell r="C1331" t="str">
            <v>434183296</v>
          </cell>
          <cell r="D1331" t="str">
            <v>434183296</v>
          </cell>
          <cell r="E1331" t="str">
            <v/>
          </cell>
          <cell r="F1331" t="str">
            <v>310.69</v>
          </cell>
          <cell r="G1331" t="str">
            <v>RMB</v>
          </cell>
          <cell r="H1331" t="str">
            <v>1</v>
          </cell>
          <cell r="I1331" t="str">
            <v>43.74</v>
          </cell>
        </row>
        <row r="1332">
          <cell r="A1332">
            <v>1592873</v>
          </cell>
          <cell r="B1332" t="str">
            <v>龟岛蒙特拉度假酒店</v>
          </cell>
          <cell r="C1332" t="str">
            <v>422645876</v>
          </cell>
          <cell r="D1332" t="str">
            <v>reconfirmed</v>
          </cell>
          <cell r="E1332" t="str">
            <v/>
          </cell>
          <cell r="F1332" t="str">
            <v>1109</v>
          </cell>
          <cell r="G1332" t="str">
            <v>RMB</v>
          </cell>
          <cell r="H1332" t="str">
            <v>1</v>
          </cell>
          <cell r="I1332" t="str">
            <v>157.02</v>
          </cell>
        </row>
        <row r="1333">
          <cell r="A1333">
            <v>1625953</v>
          </cell>
          <cell r="B1333" t="str">
            <v>圣克拉拉凯悦酒店</v>
          </cell>
          <cell r="C1333" t="str">
            <v>438209788</v>
          </cell>
          <cell r="D1333" t="str">
            <v>43951937</v>
          </cell>
          <cell r="E1333" t="str">
            <v/>
          </cell>
          <cell r="F1333" t="str">
            <v>1946.11</v>
          </cell>
          <cell r="G1333" t="str">
            <v>RMB</v>
          </cell>
          <cell r="H1333" t="str">
            <v>1</v>
          </cell>
          <cell r="I1333" t="str">
            <v>272.69</v>
          </cell>
        </row>
        <row r="1334">
          <cell r="A1334">
            <v>1636122</v>
          </cell>
          <cell r="B1334" t="str">
            <v>杰尼瓦湖畔华美达酒店</v>
          </cell>
          <cell r="C1334" t="str">
            <v>443811896</v>
          </cell>
          <cell r="D1334" t="str">
            <v>80933EC077728</v>
          </cell>
          <cell r="E1334" t="str">
            <v/>
          </cell>
          <cell r="F1334" t="str">
            <v>943.32</v>
          </cell>
          <cell r="G1334" t="str">
            <v>RMB</v>
          </cell>
          <cell r="H1334" t="str">
            <v>1</v>
          </cell>
          <cell r="I1334" t="str">
            <v>133.02</v>
          </cell>
        </row>
        <row r="1335">
          <cell r="A1335">
            <v>1626945</v>
          </cell>
          <cell r="B1335" t="str">
            <v>华美达安哥拉酒店</v>
          </cell>
          <cell r="C1335" t="str">
            <v>438650128</v>
          </cell>
          <cell r="D1335" t="str">
            <v>80649EC036668</v>
          </cell>
          <cell r="E1335" t="str">
            <v/>
          </cell>
          <cell r="F1335" t="str">
            <v>431.92</v>
          </cell>
          <cell r="G1335" t="str">
            <v>RMB</v>
          </cell>
          <cell r="H1335" t="str">
            <v>1</v>
          </cell>
          <cell r="I1335" t="str">
            <v>60.29</v>
          </cell>
        </row>
        <row r="1336">
          <cell r="A1336">
            <v>1633503</v>
          </cell>
          <cell r="B1336" t="str">
            <v>拉斐特欢朋酒店</v>
          </cell>
          <cell r="C1336" t="str">
            <v>442700188</v>
          </cell>
          <cell r="D1336" t="str">
            <v>84720021</v>
          </cell>
          <cell r="E1336" t="str">
            <v/>
          </cell>
          <cell r="F1336" t="str">
            <v>2053.49</v>
          </cell>
          <cell r="G1336" t="str">
            <v>RMB</v>
          </cell>
          <cell r="H1336" t="str">
            <v>1</v>
          </cell>
          <cell r="I1336" t="str">
            <v>287.27</v>
          </cell>
        </row>
        <row r="1337">
          <cell r="A1337">
            <v>1631139</v>
          </cell>
          <cell r="B1337" t="str">
            <v>纳努特希尔顿欢朋酒店</v>
          </cell>
          <cell r="C1337" t="str">
            <v>441548928</v>
          </cell>
          <cell r="D1337" t="str">
            <v>84732656,85256944</v>
          </cell>
          <cell r="E1337" t="str">
            <v/>
          </cell>
          <cell r="F1337" t="str">
            <v>1419.5</v>
          </cell>
          <cell r="G1337" t="str">
            <v>RMB</v>
          </cell>
          <cell r="H1337" t="str">
            <v>1</v>
          </cell>
          <cell r="I1337" t="str">
            <v>198.26</v>
          </cell>
        </row>
        <row r="1338">
          <cell r="A1338">
            <v>1632850</v>
          </cell>
          <cell r="B1338" t="str">
            <v>芝加哥市中心希尔顿欢朋旅馆&amp;套房酒店</v>
          </cell>
          <cell r="C1338" t="str">
            <v>442406480</v>
          </cell>
          <cell r="D1338" t="str">
            <v>87834963</v>
          </cell>
          <cell r="E1338" t="str">
            <v/>
          </cell>
          <cell r="F1338" t="str">
            <v>1709.04</v>
          </cell>
          <cell r="G1338" t="str">
            <v>RMB</v>
          </cell>
          <cell r="H1338" t="str">
            <v>1</v>
          </cell>
          <cell r="I1338" t="str">
            <v>238.6</v>
          </cell>
        </row>
        <row r="1339">
          <cell r="A1339">
            <v>1634819</v>
          </cell>
          <cell r="B1339" t="str">
            <v>菲利克斯酒店</v>
          </cell>
          <cell r="C1339" t="str">
            <v>443236160</v>
          </cell>
          <cell r="D1339" t="str">
            <v/>
          </cell>
          <cell r="E1339" t="str">
            <v/>
          </cell>
          <cell r="F1339" t="str">
            <v>1085.59</v>
          </cell>
          <cell r="G1339" t="str">
            <v>RMB</v>
          </cell>
          <cell r="H1339" t="str">
            <v>1</v>
          </cell>
          <cell r="I1339" t="str">
            <v>152.22</v>
          </cell>
        </row>
        <row r="1340">
          <cell r="A1340">
            <v>1633304</v>
          </cell>
          <cell r="B1340" t="str">
            <v>菲利克斯酒店</v>
          </cell>
          <cell r="C1340" t="str">
            <v>442596316</v>
          </cell>
          <cell r="D1340" t="str">
            <v/>
          </cell>
          <cell r="E1340" t="str">
            <v/>
          </cell>
          <cell r="F1340" t="str">
            <v>833.03</v>
          </cell>
          <cell r="G1340" t="str">
            <v>RMB</v>
          </cell>
          <cell r="H1340" t="str">
            <v>1</v>
          </cell>
          <cell r="I1340" t="str">
            <v>116.3</v>
          </cell>
        </row>
        <row r="1341">
          <cell r="A1341">
            <v>1628468</v>
          </cell>
          <cell r="B1341" t="str">
            <v>芝加哥市区/华丽一英里希尔顿花园旅馆</v>
          </cell>
          <cell r="C1341" t="str">
            <v>439533656</v>
          </cell>
          <cell r="D1341" t="str">
            <v>3154817594</v>
          </cell>
          <cell r="E1341" t="str">
            <v/>
          </cell>
          <cell r="F1341" t="str">
            <v>1308.16</v>
          </cell>
          <cell r="G1341" t="str">
            <v>RMB</v>
          </cell>
          <cell r="H1341" t="str">
            <v>1</v>
          </cell>
          <cell r="I1341" t="str">
            <v>182.53</v>
          </cell>
        </row>
        <row r="1342">
          <cell r="A1342">
            <v>1636189</v>
          </cell>
          <cell r="B1342" t="str">
            <v>芝加哥市区/华丽一英里希尔顿花园旅馆</v>
          </cell>
          <cell r="C1342" t="str">
            <v>443842424</v>
          </cell>
          <cell r="D1342" t="str">
            <v>3156021703</v>
          </cell>
          <cell r="E1342" t="str">
            <v/>
          </cell>
          <cell r="F1342" t="str">
            <v>1119.98</v>
          </cell>
          <cell r="G1342" t="str">
            <v>RMB</v>
          </cell>
          <cell r="H1342" t="str">
            <v>1</v>
          </cell>
          <cell r="I1342" t="str">
            <v>157.93</v>
          </cell>
        </row>
        <row r="1343">
          <cell r="A1343">
            <v>1627974</v>
          </cell>
          <cell r="B1343" t="str">
            <v>芝加哥戈弗雷酒店</v>
          </cell>
          <cell r="C1343" t="str">
            <v>439164344</v>
          </cell>
          <cell r="D1343" t="str">
            <v>439164344</v>
          </cell>
          <cell r="E1343" t="str">
            <v/>
          </cell>
          <cell r="F1343" t="str">
            <v>954.33</v>
          </cell>
          <cell r="G1343" t="str">
            <v>RMB</v>
          </cell>
          <cell r="H1343" t="str">
            <v>1</v>
          </cell>
          <cell r="I1343" t="str">
            <v>133.16</v>
          </cell>
        </row>
        <row r="1344">
          <cell r="A1344">
            <v>1637197</v>
          </cell>
          <cell r="B1344" t="str">
            <v>欧文/橙县机场希尔顿酒店</v>
          </cell>
          <cell r="C1344" t="str">
            <v>444308616</v>
          </cell>
          <cell r="D1344" t="str">
            <v/>
          </cell>
          <cell r="E1344" t="str">
            <v/>
          </cell>
          <cell r="F1344" t="str">
            <v>687.39</v>
          </cell>
          <cell r="G1344" t="str">
            <v>RMB</v>
          </cell>
          <cell r="H1344" t="str">
            <v>1</v>
          </cell>
          <cell r="I1344" t="str">
            <v>96.93</v>
          </cell>
        </row>
        <row r="1345">
          <cell r="A1345">
            <v>1631015</v>
          </cell>
          <cell r="B1345" t="str">
            <v>剑桥凯悦酒店</v>
          </cell>
          <cell r="C1345" t="str">
            <v>441451148</v>
          </cell>
          <cell r="D1345" t="str">
            <v/>
          </cell>
          <cell r="E1345" t="str">
            <v/>
          </cell>
          <cell r="F1345" t="str">
            <v>2372.33</v>
          </cell>
          <cell r="G1345" t="str">
            <v>RMB</v>
          </cell>
          <cell r="H1345" t="str">
            <v>1</v>
          </cell>
          <cell r="I1345" t="str">
            <v>331.34</v>
          </cell>
        </row>
        <row r="1346">
          <cell r="A1346">
            <v>1609773</v>
          </cell>
          <cell r="B1346" t="str">
            <v>悉尼约克街旅行者酒店</v>
          </cell>
          <cell r="C1346" t="str">
            <v>430697348</v>
          </cell>
          <cell r="D1346" t="str">
            <v>27371136</v>
          </cell>
          <cell r="E1346" t="str">
            <v/>
          </cell>
          <cell r="F1346" t="str">
            <v>1010.84</v>
          </cell>
          <cell r="G1346" t="str">
            <v>RMB</v>
          </cell>
          <cell r="H1346" t="str">
            <v>1</v>
          </cell>
          <cell r="I1346" t="str">
            <v>141.61</v>
          </cell>
        </row>
        <row r="1347">
          <cell r="A1347">
            <v>1608468</v>
          </cell>
          <cell r="B1347" t="str">
            <v>悉尼贝斯特韦斯特避风港酒店</v>
          </cell>
          <cell r="C1347" t="str">
            <v>430118156</v>
          </cell>
          <cell r="D1347" t="str">
            <v>7497</v>
          </cell>
          <cell r="E1347" t="str">
            <v/>
          </cell>
          <cell r="F1347" t="str">
            <v>1200.98</v>
          </cell>
          <cell r="G1347" t="str">
            <v>RMB</v>
          </cell>
          <cell r="H1347" t="str">
            <v>1</v>
          </cell>
          <cell r="I1347" t="str">
            <v>168.4</v>
          </cell>
        </row>
        <row r="1348">
          <cell r="A1348">
            <v>1627580</v>
          </cell>
          <cell r="B1348" t="str">
            <v>悉尼丽笙套房酒店</v>
          </cell>
          <cell r="C1348" t="str">
            <v>438925896</v>
          </cell>
          <cell r="D1348" t="str">
            <v>TT7XGB5</v>
          </cell>
          <cell r="E1348" t="str">
            <v/>
          </cell>
          <cell r="F1348" t="str">
            <v>2824.05</v>
          </cell>
          <cell r="G1348" t="str">
            <v>RMB</v>
          </cell>
          <cell r="H1348" t="str">
            <v>1</v>
          </cell>
          <cell r="I1348" t="str">
            <v>394.2</v>
          </cell>
        </row>
        <row r="1349">
          <cell r="A1349">
            <v>1604762</v>
          </cell>
          <cell r="B1349" t="str">
            <v>悉尼邦德街曼特拉2酒店</v>
          </cell>
          <cell r="C1349" t="str">
            <v>428311176</v>
          </cell>
          <cell r="D1349" t="str">
            <v>224346072846</v>
          </cell>
          <cell r="E1349" t="str">
            <v/>
          </cell>
          <cell r="F1349" t="str">
            <v>5044.41</v>
          </cell>
          <cell r="G1349" t="str">
            <v>RMB</v>
          </cell>
          <cell r="H1349" t="str">
            <v>1</v>
          </cell>
          <cell r="I1349" t="str">
            <v>701.08</v>
          </cell>
        </row>
        <row r="1350">
          <cell r="A1350">
            <v>1625183</v>
          </cell>
          <cell r="B1350" t="str">
            <v>悉尼斯坦福环形码头酒店</v>
          </cell>
          <cell r="C1350" t="str">
            <v>437938340</v>
          </cell>
          <cell r="D1350" t="str">
            <v/>
          </cell>
          <cell r="E1350" t="str">
            <v/>
          </cell>
          <cell r="F1350" t="str">
            <v>1538.1</v>
          </cell>
          <cell r="G1350" t="str">
            <v>RMB</v>
          </cell>
          <cell r="H1350" t="str">
            <v>1</v>
          </cell>
          <cell r="I1350" t="str">
            <v>215.52</v>
          </cell>
        </row>
        <row r="1351">
          <cell r="A1351">
            <v>1630842</v>
          </cell>
          <cell r="B1351" t="str">
            <v>华美达格林斯堡酒店</v>
          </cell>
          <cell r="C1351" t="str">
            <v>441356116</v>
          </cell>
          <cell r="D1351" t="str">
            <v>80858EC053645</v>
          </cell>
          <cell r="E1351" t="str">
            <v/>
          </cell>
          <cell r="F1351" t="str">
            <v>665.22</v>
          </cell>
          <cell r="G1351" t="str">
            <v>RMB</v>
          </cell>
          <cell r="H1351" t="str">
            <v>1</v>
          </cell>
          <cell r="I1351" t="str">
            <v>92.91</v>
          </cell>
        </row>
        <row r="1352">
          <cell r="A1352">
            <v>1630274</v>
          </cell>
          <cell r="B1352" t="str">
            <v>悉尼星港酒店</v>
          </cell>
          <cell r="C1352" t="str">
            <v>441041460</v>
          </cell>
          <cell r="D1352" t="str">
            <v/>
          </cell>
          <cell r="E1352" t="str">
            <v/>
          </cell>
          <cell r="F1352" t="str">
            <v>2378.71</v>
          </cell>
          <cell r="G1352" t="str">
            <v>RMB</v>
          </cell>
          <cell r="H1352" t="str">
            <v>1</v>
          </cell>
          <cell r="I1352" t="str">
            <v>332</v>
          </cell>
        </row>
        <row r="1353">
          <cell r="A1353">
            <v>1634468</v>
          </cell>
          <cell r="B1353" t="str">
            <v>悉尼星港酒店</v>
          </cell>
          <cell r="C1353" t="str">
            <v>443115740</v>
          </cell>
          <cell r="D1353" t="str">
            <v/>
          </cell>
          <cell r="E1353" t="str">
            <v/>
          </cell>
          <cell r="F1353" t="str">
            <v>1405.66</v>
          </cell>
          <cell r="G1353" t="str">
            <v>RMB</v>
          </cell>
          <cell r="H1353" t="str">
            <v>1</v>
          </cell>
          <cell r="I1353" t="str">
            <v>197.1</v>
          </cell>
        </row>
        <row r="1354">
          <cell r="A1354">
            <v>1629109</v>
          </cell>
          <cell r="B1354" t="str">
            <v>西区旅舍</v>
          </cell>
          <cell r="C1354" t="str">
            <v>439926148</v>
          </cell>
          <cell r="D1354" t="str">
            <v/>
          </cell>
          <cell r="E1354" t="str">
            <v/>
          </cell>
          <cell r="F1354" t="str">
            <v>472.15</v>
          </cell>
          <cell r="G1354" t="str">
            <v>RMB</v>
          </cell>
          <cell r="H1354" t="str">
            <v>1</v>
          </cell>
          <cell r="I1354" t="str">
            <v>65.88</v>
          </cell>
        </row>
        <row r="1355">
          <cell r="A1355">
            <v>1622861</v>
          </cell>
          <cell r="B1355" t="str">
            <v>圣彼得宜必思快捷酒店</v>
          </cell>
          <cell r="C1355" t="str">
            <v>436992200</v>
          </cell>
          <cell r="D1355" t="str">
            <v>436992200</v>
          </cell>
          <cell r="E1355" t="str">
            <v/>
          </cell>
          <cell r="F1355" t="str">
            <v>375.69</v>
          </cell>
          <cell r="G1355" t="str">
            <v>RMB</v>
          </cell>
          <cell r="H1355" t="str">
            <v>1</v>
          </cell>
          <cell r="I1355" t="str">
            <v>52.56</v>
          </cell>
        </row>
        <row r="1356">
          <cell r="A1356">
            <v>1630134</v>
          </cell>
          <cell r="B1356" t="str">
            <v>温特沃斯韦尔宜必思快捷酒店</v>
          </cell>
          <cell r="C1356" t="str">
            <v>440965128</v>
          </cell>
          <cell r="D1356" t="str">
            <v>1910060550</v>
          </cell>
          <cell r="E1356" t="str">
            <v/>
          </cell>
          <cell r="F1356" t="str">
            <v>1092.2</v>
          </cell>
          <cell r="G1356" t="str">
            <v>RMB</v>
          </cell>
          <cell r="H1356" t="str">
            <v>1</v>
          </cell>
          <cell r="I1356" t="str">
            <v>152.44</v>
          </cell>
        </row>
        <row r="1357">
          <cell r="A1357">
            <v>1620468</v>
          </cell>
          <cell r="B1357" t="str">
            <v>悉尼贝斯青年旅馆</v>
          </cell>
          <cell r="C1357" t="str">
            <v>435936876</v>
          </cell>
          <cell r="D1357" t="str">
            <v>435936876</v>
          </cell>
          <cell r="E1357" t="str">
            <v/>
          </cell>
          <cell r="F1357" t="str">
            <v>329.95</v>
          </cell>
          <cell r="G1357" t="str">
            <v>RMB</v>
          </cell>
          <cell r="H1357" t="str">
            <v>1</v>
          </cell>
          <cell r="I1357" t="str">
            <v>46.24</v>
          </cell>
        </row>
        <row r="1358">
          <cell r="A1358">
            <v>1622734</v>
          </cell>
          <cell r="B1358" t="str">
            <v>悉尼贝斯青年旅馆</v>
          </cell>
          <cell r="C1358" t="str">
            <v>436925136</v>
          </cell>
          <cell r="D1358" t="str">
            <v>BSYD67348</v>
          </cell>
          <cell r="E1358" t="str">
            <v/>
          </cell>
          <cell r="F1358" t="str">
            <v>627.58</v>
          </cell>
          <cell r="G1358" t="str">
            <v>RMB</v>
          </cell>
          <cell r="H1358" t="str">
            <v>1</v>
          </cell>
          <cell r="I1358" t="str">
            <v>87.8</v>
          </cell>
        </row>
        <row r="1359">
          <cell r="A1359">
            <v>1627679</v>
          </cell>
          <cell r="B1359" t="str">
            <v>华盛顿凯西德斯杜勒斯欢朋酒店</v>
          </cell>
          <cell r="C1359" t="str">
            <v>438979176</v>
          </cell>
          <cell r="D1359" t="str">
            <v>87915497</v>
          </cell>
          <cell r="E1359" t="str">
            <v/>
          </cell>
          <cell r="F1359" t="str">
            <v>456.06</v>
          </cell>
          <cell r="G1359" t="str">
            <v>RMB</v>
          </cell>
          <cell r="H1359" t="str">
            <v>1</v>
          </cell>
          <cell r="I1359" t="str">
            <v>63.66</v>
          </cell>
        </row>
        <row r="1360">
          <cell r="A1360">
            <v>1630483</v>
          </cell>
          <cell r="B1360" t="str">
            <v>帕萨迪纳华美达酒店</v>
          </cell>
          <cell r="C1360" t="str">
            <v>441157564</v>
          </cell>
          <cell r="D1360" t="str">
            <v/>
          </cell>
          <cell r="E1360" t="str">
            <v/>
          </cell>
          <cell r="F1360" t="str">
            <v>1230.05</v>
          </cell>
          <cell r="G1360" t="str">
            <v>RMB</v>
          </cell>
          <cell r="H1360" t="str">
            <v>1</v>
          </cell>
          <cell r="I1360" t="str">
            <v>171.68</v>
          </cell>
        </row>
        <row r="1361">
          <cell r="A1361">
            <v>1580582</v>
          </cell>
          <cell r="B1361" t="str">
            <v>夏威夷·火奴鲁鲁威基基国宾大酒店</v>
          </cell>
          <cell r="C1361" t="str">
            <v>417640972</v>
          </cell>
          <cell r="D1361" t="str">
            <v>2156115</v>
          </cell>
          <cell r="E1361" t="str">
            <v/>
          </cell>
          <cell r="F1361" t="str">
            <v>2480.02</v>
          </cell>
          <cell r="G1361" t="str">
            <v>RMB</v>
          </cell>
          <cell r="H1361" t="str">
            <v>1</v>
          </cell>
          <cell r="I1361" t="str">
            <v>352.2</v>
          </cell>
        </row>
        <row r="1362">
          <cell r="A1362">
            <v>1629677</v>
          </cell>
          <cell r="B1362" t="str">
            <v>想象棕榈湾酒店-罗克福德滨海艺术中心</v>
          </cell>
          <cell r="C1362" t="str">
            <v>440497824</v>
          </cell>
          <cell r="D1362" t="str">
            <v>440497824</v>
          </cell>
          <cell r="E1362" t="str">
            <v/>
          </cell>
          <cell r="F1362" t="str">
            <v>654.69</v>
          </cell>
          <cell r="G1362" t="str">
            <v>RMB</v>
          </cell>
          <cell r="H1362" t="str">
            <v>1</v>
          </cell>
          <cell r="I1362" t="str">
            <v>91.35</v>
          </cell>
        </row>
        <row r="1363">
          <cell r="A1363">
            <v>1627135</v>
          </cell>
          <cell r="B1363" t="str">
            <v>华美达法拉盛皇后酒店</v>
          </cell>
          <cell r="C1363" t="str">
            <v>438720252</v>
          </cell>
          <cell r="D1363" t="str">
            <v/>
          </cell>
          <cell r="E1363" t="str">
            <v/>
          </cell>
          <cell r="F1363" t="str">
            <v>1034.7</v>
          </cell>
          <cell r="G1363" t="str">
            <v>RMB</v>
          </cell>
          <cell r="H1363" t="str">
            <v>1</v>
          </cell>
          <cell r="I1363" t="str">
            <v>144.43</v>
          </cell>
        </row>
        <row r="1364">
          <cell r="A1364">
            <v>1627782</v>
          </cell>
          <cell r="B1364" t="str">
            <v>华美达法拉盛皇后酒店</v>
          </cell>
          <cell r="C1364" t="str">
            <v>439063444</v>
          </cell>
          <cell r="D1364" t="str">
            <v>28473338</v>
          </cell>
          <cell r="E1364" t="str">
            <v/>
          </cell>
          <cell r="F1364" t="str">
            <v>2138.6</v>
          </cell>
          <cell r="G1364" t="str">
            <v>RMB</v>
          </cell>
          <cell r="H1364" t="str">
            <v>1</v>
          </cell>
          <cell r="I1364" t="str">
            <v>298.52</v>
          </cell>
        </row>
        <row r="1365">
          <cell r="A1365">
            <v>1631865</v>
          </cell>
          <cell r="B1365" t="str">
            <v>华美达法拉盛皇后酒店</v>
          </cell>
          <cell r="C1365" t="str">
            <v>441969348</v>
          </cell>
          <cell r="D1365" t="str">
            <v>441969348</v>
          </cell>
          <cell r="E1365" t="str">
            <v/>
          </cell>
          <cell r="F1365" t="str">
            <v>875.86</v>
          </cell>
          <cell r="G1365" t="str">
            <v>RMB</v>
          </cell>
          <cell r="H1365" t="str">
            <v>1</v>
          </cell>
          <cell r="I1365" t="str">
            <v>122.33</v>
          </cell>
        </row>
        <row r="1366">
          <cell r="A1366">
            <v>1627058</v>
          </cell>
          <cell r="B1366" t="str">
            <v>华美达法拉盛皇后酒店</v>
          </cell>
          <cell r="C1366" t="str">
            <v>438682288</v>
          </cell>
          <cell r="D1366" t="str">
            <v>80776EC043301</v>
          </cell>
          <cell r="E1366" t="str">
            <v/>
          </cell>
          <cell r="F1366" t="str">
            <v>1310.22</v>
          </cell>
          <cell r="G1366" t="str">
            <v>RMB</v>
          </cell>
          <cell r="H1366" t="str">
            <v>1</v>
          </cell>
          <cell r="I1366" t="str">
            <v>182.89</v>
          </cell>
        </row>
        <row r="1367">
          <cell r="A1367">
            <v>1629934</v>
          </cell>
          <cell r="B1367" t="str">
            <v>旧金山君悦酒店</v>
          </cell>
          <cell r="C1367" t="str">
            <v>440873996</v>
          </cell>
          <cell r="D1367" t="str">
            <v/>
          </cell>
          <cell r="E1367" t="str">
            <v/>
          </cell>
          <cell r="F1367" t="str">
            <v>4871.99</v>
          </cell>
          <cell r="G1367" t="str">
            <v>RMB</v>
          </cell>
          <cell r="H1367" t="str">
            <v>1</v>
          </cell>
          <cell r="I1367" t="str">
            <v>679.8</v>
          </cell>
        </row>
        <row r="1368">
          <cell r="A1368">
            <v>1631007</v>
          </cell>
          <cell r="B1368" t="str">
            <v>旧金山君悦酒店</v>
          </cell>
          <cell r="C1368" t="str">
            <v>441444108</v>
          </cell>
          <cell r="D1368" t="str">
            <v>44539480</v>
          </cell>
          <cell r="E1368" t="str">
            <v/>
          </cell>
          <cell r="F1368" t="str">
            <v>1352.27</v>
          </cell>
          <cell r="G1368" t="str">
            <v>RMB</v>
          </cell>
          <cell r="H1368" t="str">
            <v>1</v>
          </cell>
          <cell r="I1368" t="str">
            <v>188.87</v>
          </cell>
        </row>
        <row r="1369">
          <cell r="A1369">
            <v>1627445</v>
          </cell>
          <cell r="B1369" t="str">
            <v>华盛顿特区 - 华盛顿市中心会议中心欢朋酒店</v>
          </cell>
          <cell r="C1369" t="str">
            <v>438857136</v>
          </cell>
          <cell r="D1369" t="str">
            <v>83413577</v>
          </cell>
          <cell r="E1369" t="str">
            <v/>
          </cell>
          <cell r="F1369" t="str">
            <v>1707.18</v>
          </cell>
          <cell r="G1369" t="str">
            <v>RMB</v>
          </cell>
          <cell r="H1369" t="str">
            <v>1</v>
          </cell>
          <cell r="I1369" t="str">
            <v>238.3</v>
          </cell>
        </row>
        <row r="1370">
          <cell r="A1370">
            <v>1635015</v>
          </cell>
          <cell r="B1370" t="str">
            <v>博卡－拉顿温德姆酒店</v>
          </cell>
          <cell r="C1370" t="str">
            <v>443305044</v>
          </cell>
          <cell r="D1370" t="str">
            <v>80419EC134554</v>
          </cell>
          <cell r="E1370" t="str">
            <v/>
          </cell>
          <cell r="F1370" t="str">
            <v>619.74</v>
          </cell>
          <cell r="G1370" t="str">
            <v>RMB</v>
          </cell>
          <cell r="H1370" t="str">
            <v>1</v>
          </cell>
          <cell r="I1370" t="str">
            <v>86.9</v>
          </cell>
        </row>
        <row r="1371">
          <cell r="A1371">
            <v>1629145</v>
          </cell>
          <cell r="B1371" t="str">
            <v>克里夫兰市中心希尔顿欢朋酒店</v>
          </cell>
          <cell r="C1371" t="str">
            <v>439967356</v>
          </cell>
          <cell r="D1371" t="str">
            <v/>
          </cell>
          <cell r="E1371" t="str">
            <v/>
          </cell>
          <cell r="F1371" t="str">
            <v>780.75</v>
          </cell>
          <cell r="G1371" t="str">
            <v>RMB</v>
          </cell>
          <cell r="H1371" t="str">
            <v>1</v>
          </cell>
          <cell r="I1371" t="str">
            <v>108.94</v>
          </cell>
        </row>
        <row r="1372">
          <cell r="A1372">
            <v>1628544</v>
          </cell>
          <cell r="B1372" t="str">
            <v>克里夫兰市中心希尔顿酒店 </v>
          </cell>
          <cell r="C1372" t="str">
            <v>439577272</v>
          </cell>
          <cell r="D1372" t="str">
            <v>3151793678</v>
          </cell>
          <cell r="E1372" t="str">
            <v/>
          </cell>
          <cell r="F1372" t="str">
            <v>1730.78</v>
          </cell>
          <cell r="G1372" t="str">
            <v>RMB</v>
          </cell>
          <cell r="H1372" t="str">
            <v>1</v>
          </cell>
          <cell r="I1372" t="str">
            <v>241.5</v>
          </cell>
        </row>
        <row r="1373">
          <cell r="A1373">
            <v>1636773</v>
          </cell>
          <cell r="B1373" t="str">
            <v>洛杉矶大道喜来登酒店</v>
          </cell>
          <cell r="C1373" t="str">
            <v>444145856</v>
          </cell>
          <cell r="D1373" t="str">
            <v>70162541</v>
          </cell>
          <cell r="E1373" t="str">
            <v/>
          </cell>
          <cell r="F1373" t="str">
            <v>797.24</v>
          </cell>
          <cell r="G1373" t="str">
            <v>RMB</v>
          </cell>
          <cell r="H1373" t="str">
            <v>1</v>
          </cell>
          <cell r="I1373" t="str">
            <v>112.42</v>
          </cell>
        </row>
        <row r="1374">
          <cell r="A1374">
            <v>1623583</v>
          </cell>
          <cell r="B1374" t="str">
            <v>凡尔赛 - 特里亚农宫华尔道夫酒店</v>
          </cell>
          <cell r="C1374" t="str">
            <v>437276404</v>
          </cell>
          <cell r="D1374" t="str">
            <v>3150662120</v>
          </cell>
          <cell r="E1374" t="str">
            <v/>
          </cell>
          <cell r="F1374" t="str">
            <v>1662.72</v>
          </cell>
          <cell r="G1374" t="str">
            <v>RMB</v>
          </cell>
          <cell r="H1374" t="str">
            <v>1</v>
          </cell>
          <cell r="I1374" t="str">
            <v>232.62</v>
          </cell>
        </row>
        <row r="1375">
          <cell r="A1375">
            <v>1631306</v>
          </cell>
          <cell r="B1375" t="str">
            <v>洛杉机希尔顿逸林酒店</v>
          </cell>
          <cell r="C1375" t="str">
            <v>441643856</v>
          </cell>
          <cell r="D1375" t="str">
            <v>80440880;81227312</v>
          </cell>
          <cell r="E1375" t="str">
            <v/>
          </cell>
          <cell r="F1375" t="str">
            <v>2859.62</v>
          </cell>
          <cell r="G1375" t="str">
            <v>RMB</v>
          </cell>
          <cell r="H1375" t="str">
            <v>1</v>
          </cell>
          <cell r="I1375" t="str">
            <v>399.4</v>
          </cell>
        </row>
        <row r="1376">
          <cell r="A1376">
            <v>1629409</v>
          </cell>
          <cell r="B1376" t="str">
            <v>华盛顿国家机场皇冠假日酒店</v>
          </cell>
          <cell r="C1376" t="str">
            <v>440221916</v>
          </cell>
          <cell r="D1376" t="str">
            <v/>
          </cell>
          <cell r="E1376" t="str">
            <v/>
          </cell>
          <cell r="F1376" t="str">
            <v>622.87</v>
          </cell>
          <cell r="G1376" t="str">
            <v>RMB</v>
          </cell>
          <cell r="H1376" t="str">
            <v>1</v>
          </cell>
          <cell r="I1376" t="str">
            <v>86.91</v>
          </cell>
        </row>
        <row r="1377">
          <cell r="A1377">
            <v>1631850</v>
          </cell>
          <cell r="B1377" t="str">
            <v>纳什维尔市区希尔顿酒店</v>
          </cell>
          <cell r="C1377" t="str">
            <v>441960560</v>
          </cell>
          <cell r="D1377" t="str">
            <v>3151392583</v>
          </cell>
          <cell r="E1377" t="str">
            <v/>
          </cell>
          <cell r="F1377" t="str">
            <v>3195.28</v>
          </cell>
          <cell r="G1377" t="str">
            <v>RMB</v>
          </cell>
          <cell r="H1377" t="str">
            <v>1</v>
          </cell>
          <cell r="I1377" t="str">
            <v>446.28</v>
          </cell>
        </row>
        <row r="1378">
          <cell r="A1378">
            <v>1627664</v>
          </cell>
          <cell r="B1378" t="str">
            <v>希尔顿波士顿沃本酒店</v>
          </cell>
          <cell r="C1378" t="str">
            <v>438969732</v>
          </cell>
          <cell r="D1378" t="str">
            <v>3156419118</v>
          </cell>
          <cell r="E1378" t="str">
            <v/>
          </cell>
          <cell r="F1378" t="str">
            <v>1904.33</v>
          </cell>
          <cell r="G1378" t="str">
            <v>RMB</v>
          </cell>
          <cell r="H1378" t="str">
            <v>1</v>
          </cell>
          <cell r="I1378" t="str">
            <v>265.82</v>
          </cell>
        </row>
        <row r="1379">
          <cell r="A1379">
            <v>1625978</v>
          </cell>
          <cell r="B1379" t="str">
            <v>波士顿/威斯特伯鲁希尔顿逸林酒店</v>
          </cell>
          <cell r="C1379" t="str">
            <v>438219868</v>
          </cell>
          <cell r="D1379" t="str">
            <v>8079053581839111</v>
          </cell>
          <cell r="E1379" t="str">
            <v/>
          </cell>
          <cell r="F1379" t="str">
            <v>1348.07</v>
          </cell>
          <cell r="G1379" t="str">
            <v>RMB</v>
          </cell>
          <cell r="H1379" t="str">
            <v>1</v>
          </cell>
          <cell r="I1379" t="str">
            <v>188.76</v>
          </cell>
        </row>
        <row r="1380">
          <cell r="A1380">
            <v>1631219</v>
          </cell>
          <cell r="B1380" t="str">
            <v>普利茅斯会议欢朋旅馆</v>
          </cell>
          <cell r="C1380" t="str">
            <v>441595680</v>
          </cell>
          <cell r="D1380" t="str">
            <v>85369488</v>
          </cell>
          <cell r="E1380" t="str">
            <v/>
          </cell>
          <cell r="F1380" t="str">
            <v>576.79</v>
          </cell>
          <cell r="G1380" t="str">
            <v>RMB</v>
          </cell>
          <cell r="H1380" t="str">
            <v>1</v>
          </cell>
          <cell r="I1380" t="str">
            <v>80.56</v>
          </cell>
        </row>
        <row r="1381">
          <cell r="A1381">
            <v>1612103</v>
          </cell>
          <cell r="B1381" t="str">
            <v>斯诺基恩度假酒店</v>
          </cell>
          <cell r="C1381" t="str">
            <v>431881044</v>
          </cell>
          <cell r="D1381" t="str">
            <v>231665</v>
          </cell>
          <cell r="E1381" t="str">
            <v/>
          </cell>
          <cell r="F1381" t="str">
            <v>934.19</v>
          </cell>
          <cell r="G1381" t="str">
            <v>RMB</v>
          </cell>
          <cell r="H1381" t="str">
            <v>1</v>
          </cell>
          <cell r="I1381" t="str">
            <v>131.62</v>
          </cell>
        </row>
        <row r="1382">
          <cell r="A1382">
            <v>1628800</v>
          </cell>
          <cell r="B1382" t="str">
            <v>BALLY'S ATLANTIC CITY</v>
          </cell>
          <cell r="C1382" t="str">
            <v>439694888</v>
          </cell>
          <cell r="D1382" t="str">
            <v/>
          </cell>
          <cell r="E1382" t="str">
            <v/>
          </cell>
          <cell r="F1382" t="str">
            <v>320.64</v>
          </cell>
          <cell r="G1382" t="str">
            <v>RMB</v>
          </cell>
          <cell r="H1382" t="str">
            <v>1</v>
          </cell>
          <cell r="I1382" t="str">
            <v>44.74</v>
          </cell>
        </row>
        <row r="1383">
          <cell r="A1383">
            <v>1618670</v>
          </cell>
          <cell r="B1383" t="str">
            <v>墨尔本丽都酒店-8酒店</v>
          </cell>
          <cell r="C1383" t="str">
            <v>435178808</v>
          </cell>
          <cell r="D1383" t="str">
            <v>116617</v>
          </cell>
          <cell r="E1383" t="str">
            <v/>
          </cell>
          <cell r="F1383" t="str">
            <v>1585.91</v>
          </cell>
          <cell r="G1383" t="str">
            <v>RMB</v>
          </cell>
          <cell r="H1383" t="str">
            <v>1</v>
          </cell>
          <cell r="I1383" t="str">
            <v>223.11</v>
          </cell>
        </row>
        <row r="1384">
          <cell r="A1384">
            <v>1624211</v>
          </cell>
          <cell r="B1384" t="str">
            <v>墨尔本丽都酒店-8酒店</v>
          </cell>
          <cell r="C1384" t="str">
            <v>437531688</v>
          </cell>
          <cell r="D1384" t="str">
            <v>116783</v>
          </cell>
          <cell r="E1384" t="str">
            <v/>
          </cell>
          <cell r="F1384" t="str">
            <v>788.36</v>
          </cell>
          <cell r="G1384" t="str">
            <v>RMB</v>
          </cell>
          <cell r="H1384" t="str">
            <v>1</v>
          </cell>
          <cell r="I1384" t="str">
            <v>110.45</v>
          </cell>
        </row>
        <row r="1385">
          <cell r="A1385">
            <v>1632867</v>
          </cell>
          <cell r="B1385" t="str">
            <v>墨尔本圣基尔达阿迪纳公寓酒店</v>
          </cell>
          <cell r="C1385" t="str">
            <v>442410272</v>
          </cell>
          <cell r="D1385" t="str">
            <v>reconfirmed</v>
          </cell>
          <cell r="E1385" t="str">
            <v/>
          </cell>
          <cell r="F1385" t="str">
            <v>644.29</v>
          </cell>
          <cell r="G1385" t="str">
            <v>RMB</v>
          </cell>
          <cell r="H1385" t="str">
            <v>1</v>
          </cell>
          <cell r="I1385" t="str">
            <v>89.95</v>
          </cell>
        </row>
        <row r="1386">
          <cell r="A1386">
            <v>1618841</v>
          </cell>
          <cell r="B1386" t="str">
            <v>墨尔本马尔科想象公寓</v>
          </cell>
          <cell r="C1386" t="str">
            <v>435252808</v>
          </cell>
          <cell r="D1386" t="str">
            <v>10107084</v>
          </cell>
          <cell r="E1386" t="str">
            <v/>
          </cell>
          <cell r="F1386" t="str">
            <v>5008.72</v>
          </cell>
          <cell r="G1386" t="str">
            <v>RMB</v>
          </cell>
          <cell r="H1386" t="str">
            <v>1</v>
          </cell>
          <cell r="I1386" t="str">
            <v>704.64</v>
          </cell>
        </row>
        <row r="1387">
          <cell r="A1387">
            <v>1613533</v>
          </cell>
          <cell r="B1387" t="str">
            <v>墨尔本马尔科想象公寓</v>
          </cell>
          <cell r="C1387" t="str">
            <v>432773928</v>
          </cell>
          <cell r="D1387" t="str">
            <v>10106219</v>
          </cell>
          <cell r="E1387" t="str">
            <v/>
          </cell>
          <cell r="F1387" t="str">
            <v>602.59</v>
          </cell>
          <cell r="G1387" t="str">
            <v>RMB</v>
          </cell>
          <cell r="H1387" t="str">
            <v>1</v>
          </cell>
          <cell r="I1387" t="str">
            <v>84.9</v>
          </cell>
        </row>
        <row r="1388">
          <cell r="A1388">
            <v>1625522</v>
          </cell>
          <cell r="B1388" t="str">
            <v>查茨沃斯华美达酒店</v>
          </cell>
          <cell r="C1388" t="str">
            <v>438050860</v>
          </cell>
          <cell r="D1388" t="str">
            <v>80930EC035096</v>
          </cell>
          <cell r="E1388" t="str">
            <v/>
          </cell>
          <cell r="F1388" t="str">
            <v>2523.82</v>
          </cell>
          <cell r="G1388" t="str">
            <v>RMB</v>
          </cell>
          <cell r="H1388" t="str">
            <v>1</v>
          </cell>
          <cell r="I1388" t="str">
            <v>353.64</v>
          </cell>
        </row>
        <row r="1389">
          <cell r="A1389">
            <v>1624229</v>
          </cell>
          <cell r="B1389" t="str">
            <v>悉尼沃灵伽曼利沃旅行者酒店</v>
          </cell>
          <cell r="C1389" t="str">
            <v>437541148</v>
          </cell>
          <cell r="D1389" t="str">
            <v>reconfirmed</v>
          </cell>
          <cell r="E1389" t="str">
            <v/>
          </cell>
          <cell r="F1389" t="str">
            <v>786.29</v>
          </cell>
          <cell r="G1389" t="str">
            <v>RMB</v>
          </cell>
          <cell r="H1389" t="str">
            <v>1</v>
          </cell>
          <cell r="I1389" t="str">
            <v>110.16</v>
          </cell>
        </row>
        <row r="1390">
          <cell r="A1390">
            <v>1626963</v>
          </cell>
          <cell r="B1390" t="str">
            <v>鳄鱼曼特拉俱乐部酒店  </v>
          </cell>
          <cell r="C1390" t="str">
            <v>438659492</v>
          </cell>
          <cell r="D1390" t="str">
            <v>5075413</v>
          </cell>
          <cell r="E1390" t="str">
            <v/>
          </cell>
          <cell r="F1390" t="str">
            <v>499.55</v>
          </cell>
          <cell r="G1390" t="str">
            <v>RMB</v>
          </cell>
          <cell r="H1390" t="str">
            <v>1</v>
          </cell>
          <cell r="I1390" t="str">
            <v>69.73</v>
          </cell>
        </row>
        <row r="1391">
          <cell r="A1391">
            <v>1626962</v>
          </cell>
          <cell r="B1391" t="str">
            <v>鳄鱼曼特拉俱乐部酒店  </v>
          </cell>
          <cell r="C1391" t="str">
            <v>438659264</v>
          </cell>
          <cell r="D1391" t="str">
            <v>reconfirmed</v>
          </cell>
          <cell r="E1391" t="str">
            <v/>
          </cell>
          <cell r="F1391" t="str">
            <v>1153.98</v>
          </cell>
          <cell r="G1391" t="str">
            <v>RMB</v>
          </cell>
          <cell r="H1391" t="str">
            <v>1</v>
          </cell>
          <cell r="I1391" t="str">
            <v>161.08</v>
          </cell>
        </row>
        <row r="1392">
          <cell r="A1392">
            <v>1627045</v>
          </cell>
          <cell r="B1392" t="str">
            <v>HYATT REGENCY KUANTAN RESORT</v>
          </cell>
          <cell r="C1392" t="str">
            <v>438679388</v>
          </cell>
          <cell r="D1392" t="str">
            <v>reconfirmed</v>
          </cell>
          <cell r="E1392" t="str">
            <v/>
          </cell>
          <cell r="F1392" t="str">
            <v>1764.92</v>
          </cell>
          <cell r="G1392" t="str">
            <v>RMB</v>
          </cell>
          <cell r="H1392" t="str">
            <v>1</v>
          </cell>
          <cell r="I1392" t="str">
            <v>246.36</v>
          </cell>
        </row>
        <row r="1393">
          <cell r="A1393">
            <v>1626471</v>
          </cell>
          <cell r="B1393" t="str">
            <v>槟城市途恩酒店</v>
          </cell>
          <cell r="C1393" t="str">
            <v>438408668</v>
          </cell>
          <cell r="D1393" t="str">
            <v>3317SB011566</v>
          </cell>
          <cell r="E1393" t="str">
            <v/>
          </cell>
          <cell r="F1393" t="str">
            <v>265.24</v>
          </cell>
          <cell r="G1393" t="str">
            <v>RMB</v>
          </cell>
          <cell r="H1393" t="str">
            <v>1</v>
          </cell>
          <cell r="I1393" t="str">
            <v>37.14</v>
          </cell>
        </row>
        <row r="1394">
          <cell r="A1394">
            <v>1632743</v>
          </cell>
          <cell r="B1394" t="str">
            <v>芭东明珠酒店</v>
          </cell>
          <cell r="C1394" t="str">
            <v>442368588</v>
          </cell>
          <cell r="D1394" t="str">
            <v>442368588</v>
          </cell>
          <cell r="E1394" t="str">
            <v/>
          </cell>
          <cell r="F1394" t="str">
            <v>125.71</v>
          </cell>
          <cell r="G1394" t="str">
            <v>RMB</v>
          </cell>
          <cell r="H1394" t="str">
            <v>1</v>
          </cell>
          <cell r="I1394" t="str">
            <v>17.55</v>
          </cell>
        </row>
        <row r="1395">
          <cell r="A1395">
            <v>1628828</v>
          </cell>
          <cell r="B1395" t="str">
            <v>东京壹酒店</v>
          </cell>
          <cell r="C1395" t="str">
            <v>439713252</v>
          </cell>
          <cell r="D1395" t="str">
            <v>439713252</v>
          </cell>
          <cell r="E1395" t="str">
            <v/>
          </cell>
          <cell r="F1395" t="str">
            <v>2626.63</v>
          </cell>
          <cell r="G1395" t="str">
            <v>RMB</v>
          </cell>
          <cell r="H1395" t="str">
            <v>1</v>
          </cell>
          <cell r="I1395" t="str">
            <v>366.5</v>
          </cell>
        </row>
        <row r="1396">
          <cell r="A1396">
            <v>1608297</v>
          </cell>
          <cell r="B1396" t="str">
            <v>龙目岛D‘max酒店</v>
          </cell>
          <cell r="C1396" t="str">
            <v>430033456</v>
          </cell>
          <cell r="D1396" t="str">
            <v>430033456</v>
          </cell>
          <cell r="E1396" t="str">
            <v/>
          </cell>
          <cell r="F1396" t="str">
            <v>262.8</v>
          </cell>
          <cell r="G1396" t="str">
            <v>RMB</v>
          </cell>
          <cell r="H1396" t="str">
            <v>1</v>
          </cell>
          <cell r="I1396" t="str">
            <v>36.85</v>
          </cell>
        </row>
        <row r="1397">
          <cell r="A1397">
            <v>1561240</v>
          </cell>
          <cell r="B1397" t="str">
            <v>曼达韦白酒店</v>
          </cell>
          <cell r="C1397" t="str">
            <v>410186020</v>
          </cell>
          <cell r="D1397" t="str">
            <v>r30e4c</v>
          </cell>
          <cell r="E1397" t="str">
            <v/>
          </cell>
          <cell r="F1397" t="str">
            <v>637.07</v>
          </cell>
          <cell r="G1397" t="str">
            <v>RMB</v>
          </cell>
          <cell r="H1397" t="str">
            <v>1</v>
          </cell>
          <cell r="I1397" t="str">
            <v>92.46</v>
          </cell>
        </row>
        <row r="1398">
          <cell r="A1398">
            <v>1626967</v>
          </cell>
          <cell r="B1398" t="str">
            <v>Best Western Du Parc Chantily</v>
          </cell>
          <cell r="C1398" t="str">
            <v>438660652</v>
          </cell>
          <cell r="D1398" t="str">
            <v>91675</v>
          </cell>
          <cell r="E1398" t="str">
            <v/>
          </cell>
          <cell r="F1398" t="str">
            <v>1193.67</v>
          </cell>
          <cell r="G1398" t="str">
            <v>RMB</v>
          </cell>
          <cell r="H1398" t="str">
            <v>1</v>
          </cell>
          <cell r="I1398" t="str">
            <v>166.62</v>
          </cell>
        </row>
        <row r="1399">
          <cell r="A1399">
            <v>1624663</v>
          </cell>
          <cell r="B1399" t="str">
            <v>金色郁金香仁川机场酒店</v>
          </cell>
          <cell r="C1399" t="str">
            <v>437709840</v>
          </cell>
          <cell r="D1399" t="str">
            <v>19055447</v>
          </cell>
          <cell r="E1399" t="str">
            <v/>
          </cell>
          <cell r="F1399" t="str">
            <v>340.25</v>
          </cell>
          <cell r="G1399" t="str">
            <v>RMB</v>
          </cell>
          <cell r="H1399" t="str">
            <v>1</v>
          </cell>
          <cell r="I1399" t="str">
            <v>47.67</v>
          </cell>
        </row>
        <row r="1400">
          <cell r="A1400">
            <v>1622406</v>
          </cell>
          <cell r="B1400" t="str">
            <v>金色郁金香仁川机场酒店</v>
          </cell>
          <cell r="C1400" t="str">
            <v>436789788</v>
          </cell>
          <cell r="D1400" t="str">
            <v>19054905</v>
          </cell>
          <cell r="E1400" t="str">
            <v/>
          </cell>
          <cell r="F1400" t="str">
            <v>334.16</v>
          </cell>
          <cell r="G1400" t="str">
            <v>RMB</v>
          </cell>
          <cell r="H1400" t="str">
            <v>1</v>
          </cell>
          <cell r="I1400" t="str">
            <v>46.75</v>
          </cell>
        </row>
        <row r="1401">
          <cell r="A1401">
            <v>1624221</v>
          </cell>
          <cell r="B1401" t="str">
            <v>金色郁金香仁川机场酒店</v>
          </cell>
          <cell r="C1401" t="str">
            <v>437536380</v>
          </cell>
          <cell r="D1401" t="str">
            <v>19055375</v>
          </cell>
          <cell r="E1401" t="str">
            <v/>
          </cell>
          <cell r="F1401" t="str">
            <v>522.91</v>
          </cell>
          <cell r="G1401" t="str">
            <v>RMB</v>
          </cell>
          <cell r="H1401" t="str">
            <v>1</v>
          </cell>
          <cell r="I1401" t="str">
            <v>73.26</v>
          </cell>
        </row>
        <row r="1402">
          <cell r="A1402">
            <v>1626842</v>
          </cell>
          <cell r="B1402" t="str">
            <v>金色郁金香仁川机场酒店</v>
          </cell>
          <cell r="C1402" t="str">
            <v>438609928</v>
          </cell>
          <cell r="D1402" t="str">
            <v>438609928</v>
          </cell>
          <cell r="E1402" t="str">
            <v/>
          </cell>
          <cell r="F1402" t="str">
            <v>380.51</v>
          </cell>
          <cell r="G1402" t="str">
            <v>RMB</v>
          </cell>
          <cell r="H1402" t="str">
            <v>1</v>
          </cell>
          <cell r="I1402" t="str">
            <v>53.28</v>
          </cell>
        </row>
        <row r="1403">
          <cell r="A1403">
            <v>1614459</v>
          </cell>
          <cell r="B1403" t="str">
            <v>金色郁金香仁川机场酒店</v>
          </cell>
          <cell r="C1403" t="str">
            <v>433252524</v>
          </cell>
          <cell r="D1403" t="str">
            <v>433252524</v>
          </cell>
          <cell r="E1403" t="str">
            <v/>
          </cell>
          <cell r="F1403" t="str">
            <v>2368.9</v>
          </cell>
          <cell r="G1403" t="str">
            <v>RMB</v>
          </cell>
          <cell r="H1403" t="str">
            <v>1</v>
          </cell>
          <cell r="I1403" t="str">
            <v>334.35</v>
          </cell>
        </row>
        <row r="1404">
          <cell r="A1404">
            <v>1630693</v>
          </cell>
          <cell r="B1404" t="str">
            <v>格洛杜克麦克斯万酒店</v>
          </cell>
          <cell r="C1404" t="str">
            <v>441281720</v>
          </cell>
          <cell r="D1404" t="str">
            <v/>
          </cell>
          <cell r="E1404" t="str">
            <v/>
          </cell>
          <cell r="F1404" t="str">
            <v>175.2</v>
          </cell>
          <cell r="G1404" t="str">
            <v>RMB</v>
          </cell>
          <cell r="H1404" t="str">
            <v>1</v>
          </cell>
          <cell r="I1404" t="str">
            <v>24.47</v>
          </cell>
        </row>
        <row r="1405">
          <cell r="A1405">
            <v>1635585</v>
          </cell>
          <cell r="B1405" t="str">
            <v>格洛杜克麦克斯万酒店</v>
          </cell>
          <cell r="C1405" t="str">
            <v>443544608</v>
          </cell>
          <cell r="D1405" t="str">
            <v/>
          </cell>
          <cell r="E1405" t="str">
            <v/>
          </cell>
          <cell r="F1405" t="str">
            <v>159.24</v>
          </cell>
          <cell r="G1405" t="str">
            <v>RMB</v>
          </cell>
          <cell r="H1405" t="str">
            <v>1</v>
          </cell>
          <cell r="I1405" t="str">
            <v>22.41</v>
          </cell>
        </row>
        <row r="1406">
          <cell r="A1406">
            <v>1600441</v>
          </cell>
          <cell r="B1406" t="str">
            <v>吉隆坡达曼萨拉索菲特酒店</v>
          </cell>
          <cell r="C1406" t="str">
            <v>425997964</v>
          </cell>
          <cell r="D1406" t="str">
            <v>147182</v>
          </cell>
          <cell r="E1406" t="str">
            <v/>
          </cell>
          <cell r="F1406" t="str">
            <v>562.4</v>
          </cell>
          <cell r="G1406" t="str">
            <v>RMB</v>
          </cell>
          <cell r="H1406" t="str">
            <v>1</v>
          </cell>
          <cell r="I1406" t="str">
            <v>78.32</v>
          </cell>
        </row>
        <row r="1407">
          <cell r="A1407">
            <v>1636293</v>
          </cell>
          <cell r="B1407" t="str">
            <v>巴拉望HII公主港顺化度假酒店</v>
          </cell>
          <cell r="C1407" t="str">
            <v>443879456</v>
          </cell>
          <cell r="D1407" t="str">
            <v>reconfirmed</v>
          </cell>
          <cell r="E1407" t="str">
            <v/>
          </cell>
          <cell r="F1407" t="str">
            <v>466.49</v>
          </cell>
          <cell r="G1407" t="str">
            <v>RMB</v>
          </cell>
          <cell r="H1407" t="str">
            <v>1</v>
          </cell>
          <cell r="I1407" t="str">
            <v>65.78</v>
          </cell>
        </row>
        <row r="1408">
          <cell r="A1408">
            <v>1628536</v>
          </cell>
          <cell r="B1408" t="str">
            <v>巴拉望HII公主港顺化度假酒店</v>
          </cell>
          <cell r="C1408" t="str">
            <v>439574264</v>
          </cell>
          <cell r="D1408" t="str">
            <v>195545</v>
          </cell>
          <cell r="E1408" t="str">
            <v/>
          </cell>
          <cell r="F1408" t="str">
            <v>558.22</v>
          </cell>
          <cell r="G1408" t="str">
            <v>RMB</v>
          </cell>
          <cell r="H1408" t="str">
            <v>1</v>
          </cell>
          <cell r="I1408" t="str">
            <v>77.89</v>
          </cell>
        </row>
        <row r="1409">
          <cell r="A1409">
            <v>1632237</v>
          </cell>
          <cell r="B1409" t="str">
            <v>巴黎旺多姆歌剧院酒店</v>
          </cell>
          <cell r="C1409" t="str">
            <v>442104528</v>
          </cell>
          <cell r="D1409" t="str">
            <v>442104528</v>
          </cell>
          <cell r="E1409" t="str">
            <v/>
          </cell>
          <cell r="F1409" t="str">
            <v>1717.13</v>
          </cell>
          <cell r="G1409" t="str">
            <v>RMB</v>
          </cell>
          <cell r="H1409" t="str">
            <v>1</v>
          </cell>
          <cell r="I1409" t="str">
            <v>239.83</v>
          </cell>
        </row>
        <row r="1410">
          <cell r="A1410">
            <v>1633183</v>
          </cell>
          <cell r="B1410" t="str">
            <v>马卡萨机场宜必思快捷酒店</v>
          </cell>
          <cell r="C1410" t="str">
            <v>442534420</v>
          </cell>
          <cell r="D1410" t="str">
            <v/>
          </cell>
          <cell r="E1410" t="str">
            <v/>
          </cell>
          <cell r="F1410" t="str">
            <v>189.89</v>
          </cell>
          <cell r="G1410" t="str">
            <v>RMB</v>
          </cell>
          <cell r="H1410" t="str">
            <v>1</v>
          </cell>
          <cell r="I1410" t="str">
            <v>26.51</v>
          </cell>
        </row>
        <row r="1411">
          <cell r="A1411">
            <v>1621762</v>
          </cell>
          <cell r="B1411" t="str">
            <v>曼谷圣詹姆斯酒店</v>
          </cell>
          <cell r="C1411" t="str">
            <v>436483072</v>
          </cell>
          <cell r="D1411" t="str">
            <v>62576</v>
          </cell>
          <cell r="E1411" t="str">
            <v/>
          </cell>
          <cell r="F1411" t="str">
            <v>1072.75</v>
          </cell>
          <cell r="G1411" t="str">
            <v>RMB</v>
          </cell>
          <cell r="H1411" t="str">
            <v>1</v>
          </cell>
          <cell r="I1411" t="str">
            <v>150.42</v>
          </cell>
        </row>
        <row r="1412">
          <cell r="A1412">
            <v>1627234</v>
          </cell>
          <cell r="B1412" t="str">
            <v>希尔顿欢朋伦敦盖特威克机场酒店 </v>
          </cell>
          <cell r="C1412" t="str">
            <v>438765524</v>
          </cell>
          <cell r="D1412" t="str">
            <v>85761832</v>
          </cell>
          <cell r="E1412" t="str">
            <v/>
          </cell>
          <cell r="F1412" t="str">
            <v>832.67</v>
          </cell>
          <cell r="G1412" t="str">
            <v>RMB</v>
          </cell>
          <cell r="H1412" t="str">
            <v>1</v>
          </cell>
          <cell r="I1412" t="str">
            <v>116.23</v>
          </cell>
        </row>
        <row r="1413">
          <cell r="A1413">
            <v>1625673</v>
          </cell>
          <cell r="B1413" t="str">
            <v>贝斯特韦斯特伦敦海布里酒店 </v>
          </cell>
          <cell r="C1413" t="str">
            <v>438116240</v>
          </cell>
          <cell r="D1413" t="str">
            <v>438116240</v>
          </cell>
          <cell r="E1413" t="str">
            <v/>
          </cell>
          <cell r="F1413" t="str">
            <v>1169.06</v>
          </cell>
          <cell r="G1413" t="str">
            <v>RMB</v>
          </cell>
          <cell r="H1413" t="str">
            <v>1</v>
          </cell>
          <cell r="I1413" t="str">
            <v>163.81</v>
          </cell>
        </row>
        <row r="1414">
          <cell r="A1414">
            <v>1626706</v>
          </cell>
          <cell r="B1414" t="str">
            <v>休憩旅舍</v>
          </cell>
          <cell r="C1414" t="str">
            <v>438527476</v>
          </cell>
          <cell r="D1414" t="str">
            <v/>
          </cell>
          <cell r="E1414" t="str">
            <v/>
          </cell>
          <cell r="F1414" t="str">
            <v>366.23</v>
          </cell>
          <cell r="G1414" t="str">
            <v>RMB</v>
          </cell>
          <cell r="H1414" t="str">
            <v>1</v>
          </cell>
          <cell r="I1414" t="str">
            <v>51.28</v>
          </cell>
        </row>
        <row r="1415">
          <cell r="A1415">
            <v>1609298</v>
          </cell>
          <cell r="B1415" t="str">
            <v>NH马德里苏尔酒店</v>
          </cell>
          <cell r="C1415" t="str">
            <v>430501340</v>
          </cell>
          <cell r="D1415" t="str">
            <v>430501340</v>
          </cell>
          <cell r="E1415" t="str">
            <v/>
          </cell>
          <cell r="F1415" t="str">
            <v>3862.91</v>
          </cell>
          <cell r="G1415" t="str">
            <v>RMB</v>
          </cell>
          <cell r="H1415" t="str">
            <v>1</v>
          </cell>
          <cell r="I1415" t="str">
            <v>541.16</v>
          </cell>
        </row>
        <row r="1416">
          <cell r="A1416">
            <v>1609299</v>
          </cell>
          <cell r="B1416" t="str">
            <v>NH马德里苏尔酒店</v>
          </cell>
          <cell r="C1416" t="str">
            <v>430501720</v>
          </cell>
          <cell r="D1416" t="str">
            <v>430501720</v>
          </cell>
          <cell r="E1416" t="str">
            <v/>
          </cell>
          <cell r="F1416" t="str">
            <v>3862.91</v>
          </cell>
          <cell r="G1416" t="str">
            <v>RMB</v>
          </cell>
          <cell r="H1416" t="str">
            <v>1</v>
          </cell>
          <cell r="I1416" t="str">
            <v>541.16</v>
          </cell>
        </row>
        <row r="1417">
          <cell r="A1417">
            <v>1597056</v>
          </cell>
          <cell r="B1417" t="str">
            <v>16世纪意大利宫殿NH酒店</v>
          </cell>
          <cell r="C1417" t="str">
            <v>424528764</v>
          </cell>
          <cell r="D1417" t="str">
            <v>424528764</v>
          </cell>
          <cell r="E1417" t="str">
            <v/>
          </cell>
          <cell r="F1417" t="str">
            <v>7245.8</v>
          </cell>
          <cell r="G1417" t="str">
            <v>RMB</v>
          </cell>
          <cell r="H1417" t="str">
            <v>1</v>
          </cell>
          <cell r="I1417" t="str">
            <v>1019</v>
          </cell>
        </row>
        <row r="1418">
          <cell r="A1418">
            <v>1597054</v>
          </cell>
          <cell r="B1418" t="str">
            <v>16世纪意大利宫殿NH酒店</v>
          </cell>
          <cell r="C1418" t="str">
            <v>424528344</v>
          </cell>
          <cell r="D1418" t="str">
            <v>424528344</v>
          </cell>
          <cell r="E1418" t="str">
            <v/>
          </cell>
          <cell r="F1418" t="str">
            <v>7245.8</v>
          </cell>
          <cell r="G1418" t="str">
            <v>RMB</v>
          </cell>
          <cell r="H1418" t="str">
            <v>1</v>
          </cell>
          <cell r="I1418" t="str">
            <v>1019</v>
          </cell>
        </row>
        <row r="1419">
          <cell r="A1419">
            <v>1625942</v>
          </cell>
          <cell r="B1419" t="str">
            <v>16世纪意大利宫殿NH酒店</v>
          </cell>
          <cell r="C1419" t="str">
            <v>438206204</v>
          </cell>
          <cell r="D1419" t="str">
            <v>438206204</v>
          </cell>
          <cell r="E1419" t="str">
            <v/>
          </cell>
          <cell r="F1419" t="str">
            <v>1755.7</v>
          </cell>
          <cell r="G1419" t="str">
            <v>RMB</v>
          </cell>
          <cell r="H1419" t="str">
            <v>1</v>
          </cell>
          <cell r="I1419" t="str">
            <v>246.01</v>
          </cell>
        </row>
        <row r="1420">
          <cell r="A1420">
            <v>1573410</v>
          </cell>
          <cell r="B1420" t="str">
            <v>16世纪意大利宫殿NH酒店</v>
          </cell>
          <cell r="C1420" t="str">
            <v>414930012</v>
          </cell>
          <cell r="D1420" t="str">
            <v>reconfirmed</v>
          </cell>
          <cell r="E1420" t="str">
            <v/>
          </cell>
          <cell r="F1420" t="str">
            <v>5630.56</v>
          </cell>
          <cell r="G1420" t="str">
            <v>RMB</v>
          </cell>
          <cell r="H1420" t="str">
            <v>1</v>
          </cell>
          <cell r="I1420" t="str">
            <v>816</v>
          </cell>
        </row>
        <row r="1421">
          <cell r="A1421">
            <v>1597063</v>
          </cell>
          <cell r="B1421" t="str">
            <v>16世纪意大利宫殿NH酒店</v>
          </cell>
          <cell r="C1421" t="str">
            <v>424530568</v>
          </cell>
          <cell r="D1421" t="str">
            <v>424530568</v>
          </cell>
          <cell r="E1421" t="str">
            <v/>
          </cell>
          <cell r="F1421" t="str">
            <v>7245.8</v>
          </cell>
          <cell r="G1421" t="str">
            <v>RMB</v>
          </cell>
          <cell r="H1421" t="str">
            <v>1</v>
          </cell>
          <cell r="I1421" t="str">
            <v>1019</v>
          </cell>
        </row>
        <row r="1422">
          <cell r="A1422">
            <v>1557527</v>
          </cell>
          <cell r="B1422" t="str">
            <v>16世纪意大利宫殿NH酒店</v>
          </cell>
          <cell r="C1422" t="str">
            <v>408867496</v>
          </cell>
          <cell r="D1422" t="str">
            <v>408867496</v>
          </cell>
          <cell r="E1422" t="str">
            <v/>
          </cell>
          <cell r="F1422" t="str">
            <v>6596.08</v>
          </cell>
          <cell r="G1422" t="str">
            <v>RMB</v>
          </cell>
          <cell r="H1422" t="str">
            <v>1</v>
          </cell>
          <cell r="I1422" t="str">
            <v>956.48</v>
          </cell>
        </row>
        <row r="1423">
          <cell r="A1423">
            <v>1630629</v>
          </cell>
          <cell r="B1423" t="str">
            <v>罗马中心NH酒店</v>
          </cell>
          <cell r="C1423" t="str">
            <v>441249360</v>
          </cell>
          <cell r="D1423" t="str">
            <v>441249360</v>
          </cell>
          <cell r="E1423" t="str">
            <v/>
          </cell>
          <cell r="F1423" t="str">
            <v>2436.05</v>
          </cell>
          <cell r="G1423" t="str">
            <v>RMB</v>
          </cell>
          <cell r="H1423" t="str">
            <v>1</v>
          </cell>
          <cell r="I1423" t="str">
            <v>340.24</v>
          </cell>
        </row>
        <row r="1424">
          <cell r="A1424">
            <v>1631190</v>
          </cell>
          <cell r="B1424" t="str">
            <v>罗马中心NH酒店</v>
          </cell>
          <cell r="C1424" t="str">
            <v>441582956</v>
          </cell>
          <cell r="D1424" t="str">
            <v>441582956</v>
          </cell>
          <cell r="E1424" t="str">
            <v/>
          </cell>
          <cell r="F1424" t="str">
            <v>1528.83</v>
          </cell>
          <cell r="G1424" t="str">
            <v>RMB</v>
          </cell>
          <cell r="H1424" t="str">
            <v>1</v>
          </cell>
          <cell r="I1424" t="str">
            <v>213.53</v>
          </cell>
        </row>
        <row r="1425">
          <cell r="A1425">
            <v>1606223</v>
          </cell>
          <cell r="B1425" t="str">
            <v>维托利奥威尼托乔利酒店 (罗马)</v>
          </cell>
          <cell r="C1425" t="str">
            <v>428984996</v>
          </cell>
          <cell r="D1425" t="str">
            <v>428984996</v>
          </cell>
          <cell r="E1425" t="str">
            <v/>
          </cell>
          <cell r="F1425" t="str">
            <v>2719.48</v>
          </cell>
          <cell r="G1425" t="str">
            <v>RMB</v>
          </cell>
          <cell r="H1425" t="str">
            <v>1</v>
          </cell>
          <cell r="I1425" t="str">
            <v>379.46</v>
          </cell>
        </row>
        <row r="1426">
          <cell r="A1426">
            <v>1630611</v>
          </cell>
          <cell r="B1426" t="str">
            <v>智选假日伦敦斯坦斯特德酒店</v>
          </cell>
          <cell r="C1426" t="str">
            <v>441243660</v>
          </cell>
          <cell r="D1426" t="str">
            <v>48085697</v>
          </cell>
          <cell r="E1426" t="str">
            <v/>
          </cell>
          <cell r="F1426" t="str">
            <v>474.27</v>
          </cell>
          <cell r="G1426" t="str">
            <v>RMB</v>
          </cell>
          <cell r="H1426" t="str">
            <v>1</v>
          </cell>
          <cell r="I1426" t="str">
            <v>66.24</v>
          </cell>
        </row>
        <row r="1427">
          <cell r="A1427">
            <v>1629337</v>
          </cell>
          <cell r="B1427" t="str">
            <v>智选假日伦敦斯坦斯特德酒店</v>
          </cell>
          <cell r="C1427" t="str">
            <v>440153264</v>
          </cell>
          <cell r="D1427" t="str">
            <v/>
          </cell>
          <cell r="E1427" t="str">
            <v/>
          </cell>
          <cell r="F1427" t="str">
            <v>587.89</v>
          </cell>
          <cell r="G1427" t="str">
            <v>RMB</v>
          </cell>
          <cell r="H1427" t="str">
            <v>1</v>
          </cell>
          <cell r="I1427" t="str">
            <v>82.03</v>
          </cell>
        </row>
        <row r="1428">
          <cell r="A1428">
            <v>1636643</v>
          </cell>
          <cell r="B1428" t="str">
            <v>智选假日伦敦斯坦斯特德酒店</v>
          </cell>
          <cell r="C1428" t="str">
            <v>444052264</v>
          </cell>
          <cell r="D1428" t="str">
            <v>48181027</v>
          </cell>
          <cell r="E1428" t="str">
            <v/>
          </cell>
          <cell r="F1428" t="str">
            <v>557.97</v>
          </cell>
          <cell r="G1428" t="str">
            <v>RMB</v>
          </cell>
          <cell r="H1428" t="str">
            <v>1</v>
          </cell>
          <cell r="I1428" t="str">
            <v>78.68</v>
          </cell>
        </row>
        <row r="1429">
          <cell r="A1429">
            <v>1635286</v>
          </cell>
          <cell r="B1429" t="str">
            <v>罗马西维利亚酒店</v>
          </cell>
          <cell r="C1429" t="str">
            <v>443426512</v>
          </cell>
          <cell r="D1429" t="str">
            <v>443426512</v>
          </cell>
          <cell r="E1429" t="str">
            <v/>
          </cell>
          <cell r="F1429" t="str">
            <v>967.99</v>
          </cell>
          <cell r="G1429" t="str">
            <v>RMB</v>
          </cell>
          <cell r="H1429" t="str">
            <v>1</v>
          </cell>
          <cell r="I1429" t="str">
            <v>135.73</v>
          </cell>
        </row>
        <row r="1430">
          <cell r="A1430">
            <v>1607028</v>
          </cell>
          <cell r="B1430" t="str">
            <v>威尼斯新河NH酒店</v>
          </cell>
          <cell r="C1430" t="str">
            <v>429411128</v>
          </cell>
          <cell r="D1430" t="str">
            <v>429411128</v>
          </cell>
          <cell r="E1430" t="str">
            <v/>
          </cell>
          <cell r="F1430" t="str">
            <v>1793.41</v>
          </cell>
          <cell r="G1430" t="str">
            <v>RMB</v>
          </cell>
          <cell r="H1430" t="str">
            <v>1</v>
          </cell>
          <cell r="I1430" t="str">
            <v>251.47</v>
          </cell>
        </row>
        <row r="1431">
          <cell r="A1431">
            <v>1617370</v>
          </cell>
          <cell r="B1431" t="str">
            <v>威尼斯新河NH酒店</v>
          </cell>
          <cell r="C1431" t="str">
            <v>434628168</v>
          </cell>
          <cell r="D1431" t="str">
            <v>434628168</v>
          </cell>
          <cell r="E1431" t="str">
            <v/>
          </cell>
          <cell r="F1431" t="str">
            <v>4126.09</v>
          </cell>
          <cell r="G1431" t="str">
            <v>RMB</v>
          </cell>
          <cell r="H1431" t="str">
            <v>1</v>
          </cell>
          <cell r="I1431" t="str">
            <v>580.02</v>
          </cell>
        </row>
        <row r="1432">
          <cell r="A1432">
            <v>1607348</v>
          </cell>
          <cell r="B1432" t="str">
            <v>威尼斯新河NH酒店</v>
          </cell>
          <cell r="C1432" t="str">
            <v>429585280</v>
          </cell>
          <cell r="D1432" t="str">
            <v>429585280</v>
          </cell>
          <cell r="E1432" t="str">
            <v/>
          </cell>
          <cell r="F1432" t="str">
            <v>3378.86</v>
          </cell>
          <cell r="G1432" t="str">
            <v>RMB</v>
          </cell>
          <cell r="H1432" t="str">
            <v>1</v>
          </cell>
          <cell r="I1432" t="str">
            <v>473.78</v>
          </cell>
        </row>
        <row r="1433">
          <cell r="A1433">
            <v>1629319</v>
          </cell>
          <cell r="B1433" t="str">
            <v>威尼斯新河NH酒店</v>
          </cell>
          <cell r="C1433" t="str">
            <v>440134656</v>
          </cell>
          <cell r="D1433" t="str">
            <v/>
          </cell>
          <cell r="E1433" t="str">
            <v/>
          </cell>
          <cell r="F1433" t="str">
            <v>1793.42</v>
          </cell>
          <cell r="G1433" t="str">
            <v>RMB</v>
          </cell>
          <cell r="H1433" t="str">
            <v>1</v>
          </cell>
          <cell r="I1433" t="str">
            <v>250.24</v>
          </cell>
        </row>
        <row r="1434">
          <cell r="A1434">
            <v>1617371</v>
          </cell>
          <cell r="B1434" t="str">
            <v>威尼斯新河NH酒店</v>
          </cell>
          <cell r="C1434" t="str">
            <v>434629972</v>
          </cell>
          <cell r="D1434" t="str">
            <v>434629972</v>
          </cell>
          <cell r="E1434" t="str">
            <v/>
          </cell>
          <cell r="F1434" t="str">
            <v>4126.09</v>
          </cell>
          <cell r="G1434" t="str">
            <v>RMB</v>
          </cell>
          <cell r="H1434" t="str">
            <v>1</v>
          </cell>
          <cell r="I1434" t="str">
            <v>580.02</v>
          </cell>
        </row>
        <row r="1435">
          <cell r="A1435">
            <v>1612625</v>
          </cell>
          <cell r="B1435" t="str">
            <v>威尼斯巴洛奇宫NH精选酒店</v>
          </cell>
          <cell r="C1435" t="str">
            <v>432221944</v>
          </cell>
          <cell r="D1435" t="str">
            <v>432221944</v>
          </cell>
          <cell r="E1435" t="str">
            <v/>
          </cell>
          <cell r="F1435" t="str">
            <v>4223.07</v>
          </cell>
          <cell r="G1435" t="str">
            <v>RMB</v>
          </cell>
          <cell r="H1435" t="str">
            <v>1</v>
          </cell>
          <cell r="I1435" t="str">
            <v>595</v>
          </cell>
        </row>
        <row r="1436">
          <cell r="A1436">
            <v>1631436</v>
          </cell>
          <cell r="B1436" t="str">
            <v>箱根汤之花王子酒店</v>
          </cell>
          <cell r="C1436" t="str">
            <v>441705060</v>
          </cell>
          <cell r="D1436" t="str">
            <v>441705060</v>
          </cell>
          <cell r="E1436" t="str">
            <v/>
          </cell>
          <cell r="F1436" t="str">
            <v>1331.08</v>
          </cell>
          <cell r="G1436" t="str">
            <v>RMB</v>
          </cell>
          <cell r="H1436" t="str">
            <v>1</v>
          </cell>
          <cell r="I1436" t="str">
            <v>185.91</v>
          </cell>
        </row>
        <row r="1437">
          <cell r="A1437">
            <v>1623311</v>
          </cell>
          <cell r="B1437" t="str">
            <v>箱根汤之花王子酒店</v>
          </cell>
          <cell r="C1437" t="str">
            <v>437179924</v>
          </cell>
          <cell r="D1437" t="str">
            <v>reconfirmed</v>
          </cell>
          <cell r="E1437" t="str">
            <v/>
          </cell>
          <cell r="F1437" t="str">
            <v>5899.79</v>
          </cell>
          <cell r="G1437" t="str">
            <v>RMB</v>
          </cell>
          <cell r="H1437" t="str">
            <v>1</v>
          </cell>
          <cell r="I1437" t="str">
            <v>825.4</v>
          </cell>
        </row>
        <row r="1438">
          <cell r="A1438">
            <v>1632077</v>
          </cell>
          <cell r="B1438" t="str">
            <v>金边时代酒店</v>
          </cell>
          <cell r="C1438" t="str">
            <v>442040724</v>
          </cell>
          <cell r="D1438" t="str">
            <v>reconfirmed</v>
          </cell>
          <cell r="E1438" t="str">
            <v/>
          </cell>
          <cell r="F1438" t="str">
            <v>1376.4</v>
          </cell>
          <cell r="G1438" t="str">
            <v>RMB</v>
          </cell>
          <cell r="H1438" t="str">
            <v>1</v>
          </cell>
          <cell r="I1438" t="str">
            <v>192.24</v>
          </cell>
        </row>
        <row r="1439">
          <cell r="A1439">
            <v>1616098</v>
          </cell>
          <cell r="B1439" t="str">
            <v>佛罗伦萨诺弗里希尔顿花园酒店</v>
          </cell>
          <cell r="C1439" t="str">
            <v>434049720</v>
          </cell>
          <cell r="D1439" t="str">
            <v>3143174157</v>
          </cell>
          <cell r="E1439" t="str">
            <v/>
          </cell>
          <cell r="F1439" t="str">
            <v>1274.67</v>
          </cell>
          <cell r="G1439" t="str">
            <v>RMB</v>
          </cell>
          <cell r="H1439" t="str">
            <v>1</v>
          </cell>
          <cell r="I1439" t="str">
            <v>179.45</v>
          </cell>
        </row>
        <row r="1440">
          <cell r="A1440">
            <v>1620108</v>
          </cell>
          <cell r="B1440" t="str">
            <v>佛罗伦萨诺弗里希尔顿花园酒店</v>
          </cell>
          <cell r="C1440" t="str">
            <v>435790844</v>
          </cell>
          <cell r="D1440" t="str">
            <v>3156298378;3155425668;3149850751;3153243893;3151934828</v>
          </cell>
          <cell r="E1440" t="str">
            <v/>
          </cell>
          <cell r="F1440" t="str">
            <v>13837.53</v>
          </cell>
          <cell r="G1440" t="str">
            <v>RMB</v>
          </cell>
          <cell r="H1440" t="str">
            <v>1</v>
          </cell>
          <cell r="I1440" t="str">
            <v>1946.7</v>
          </cell>
        </row>
        <row r="1441">
          <cell r="A1441">
            <v>1597958</v>
          </cell>
          <cell r="B1441" t="str">
            <v>佛罗伦萨诺弗里希尔顿花园酒店</v>
          </cell>
          <cell r="C1441" t="str">
            <v>424976608</v>
          </cell>
          <cell r="D1441" t="str">
            <v>3147503969</v>
          </cell>
          <cell r="E1441" t="str">
            <v/>
          </cell>
          <cell r="F1441" t="str">
            <v>1115.1</v>
          </cell>
          <cell r="G1441" t="str">
            <v>RMB</v>
          </cell>
          <cell r="H1441" t="str">
            <v>1</v>
          </cell>
          <cell r="I1441" t="str">
            <v>156.82</v>
          </cell>
        </row>
        <row r="1442">
          <cell r="A1442">
            <v>1620651</v>
          </cell>
          <cell r="B1442" t="str">
            <v>希尔顿佛罗伦萨大都市酒店</v>
          </cell>
          <cell r="C1442" t="str">
            <v>435999716</v>
          </cell>
          <cell r="D1442" t="str">
            <v>3156080674;3150505757;3150069402</v>
          </cell>
          <cell r="E1442" t="str">
            <v/>
          </cell>
          <cell r="F1442" t="str">
            <v>4212.06</v>
          </cell>
          <cell r="G1442" t="str">
            <v>RMB</v>
          </cell>
          <cell r="H1442" t="str">
            <v>1</v>
          </cell>
          <cell r="I1442" t="str">
            <v>590.28</v>
          </cell>
        </row>
        <row r="1443">
          <cell r="A1443">
            <v>1602506</v>
          </cell>
          <cell r="B1443" t="str">
            <v>科纳格拉酒店</v>
          </cell>
          <cell r="C1443" t="str">
            <v>427022604</v>
          </cell>
          <cell r="D1443" t="str">
            <v>3144965264</v>
          </cell>
          <cell r="E1443" t="str">
            <v/>
          </cell>
          <cell r="F1443" t="str">
            <v>554.61</v>
          </cell>
          <cell r="G1443" t="str">
            <v>RMB</v>
          </cell>
          <cell r="H1443" t="str">
            <v>1</v>
          </cell>
          <cell r="I1443" t="str">
            <v>77.3</v>
          </cell>
        </row>
        <row r="1444">
          <cell r="A1444">
            <v>1615671</v>
          </cell>
          <cell r="B1444" t="str">
            <v>曼德勒山度假酒店</v>
          </cell>
          <cell r="C1444" t="str">
            <v>433894196</v>
          </cell>
          <cell r="D1444" t="str">
            <v>1910010506,1910010508</v>
          </cell>
          <cell r="E1444" t="str">
            <v/>
          </cell>
          <cell r="F1444" t="str">
            <v>4366.34</v>
          </cell>
          <cell r="G1444" t="str">
            <v>RMB</v>
          </cell>
          <cell r="H1444" t="str">
            <v>1</v>
          </cell>
          <cell r="I1444" t="str">
            <v>614.7</v>
          </cell>
        </row>
        <row r="1445">
          <cell r="A1445">
            <v>1610537</v>
          </cell>
          <cell r="B1445" t="str">
            <v>曼德勒山度假酒店</v>
          </cell>
          <cell r="C1445" t="str">
            <v>431057664</v>
          </cell>
          <cell r="D1445" t="str">
            <v>1909300518</v>
          </cell>
          <cell r="E1445" t="str">
            <v/>
          </cell>
          <cell r="F1445" t="str">
            <v>1543.33</v>
          </cell>
          <cell r="G1445" t="str">
            <v>RMB</v>
          </cell>
          <cell r="H1445" t="str">
            <v>1</v>
          </cell>
          <cell r="I1445" t="str">
            <v>216.48</v>
          </cell>
        </row>
        <row r="1446">
          <cell r="A1446">
            <v>1631222</v>
          </cell>
          <cell r="B1446" t="str">
            <v>达西酒店</v>
          </cell>
          <cell r="C1446" t="str">
            <v>441597448</v>
          </cell>
          <cell r="D1446" t="str">
            <v>6338SB049418</v>
          </cell>
          <cell r="E1446" t="str">
            <v/>
          </cell>
          <cell r="F1446" t="str">
            <v>2187.75</v>
          </cell>
          <cell r="G1446" t="str">
            <v>RMB</v>
          </cell>
          <cell r="H1446" t="str">
            <v>1</v>
          </cell>
          <cell r="I1446" t="str">
            <v>305.56</v>
          </cell>
        </row>
        <row r="1447">
          <cell r="A1447">
            <v>1630630</v>
          </cell>
          <cell r="B1447" t="str">
            <v>华盛顿哥伦比亚特区诺玛联合车站希尔顿欢朋酒店</v>
          </cell>
          <cell r="C1447" t="str">
            <v>441250804</v>
          </cell>
          <cell r="D1447" t="str">
            <v>84880431</v>
          </cell>
          <cell r="E1447" t="str">
            <v/>
          </cell>
          <cell r="F1447" t="str">
            <v>1279.6</v>
          </cell>
          <cell r="G1447" t="str">
            <v>RMB</v>
          </cell>
          <cell r="H1447" t="str">
            <v>1</v>
          </cell>
          <cell r="I1447" t="str">
            <v>178.72</v>
          </cell>
        </row>
        <row r="1448">
          <cell r="A1448">
            <v>1623055</v>
          </cell>
          <cell r="B1448" t="str">
            <v>Kimpton Hotel Monaco Washington DC</v>
          </cell>
          <cell r="C1448" t="str">
            <v>437086148</v>
          </cell>
          <cell r="D1448" t="str">
            <v>437086148</v>
          </cell>
          <cell r="E1448" t="str">
            <v/>
          </cell>
          <cell r="F1448" t="str">
            <v>1113.06</v>
          </cell>
          <cell r="G1448" t="str">
            <v>RMB</v>
          </cell>
          <cell r="H1448" t="str">
            <v>1</v>
          </cell>
          <cell r="I1448" t="str">
            <v>155.72</v>
          </cell>
        </row>
        <row r="1449">
          <cell r="A1449">
            <v>1630610</v>
          </cell>
          <cell r="B1449" t="str">
            <v>Willard Intercontinental</v>
          </cell>
          <cell r="C1449" t="str">
            <v>441243228</v>
          </cell>
          <cell r="D1449" t="str">
            <v>46191152</v>
          </cell>
          <cell r="E1449" t="str">
            <v/>
          </cell>
          <cell r="F1449" t="str">
            <v>1244.09</v>
          </cell>
          <cell r="G1449" t="str">
            <v>RMB</v>
          </cell>
          <cell r="H1449" t="str">
            <v>1</v>
          </cell>
          <cell r="I1449" t="str">
            <v>173.76</v>
          </cell>
        </row>
        <row r="1450">
          <cell r="A1450">
            <v>1626937</v>
          </cell>
          <cell r="B1450" t="str">
            <v>Microtel Inn &amp; Suites By Wyndham West Chester</v>
          </cell>
          <cell r="C1450" t="str">
            <v>438648300</v>
          </cell>
          <cell r="D1450" t="str">
            <v>686517775</v>
          </cell>
          <cell r="E1450" t="str">
            <v/>
          </cell>
          <cell r="F1450" t="str">
            <v>522.76</v>
          </cell>
          <cell r="G1450" t="str">
            <v>RMB</v>
          </cell>
          <cell r="H1450" t="str">
            <v>1</v>
          </cell>
          <cell r="I1450" t="str">
            <v>72.97</v>
          </cell>
        </row>
        <row r="1451">
          <cell r="A1451">
            <v>1626844</v>
          </cell>
          <cell r="B1451" t="str">
            <v>Microtel Inn &amp; Suites By Wyndham West Chester</v>
          </cell>
          <cell r="C1451" t="str">
            <v>438611436</v>
          </cell>
          <cell r="D1451" t="str">
            <v>714641616</v>
          </cell>
          <cell r="E1451" t="str">
            <v/>
          </cell>
          <cell r="F1451" t="str">
            <v>521.13</v>
          </cell>
          <cell r="G1451" t="str">
            <v>RMB</v>
          </cell>
          <cell r="H1451" t="str">
            <v>1</v>
          </cell>
          <cell r="I1451" t="str">
            <v>72.97</v>
          </cell>
        </row>
        <row r="1452">
          <cell r="A1452">
            <v>1631368</v>
          </cell>
          <cell r="B1452" t="str">
            <v>Best Western B. R. Guest</v>
          </cell>
          <cell r="C1452" t="str">
            <v>441671204</v>
          </cell>
          <cell r="D1452" t="str">
            <v>216525891</v>
          </cell>
          <cell r="E1452" t="str">
            <v/>
          </cell>
          <cell r="F1452" t="str">
            <v>569.28</v>
          </cell>
          <cell r="G1452" t="str">
            <v>RMB</v>
          </cell>
          <cell r="H1452" t="str">
            <v>1</v>
          </cell>
          <cell r="I1452" t="str">
            <v>79.51</v>
          </cell>
        </row>
        <row r="1453">
          <cell r="A1453">
            <v>1625806</v>
          </cell>
          <cell r="B1453" t="str">
            <v>艾尔瓦赫达千禧大酒店</v>
          </cell>
          <cell r="C1453" t="str">
            <v>408290861</v>
          </cell>
          <cell r="D1453" t="str">
            <v>27669651</v>
          </cell>
          <cell r="E1453" t="str">
            <v/>
          </cell>
          <cell r="F1453" t="str">
            <v>1054.66</v>
          </cell>
          <cell r="G1453" t="str">
            <v>RMB</v>
          </cell>
          <cell r="H1453" t="str">
            <v>1</v>
          </cell>
          <cell r="I1453" t="str">
            <v>147.78</v>
          </cell>
        </row>
        <row r="1454">
          <cell r="A1454">
            <v>1631039</v>
          </cell>
          <cell r="B1454" t="str">
            <v>阿布扎比卡利迪雅雷哈安罗塔纳宫酒店</v>
          </cell>
          <cell r="C1454" t="str">
            <v>441467568</v>
          </cell>
          <cell r="D1454" t="str">
            <v>25237574</v>
          </cell>
          <cell r="E1454" t="str">
            <v/>
          </cell>
          <cell r="F1454" t="str">
            <v>2131.33</v>
          </cell>
          <cell r="G1454" t="str">
            <v>RMB</v>
          </cell>
          <cell r="H1454" t="str">
            <v>1</v>
          </cell>
          <cell r="I1454" t="str">
            <v>297.68</v>
          </cell>
        </row>
        <row r="1455">
          <cell r="A1455">
            <v>1629618</v>
          </cell>
          <cell r="B1455" t="str">
            <v>亚斯岛丽柏酒店</v>
          </cell>
          <cell r="C1455" t="str">
            <v>440422144</v>
          </cell>
          <cell r="D1455" t="str">
            <v/>
          </cell>
          <cell r="E1455" t="str">
            <v/>
          </cell>
          <cell r="F1455" t="str">
            <v>491.71</v>
          </cell>
          <cell r="G1455" t="str">
            <v>RMB</v>
          </cell>
          <cell r="H1455" t="str">
            <v>1</v>
          </cell>
          <cell r="I1455" t="str">
            <v>68.61</v>
          </cell>
        </row>
        <row r="1456">
          <cell r="A1456">
            <v>1629736</v>
          </cell>
          <cell r="B1456" t="str">
            <v>迪拜海滨丽笙蓝标酒店</v>
          </cell>
          <cell r="C1456" t="str">
            <v>440574708</v>
          </cell>
          <cell r="D1456" t="str">
            <v/>
          </cell>
          <cell r="E1456" t="str">
            <v/>
          </cell>
          <cell r="F1456" t="str">
            <v>2294.31</v>
          </cell>
          <cell r="G1456" t="str">
            <v>RMB</v>
          </cell>
          <cell r="H1456" t="str">
            <v>1</v>
          </cell>
          <cell r="I1456" t="str">
            <v>320.13</v>
          </cell>
        </row>
        <row r="1457">
          <cell r="A1457">
            <v>1613165</v>
          </cell>
          <cell r="B1457" t="str">
            <v>萨尔茨堡中心美居酒店</v>
          </cell>
          <cell r="C1457" t="str">
            <v>432588016</v>
          </cell>
          <cell r="D1457" t="str">
            <v>362401109</v>
          </cell>
          <cell r="E1457" t="str">
            <v/>
          </cell>
          <cell r="F1457" t="str">
            <v>741.63</v>
          </cell>
          <cell r="G1457" t="str">
            <v>RMB</v>
          </cell>
          <cell r="H1457" t="str">
            <v>1</v>
          </cell>
          <cell r="I1457" t="str">
            <v>104.49</v>
          </cell>
        </row>
        <row r="1458">
          <cell r="A1458">
            <v>1574181</v>
          </cell>
          <cell r="B1458" t="str">
            <v>萨尔茨堡中心美居酒店</v>
          </cell>
          <cell r="C1458" t="str">
            <v>415253948</v>
          </cell>
          <cell r="D1458" t="str">
            <v>1910070502</v>
          </cell>
          <cell r="E1458" t="str">
            <v/>
          </cell>
          <cell r="F1458" t="str">
            <v>643.77</v>
          </cell>
          <cell r="G1458" t="str">
            <v>RMB</v>
          </cell>
          <cell r="H1458" t="str">
            <v>1</v>
          </cell>
          <cell r="I1458" t="str">
            <v>93.3</v>
          </cell>
        </row>
        <row r="1459">
          <cell r="A1459">
            <v>1613164</v>
          </cell>
          <cell r="B1459" t="str">
            <v>萨尔茨堡中心美居酒店</v>
          </cell>
          <cell r="C1459" t="str">
            <v>432587968</v>
          </cell>
          <cell r="D1459" t="str">
            <v>1910010568</v>
          </cell>
          <cell r="E1459" t="str">
            <v/>
          </cell>
          <cell r="F1459" t="str">
            <v>741.63</v>
          </cell>
          <cell r="G1459" t="str">
            <v>RMB</v>
          </cell>
          <cell r="H1459" t="str">
            <v>1</v>
          </cell>
          <cell r="I1459" t="str">
            <v>104.49</v>
          </cell>
        </row>
        <row r="1460">
          <cell r="A1460">
            <v>1619836</v>
          </cell>
          <cell r="B1460" t="str">
            <v>维也纳费迪南德优雅酒店</v>
          </cell>
          <cell r="C1460" t="str">
            <v>435652632</v>
          </cell>
          <cell r="D1460" t="str">
            <v>435652632</v>
          </cell>
          <cell r="E1460" t="str">
            <v/>
          </cell>
          <cell r="F1460" t="str">
            <v>3470.15</v>
          </cell>
          <cell r="G1460" t="str">
            <v>RMB</v>
          </cell>
          <cell r="H1460" t="str">
            <v>1</v>
          </cell>
          <cell r="I1460" t="str">
            <v>488.19</v>
          </cell>
        </row>
        <row r="1461">
          <cell r="A1461">
            <v>1634736</v>
          </cell>
          <cell r="B1461" t="str">
            <v>NH多瑙河城市酒店</v>
          </cell>
          <cell r="C1461" t="str">
            <v>443209280</v>
          </cell>
          <cell r="D1461" t="str">
            <v/>
          </cell>
          <cell r="E1461" t="str">
            <v/>
          </cell>
          <cell r="F1461" t="str">
            <v>1556.42</v>
          </cell>
          <cell r="G1461" t="str">
            <v>RMB</v>
          </cell>
          <cell r="H1461" t="str">
            <v>1</v>
          </cell>
          <cell r="I1461" t="str">
            <v>218.24</v>
          </cell>
        </row>
        <row r="1462">
          <cell r="A1462">
            <v>1629091</v>
          </cell>
          <cell r="B1462" t="str">
            <v>NH多瑙河城市酒店</v>
          </cell>
          <cell r="C1462" t="str">
            <v>439906592</v>
          </cell>
          <cell r="D1462" t="str">
            <v/>
          </cell>
          <cell r="E1462" t="str">
            <v/>
          </cell>
          <cell r="F1462" t="str">
            <v>1124.4</v>
          </cell>
          <cell r="G1462" t="str">
            <v>RMB</v>
          </cell>
          <cell r="H1462" t="str">
            <v>1</v>
          </cell>
          <cell r="I1462" t="str">
            <v>156.89</v>
          </cell>
        </row>
        <row r="1463">
          <cell r="A1463">
            <v>1621111</v>
          </cell>
          <cell r="B1463" t="str">
            <v>NH多瑙河城市酒店</v>
          </cell>
          <cell r="C1463" t="str">
            <v>436232108</v>
          </cell>
          <cell r="D1463" t="str">
            <v>436232108</v>
          </cell>
          <cell r="E1463" t="str">
            <v/>
          </cell>
          <cell r="F1463" t="str">
            <v>578.92</v>
          </cell>
          <cell r="G1463" t="str">
            <v>RMB</v>
          </cell>
          <cell r="H1463" t="str">
            <v>1</v>
          </cell>
          <cell r="I1463" t="str">
            <v>81.13</v>
          </cell>
        </row>
        <row r="1464">
          <cell r="A1464">
            <v>1615061</v>
          </cell>
          <cell r="B1464" t="str">
            <v>NH多瑙河城市酒店</v>
          </cell>
          <cell r="C1464" t="str">
            <v>433560560</v>
          </cell>
          <cell r="D1464" t="str">
            <v>433560560</v>
          </cell>
          <cell r="E1464" t="str">
            <v/>
          </cell>
          <cell r="F1464" t="str">
            <v>4393.53</v>
          </cell>
          <cell r="G1464" t="str">
            <v>RMB</v>
          </cell>
          <cell r="H1464" t="str">
            <v>1</v>
          </cell>
          <cell r="I1464" t="str">
            <v>618.05</v>
          </cell>
        </row>
        <row r="1465">
          <cell r="A1465">
            <v>1627416</v>
          </cell>
          <cell r="B1465" t="str">
            <v>维也纳广场希尔顿酒店</v>
          </cell>
          <cell r="C1465" t="str">
            <v>438845824</v>
          </cell>
          <cell r="D1465" t="str">
            <v>3148496491</v>
          </cell>
          <cell r="E1465" t="str">
            <v/>
          </cell>
          <cell r="F1465" t="str">
            <v>993.29</v>
          </cell>
          <cell r="G1465" t="str">
            <v>RMB</v>
          </cell>
          <cell r="H1465" t="str">
            <v>1</v>
          </cell>
          <cell r="I1465" t="str">
            <v>138.65</v>
          </cell>
        </row>
        <row r="1466">
          <cell r="A1466">
            <v>1634402</v>
          </cell>
          <cell r="B1466" t="str">
            <v>凯瑟霍夫温酒店</v>
          </cell>
          <cell r="C1466" t="str">
            <v>443082188</v>
          </cell>
          <cell r="D1466" t="str">
            <v/>
          </cell>
          <cell r="E1466" t="str">
            <v/>
          </cell>
          <cell r="F1466" t="str">
            <v>1450.3</v>
          </cell>
          <cell r="G1466" t="str">
            <v>RMB</v>
          </cell>
          <cell r="H1466" t="str">
            <v>1</v>
          </cell>
          <cell r="I1466" t="str">
            <v>203.36</v>
          </cell>
        </row>
        <row r="1467">
          <cell r="A1467">
            <v>1625009</v>
          </cell>
          <cell r="B1467" t="str">
            <v>索菲特维也纳圣史蒂芬教堂酒店</v>
          </cell>
          <cell r="C1467" t="str">
            <v>437877832</v>
          </cell>
          <cell r="D1467" t="str">
            <v>1910030632</v>
          </cell>
          <cell r="E1467" t="str">
            <v/>
          </cell>
          <cell r="F1467" t="str">
            <v>2168.56</v>
          </cell>
          <cell r="G1467" t="str">
            <v>RMB</v>
          </cell>
          <cell r="H1467" t="str">
            <v>1</v>
          </cell>
          <cell r="I1467" t="str">
            <v>303.86</v>
          </cell>
        </row>
        <row r="1468">
          <cell r="A1468">
            <v>1598546</v>
          </cell>
          <cell r="B1468" t="str">
            <v>阿德莱德普雷夫美憬阁索菲特酒店</v>
          </cell>
          <cell r="C1468" t="str">
            <v>425236760</v>
          </cell>
          <cell r="D1468" t="str">
            <v>2706805</v>
          </cell>
          <cell r="E1468" t="str">
            <v/>
          </cell>
          <cell r="F1468" t="str">
            <v>4780.64</v>
          </cell>
          <cell r="G1468" t="str">
            <v>RMB</v>
          </cell>
          <cell r="H1468" t="str">
            <v>1</v>
          </cell>
          <cell r="I1468" t="str">
            <v>666.96</v>
          </cell>
        </row>
        <row r="1469">
          <cell r="A1469">
            <v>1627863</v>
          </cell>
          <cell r="B1469" t="str">
            <v>罗克福德阿德莱德酒店</v>
          </cell>
          <cell r="C1469" t="str">
            <v>439111184</v>
          </cell>
          <cell r="D1469" t="str">
            <v>1209523,1209524</v>
          </cell>
          <cell r="E1469" t="str">
            <v/>
          </cell>
          <cell r="F1469" t="str">
            <v>4192.15</v>
          </cell>
          <cell r="G1469" t="str">
            <v>RMB</v>
          </cell>
          <cell r="H1469" t="str">
            <v>1</v>
          </cell>
          <cell r="I1469" t="str">
            <v>584.94</v>
          </cell>
        </row>
        <row r="1470">
          <cell r="A1470">
            <v>1596780</v>
          </cell>
          <cell r="B1470" t="str">
            <v>布里斯班天空塔酒店</v>
          </cell>
          <cell r="C1470" t="str">
            <v>424398584</v>
          </cell>
          <cell r="D1470" t="str">
            <v>25550</v>
          </cell>
          <cell r="E1470" t="str">
            <v/>
          </cell>
          <cell r="F1470" t="str">
            <v>1193.18</v>
          </cell>
          <cell r="G1470" t="str">
            <v>RMB</v>
          </cell>
          <cell r="H1470" t="str">
            <v>1</v>
          </cell>
          <cell r="I1470" t="str">
            <v>167.8</v>
          </cell>
        </row>
        <row r="1471">
          <cell r="A1471">
            <v>1614997</v>
          </cell>
          <cell r="B1471" t="str">
            <v>布里斯班天空塔酒店</v>
          </cell>
          <cell r="C1471" t="str">
            <v>433530120</v>
          </cell>
          <cell r="D1471" t="str">
            <v>433530120</v>
          </cell>
          <cell r="E1471" t="str">
            <v/>
          </cell>
          <cell r="F1471" t="str">
            <v>614.33</v>
          </cell>
          <cell r="G1471" t="str">
            <v>RMB</v>
          </cell>
          <cell r="H1471" t="str">
            <v>1</v>
          </cell>
          <cell r="I1471" t="str">
            <v>86.42</v>
          </cell>
        </row>
        <row r="1472">
          <cell r="A1472">
            <v>1616312</v>
          </cell>
          <cell r="B1472" t="str">
            <v>布里斯班天空塔酒店</v>
          </cell>
          <cell r="C1472" t="str">
            <v>434148336</v>
          </cell>
          <cell r="D1472" t="str">
            <v>434148336</v>
          </cell>
          <cell r="E1472" t="str">
            <v/>
          </cell>
          <cell r="F1472" t="str">
            <v>1227.15</v>
          </cell>
          <cell r="G1472" t="str">
            <v>RMB</v>
          </cell>
          <cell r="H1472" t="str">
            <v>1</v>
          </cell>
          <cell r="I1472" t="str">
            <v>172.76</v>
          </cell>
        </row>
        <row r="1473">
          <cell r="A1473">
            <v>1630810</v>
          </cell>
          <cell r="B1473" t="str">
            <v>布里斯班天空塔酒店</v>
          </cell>
          <cell r="C1473" t="str">
            <v>441338324</v>
          </cell>
          <cell r="D1473" t="str">
            <v/>
          </cell>
          <cell r="E1473" t="str">
            <v/>
          </cell>
          <cell r="F1473" t="str">
            <v>1049.91</v>
          </cell>
          <cell r="G1473" t="str">
            <v>RMB</v>
          </cell>
          <cell r="H1473" t="str">
            <v>1</v>
          </cell>
          <cell r="I1473" t="str">
            <v>146.64</v>
          </cell>
        </row>
        <row r="1474">
          <cell r="A1474">
            <v>1630326</v>
          </cell>
          <cell r="B1474" t="str">
            <v>霍普港华美达度假村</v>
          </cell>
          <cell r="C1474" t="str">
            <v>441062620</v>
          </cell>
          <cell r="D1474" t="str">
            <v>441062620</v>
          </cell>
          <cell r="E1474" t="str">
            <v/>
          </cell>
          <cell r="F1474" t="str">
            <v>1350.71</v>
          </cell>
          <cell r="G1474" t="str">
            <v>RMB</v>
          </cell>
          <cell r="H1474" t="str">
            <v>1</v>
          </cell>
          <cell r="I1474" t="str">
            <v>188.52</v>
          </cell>
        </row>
        <row r="1475">
          <cell r="A1475">
            <v>1630729</v>
          </cell>
          <cell r="B1475" t="str">
            <v>珀斯凯悦酒店</v>
          </cell>
          <cell r="C1475" t="str">
            <v>441296124</v>
          </cell>
          <cell r="D1475" t="str">
            <v/>
          </cell>
          <cell r="E1475" t="str">
            <v/>
          </cell>
          <cell r="F1475" t="str">
            <v>1682.41</v>
          </cell>
          <cell r="G1475" t="str">
            <v>RMB</v>
          </cell>
          <cell r="H1475" t="str">
            <v>1</v>
          </cell>
          <cell r="I1475" t="str">
            <v>234.98</v>
          </cell>
        </row>
        <row r="1476">
          <cell r="A1476">
            <v>1574328</v>
          </cell>
          <cell r="B1476" t="str">
            <v>珀斯馨乐庭圣乔治露台公寓酒店</v>
          </cell>
          <cell r="C1476" t="str">
            <v>415298284</v>
          </cell>
          <cell r="D1476" t="str">
            <v>21663828</v>
          </cell>
          <cell r="E1476" t="str">
            <v/>
          </cell>
          <cell r="F1476" t="str">
            <v>1467.22</v>
          </cell>
          <cell r="G1476" t="str">
            <v>RMB</v>
          </cell>
          <cell r="H1476" t="str">
            <v>1</v>
          </cell>
          <cell r="I1476" t="str">
            <v>212.64</v>
          </cell>
        </row>
        <row r="1477">
          <cell r="A1477">
            <v>1619022</v>
          </cell>
          <cell r="B1477" t="str">
            <v>悉尼机场旅客之家酒店</v>
          </cell>
          <cell r="C1477" t="str">
            <v>435345164</v>
          </cell>
          <cell r="D1477" t="str">
            <v>2746650</v>
          </cell>
          <cell r="E1477" t="str">
            <v/>
          </cell>
          <cell r="F1477" t="str">
            <v>568.16</v>
          </cell>
          <cell r="G1477" t="str">
            <v>RMB</v>
          </cell>
          <cell r="H1477" t="str">
            <v>1</v>
          </cell>
          <cell r="I1477" t="str">
            <v>79.93</v>
          </cell>
        </row>
        <row r="1478">
          <cell r="A1478">
            <v>1626045</v>
          </cell>
          <cell r="B1478" t="str">
            <v>悉尼绿地铂瑞酒店</v>
          </cell>
          <cell r="C1478" t="str">
            <v>438243260</v>
          </cell>
          <cell r="D1478" t="str">
            <v>27723902</v>
          </cell>
          <cell r="E1478" t="str">
            <v/>
          </cell>
          <cell r="F1478" t="str">
            <v>1341.71</v>
          </cell>
          <cell r="G1478" t="str">
            <v>RMB</v>
          </cell>
          <cell r="H1478" t="str">
            <v>1</v>
          </cell>
          <cell r="I1478" t="str">
            <v>187.87</v>
          </cell>
        </row>
        <row r="1479">
          <cell r="A1479">
            <v>1618374</v>
          </cell>
          <cell r="B1479" t="str">
            <v>悉尼QT精品酒店</v>
          </cell>
          <cell r="C1479" t="str">
            <v>435062720</v>
          </cell>
          <cell r="D1479" t="str">
            <v>435062720</v>
          </cell>
          <cell r="E1479" t="str">
            <v/>
          </cell>
          <cell r="F1479" t="str">
            <v>1138.88</v>
          </cell>
          <cell r="G1479" t="str">
            <v>RMB</v>
          </cell>
          <cell r="H1479" t="str">
            <v>1</v>
          </cell>
          <cell r="I1479" t="str">
            <v>160.22</v>
          </cell>
        </row>
        <row r="1480">
          <cell r="A1480">
            <v>1637204</v>
          </cell>
          <cell r="B1480" t="str">
            <v>红海宫酒店</v>
          </cell>
          <cell r="C1480" t="str">
            <v>444310968</v>
          </cell>
          <cell r="D1480" t="str">
            <v/>
          </cell>
          <cell r="E1480" t="str">
            <v/>
          </cell>
          <cell r="F1480" t="str">
            <v>439.68</v>
          </cell>
          <cell r="G1480" t="str">
            <v>RMB</v>
          </cell>
          <cell r="H1480" t="str">
            <v>1</v>
          </cell>
          <cell r="I1480" t="str">
            <v>62</v>
          </cell>
        </row>
        <row r="1481">
          <cell r="A1481">
            <v>1634214</v>
          </cell>
          <cell r="B1481" t="str">
            <v>NH布鲁塞尔机场酒店</v>
          </cell>
          <cell r="C1481" t="str">
            <v>442991604</v>
          </cell>
          <cell r="D1481" t="str">
            <v/>
          </cell>
          <cell r="E1481" t="str">
            <v/>
          </cell>
          <cell r="F1481" t="str">
            <v>811.83</v>
          </cell>
          <cell r="G1481" t="str">
            <v>RMB</v>
          </cell>
          <cell r="H1481" t="str">
            <v>1</v>
          </cell>
          <cell r="I1481" t="str">
            <v>113.57</v>
          </cell>
        </row>
        <row r="1482">
          <cell r="A1482">
            <v>1631914</v>
          </cell>
          <cell r="B1482" t="str">
            <v>渥太华西区戴斯酒店</v>
          </cell>
          <cell r="C1482" t="str">
            <v>441993988</v>
          </cell>
          <cell r="D1482" t="str">
            <v>83260EC061393</v>
          </cell>
          <cell r="E1482" t="str">
            <v/>
          </cell>
          <cell r="F1482" t="str">
            <v>673.52</v>
          </cell>
          <cell r="G1482" t="str">
            <v>RMB</v>
          </cell>
          <cell r="H1482" t="str">
            <v>1</v>
          </cell>
          <cell r="I1482" t="str">
            <v>94.07</v>
          </cell>
        </row>
        <row r="1483">
          <cell r="A1483">
            <v>1633449</v>
          </cell>
          <cell r="B1483" t="str">
            <v>多伦多东北/万锦市万怡酒店</v>
          </cell>
          <cell r="C1483" t="str">
            <v>442673224</v>
          </cell>
          <cell r="D1483" t="str">
            <v>92658964,92658966</v>
          </cell>
          <cell r="E1483" t="str">
            <v/>
          </cell>
          <cell r="F1483" t="str">
            <v>1090.89</v>
          </cell>
          <cell r="G1483" t="str">
            <v>RMB</v>
          </cell>
          <cell r="H1483" t="str">
            <v>1</v>
          </cell>
          <cell r="I1483" t="str">
            <v>152.3</v>
          </cell>
        </row>
        <row r="1484">
          <cell r="A1484">
            <v>1629430</v>
          </cell>
          <cell r="B1484" t="str">
            <v>多伦多约克戴尔假日酒店</v>
          </cell>
          <cell r="C1484" t="str">
            <v>440239172</v>
          </cell>
          <cell r="D1484" t="str">
            <v/>
          </cell>
          <cell r="E1484" t="str">
            <v/>
          </cell>
          <cell r="F1484" t="str">
            <v>6127.18</v>
          </cell>
          <cell r="G1484" t="str">
            <v>RMB</v>
          </cell>
          <cell r="H1484" t="str">
            <v>1</v>
          </cell>
          <cell r="I1484" t="str">
            <v>854.94</v>
          </cell>
        </row>
        <row r="1485">
          <cell r="A1485">
            <v>1625814</v>
          </cell>
          <cell r="B1485" t="str">
            <v>温尼伯南假日酒店</v>
          </cell>
          <cell r="C1485" t="str">
            <v>408294877</v>
          </cell>
          <cell r="D1485" t="str">
            <v/>
          </cell>
          <cell r="E1485" t="str">
            <v/>
          </cell>
          <cell r="F1485" t="str">
            <v>924.49</v>
          </cell>
          <cell r="G1485" t="str">
            <v>RMB</v>
          </cell>
          <cell r="H1485" t="str">
            <v>1</v>
          </cell>
          <cell r="I1485" t="str">
            <v>129.54</v>
          </cell>
        </row>
        <row r="1486">
          <cell r="A1486">
            <v>1628415</v>
          </cell>
          <cell r="B1486" t="str">
            <v>诺斯贝豪生酒店</v>
          </cell>
          <cell r="C1486" t="str">
            <v>439504704</v>
          </cell>
          <cell r="D1486" t="str">
            <v>393756777</v>
          </cell>
          <cell r="E1486" t="str">
            <v/>
          </cell>
          <cell r="F1486" t="str">
            <v>408.44</v>
          </cell>
          <cell r="G1486" t="str">
            <v>RMB</v>
          </cell>
          <cell r="H1486" t="str">
            <v>1</v>
          </cell>
          <cell r="I1486" t="str">
            <v>56.99</v>
          </cell>
        </row>
        <row r="1487">
          <cell r="A1487">
            <v>1630267</v>
          </cell>
          <cell r="B1487" t="str">
            <v>速8酒店卡尔加里机场</v>
          </cell>
          <cell r="C1487" t="str">
            <v>441034856</v>
          </cell>
          <cell r="D1487" t="str">
            <v/>
          </cell>
          <cell r="E1487" t="str">
            <v/>
          </cell>
          <cell r="F1487" t="str">
            <v>394.78</v>
          </cell>
          <cell r="G1487" t="str">
            <v>RMB</v>
          </cell>
          <cell r="H1487" t="str">
            <v>1</v>
          </cell>
          <cell r="I1487" t="str">
            <v>55.1</v>
          </cell>
        </row>
        <row r="1488">
          <cell r="A1488">
            <v>1623251</v>
          </cell>
          <cell r="B1488" t="str">
            <v>北京诺金酒店</v>
          </cell>
          <cell r="C1488" t="str">
            <v>437158888</v>
          </cell>
          <cell r="D1488" t="str">
            <v>reconfirmed</v>
          </cell>
          <cell r="E1488" t="str">
            <v/>
          </cell>
          <cell r="F1488" t="str">
            <v>935</v>
          </cell>
          <cell r="G1488" t="str">
            <v>RMB</v>
          </cell>
          <cell r="H1488" t="str">
            <v>1</v>
          </cell>
          <cell r="I1488" t="str">
            <v>130.91</v>
          </cell>
        </row>
        <row r="1489">
          <cell r="A1489">
            <v>1622635</v>
          </cell>
          <cell r="B1489" t="str">
            <v>北京东直门雅辰悦居酒店</v>
          </cell>
          <cell r="C1489" t="str">
            <v>436883948</v>
          </cell>
          <cell r="D1489" t="str">
            <v>reconfirmed</v>
          </cell>
          <cell r="E1489" t="str">
            <v/>
          </cell>
          <cell r="F1489" t="str">
            <v>1289</v>
          </cell>
          <cell r="G1489" t="str">
            <v>RMB</v>
          </cell>
          <cell r="H1489" t="str">
            <v>1</v>
          </cell>
          <cell r="I1489" t="str">
            <v>180.34</v>
          </cell>
        </row>
        <row r="1490">
          <cell r="A1490">
            <v>1633396</v>
          </cell>
          <cell r="B1490" t="str">
            <v>北京华腾美居酒店</v>
          </cell>
          <cell r="C1490" t="str">
            <v>442642580</v>
          </cell>
          <cell r="D1490" t="str">
            <v>1910110534</v>
          </cell>
          <cell r="E1490" t="str">
            <v/>
          </cell>
          <cell r="F1490" t="str">
            <v>564</v>
          </cell>
          <cell r="G1490" t="str">
            <v>RMB</v>
          </cell>
          <cell r="H1490" t="str">
            <v>1</v>
          </cell>
          <cell r="I1490" t="str">
            <v>78.85</v>
          </cell>
        </row>
        <row r="1491">
          <cell r="A1491">
            <v>1628748</v>
          </cell>
          <cell r="B1491" t="str">
            <v>北京华腾美居酒店</v>
          </cell>
          <cell r="C1491" t="str">
            <v>439677560</v>
          </cell>
          <cell r="D1491" t="str">
            <v/>
          </cell>
          <cell r="E1491" t="str">
            <v/>
          </cell>
          <cell r="F1491" t="str">
            <v>481</v>
          </cell>
          <cell r="G1491" t="str">
            <v>RMB</v>
          </cell>
          <cell r="H1491" t="str">
            <v>1</v>
          </cell>
          <cell r="I1491" t="str">
            <v>67.21</v>
          </cell>
        </row>
        <row r="1492">
          <cell r="A1492">
            <v>1635440</v>
          </cell>
          <cell r="B1492" t="str">
            <v>北京华腾美居酒店</v>
          </cell>
          <cell r="C1492" t="str">
            <v>443494892</v>
          </cell>
          <cell r="D1492" t="str">
            <v/>
          </cell>
          <cell r="E1492" t="str">
            <v/>
          </cell>
          <cell r="F1492" t="str">
            <v>1125</v>
          </cell>
          <cell r="G1492" t="str">
            <v>RMB</v>
          </cell>
          <cell r="H1492" t="str">
            <v>1</v>
          </cell>
          <cell r="I1492" t="str">
            <v>158.36</v>
          </cell>
        </row>
        <row r="1493">
          <cell r="A1493">
            <v>1633399</v>
          </cell>
          <cell r="B1493" t="str">
            <v>北京华腾美居酒店</v>
          </cell>
          <cell r="C1493" t="str">
            <v>442644104</v>
          </cell>
          <cell r="D1493" t="str">
            <v>1910110536</v>
          </cell>
          <cell r="E1493" t="str">
            <v/>
          </cell>
          <cell r="F1493" t="str">
            <v>564</v>
          </cell>
          <cell r="G1493" t="str">
            <v>RMB</v>
          </cell>
          <cell r="H1493" t="str">
            <v>1</v>
          </cell>
          <cell r="I1493" t="str">
            <v>78.85</v>
          </cell>
        </row>
        <row r="1494">
          <cell r="A1494">
            <v>1627117</v>
          </cell>
          <cell r="B1494" t="str">
            <v>北京华腾美居酒店</v>
          </cell>
          <cell r="C1494" t="str">
            <v>438712540</v>
          </cell>
          <cell r="D1494" t="str">
            <v/>
          </cell>
          <cell r="E1494" t="str">
            <v/>
          </cell>
          <cell r="F1494" t="str">
            <v>533</v>
          </cell>
          <cell r="G1494" t="str">
            <v>RMB</v>
          </cell>
          <cell r="H1494" t="str">
            <v>1</v>
          </cell>
          <cell r="I1494" t="str">
            <v>74.47</v>
          </cell>
        </row>
        <row r="1495">
          <cell r="A1495">
            <v>1634902</v>
          </cell>
          <cell r="B1495" t="str">
            <v>北京华腾美居酒店</v>
          </cell>
          <cell r="C1495" t="str">
            <v>443266852</v>
          </cell>
          <cell r="D1495" t="str">
            <v/>
          </cell>
          <cell r="E1495" t="str">
            <v/>
          </cell>
          <cell r="F1495" t="str">
            <v>564</v>
          </cell>
          <cell r="G1495" t="str">
            <v>RMB</v>
          </cell>
          <cell r="H1495" t="str">
            <v>1</v>
          </cell>
          <cell r="I1495" t="str">
            <v>79.16</v>
          </cell>
        </row>
        <row r="1496">
          <cell r="A1496">
            <v>1634022</v>
          </cell>
          <cell r="B1496" t="str">
            <v>布拉格中心优越酒店</v>
          </cell>
          <cell r="C1496" t="str">
            <v>442903700</v>
          </cell>
          <cell r="D1496" t="str">
            <v/>
          </cell>
          <cell r="E1496" t="str">
            <v/>
          </cell>
          <cell r="F1496" t="str">
            <v>448.27</v>
          </cell>
          <cell r="G1496" t="str">
            <v>RMB</v>
          </cell>
          <cell r="H1496" t="str">
            <v>1</v>
          </cell>
          <cell r="I1496" t="str">
            <v>62.71</v>
          </cell>
        </row>
        <row r="1497">
          <cell r="A1497">
            <v>1619662</v>
          </cell>
          <cell r="B1497" t="str">
            <v>柏林市中心亚历山大广场希尔顿欢朋酒店</v>
          </cell>
          <cell r="C1497" t="str">
            <v>435597320</v>
          </cell>
          <cell r="D1497" t="str">
            <v>52492176</v>
          </cell>
          <cell r="E1497" t="str">
            <v/>
          </cell>
          <cell r="F1497" t="str">
            <v>1287.58</v>
          </cell>
          <cell r="G1497" t="str">
            <v>RMB</v>
          </cell>
          <cell r="H1497" t="str">
            <v>1</v>
          </cell>
          <cell r="I1497" t="str">
            <v>181.14</v>
          </cell>
        </row>
        <row r="1498">
          <cell r="A1498">
            <v>1627191</v>
          </cell>
          <cell r="B1498" t="str">
            <v>台北大师商旅</v>
          </cell>
          <cell r="C1498" t="str">
            <v>438745600</v>
          </cell>
          <cell r="D1498" t="str">
            <v/>
          </cell>
          <cell r="E1498" t="str">
            <v/>
          </cell>
          <cell r="F1498" t="str">
            <v>564.67</v>
          </cell>
          <cell r="G1498" t="str">
            <v>RMB</v>
          </cell>
          <cell r="H1498" t="str">
            <v>1</v>
          </cell>
          <cell r="I1498" t="str">
            <v>78.82</v>
          </cell>
        </row>
        <row r="1499">
          <cell r="A1499">
            <v>1631352</v>
          </cell>
          <cell r="B1499" t="str">
            <v>台北高丝旅时尚旅馆-汉口馆</v>
          </cell>
          <cell r="C1499" t="str">
            <v>441663140</v>
          </cell>
          <cell r="D1499" t="str">
            <v>reconfirmed</v>
          </cell>
          <cell r="E1499" t="str">
            <v/>
          </cell>
          <cell r="F1499" t="str">
            <v>185.65</v>
          </cell>
          <cell r="G1499" t="str">
            <v>RMB</v>
          </cell>
          <cell r="H1499" t="str">
            <v>1</v>
          </cell>
          <cell r="I1499" t="str">
            <v>25.93</v>
          </cell>
        </row>
        <row r="1500">
          <cell r="A1500">
            <v>1628535</v>
          </cell>
          <cell r="B1500" t="str">
            <v>台北高丝旅时尚旅馆-汉口馆</v>
          </cell>
          <cell r="C1500" t="str">
            <v>439573328</v>
          </cell>
          <cell r="D1500" t="str">
            <v>20191003-014</v>
          </cell>
          <cell r="E1500" t="str">
            <v/>
          </cell>
          <cell r="F1500" t="str">
            <v>487.77</v>
          </cell>
          <cell r="G1500" t="str">
            <v>RMB</v>
          </cell>
          <cell r="H1500" t="str">
            <v>1</v>
          </cell>
          <cell r="I1500" t="str">
            <v>68.06</v>
          </cell>
        </row>
        <row r="1501">
          <cell r="A1501">
            <v>1636073</v>
          </cell>
          <cell r="B1501" t="str">
            <v>台北慕轩饭店</v>
          </cell>
          <cell r="C1501" t="str">
            <v>443784600</v>
          </cell>
          <cell r="D1501" t="str">
            <v/>
          </cell>
          <cell r="E1501" t="str">
            <v/>
          </cell>
          <cell r="F1501" t="str">
            <v>991.32</v>
          </cell>
          <cell r="G1501" t="str">
            <v>RMB</v>
          </cell>
          <cell r="H1501" t="str">
            <v>1</v>
          </cell>
          <cell r="I1501" t="str">
            <v>139.51</v>
          </cell>
        </row>
        <row r="1502">
          <cell r="A1502">
            <v>1632151</v>
          </cell>
          <cell r="B1502" t="str">
            <v>台北德立庄酒店</v>
          </cell>
          <cell r="C1502" t="str">
            <v>442074332</v>
          </cell>
          <cell r="D1502" t="str">
            <v>442074332</v>
          </cell>
          <cell r="E1502" t="str">
            <v/>
          </cell>
          <cell r="F1502" t="str">
            <v>362.86</v>
          </cell>
          <cell r="G1502" t="str">
            <v>RMB</v>
          </cell>
          <cell r="H1502" t="str">
            <v>1</v>
          </cell>
          <cell r="I1502" t="str">
            <v>50.68</v>
          </cell>
        </row>
        <row r="1503">
          <cell r="A1503">
            <v>1610998</v>
          </cell>
          <cell r="B1503" t="str">
            <v>台北德立庄酒店</v>
          </cell>
          <cell r="C1503" t="str">
            <v>431268680</v>
          </cell>
          <cell r="D1503" t="str">
            <v/>
          </cell>
          <cell r="E1503" t="str">
            <v/>
          </cell>
          <cell r="F1503" t="str">
            <v>767.34</v>
          </cell>
          <cell r="G1503" t="str">
            <v>RMB</v>
          </cell>
          <cell r="H1503" t="str">
            <v>1</v>
          </cell>
          <cell r="I1503" t="str">
            <v>107.58</v>
          </cell>
        </row>
        <row r="1504">
          <cell r="A1504">
            <v>1631669</v>
          </cell>
          <cell r="B1504" t="str">
            <v>台北德立庄酒店</v>
          </cell>
          <cell r="C1504" t="str">
            <v>441831080</v>
          </cell>
          <cell r="D1504" t="str">
            <v>441831080</v>
          </cell>
          <cell r="E1504" t="str">
            <v/>
          </cell>
          <cell r="F1504" t="str">
            <v>725.43</v>
          </cell>
          <cell r="G1504" t="str">
            <v>RMB</v>
          </cell>
          <cell r="H1504" t="str">
            <v>1</v>
          </cell>
          <cell r="I1504" t="str">
            <v>101.32</v>
          </cell>
        </row>
        <row r="1505">
          <cell r="A1505">
            <v>1635419</v>
          </cell>
          <cell r="B1505" t="str">
            <v>台北德立庄酒店</v>
          </cell>
          <cell r="C1505" t="str">
            <v>443486324</v>
          </cell>
          <cell r="D1505" t="str">
            <v/>
          </cell>
          <cell r="E1505" t="str">
            <v/>
          </cell>
          <cell r="F1505" t="str">
            <v>715.26</v>
          </cell>
          <cell r="G1505" t="str">
            <v>RMB</v>
          </cell>
          <cell r="H1505" t="str">
            <v>1</v>
          </cell>
          <cell r="I1505" t="str">
            <v>100.66</v>
          </cell>
        </row>
        <row r="1506">
          <cell r="A1506">
            <v>1627512</v>
          </cell>
          <cell r="B1506" t="str">
            <v>台北德立庄酒店-昆明馆</v>
          </cell>
          <cell r="C1506" t="str">
            <v>438887376</v>
          </cell>
          <cell r="D1506" t="str">
            <v/>
          </cell>
          <cell r="E1506" t="str">
            <v/>
          </cell>
          <cell r="F1506" t="str">
            <v>600.63</v>
          </cell>
          <cell r="G1506" t="str">
            <v>RMB</v>
          </cell>
          <cell r="H1506" t="str">
            <v>1</v>
          </cell>
          <cell r="I1506" t="str">
            <v>83.84</v>
          </cell>
        </row>
        <row r="1507">
          <cell r="A1507">
            <v>1598056</v>
          </cell>
          <cell r="B1507" t="str">
            <v>老爷会馆(台北林森馆)</v>
          </cell>
          <cell r="C1507" t="str">
            <v>425025788</v>
          </cell>
          <cell r="D1507" t="str">
            <v>01982207</v>
          </cell>
          <cell r="E1507" t="str">
            <v/>
          </cell>
          <cell r="F1507" t="str">
            <v>1180.8</v>
          </cell>
          <cell r="G1507" t="str">
            <v>RMB</v>
          </cell>
          <cell r="H1507" t="str">
            <v>1</v>
          </cell>
          <cell r="I1507" t="str">
            <v>166.06</v>
          </cell>
        </row>
        <row r="1508">
          <cell r="A1508">
            <v>1616639</v>
          </cell>
          <cell r="B1508" t="str">
            <v>台北富园国际商务饭店</v>
          </cell>
          <cell r="C1508" t="str">
            <v>434317316</v>
          </cell>
          <cell r="D1508" t="str">
            <v/>
          </cell>
          <cell r="E1508" t="str">
            <v/>
          </cell>
          <cell r="F1508" t="str">
            <v>702.26</v>
          </cell>
          <cell r="G1508" t="str">
            <v>RMB</v>
          </cell>
          <cell r="H1508" t="str">
            <v>1</v>
          </cell>
          <cell r="I1508" t="str">
            <v>98.72</v>
          </cell>
        </row>
        <row r="1509">
          <cell r="A1509">
            <v>1625198</v>
          </cell>
          <cell r="B1509" t="str">
            <v>白厅/阿伦敦华美达酒店</v>
          </cell>
          <cell r="C1509" t="str">
            <v>437943000</v>
          </cell>
          <cell r="D1509" t="str">
            <v>80880EC055714</v>
          </cell>
          <cell r="E1509" t="str">
            <v/>
          </cell>
          <cell r="F1509" t="str">
            <v>517.62</v>
          </cell>
          <cell r="G1509" t="str">
            <v>RMB</v>
          </cell>
          <cell r="H1509" t="str">
            <v>1</v>
          </cell>
          <cell r="I1509" t="str">
            <v>72.53</v>
          </cell>
        </row>
        <row r="1510">
          <cell r="A1510">
            <v>1628546</v>
          </cell>
          <cell r="B1510" t="str">
            <v>白厅/阿伦敦华美达酒店</v>
          </cell>
          <cell r="C1510" t="str">
            <v>439577412</v>
          </cell>
          <cell r="D1510" t="str">
            <v>439577412</v>
          </cell>
          <cell r="E1510" t="str">
            <v/>
          </cell>
          <cell r="F1510" t="str">
            <v>519.81</v>
          </cell>
          <cell r="G1510" t="str">
            <v>RMB</v>
          </cell>
          <cell r="H1510" t="str">
            <v>1</v>
          </cell>
          <cell r="I1510" t="str">
            <v>72.53</v>
          </cell>
        </row>
        <row r="1511">
          <cell r="A1511">
            <v>1623062</v>
          </cell>
          <cell r="B1511" t="str">
            <v>Candlewood Suites Buffalo Amherst</v>
          </cell>
          <cell r="C1511" t="str">
            <v>437087932</v>
          </cell>
          <cell r="D1511" t="str">
            <v>26516457</v>
          </cell>
          <cell r="E1511" t="str">
            <v/>
          </cell>
          <cell r="F1511" t="str">
            <v>463.25</v>
          </cell>
          <cell r="G1511" t="str">
            <v>RMB</v>
          </cell>
          <cell r="H1511" t="str">
            <v>1</v>
          </cell>
          <cell r="I1511" t="str">
            <v>64.81</v>
          </cell>
        </row>
        <row r="1512">
          <cell r="A1512">
            <v>1632795</v>
          </cell>
          <cell r="B1512" t="str">
            <v>密歇根州区安阿伯大学假日套房酒店</v>
          </cell>
          <cell r="C1512" t="str">
            <v>442389304</v>
          </cell>
          <cell r="D1512" t="str">
            <v>24900425</v>
          </cell>
          <cell r="E1512" t="str">
            <v/>
          </cell>
          <cell r="F1512" t="str">
            <v>536.14</v>
          </cell>
          <cell r="G1512" t="str">
            <v>RMB</v>
          </cell>
          <cell r="H1512" t="str">
            <v>1</v>
          </cell>
          <cell r="I1512" t="str">
            <v>74.85</v>
          </cell>
        </row>
        <row r="1513">
          <cell r="A1513">
            <v>1632794</v>
          </cell>
          <cell r="B1513" t="str">
            <v>密歇根州区安阿伯大学假日套房酒店</v>
          </cell>
          <cell r="C1513" t="str">
            <v>442388204</v>
          </cell>
          <cell r="D1513" t="str">
            <v>49688576</v>
          </cell>
          <cell r="E1513" t="str">
            <v/>
          </cell>
          <cell r="F1513" t="str">
            <v>536.14</v>
          </cell>
          <cell r="G1513" t="str">
            <v>RMB</v>
          </cell>
          <cell r="H1513" t="str">
            <v>1</v>
          </cell>
          <cell r="I1513" t="str">
            <v>74.85</v>
          </cell>
        </row>
        <row r="1514">
          <cell r="A1514">
            <v>1632061</v>
          </cell>
          <cell r="B1514" t="str">
            <v>密歇根州区安阿伯大学假日套房酒店</v>
          </cell>
          <cell r="C1514" t="str">
            <v>442034568</v>
          </cell>
          <cell r="D1514" t="str">
            <v>49272329</v>
          </cell>
          <cell r="E1514" t="str">
            <v/>
          </cell>
          <cell r="F1514" t="str">
            <v>535.98</v>
          </cell>
          <cell r="G1514" t="str">
            <v>RMB</v>
          </cell>
          <cell r="H1514" t="str">
            <v>1</v>
          </cell>
          <cell r="I1514" t="str">
            <v>74.86</v>
          </cell>
        </row>
        <row r="1515">
          <cell r="A1515">
            <v>1635899</v>
          </cell>
          <cell r="B1515" t="str">
            <v>密歇根州区安阿伯大学假日套房酒店</v>
          </cell>
          <cell r="C1515" t="str">
            <v>443692608</v>
          </cell>
          <cell r="D1515" t="str">
            <v>28862659</v>
          </cell>
          <cell r="E1515" t="str">
            <v/>
          </cell>
          <cell r="F1515" t="str">
            <v>486.03</v>
          </cell>
          <cell r="G1515" t="str">
            <v>RMB</v>
          </cell>
          <cell r="H1515" t="str">
            <v>1</v>
          </cell>
          <cell r="I1515" t="str">
            <v>68.4</v>
          </cell>
        </row>
        <row r="1516">
          <cell r="A1516">
            <v>1631083</v>
          </cell>
          <cell r="B1516" t="str">
            <v>亚特兰大博克海德洲际酒店</v>
          </cell>
          <cell r="C1516" t="str">
            <v>441503260</v>
          </cell>
          <cell r="D1516" t="str">
            <v>26872794</v>
          </cell>
          <cell r="E1516" t="str">
            <v/>
          </cell>
          <cell r="F1516" t="str">
            <v>1846.01</v>
          </cell>
          <cell r="G1516" t="str">
            <v>RMB</v>
          </cell>
          <cell r="H1516" t="str">
            <v>1</v>
          </cell>
          <cell r="I1516" t="str">
            <v>257.83</v>
          </cell>
        </row>
        <row r="1517">
          <cell r="A1517">
            <v>1625021</v>
          </cell>
          <cell r="B1517" t="str">
            <v>亚特兰大喜来登酒店</v>
          </cell>
          <cell r="C1517" t="str">
            <v>437882796</v>
          </cell>
          <cell r="D1517" t="str">
            <v>73028410</v>
          </cell>
          <cell r="E1517" t="str">
            <v/>
          </cell>
          <cell r="F1517" t="str">
            <v>1514.98</v>
          </cell>
          <cell r="G1517" t="str">
            <v>RMB</v>
          </cell>
          <cell r="H1517" t="str">
            <v>1</v>
          </cell>
          <cell r="I1517" t="str">
            <v>212.28</v>
          </cell>
        </row>
        <row r="1518">
          <cell r="A1518">
            <v>1630074</v>
          </cell>
          <cell r="B1518" t="str">
            <v>奥斯汀凯悦酒店</v>
          </cell>
          <cell r="C1518" t="str">
            <v>440934680</v>
          </cell>
          <cell r="D1518" t="str">
            <v>44477196</v>
          </cell>
          <cell r="E1518" t="str">
            <v/>
          </cell>
          <cell r="F1518" t="str">
            <v>8442.64</v>
          </cell>
          <cell r="G1518" t="str">
            <v>RMB</v>
          </cell>
          <cell r="H1518" t="str">
            <v>1</v>
          </cell>
          <cell r="I1518" t="str">
            <v>1178.35</v>
          </cell>
        </row>
        <row r="1519">
          <cell r="A1519">
            <v>1628579</v>
          </cell>
          <cell r="B1519" t="str">
            <v>南伯灵顿智选假日酒店</v>
          </cell>
          <cell r="C1519" t="str">
            <v>439593024</v>
          </cell>
          <cell r="D1519" t="str">
            <v>44696865</v>
          </cell>
          <cell r="E1519" t="str">
            <v/>
          </cell>
          <cell r="F1519" t="str">
            <v>3400.93</v>
          </cell>
          <cell r="G1519" t="str">
            <v>RMB</v>
          </cell>
          <cell r="H1519" t="str">
            <v>1</v>
          </cell>
          <cell r="I1519" t="str">
            <v>474.54</v>
          </cell>
        </row>
        <row r="1520">
          <cell r="A1520">
            <v>1627200</v>
          </cell>
          <cell r="B1520" t="str">
            <v>博兹曼戴斯套房酒店</v>
          </cell>
          <cell r="C1520" t="str">
            <v>438750036</v>
          </cell>
          <cell r="D1520" t="str">
            <v/>
          </cell>
          <cell r="E1520" t="str">
            <v/>
          </cell>
          <cell r="F1520" t="str">
            <v>412.29</v>
          </cell>
          <cell r="G1520" t="str">
            <v>RMB</v>
          </cell>
          <cell r="H1520" t="str">
            <v>1</v>
          </cell>
          <cell r="I1520" t="str">
            <v>57.55</v>
          </cell>
        </row>
        <row r="1521">
          <cell r="A1521">
            <v>1626567</v>
          </cell>
          <cell r="B1521" t="str">
            <v>杜塞尔多夫媒体港丽笙酒店</v>
          </cell>
          <cell r="C1521" t="str">
            <v>438439688</v>
          </cell>
          <cell r="D1521" t="str">
            <v>TSY16HV</v>
          </cell>
          <cell r="E1521" t="str">
            <v/>
          </cell>
          <cell r="F1521" t="str">
            <v>2304.2</v>
          </cell>
          <cell r="G1521" t="str">
            <v>RMB</v>
          </cell>
          <cell r="H1521" t="str">
            <v>1</v>
          </cell>
          <cell r="I1521" t="str">
            <v>322.64</v>
          </cell>
        </row>
        <row r="1522">
          <cell r="A1522">
            <v>1634809</v>
          </cell>
          <cell r="B1522" t="str">
            <v>NH法兰克福展会酒店</v>
          </cell>
          <cell r="C1522" t="str">
            <v>443233392</v>
          </cell>
          <cell r="D1522" t="str">
            <v/>
          </cell>
          <cell r="E1522" t="str">
            <v/>
          </cell>
          <cell r="F1522" t="str">
            <v>390.32</v>
          </cell>
          <cell r="G1522" t="str">
            <v>RMB</v>
          </cell>
          <cell r="H1522" t="str">
            <v>1</v>
          </cell>
          <cell r="I1522" t="str">
            <v>54.73</v>
          </cell>
        </row>
        <row r="1523">
          <cell r="A1523">
            <v>1630983</v>
          </cell>
          <cell r="B1523" t="str">
            <v>玛丽蒂姆法兰克福酒店  </v>
          </cell>
          <cell r="C1523" t="str">
            <v>441435360</v>
          </cell>
          <cell r="D1523" t="str">
            <v>441435360</v>
          </cell>
          <cell r="E1523" t="str">
            <v/>
          </cell>
          <cell r="F1523" t="str">
            <v>516.01</v>
          </cell>
          <cell r="G1523" t="str">
            <v>RMB</v>
          </cell>
          <cell r="H1523" t="str">
            <v>1</v>
          </cell>
          <cell r="I1523" t="str">
            <v>72.07</v>
          </cell>
        </row>
        <row r="1524">
          <cell r="A1524">
            <v>1622968</v>
          </cell>
          <cell r="B1524" t="str">
            <v>伊贝罗斯塔帕瑟奥德格拉希亚酒店</v>
          </cell>
          <cell r="C1524" t="str">
            <v>437050692</v>
          </cell>
          <cell r="D1524" t="str">
            <v>437050692</v>
          </cell>
          <cell r="E1524" t="str">
            <v/>
          </cell>
          <cell r="F1524" t="str">
            <v>1607.11</v>
          </cell>
          <cell r="G1524" t="str">
            <v>RMB</v>
          </cell>
          <cell r="H1524" t="str">
            <v>1</v>
          </cell>
          <cell r="I1524" t="str">
            <v>224.84</v>
          </cell>
        </row>
        <row r="1525">
          <cell r="A1525">
            <v>1618233</v>
          </cell>
          <cell r="B1525" t="str">
            <v>伊贝罗斯塔帕瑟奥德格拉希亚酒店</v>
          </cell>
          <cell r="C1525" t="str">
            <v>434990216</v>
          </cell>
          <cell r="D1525" t="str">
            <v>434990216</v>
          </cell>
          <cell r="E1525" t="str">
            <v/>
          </cell>
          <cell r="F1525" t="str">
            <v>4986.97</v>
          </cell>
          <cell r="G1525" t="str">
            <v>RMB</v>
          </cell>
          <cell r="H1525" t="str">
            <v>1</v>
          </cell>
          <cell r="I1525" t="str">
            <v>701.58</v>
          </cell>
        </row>
        <row r="1526">
          <cell r="A1526">
            <v>1610695</v>
          </cell>
          <cell r="B1526" t="str">
            <v>新罕布什尔州维多利亚NH Collection酒店</v>
          </cell>
          <cell r="C1526" t="str">
            <v>431159548</v>
          </cell>
          <cell r="D1526" t="str">
            <v>75719188</v>
          </cell>
          <cell r="E1526" t="str">
            <v/>
          </cell>
          <cell r="F1526" t="str">
            <v>760.61</v>
          </cell>
          <cell r="G1526" t="str">
            <v>RMB</v>
          </cell>
          <cell r="H1526" t="str">
            <v>1</v>
          </cell>
          <cell r="I1526" t="str">
            <v>106.69</v>
          </cell>
        </row>
        <row r="1527">
          <cell r="A1527">
            <v>1632672</v>
          </cell>
          <cell r="B1527" t="str">
            <v>新罕布什尔州维多利亚NH Collection酒店</v>
          </cell>
          <cell r="C1527" t="str">
            <v>442344684</v>
          </cell>
          <cell r="D1527" t="str">
            <v>442344684</v>
          </cell>
          <cell r="E1527" t="str">
            <v/>
          </cell>
          <cell r="F1527" t="str">
            <v>807.68</v>
          </cell>
          <cell r="G1527" t="str">
            <v>RMB</v>
          </cell>
          <cell r="H1527" t="str">
            <v>1</v>
          </cell>
          <cell r="I1527" t="str">
            <v>112.76</v>
          </cell>
        </row>
        <row r="1528">
          <cell r="A1528">
            <v>1618326</v>
          </cell>
          <cell r="B1528" t="str">
            <v>新罕布什尔州维多利亚NH Collection酒店</v>
          </cell>
          <cell r="C1528" t="str">
            <v>435038628</v>
          </cell>
          <cell r="D1528" t="str">
            <v>76202574</v>
          </cell>
          <cell r="E1528" t="str">
            <v/>
          </cell>
          <cell r="F1528" t="str">
            <v>1102.98</v>
          </cell>
          <cell r="G1528" t="str">
            <v>RMB</v>
          </cell>
          <cell r="H1528" t="str">
            <v>1</v>
          </cell>
          <cell r="I1528" t="str">
            <v>155.17</v>
          </cell>
        </row>
        <row r="1529">
          <cell r="A1529">
            <v>1625708</v>
          </cell>
          <cell r="B1529" t="str">
            <v>底特律迪尔伯恩希尔顿欢朋套房酒店</v>
          </cell>
          <cell r="C1529" t="str">
            <v>408215109</v>
          </cell>
          <cell r="D1529" t="str">
            <v>86438502,87487078</v>
          </cell>
          <cell r="E1529" t="str">
            <v/>
          </cell>
          <cell r="F1529" t="str">
            <v>2087.63</v>
          </cell>
          <cell r="G1529" t="str">
            <v>RMB</v>
          </cell>
          <cell r="H1529" t="str">
            <v>1</v>
          </cell>
          <cell r="I1529" t="str">
            <v>292.52</v>
          </cell>
        </row>
        <row r="1530">
          <cell r="A1530">
            <v>1627792</v>
          </cell>
          <cell r="B1530" t="str">
            <v>DFW凯悦嘉轩酒店</v>
          </cell>
          <cell r="C1530" t="str">
            <v>439071060</v>
          </cell>
          <cell r="D1530" t="str">
            <v>44134497</v>
          </cell>
          <cell r="E1530" t="str">
            <v/>
          </cell>
          <cell r="F1530" t="str">
            <v>1182.7</v>
          </cell>
          <cell r="G1530" t="str">
            <v>RMB</v>
          </cell>
          <cell r="H1530" t="str">
            <v>1</v>
          </cell>
          <cell r="I1530" t="str">
            <v>165.09</v>
          </cell>
        </row>
        <row r="1531">
          <cell r="A1531">
            <v>1630009</v>
          </cell>
          <cell r="B1531" t="str">
            <v>埃尔帕索机场东戴斯酒店</v>
          </cell>
          <cell r="C1531" t="str">
            <v>440909780</v>
          </cell>
          <cell r="D1531" t="str">
            <v/>
          </cell>
          <cell r="E1531" t="str">
            <v/>
          </cell>
          <cell r="F1531" t="str">
            <v>464.57</v>
          </cell>
          <cell r="G1531" t="str">
            <v>RMB</v>
          </cell>
          <cell r="H1531" t="str">
            <v>1</v>
          </cell>
          <cell r="I1531" t="str">
            <v>64.84</v>
          </cell>
        </row>
        <row r="1532">
          <cell r="A1532">
            <v>1625542</v>
          </cell>
          <cell r="B1532" t="str">
            <v>弗雷斯诺西北华美达酒店</v>
          </cell>
          <cell r="C1532" t="str">
            <v>438055744</v>
          </cell>
          <cell r="D1532" t="str">
            <v>80759EC036834</v>
          </cell>
          <cell r="E1532" t="str">
            <v/>
          </cell>
          <cell r="F1532" t="str">
            <v>413.64</v>
          </cell>
          <cell r="G1532" t="str">
            <v>RMB</v>
          </cell>
          <cell r="H1532" t="str">
            <v>1</v>
          </cell>
          <cell r="I1532" t="str">
            <v>57.96</v>
          </cell>
        </row>
        <row r="1533">
          <cell r="A1533">
            <v>1628784</v>
          </cell>
          <cell r="B1533" t="str">
            <v>费拉格尔斯塔夫戴斯酒店 - 西道66号</v>
          </cell>
          <cell r="C1533" t="str">
            <v>439687116</v>
          </cell>
          <cell r="D1533" t="str">
            <v/>
          </cell>
          <cell r="E1533" t="str">
            <v/>
          </cell>
          <cell r="F1533" t="str">
            <v>319.07</v>
          </cell>
          <cell r="G1533" t="str">
            <v>RMB</v>
          </cell>
          <cell r="H1533" t="str">
            <v>1</v>
          </cell>
          <cell r="I1533" t="str">
            <v>44.52</v>
          </cell>
        </row>
        <row r="1534">
          <cell r="A1534">
            <v>1632778</v>
          </cell>
          <cell r="B1534" t="str">
            <v>弗赖拉辛雅乐轩酒店</v>
          </cell>
          <cell r="C1534" t="str">
            <v>442382804</v>
          </cell>
          <cell r="D1534" t="str">
            <v>91597192</v>
          </cell>
          <cell r="E1534" t="str">
            <v/>
          </cell>
          <cell r="F1534" t="str">
            <v>539.57</v>
          </cell>
          <cell r="G1534" t="str">
            <v>RMB</v>
          </cell>
          <cell r="H1534" t="str">
            <v>1</v>
          </cell>
          <cell r="I1534" t="str">
            <v>75.33</v>
          </cell>
        </row>
        <row r="1535">
          <cell r="A1535">
            <v>1623293</v>
          </cell>
          <cell r="B1535" t="str">
            <v>弗赖拉辛智选假日酒店  </v>
          </cell>
          <cell r="C1535" t="str">
            <v>437173092</v>
          </cell>
          <cell r="D1535" t="str">
            <v>46299181</v>
          </cell>
          <cell r="E1535" t="str">
            <v/>
          </cell>
          <cell r="F1535" t="str">
            <v>2764.77</v>
          </cell>
          <cell r="G1535" t="str">
            <v>RMB</v>
          </cell>
          <cell r="H1535" t="str">
            <v>1</v>
          </cell>
          <cell r="I1535" t="str">
            <v>386.8</v>
          </cell>
        </row>
        <row r="1536">
          <cell r="A1536">
            <v>1626129</v>
          </cell>
          <cell r="B1536" t="str">
            <v>福乐顿市智选假日酒店</v>
          </cell>
          <cell r="C1536" t="str">
            <v>438278504</v>
          </cell>
          <cell r="D1536" t="str">
            <v>26263291</v>
          </cell>
          <cell r="E1536" t="str">
            <v/>
          </cell>
          <cell r="F1536" t="str">
            <v>3153.2</v>
          </cell>
          <cell r="G1536" t="str">
            <v>RMB</v>
          </cell>
          <cell r="H1536" t="str">
            <v>1</v>
          </cell>
          <cell r="I1536" t="str">
            <v>441.52</v>
          </cell>
        </row>
        <row r="1537">
          <cell r="A1537">
            <v>1630209</v>
          </cell>
          <cell r="B1537" t="str">
            <v>密西西比州哈蒂斯堡戴斯酒店</v>
          </cell>
          <cell r="C1537" t="str">
            <v>441002984</v>
          </cell>
          <cell r="D1537" t="str">
            <v>83315EC019272</v>
          </cell>
          <cell r="E1537" t="str">
            <v/>
          </cell>
          <cell r="F1537" t="str">
            <v>536.57</v>
          </cell>
          <cell r="G1537" t="str">
            <v>RMB</v>
          </cell>
          <cell r="H1537" t="str">
            <v>1</v>
          </cell>
          <cell r="I1537" t="str">
            <v>74.89</v>
          </cell>
        </row>
        <row r="1538">
          <cell r="A1538">
            <v>1634371</v>
          </cell>
          <cell r="B1538" t="str">
            <v>休斯顿美国国家航空航天局明湖希尔顿酒店</v>
          </cell>
          <cell r="C1538" t="str">
            <v>443071940</v>
          </cell>
          <cell r="D1538" t="str">
            <v>443071940</v>
          </cell>
          <cell r="E1538" t="str">
            <v/>
          </cell>
          <cell r="F1538" t="str">
            <v>517.05</v>
          </cell>
          <cell r="G1538" t="str">
            <v>RMB</v>
          </cell>
          <cell r="H1538" t="str">
            <v>1</v>
          </cell>
          <cell r="I1538" t="str">
            <v>72.5</v>
          </cell>
        </row>
        <row r="1539">
          <cell r="A1539">
            <v>1629526</v>
          </cell>
          <cell r="B1539" t="str">
            <v>休斯顿波斯特奥克希尔顿广场酒店 </v>
          </cell>
          <cell r="C1539" t="str">
            <v>440341280</v>
          </cell>
          <cell r="D1539" t="str">
            <v>3151526055</v>
          </cell>
          <cell r="E1539" t="str">
            <v/>
          </cell>
          <cell r="F1539" t="str">
            <v>1350.94</v>
          </cell>
          <cell r="G1539" t="str">
            <v>RMB</v>
          </cell>
          <cell r="H1539" t="str">
            <v>1</v>
          </cell>
          <cell r="I1539" t="str">
            <v>188.5</v>
          </cell>
        </row>
        <row r="1540">
          <cell r="A1540">
            <v>1629941</v>
          </cell>
          <cell r="B1540" t="str">
            <v>休斯顿橡树河皇冠假日酒店</v>
          </cell>
          <cell r="C1540" t="str">
            <v>440878404</v>
          </cell>
          <cell r="D1540" t="str">
            <v>24951868</v>
          </cell>
          <cell r="E1540" t="str">
            <v/>
          </cell>
          <cell r="F1540" t="str">
            <v>1121.17</v>
          </cell>
          <cell r="G1540" t="str">
            <v>RMB</v>
          </cell>
          <cell r="H1540" t="str">
            <v>1</v>
          </cell>
          <cell r="I1540" t="str">
            <v>156.44</v>
          </cell>
        </row>
        <row r="1541">
          <cell r="A1541">
            <v>1630622</v>
          </cell>
          <cell r="B1541" t="str">
            <v>休斯顿纳萨丽湖希尔顿酒店 </v>
          </cell>
          <cell r="C1541" t="str">
            <v>441247596</v>
          </cell>
          <cell r="D1541" t="str">
            <v>3155418336,3149407064</v>
          </cell>
          <cell r="E1541" t="str">
            <v/>
          </cell>
          <cell r="F1541" t="str">
            <v>2357.01</v>
          </cell>
          <cell r="G1541" t="str">
            <v>RMB</v>
          </cell>
          <cell r="H1541" t="str">
            <v>1</v>
          </cell>
          <cell r="I1541" t="str">
            <v>329.2</v>
          </cell>
        </row>
        <row r="1542">
          <cell r="A1542">
            <v>1632299</v>
          </cell>
          <cell r="B1542" t="str">
            <v>休斯顿西北威洛布鲁克温德姆花园酒店</v>
          </cell>
          <cell r="C1542" t="str">
            <v>442130812</v>
          </cell>
          <cell r="D1542" t="str">
            <v>reconfirmed</v>
          </cell>
          <cell r="E1542" t="str">
            <v/>
          </cell>
          <cell r="F1542" t="str">
            <v>957.27</v>
          </cell>
          <cell r="G1542" t="str">
            <v>RMB</v>
          </cell>
          <cell r="H1542" t="str">
            <v>1</v>
          </cell>
          <cell r="I1542" t="str">
            <v>133.7</v>
          </cell>
        </row>
        <row r="1543">
          <cell r="A1543">
            <v>1617075</v>
          </cell>
          <cell r="B1543" t="str">
            <v>贝斯特韦斯特优质默里迪恩套房酒店</v>
          </cell>
          <cell r="C1543" t="str">
            <v>434481904</v>
          </cell>
          <cell r="D1543" t="str">
            <v>245216</v>
          </cell>
          <cell r="E1543" t="str">
            <v/>
          </cell>
          <cell r="F1543" t="str">
            <v>2996.29</v>
          </cell>
          <cell r="G1543" t="str">
            <v>RMB</v>
          </cell>
          <cell r="H1543" t="str">
            <v>1</v>
          </cell>
          <cell r="I1543" t="str">
            <v>421.2</v>
          </cell>
        </row>
        <row r="1544">
          <cell r="A1544">
            <v>1632183</v>
          </cell>
          <cell r="B1544" t="str">
            <v>孟菲斯市中心假日酒店(比尔大街)</v>
          </cell>
          <cell r="C1544" t="str">
            <v>442086552</v>
          </cell>
          <cell r="D1544" t="str">
            <v>27708555</v>
          </cell>
          <cell r="E1544" t="str">
            <v/>
          </cell>
          <cell r="F1544" t="str">
            <v>984.83</v>
          </cell>
          <cell r="G1544" t="str">
            <v>RMB</v>
          </cell>
          <cell r="H1544" t="str">
            <v>1</v>
          </cell>
          <cell r="I1544" t="str">
            <v>137.55</v>
          </cell>
        </row>
        <row r="1545">
          <cell r="A1545">
            <v>1628371</v>
          </cell>
          <cell r="B1545" t="str">
            <v>迈阿密凯悦酒店</v>
          </cell>
          <cell r="C1545" t="str">
            <v>439470992</v>
          </cell>
          <cell r="D1545" t="str">
            <v/>
          </cell>
          <cell r="E1545" t="str">
            <v/>
          </cell>
          <cell r="F1545" t="str">
            <v>838.01</v>
          </cell>
          <cell r="G1545" t="str">
            <v>RMB</v>
          </cell>
          <cell r="H1545" t="str">
            <v>1</v>
          </cell>
          <cell r="I1545" t="str">
            <v>116.93</v>
          </cell>
        </row>
        <row r="1546">
          <cell r="A1546">
            <v>1631179</v>
          </cell>
          <cell r="B1546" t="str">
            <v>希尔顿逸林盖茨南海滩酒店</v>
          </cell>
          <cell r="C1546" t="str">
            <v>441575572</v>
          </cell>
          <cell r="D1546" t="str">
            <v>83447312</v>
          </cell>
          <cell r="E1546" t="str">
            <v/>
          </cell>
          <cell r="F1546" t="str">
            <v>656.55</v>
          </cell>
          <cell r="G1546" t="str">
            <v>RMB</v>
          </cell>
          <cell r="H1546" t="str">
            <v>1</v>
          </cell>
          <cell r="I1546" t="str">
            <v>91.7</v>
          </cell>
        </row>
        <row r="1547">
          <cell r="A1547">
            <v>1608617</v>
          </cell>
          <cell r="B1547" t="str">
            <v>Hampton by Hilton Edinburgh West End </v>
          </cell>
          <cell r="C1547" t="str">
            <v>430175196</v>
          </cell>
          <cell r="D1547" t="str">
            <v>96029778</v>
          </cell>
          <cell r="E1547" t="str">
            <v/>
          </cell>
          <cell r="F1547" t="str">
            <v>671.16</v>
          </cell>
          <cell r="G1547" t="str">
            <v>RMB</v>
          </cell>
          <cell r="H1547" t="str">
            <v>1</v>
          </cell>
          <cell r="I1547" t="str">
            <v>94.11</v>
          </cell>
        </row>
        <row r="1548">
          <cell r="A1548">
            <v>1624934</v>
          </cell>
          <cell r="B1548" t="str">
            <v>希尔顿格拉斯哥格罗夫纳酒店  </v>
          </cell>
          <cell r="C1548" t="str">
            <v>437845356</v>
          </cell>
          <cell r="D1548" t="str">
            <v>3153976194</v>
          </cell>
          <cell r="E1548" t="str">
            <v/>
          </cell>
          <cell r="F1548" t="str">
            <v>791.64</v>
          </cell>
          <cell r="G1548" t="str">
            <v>RMB</v>
          </cell>
          <cell r="H1548" t="str">
            <v>1</v>
          </cell>
          <cell r="I1548" t="str">
            <v>110.91</v>
          </cell>
        </row>
        <row r="1549">
          <cell r="A1549">
            <v>1629599</v>
          </cell>
          <cell r="B1549" t="str">
            <v>假日格拉斯哥剧院区酒店  </v>
          </cell>
          <cell r="C1549" t="str">
            <v>440406016</v>
          </cell>
          <cell r="D1549" t="str">
            <v/>
          </cell>
          <cell r="E1549" t="str">
            <v/>
          </cell>
          <cell r="F1549" t="str">
            <v>3033.42</v>
          </cell>
          <cell r="G1549" t="str">
            <v>RMB</v>
          </cell>
          <cell r="H1549" t="str">
            <v>1</v>
          </cell>
          <cell r="I1549" t="str">
            <v>423.26</v>
          </cell>
        </row>
        <row r="1550">
          <cell r="A1550">
            <v>1629968</v>
          </cell>
          <cell r="B1550" t="str">
            <v>假日格拉斯哥剧院区酒店  </v>
          </cell>
          <cell r="C1550" t="str">
            <v>440893196</v>
          </cell>
          <cell r="D1550" t="str">
            <v/>
          </cell>
          <cell r="E1550" t="str">
            <v/>
          </cell>
          <cell r="F1550" t="str">
            <v>1351.71</v>
          </cell>
          <cell r="G1550" t="str">
            <v>RMB</v>
          </cell>
          <cell r="H1550" t="str">
            <v>1</v>
          </cell>
          <cell r="I1550" t="str">
            <v>188.66</v>
          </cell>
        </row>
        <row r="1551">
          <cell r="A1551">
            <v>1607486</v>
          </cell>
          <cell r="B1551" t="str">
            <v>中央大酒店</v>
          </cell>
          <cell r="C1551" t="str">
            <v>429651232</v>
          </cell>
          <cell r="D1551" t="str">
            <v>65518</v>
          </cell>
          <cell r="E1551" t="str">
            <v/>
          </cell>
          <cell r="F1551" t="str">
            <v>1961.22</v>
          </cell>
          <cell r="G1551" t="str">
            <v>RMB</v>
          </cell>
          <cell r="H1551" t="str">
            <v>1</v>
          </cell>
          <cell r="I1551" t="str">
            <v>275</v>
          </cell>
        </row>
        <row r="1552">
          <cell r="A1552">
            <v>1618060</v>
          </cell>
          <cell r="B1552" t="str">
            <v>杰克逊维尔市区南岸希尔顿花园酒店</v>
          </cell>
          <cell r="C1552" t="str">
            <v>434907792</v>
          </cell>
          <cell r="D1552" t="str">
            <v>3150248448</v>
          </cell>
          <cell r="E1552" t="str">
            <v/>
          </cell>
          <cell r="F1552" t="str">
            <v>1571.84</v>
          </cell>
          <cell r="G1552" t="str">
            <v>RMB</v>
          </cell>
          <cell r="H1552" t="str">
            <v>1</v>
          </cell>
          <cell r="I1552" t="str">
            <v>221.13</v>
          </cell>
        </row>
        <row r="1553">
          <cell r="A1553">
            <v>1627086</v>
          </cell>
          <cell r="B1553" t="str">
            <v>泽西市烛木套房酒店</v>
          </cell>
          <cell r="C1553" t="str">
            <v>438694756</v>
          </cell>
          <cell r="D1553" t="str">
            <v/>
          </cell>
          <cell r="E1553" t="str">
            <v/>
          </cell>
          <cell r="F1553" t="str">
            <v>3060.46</v>
          </cell>
          <cell r="G1553" t="str">
            <v>RMB</v>
          </cell>
          <cell r="H1553" t="str">
            <v>1</v>
          </cell>
          <cell r="I1553" t="str">
            <v>427.2</v>
          </cell>
        </row>
        <row r="1554">
          <cell r="A1554">
            <v>1610604</v>
          </cell>
          <cell r="B1554" t="str">
            <v>克伦威尔赌场酒店</v>
          </cell>
          <cell r="C1554" t="str">
            <v>431104136</v>
          </cell>
          <cell r="D1554" t="str">
            <v>W3QRL</v>
          </cell>
          <cell r="E1554" t="str">
            <v/>
          </cell>
          <cell r="F1554" t="str">
            <v>1802.12</v>
          </cell>
          <cell r="G1554" t="str">
            <v>RMB</v>
          </cell>
          <cell r="H1554" t="str">
            <v>1</v>
          </cell>
          <cell r="I1554" t="str">
            <v>252.78</v>
          </cell>
        </row>
        <row r="1555">
          <cell r="A1555">
            <v>1604937</v>
          </cell>
          <cell r="B1555" t="str">
            <v>环球好莱坞提尔特酒店,阿桑德连锁酒店成员</v>
          </cell>
          <cell r="C1555" t="str">
            <v>428381064</v>
          </cell>
          <cell r="D1555" t="str">
            <v>673115643</v>
          </cell>
          <cell r="E1555" t="str">
            <v/>
          </cell>
          <cell r="F1555" t="str">
            <v>1829.16</v>
          </cell>
          <cell r="G1555" t="str">
            <v>RMB</v>
          </cell>
          <cell r="H1555" t="str">
            <v>1</v>
          </cell>
          <cell r="I1555" t="str">
            <v>254.22</v>
          </cell>
        </row>
        <row r="1556">
          <cell r="A1556">
            <v>1627539</v>
          </cell>
          <cell r="B1556" t="str">
            <v>洛杉矶科默斯赌场皇冠假日酒店</v>
          </cell>
          <cell r="C1556" t="str">
            <v>438905904</v>
          </cell>
          <cell r="D1556" t="str">
            <v>25138207</v>
          </cell>
          <cell r="E1556" t="str">
            <v/>
          </cell>
          <cell r="F1556" t="str">
            <v>835.32</v>
          </cell>
          <cell r="G1556" t="str">
            <v>RMB</v>
          </cell>
          <cell r="H1556" t="str">
            <v>1</v>
          </cell>
          <cell r="I1556" t="str">
            <v>116.6</v>
          </cell>
        </row>
        <row r="1557">
          <cell r="A1557">
            <v>1629840</v>
          </cell>
          <cell r="B1557" t="str">
            <v>洛杉矶科默斯赌场皇冠假日酒店</v>
          </cell>
          <cell r="C1557" t="str">
            <v>440722400</v>
          </cell>
          <cell r="D1557" t="str">
            <v>44628056</v>
          </cell>
          <cell r="E1557" t="str">
            <v/>
          </cell>
          <cell r="F1557" t="str">
            <v>648.24</v>
          </cell>
          <cell r="G1557" t="str">
            <v>RMB</v>
          </cell>
          <cell r="H1557" t="str">
            <v>1</v>
          </cell>
          <cell r="I1557" t="str">
            <v>90.45</v>
          </cell>
        </row>
        <row r="1558">
          <cell r="A1558">
            <v>1626906</v>
          </cell>
          <cell r="B1558" t="str">
            <v>洛杉矶科默斯赌场皇冠假日酒店</v>
          </cell>
          <cell r="C1558" t="str">
            <v>438639244</v>
          </cell>
          <cell r="D1558" t="str">
            <v>24469277</v>
          </cell>
          <cell r="E1558" t="str">
            <v/>
          </cell>
          <cell r="F1558" t="str">
            <v>647.98</v>
          </cell>
          <cell r="G1558" t="str">
            <v>RMB</v>
          </cell>
          <cell r="H1558" t="str">
            <v>1</v>
          </cell>
          <cell r="I1558" t="str">
            <v>90.45</v>
          </cell>
        </row>
        <row r="1559">
          <cell r="A1559">
            <v>1629351</v>
          </cell>
          <cell r="B1559" t="str">
            <v>洛杉矶中心区英迪格酒店</v>
          </cell>
          <cell r="C1559" t="str">
            <v>440165036</v>
          </cell>
          <cell r="D1559" t="str">
            <v/>
          </cell>
          <cell r="E1559" t="str">
            <v/>
          </cell>
          <cell r="F1559" t="str">
            <v>1243.8</v>
          </cell>
          <cell r="G1559" t="str">
            <v>RMB</v>
          </cell>
          <cell r="H1559" t="str">
            <v>1</v>
          </cell>
          <cell r="I1559" t="str">
            <v>173.55</v>
          </cell>
        </row>
        <row r="1560">
          <cell r="A1560">
            <v>1626854</v>
          </cell>
          <cell r="B1560" t="str">
            <v>华美达威尔希尔酒店</v>
          </cell>
          <cell r="C1560" t="str">
            <v>438617596</v>
          </cell>
          <cell r="D1560" t="str">
            <v>702916,702915</v>
          </cell>
          <cell r="E1560" t="str">
            <v/>
          </cell>
          <cell r="F1560" t="str">
            <v>1486.62</v>
          </cell>
          <cell r="G1560" t="str">
            <v>RMB</v>
          </cell>
          <cell r="H1560" t="str">
            <v>1</v>
          </cell>
          <cell r="I1560" t="str">
            <v>208.16</v>
          </cell>
        </row>
        <row r="1561">
          <cell r="A1561">
            <v>1624581</v>
          </cell>
          <cell r="B1561" t="str">
            <v>华美达威尔希尔酒店</v>
          </cell>
          <cell r="C1561" t="str">
            <v>437679584</v>
          </cell>
          <cell r="D1561" t="str">
            <v>80590EC043103</v>
          </cell>
          <cell r="E1561" t="str">
            <v/>
          </cell>
          <cell r="F1561" t="str">
            <v>3480.34</v>
          </cell>
          <cell r="G1561" t="str">
            <v>RMB</v>
          </cell>
          <cell r="H1561" t="str">
            <v>1</v>
          </cell>
          <cell r="I1561" t="str">
            <v>487.6</v>
          </cell>
        </row>
        <row r="1562">
          <cell r="A1562">
            <v>1631837</v>
          </cell>
          <cell r="B1562" t="str">
            <v>华美达威尔希尔酒店</v>
          </cell>
          <cell r="C1562" t="str">
            <v>441953828</v>
          </cell>
          <cell r="D1562" t="str">
            <v>80590EC043537</v>
          </cell>
          <cell r="E1562" t="str">
            <v/>
          </cell>
          <cell r="F1562" t="str">
            <v>804.83</v>
          </cell>
          <cell r="G1562" t="str">
            <v>RMB</v>
          </cell>
          <cell r="H1562" t="str">
            <v>1</v>
          </cell>
          <cell r="I1562" t="str">
            <v>112.41</v>
          </cell>
        </row>
        <row r="1563">
          <cell r="A1563">
            <v>1625034</v>
          </cell>
          <cell r="B1563" t="str">
            <v>Best Western Of Lake George</v>
          </cell>
          <cell r="C1563" t="str">
            <v>437887396</v>
          </cell>
          <cell r="D1563" t="str">
            <v>186023395</v>
          </cell>
          <cell r="E1563" t="str">
            <v/>
          </cell>
          <cell r="F1563" t="str">
            <v>509.63</v>
          </cell>
          <cell r="G1563" t="str">
            <v>RMB</v>
          </cell>
          <cell r="H1563" t="str">
            <v>1</v>
          </cell>
          <cell r="I1563" t="str">
            <v>71.41</v>
          </cell>
        </row>
        <row r="1564">
          <cell r="A1564">
            <v>1631419</v>
          </cell>
          <cell r="B1564" t="str">
            <v>长滩假日市区酒店</v>
          </cell>
          <cell r="C1564" t="str">
            <v>441698728</v>
          </cell>
          <cell r="D1564" t="str">
            <v>43621898</v>
          </cell>
          <cell r="E1564" t="str">
            <v/>
          </cell>
          <cell r="F1564" t="str">
            <v>1214.16</v>
          </cell>
          <cell r="G1564" t="str">
            <v>RMB</v>
          </cell>
          <cell r="H1564" t="str">
            <v>1</v>
          </cell>
          <cell r="I1564" t="str">
            <v>169.58</v>
          </cell>
        </row>
        <row r="1565">
          <cell r="A1565">
            <v>1630934</v>
          </cell>
          <cell r="B1565" t="str">
            <v>长滩假日市区酒店</v>
          </cell>
          <cell r="C1565" t="str">
            <v>441408388</v>
          </cell>
          <cell r="D1565" t="str">
            <v/>
          </cell>
          <cell r="E1565" t="str">
            <v/>
          </cell>
          <cell r="F1565" t="str">
            <v>1214.16</v>
          </cell>
          <cell r="G1565" t="str">
            <v>RMB</v>
          </cell>
          <cell r="H1565" t="str">
            <v>1</v>
          </cell>
          <cell r="I1565" t="str">
            <v>169.58</v>
          </cell>
        </row>
        <row r="1566">
          <cell r="A1566">
            <v>1627726</v>
          </cell>
          <cell r="B1566" t="str">
            <v>长滩假日市区酒店</v>
          </cell>
          <cell r="C1566" t="str">
            <v>439011940</v>
          </cell>
          <cell r="D1566" t="str">
            <v>43439984</v>
          </cell>
          <cell r="E1566" t="str">
            <v/>
          </cell>
          <cell r="F1566" t="str">
            <v>607.44</v>
          </cell>
          <cell r="G1566" t="str">
            <v>RMB</v>
          </cell>
          <cell r="H1566" t="str">
            <v>1</v>
          </cell>
          <cell r="I1566" t="str">
            <v>84.79</v>
          </cell>
        </row>
        <row r="1567">
          <cell r="A1567">
            <v>1629120</v>
          </cell>
          <cell r="B1567" t="str">
            <v>Super 8 Logan</v>
          </cell>
          <cell r="C1567" t="str">
            <v>439937336</v>
          </cell>
          <cell r="D1567" t="str">
            <v/>
          </cell>
          <cell r="E1567" t="str">
            <v/>
          </cell>
          <cell r="F1567" t="str">
            <v>445.27</v>
          </cell>
          <cell r="G1567" t="str">
            <v>RMB</v>
          </cell>
          <cell r="H1567" t="str">
            <v>1</v>
          </cell>
          <cell r="I1567" t="str">
            <v>62.13</v>
          </cell>
        </row>
        <row r="1568">
          <cell r="A1568">
            <v>1626955</v>
          </cell>
          <cell r="B1568" t="str">
            <v>莱克维尤戴斯酒店</v>
          </cell>
          <cell r="C1568" t="str">
            <v>438656692</v>
          </cell>
          <cell r="D1568" t="str">
            <v>83066EC018531,83066EC018532</v>
          </cell>
          <cell r="E1568" t="str">
            <v/>
          </cell>
          <cell r="F1568" t="str">
            <v>1594.99</v>
          </cell>
          <cell r="G1568" t="str">
            <v>RMB</v>
          </cell>
          <cell r="H1568" t="str">
            <v>1</v>
          </cell>
          <cell r="I1568" t="str">
            <v>222.64</v>
          </cell>
        </row>
        <row r="1569">
          <cell r="A1569">
            <v>1630334</v>
          </cell>
          <cell r="B1569" t="str">
            <v>Super 8 Mahwah</v>
          </cell>
          <cell r="C1569" t="str">
            <v>441065628</v>
          </cell>
          <cell r="D1569" t="str">
            <v>reconfirmed</v>
          </cell>
          <cell r="E1569" t="str">
            <v/>
          </cell>
          <cell r="F1569" t="str">
            <v>789.35</v>
          </cell>
          <cell r="G1569" t="str">
            <v>RMB</v>
          </cell>
          <cell r="H1569" t="str">
            <v>1</v>
          </cell>
          <cell r="I1569" t="str">
            <v>110.17</v>
          </cell>
        </row>
        <row r="1570">
          <cell r="A1570">
            <v>1627852</v>
          </cell>
          <cell r="B1570" t="str">
            <v>Crowne Plaza Kansas City Downt</v>
          </cell>
          <cell r="C1570" t="str">
            <v>439102468</v>
          </cell>
          <cell r="D1570" t="str">
            <v>48487172</v>
          </cell>
          <cell r="E1570" t="str">
            <v/>
          </cell>
          <cell r="F1570" t="str">
            <v>685.86</v>
          </cell>
          <cell r="G1570" t="str">
            <v>RMB</v>
          </cell>
          <cell r="H1570" t="str">
            <v>1</v>
          </cell>
          <cell r="I1570" t="str">
            <v>95.7</v>
          </cell>
        </row>
        <row r="1571">
          <cell r="A1571">
            <v>1626825</v>
          </cell>
          <cell r="B1571" t="str">
            <v>堪萨斯城机场欢朋酒店</v>
          </cell>
          <cell r="C1571" t="str">
            <v>438600300</v>
          </cell>
          <cell r="D1571" t="str">
            <v>86493063</v>
          </cell>
          <cell r="E1571" t="str">
            <v/>
          </cell>
          <cell r="F1571" t="str">
            <v>1581.6</v>
          </cell>
          <cell r="G1571" t="str">
            <v>RMB</v>
          </cell>
          <cell r="H1571" t="str">
            <v>1</v>
          </cell>
          <cell r="I1571" t="str">
            <v>221.46</v>
          </cell>
        </row>
        <row r="1572">
          <cell r="A1572">
            <v>1633735</v>
          </cell>
          <cell r="B1572" t="str">
            <v>马默斯莱克斯希罗酒店</v>
          </cell>
          <cell r="C1572" t="str">
            <v>442793544</v>
          </cell>
          <cell r="D1572" t="str">
            <v>HA5J371UQ</v>
          </cell>
          <cell r="E1572" t="str">
            <v/>
          </cell>
          <cell r="F1572" t="str">
            <v>723.77</v>
          </cell>
          <cell r="G1572" t="str">
            <v>RMB</v>
          </cell>
          <cell r="H1572" t="str">
            <v>1</v>
          </cell>
          <cell r="I1572" t="str">
            <v>101.25</v>
          </cell>
        </row>
        <row r="1573">
          <cell r="A1573">
            <v>1630856</v>
          </cell>
          <cell r="B1573" t="str">
            <v>马默斯莱克斯希罗酒店</v>
          </cell>
          <cell r="C1573" t="str">
            <v>441362276</v>
          </cell>
          <cell r="D1573" t="str">
            <v>HA5JH3UM4</v>
          </cell>
          <cell r="E1573" t="str">
            <v/>
          </cell>
          <cell r="F1573" t="str">
            <v>716.91</v>
          </cell>
          <cell r="G1573" t="str">
            <v>RMB</v>
          </cell>
          <cell r="H1573" t="str">
            <v>1</v>
          </cell>
          <cell r="I1573" t="str">
            <v>100.13</v>
          </cell>
        </row>
        <row r="1574">
          <cell r="A1574">
            <v>1633037</v>
          </cell>
          <cell r="B1574" t="str">
            <v>蒙特里海湾旅客之家酒店</v>
          </cell>
          <cell r="C1574" t="str">
            <v>442476008</v>
          </cell>
          <cell r="D1574" t="str">
            <v/>
          </cell>
          <cell r="E1574" t="str">
            <v/>
          </cell>
          <cell r="F1574" t="str">
            <v>540.58</v>
          </cell>
          <cell r="G1574" t="str">
            <v>RMB</v>
          </cell>
          <cell r="H1574" t="str">
            <v>1</v>
          </cell>
          <cell r="I1574" t="str">
            <v>75.47</v>
          </cell>
        </row>
        <row r="1575">
          <cell r="A1575">
            <v>1626446</v>
          </cell>
          <cell r="B1575" t="str">
            <v>新奥尔良法国区阿斯特皇冠假日酒店</v>
          </cell>
          <cell r="C1575" t="str">
            <v>438399936</v>
          </cell>
          <cell r="D1575" t="str">
            <v/>
          </cell>
          <cell r="E1575" t="str">
            <v/>
          </cell>
          <cell r="F1575" t="str">
            <v>641.54</v>
          </cell>
          <cell r="G1575" t="str">
            <v>RMB</v>
          </cell>
          <cell r="H1575" t="str">
            <v>1</v>
          </cell>
          <cell r="I1575" t="str">
            <v>89.83</v>
          </cell>
        </row>
        <row r="1576">
          <cell r="A1576">
            <v>1630728</v>
          </cell>
          <cell r="B1576" t="str">
            <v>贝蒙特套房纽华克酒店</v>
          </cell>
          <cell r="C1576" t="str">
            <v>441295572</v>
          </cell>
          <cell r="D1576" t="str">
            <v/>
          </cell>
          <cell r="E1576" t="str">
            <v/>
          </cell>
          <cell r="F1576" t="str">
            <v>1719.78</v>
          </cell>
          <cell r="G1576" t="str">
            <v>RMB</v>
          </cell>
          <cell r="H1576" t="str">
            <v>1</v>
          </cell>
          <cell r="I1576" t="str">
            <v>240.2</v>
          </cell>
        </row>
        <row r="1577">
          <cell r="A1577">
            <v>1634646</v>
          </cell>
          <cell r="B1577" t="str">
            <v>费城威洛格罗夫万怡酒店</v>
          </cell>
          <cell r="C1577" t="str">
            <v>443180816</v>
          </cell>
          <cell r="D1577" t="str">
            <v/>
          </cell>
          <cell r="E1577" t="str">
            <v/>
          </cell>
          <cell r="F1577" t="str">
            <v>567.33</v>
          </cell>
          <cell r="G1577" t="str">
            <v>RMB</v>
          </cell>
          <cell r="H1577" t="str">
            <v>1</v>
          </cell>
          <cell r="I1577" t="str">
            <v>79.55</v>
          </cell>
        </row>
        <row r="1578">
          <cell r="A1578">
            <v>1629332</v>
          </cell>
          <cell r="B1578" t="str">
            <v>曼哈顿中城时代广场南部欣庭套房酒店</v>
          </cell>
          <cell r="C1578" t="str">
            <v>440149788</v>
          </cell>
          <cell r="D1578" t="str">
            <v/>
          </cell>
          <cell r="E1578" t="str">
            <v/>
          </cell>
          <cell r="F1578" t="str">
            <v>5959.05</v>
          </cell>
          <cell r="G1578" t="str">
            <v>RMB</v>
          </cell>
          <cell r="H1578" t="str">
            <v>1</v>
          </cell>
          <cell r="I1578" t="str">
            <v>831.48</v>
          </cell>
        </row>
        <row r="1579">
          <cell r="A1579">
            <v>1629817</v>
          </cell>
          <cell r="B1579" t="str">
            <v>纽约尼克博克酒店</v>
          </cell>
          <cell r="C1579" t="str">
            <v>440685680</v>
          </cell>
          <cell r="D1579" t="str">
            <v>440685680</v>
          </cell>
          <cell r="E1579" t="str">
            <v/>
          </cell>
          <cell r="F1579" t="str">
            <v>2709.05</v>
          </cell>
          <cell r="G1579" t="str">
            <v>RMB</v>
          </cell>
          <cell r="H1579" t="str">
            <v>1</v>
          </cell>
          <cell r="I1579" t="str">
            <v>378</v>
          </cell>
        </row>
        <row r="1580">
          <cell r="A1580">
            <v>1633558</v>
          </cell>
          <cell r="B1580" t="str">
            <v>纽约曼哈顿市中心东希尔顿花园酒店</v>
          </cell>
          <cell r="C1580" t="str">
            <v>442731112</v>
          </cell>
          <cell r="D1580" t="str">
            <v>3153584093</v>
          </cell>
          <cell r="E1580" t="str">
            <v/>
          </cell>
          <cell r="F1580" t="str">
            <v>1700.51</v>
          </cell>
          <cell r="G1580" t="str">
            <v>RMB</v>
          </cell>
          <cell r="H1580" t="str">
            <v>1</v>
          </cell>
          <cell r="I1580" t="str">
            <v>237.89</v>
          </cell>
        </row>
        <row r="1581">
          <cell r="A1581">
            <v>1632416</v>
          </cell>
          <cell r="B1581" t="str">
            <v>纽约曼哈顿中城区希尔顿尊盛酒店</v>
          </cell>
          <cell r="C1581" t="str">
            <v>442199560</v>
          </cell>
          <cell r="D1581" t="str">
            <v/>
          </cell>
          <cell r="E1581" t="str">
            <v/>
          </cell>
          <cell r="F1581" t="str">
            <v>1125.45</v>
          </cell>
          <cell r="G1581" t="str">
            <v>RMB</v>
          </cell>
          <cell r="H1581" t="str">
            <v>1</v>
          </cell>
          <cell r="I1581" t="str">
            <v>157.19</v>
          </cell>
        </row>
        <row r="1582">
          <cell r="A1582">
            <v>1633510</v>
          </cell>
          <cell r="B1582" t="str">
            <v>纽约曼哈顿中城区希尔顿尊盛酒店</v>
          </cell>
          <cell r="C1582" t="str">
            <v>442706748</v>
          </cell>
          <cell r="D1582" t="str">
            <v>442706748</v>
          </cell>
          <cell r="E1582" t="str">
            <v/>
          </cell>
          <cell r="F1582" t="str">
            <v>5538.36</v>
          </cell>
          <cell r="G1582" t="str">
            <v>RMB</v>
          </cell>
          <cell r="H1582" t="str">
            <v>1</v>
          </cell>
          <cell r="I1582" t="str">
            <v>774.78</v>
          </cell>
        </row>
        <row r="1583">
          <cell r="A1583">
            <v>1630671</v>
          </cell>
          <cell r="B1583" t="str">
            <v>纽约华尔街俱乐部会所酒店</v>
          </cell>
          <cell r="C1583" t="str">
            <v>441271904</v>
          </cell>
          <cell r="D1583" t="str">
            <v>TV9LFJQ,TV9LFPW</v>
          </cell>
          <cell r="E1583" t="str">
            <v/>
          </cell>
          <cell r="F1583" t="str">
            <v>4701.12</v>
          </cell>
          <cell r="G1583" t="str">
            <v>RMB</v>
          </cell>
          <cell r="H1583" t="str">
            <v>1</v>
          </cell>
          <cell r="I1583" t="str">
            <v>656.6</v>
          </cell>
        </row>
        <row r="1584">
          <cell r="A1584">
            <v>1631008</v>
          </cell>
          <cell r="B1584" t="str">
            <v>纽约华尔街俱乐部会所酒店</v>
          </cell>
          <cell r="C1584" t="str">
            <v>441445012</v>
          </cell>
          <cell r="D1584" t="str">
            <v>TVC1KTV</v>
          </cell>
          <cell r="E1584" t="str">
            <v/>
          </cell>
          <cell r="F1584" t="str">
            <v>8486.37</v>
          </cell>
          <cell r="G1584" t="str">
            <v>RMB</v>
          </cell>
          <cell r="H1584" t="str">
            <v>1</v>
          </cell>
          <cell r="I1584" t="str">
            <v>1185.28</v>
          </cell>
        </row>
        <row r="1585">
          <cell r="A1585">
            <v>1621346</v>
          </cell>
          <cell r="B1585" t="str">
            <v>纽约华尔街俱乐部会所酒店</v>
          </cell>
          <cell r="C1585" t="str">
            <v>436308380</v>
          </cell>
          <cell r="D1585" t="str">
            <v>TRM50NJ</v>
          </cell>
          <cell r="E1585" t="str">
            <v/>
          </cell>
          <cell r="F1585" t="str">
            <v>3359.17</v>
          </cell>
          <cell r="G1585" t="str">
            <v>RMB</v>
          </cell>
          <cell r="H1585" t="str">
            <v>1</v>
          </cell>
          <cell r="I1585" t="str">
            <v>471.02</v>
          </cell>
        </row>
        <row r="1586">
          <cell r="A1586">
            <v>1629240</v>
          </cell>
          <cell r="B1586" t="str">
            <v>曼哈顿35街/帝国大厦欢朋酒店</v>
          </cell>
          <cell r="C1586" t="str">
            <v>440054656</v>
          </cell>
          <cell r="D1586" t="str">
            <v/>
          </cell>
          <cell r="E1586" t="str">
            <v/>
          </cell>
          <cell r="F1586" t="str">
            <v>5095.16</v>
          </cell>
          <cell r="G1586" t="str">
            <v>RMB</v>
          </cell>
          <cell r="H1586" t="str">
            <v>1</v>
          </cell>
          <cell r="I1586" t="str">
            <v>710.94</v>
          </cell>
        </row>
        <row r="1587">
          <cell r="A1587">
            <v>1625972</v>
          </cell>
          <cell r="B1587" t="str">
            <v>皇冠假日时代广场酒店</v>
          </cell>
          <cell r="C1587" t="str">
            <v>438217772</v>
          </cell>
          <cell r="D1587" t="str">
            <v/>
          </cell>
          <cell r="E1587" t="str">
            <v/>
          </cell>
          <cell r="F1587" t="str">
            <v>742.45</v>
          </cell>
          <cell r="G1587" t="str">
            <v>RMB</v>
          </cell>
          <cell r="H1587" t="str">
            <v>1</v>
          </cell>
          <cell r="I1587" t="str">
            <v>103.96</v>
          </cell>
        </row>
        <row r="1588">
          <cell r="A1588">
            <v>1626053</v>
          </cell>
          <cell r="B1588" t="str">
            <v>皇冠假日时代广场酒店</v>
          </cell>
          <cell r="C1588" t="str">
            <v>438245476</v>
          </cell>
          <cell r="D1588" t="str">
            <v/>
          </cell>
          <cell r="E1588" t="str">
            <v/>
          </cell>
          <cell r="F1588" t="str">
            <v>735.38</v>
          </cell>
          <cell r="G1588" t="str">
            <v>RMB</v>
          </cell>
          <cell r="H1588" t="str">
            <v>1</v>
          </cell>
          <cell r="I1588" t="str">
            <v>102.97</v>
          </cell>
        </row>
        <row r="1589">
          <cell r="A1589">
            <v>1626439</v>
          </cell>
          <cell r="B1589" t="str">
            <v>长岛市戴斯酒店 </v>
          </cell>
          <cell r="C1589" t="str">
            <v>438394504</v>
          </cell>
          <cell r="D1589" t="str">
            <v>83402EC026686</v>
          </cell>
          <cell r="E1589" t="str">
            <v/>
          </cell>
          <cell r="F1589" t="str">
            <v>2459.17</v>
          </cell>
          <cell r="G1589" t="str">
            <v>RMB</v>
          </cell>
          <cell r="H1589" t="str">
            <v>1</v>
          </cell>
          <cell r="I1589" t="str">
            <v>344.34</v>
          </cell>
        </row>
        <row r="1590">
          <cell r="A1590">
            <v>1637528</v>
          </cell>
          <cell r="B1590" t="str">
            <v>纽约/特里贝卡希尔顿花园旅馆</v>
          </cell>
          <cell r="C1590" t="str">
            <v>444443828</v>
          </cell>
          <cell r="D1590" t="str">
            <v/>
          </cell>
          <cell r="E1590" t="str">
            <v/>
          </cell>
          <cell r="F1590" t="str">
            <v>1667.87</v>
          </cell>
          <cell r="G1590" t="str">
            <v>RMB</v>
          </cell>
          <cell r="H1590" t="str">
            <v>1</v>
          </cell>
          <cell r="I1590" t="str">
            <v>235.19</v>
          </cell>
        </row>
        <row r="1591">
          <cell r="A1591">
            <v>1636644</v>
          </cell>
          <cell r="B1591" t="str">
            <v>纽约曼哈顿下城/世界贸易中心区万怡酒店 </v>
          </cell>
          <cell r="C1591" t="str">
            <v>444052684</v>
          </cell>
          <cell r="D1591" t="str">
            <v>99770690</v>
          </cell>
          <cell r="E1591" t="str">
            <v/>
          </cell>
          <cell r="F1591" t="str">
            <v>870.99</v>
          </cell>
          <cell r="G1591" t="str">
            <v>RMB</v>
          </cell>
          <cell r="H1591" t="str">
            <v>1</v>
          </cell>
          <cell r="I1591" t="str">
            <v>122.82</v>
          </cell>
        </row>
        <row r="1592">
          <cell r="A1592">
            <v>1633808</v>
          </cell>
          <cell r="B1592" t="str">
            <v>纽约布鲁克林希尔顿酒店</v>
          </cell>
          <cell r="C1592" t="str">
            <v>442821464</v>
          </cell>
          <cell r="D1592" t="str">
            <v>3153573068</v>
          </cell>
          <cell r="E1592" t="str">
            <v/>
          </cell>
          <cell r="F1592" t="str">
            <v>1335.45</v>
          </cell>
          <cell r="G1592" t="str">
            <v>RMB</v>
          </cell>
          <cell r="H1592" t="str">
            <v>1</v>
          </cell>
          <cell r="I1592" t="str">
            <v>186.82</v>
          </cell>
        </row>
        <row r="1593">
          <cell r="A1593">
            <v>1633153</v>
          </cell>
          <cell r="B1593" t="str">
            <v>里西达豪生旅馆&amp;套房酒店</v>
          </cell>
          <cell r="C1593" t="str">
            <v>442525852</v>
          </cell>
          <cell r="D1593" t="str">
            <v>663-590809</v>
          </cell>
          <cell r="E1593" t="str">
            <v/>
          </cell>
          <cell r="F1593" t="str">
            <v>748.08</v>
          </cell>
          <cell r="G1593" t="str">
            <v>RMB</v>
          </cell>
          <cell r="H1593" t="str">
            <v>1</v>
          </cell>
          <cell r="I1593" t="str">
            <v>104.44</v>
          </cell>
        </row>
        <row r="1594">
          <cell r="A1594">
            <v>1635915</v>
          </cell>
          <cell r="B1594" t="str">
            <v>香港富荟马头围酒店</v>
          </cell>
          <cell r="C1594" t="str">
            <v>443699404</v>
          </cell>
          <cell r="D1594" t="str">
            <v/>
          </cell>
          <cell r="E1594" t="str">
            <v/>
          </cell>
          <cell r="F1594" t="str">
            <v>462.08</v>
          </cell>
          <cell r="G1594" t="str">
            <v>RMB</v>
          </cell>
          <cell r="H1594" t="str">
            <v>1</v>
          </cell>
          <cell r="I1594" t="str">
            <v>65.03</v>
          </cell>
        </row>
        <row r="1595">
          <cell r="A1595">
            <v>1619930</v>
          </cell>
          <cell r="B1595" t="str">
            <v>香港富荟马头围酒店</v>
          </cell>
          <cell r="C1595" t="str">
            <v>435702224</v>
          </cell>
          <cell r="D1595" t="str">
            <v>435702224</v>
          </cell>
          <cell r="E1595" t="str">
            <v/>
          </cell>
          <cell r="F1595" t="str">
            <v>614.57</v>
          </cell>
          <cell r="G1595" t="str">
            <v>RMB</v>
          </cell>
          <cell r="H1595" t="str">
            <v>1</v>
          </cell>
          <cell r="I1595" t="str">
            <v>86.46</v>
          </cell>
        </row>
        <row r="1596">
          <cell r="A1596">
            <v>1629129</v>
          </cell>
          <cell r="B1596" t="str">
            <v>香港富荟马头围酒店</v>
          </cell>
          <cell r="C1596" t="str">
            <v>439950872</v>
          </cell>
          <cell r="D1596" t="str">
            <v/>
          </cell>
          <cell r="E1596" t="str">
            <v/>
          </cell>
          <cell r="F1596" t="str">
            <v>322.08</v>
          </cell>
          <cell r="G1596" t="str">
            <v>RMB</v>
          </cell>
          <cell r="H1596" t="str">
            <v>1</v>
          </cell>
          <cell r="I1596" t="str">
            <v>44.94</v>
          </cell>
        </row>
        <row r="1597">
          <cell r="A1597">
            <v>1620909</v>
          </cell>
          <cell r="B1597" t="str">
            <v>香港华大盛品酒店</v>
          </cell>
          <cell r="C1597" t="str">
            <v>436113300</v>
          </cell>
          <cell r="D1597" t="str">
            <v>314663099</v>
          </cell>
          <cell r="E1597" t="str">
            <v/>
          </cell>
          <cell r="F1597" t="str">
            <v>993</v>
          </cell>
          <cell r="G1597" t="str">
            <v>RMB</v>
          </cell>
          <cell r="H1597" t="str">
            <v>1</v>
          </cell>
          <cell r="I1597" t="str">
            <v>139.16</v>
          </cell>
        </row>
        <row r="1598">
          <cell r="A1598">
            <v>1619808</v>
          </cell>
          <cell r="B1598" t="str">
            <v>香港华大盛品酒店</v>
          </cell>
          <cell r="C1598" t="str">
            <v>435640464</v>
          </cell>
          <cell r="D1598" t="str">
            <v>221952297</v>
          </cell>
          <cell r="E1598" t="str">
            <v/>
          </cell>
          <cell r="F1598" t="str">
            <v>1108.17</v>
          </cell>
          <cell r="G1598" t="str">
            <v>RMB</v>
          </cell>
          <cell r="H1598" t="str">
            <v>1</v>
          </cell>
          <cell r="I1598" t="str">
            <v>155.9</v>
          </cell>
        </row>
        <row r="1599">
          <cell r="A1599">
            <v>1621526</v>
          </cell>
          <cell r="B1599" t="str">
            <v>香港华大盛品酒店</v>
          </cell>
          <cell r="C1599" t="str">
            <v>436381252</v>
          </cell>
          <cell r="D1599" t="str">
            <v/>
          </cell>
          <cell r="E1599" t="str">
            <v/>
          </cell>
          <cell r="F1599" t="str">
            <v>507.49</v>
          </cell>
          <cell r="G1599" t="str">
            <v>RMB</v>
          </cell>
          <cell r="H1599" t="str">
            <v>1</v>
          </cell>
          <cell r="I1599" t="str">
            <v>71.16</v>
          </cell>
        </row>
        <row r="1600">
          <cell r="A1600">
            <v>1617281</v>
          </cell>
          <cell r="B1600" t="str">
            <v>香港华大盛品酒店</v>
          </cell>
          <cell r="C1600" t="str">
            <v>434589296</v>
          </cell>
          <cell r="D1600" t="str">
            <v/>
          </cell>
          <cell r="E1600" t="str">
            <v/>
          </cell>
          <cell r="F1600" t="str">
            <v>666.27</v>
          </cell>
          <cell r="G1600" t="str">
            <v>RMB</v>
          </cell>
          <cell r="H1600" t="str">
            <v>1</v>
          </cell>
          <cell r="I1600" t="str">
            <v>93.66</v>
          </cell>
        </row>
        <row r="1601">
          <cell r="A1601">
            <v>1621832</v>
          </cell>
          <cell r="B1601" t="str">
            <v>香港华大盛品酒店</v>
          </cell>
          <cell r="C1601" t="str">
            <v>436517500</v>
          </cell>
          <cell r="D1601" t="str">
            <v/>
          </cell>
          <cell r="E1601" t="str">
            <v/>
          </cell>
          <cell r="F1601" t="str">
            <v>695.98</v>
          </cell>
          <cell r="G1601" t="str">
            <v>RMB</v>
          </cell>
          <cell r="H1601" t="str">
            <v>1</v>
          </cell>
          <cell r="I1601" t="str">
            <v>97.59</v>
          </cell>
        </row>
        <row r="1602">
          <cell r="A1602">
            <v>1626664</v>
          </cell>
          <cell r="B1602" t="str">
            <v>贝斯特韦斯特奥黑尔酒店</v>
          </cell>
          <cell r="C1602" t="str">
            <v>438499564</v>
          </cell>
          <cell r="D1602" t="str">
            <v>611333795</v>
          </cell>
          <cell r="E1602" t="str">
            <v/>
          </cell>
          <cell r="F1602" t="str">
            <v>530.99</v>
          </cell>
          <cell r="G1602" t="str">
            <v>RMB</v>
          </cell>
          <cell r="H1602" t="str">
            <v>1</v>
          </cell>
          <cell r="I1602" t="str">
            <v>74.35</v>
          </cell>
        </row>
        <row r="1603">
          <cell r="A1603">
            <v>1632754</v>
          </cell>
          <cell r="B1603" t="str">
            <v>贝斯特韦斯特奥黑尔酒店</v>
          </cell>
          <cell r="C1603" t="str">
            <v>442370624</v>
          </cell>
          <cell r="D1603" t="str">
            <v>280959</v>
          </cell>
          <cell r="E1603" t="str">
            <v/>
          </cell>
          <cell r="F1603" t="str">
            <v>532.55</v>
          </cell>
          <cell r="G1603" t="str">
            <v>RMB</v>
          </cell>
          <cell r="H1603" t="str">
            <v>1</v>
          </cell>
          <cell r="I1603" t="str">
            <v>74.35</v>
          </cell>
        </row>
        <row r="1604">
          <cell r="A1604">
            <v>1625228</v>
          </cell>
          <cell r="B1604" t="str">
            <v>贝斯特韦斯特奥黑尔酒店</v>
          </cell>
          <cell r="C1604" t="str">
            <v>437956212</v>
          </cell>
          <cell r="D1604" t="str">
            <v>437956212</v>
          </cell>
          <cell r="E1604" t="str">
            <v/>
          </cell>
          <cell r="F1604" t="str">
            <v>568.51</v>
          </cell>
          <cell r="G1604" t="str">
            <v>RMB</v>
          </cell>
          <cell r="H1604" t="str">
            <v>1</v>
          </cell>
          <cell r="I1604" t="str">
            <v>79.66</v>
          </cell>
        </row>
        <row r="1605">
          <cell r="A1605">
            <v>1625019</v>
          </cell>
          <cell r="B1605" t="str">
            <v>贝斯特韦斯特奥黑尔酒店</v>
          </cell>
          <cell r="C1605" t="str">
            <v>437881400</v>
          </cell>
          <cell r="D1605" t="str">
            <v>674923196</v>
          </cell>
          <cell r="E1605" t="str">
            <v/>
          </cell>
          <cell r="F1605" t="str">
            <v>530.61</v>
          </cell>
          <cell r="G1605" t="str">
            <v>RMB</v>
          </cell>
          <cell r="H1605" t="str">
            <v>1</v>
          </cell>
          <cell r="I1605" t="str">
            <v>74.35</v>
          </cell>
        </row>
        <row r="1606">
          <cell r="A1606">
            <v>1625995</v>
          </cell>
          <cell r="B1606" t="str">
            <v>贝斯特韦斯特奥黑尔酒店</v>
          </cell>
          <cell r="C1606" t="str">
            <v>438228852</v>
          </cell>
          <cell r="D1606" t="str">
            <v>838933197</v>
          </cell>
          <cell r="E1606" t="str">
            <v/>
          </cell>
          <cell r="F1606" t="str">
            <v>530.99</v>
          </cell>
          <cell r="G1606" t="str">
            <v>RMB</v>
          </cell>
          <cell r="H1606" t="str">
            <v>1</v>
          </cell>
          <cell r="I1606" t="str">
            <v>74.35</v>
          </cell>
        </row>
        <row r="1607">
          <cell r="A1607">
            <v>1630627</v>
          </cell>
          <cell r="B1607" t="str">
            <v>芝加哥奥黑尔机场希尔顿酒店</v>
          </cell>
          <cell r="C1607" t="str">
            <v>441248324</v>
          </cell>
          <cell r="D1607" t="str">
            <v>3153437647</v>
          </cell>
          <cell r="E1607" t="str">
            <v/>
          </cell>
          <cell r="F1607" t="str">
            <v>795.53</v>
          </cell>
          <cell r="G1607" t="str">
            <v>RMB</v>
          </cell>
          <cell r="H1607" t="str">
            <v>1</v>
          </cell>
          <cell r="I1607" t="str">
            <v>111.11</v>
          </cell>
        </row>
        <row r="1608">
          <cell r="A1608">
            <v>1617274</v>
          </cell>
          <cell r="B1608" t="str">
            <v>芝加哥奥黑尔机场希尔顿酒店</v>
          </cell>
          <cell r="C1608" t="str">
            <v>434585324</v>
          </cell>
          <cell r="D1608" t="str">
            <v>3146049628</v>
          </cell>
          <cell r="E1608" t="str">
            <v/>
          </cell>
          <cell r="F1608" t="str">
            <v>790.4</v>
          </cell>
          <cell r="G1608" t="str">
            <v>RMB</v>
          </cell>
          <cell r="H1608" t="str">
            <v>1</v>
          </cell>
          <cell r="I1608" t="str">
            <v>111.11</v>
          </cell>
        </row>
        <row r="1609">
          <cell r="A1609">
            <v>1620055</v>
          </cell>
          <cell r="B1609" t="str">
            <v>奥黑尔凯悦酒店</v>
          </cell>
          <cell r="C1609" t="str">
            <v>435766436</v>
          </cell>
          <cell r="D1609" t="str">
            <v>435766436</v>
          </cell>
          <cell r="E1609" t="str">
            <v/>
          </cell>
          <cell r="F1609" t="str">
            <v>652.75</v>
          </cell>
          <cell r="G1609" t="str">
            <v>RMB</v>
          </cell>
          <cell r="H1609" t="str">
            <v>1</v>
          </cell>
          <cell r="I1609" t="str">
            <v>91.83</v>
          </cell>
        </row>
        <row r="1610">
          <cell r="A1610">
            <v>1619089</v>
          </cell>
          <cell r="B1610" t="str">
            <v>奥黑尔凯悦酒店</v>
          </cell>
          <cell r="C1610" t="str">
            <v>435382000</v>
          </cell>
          <cell r="D1610" t="str">
            <v>43309267</v>
          </cell>
          <cell r="E1610" t="str">
            <v/>
          </cell>
          <cell r="F1610" t="str">
            <v>610.45</v>
          </cell>
          <cell r="G1610" t="str">
            <v>RMB</v>
          </cell>
          <cell r="H1610" t="str">
            <v>1</v>
          </cell>
          <cell r="I1610" t="str">
            <v>85.88</v>
          </cell>
        </row>
        <row r="1611">
          <cell r="A1611">
            <v>1633732</v>
          </cell>
          <cell r="B1611" t="str">
            <v>威斯汀奥黑尔酒店</v>
          </cell>
          <cell r="C1611" t="str">
            <v>442792780</v>
          </cell>
          <cell r="D1611" t="str">
            <v>93753923</v>
          </cell>
          <cell r="E1611" t="str">
            <v/>
          </cell>
          <cell r="F1611" t="str">
            <v>806.04</v>
          </cell>
          <cell r="G1611" t="str">
            <v>RMB</v>
          </cell>
          <cell r="H1611" t="str">
            <v>1</v>
          </cell>
          <cell r="I1611" t="str">
            <v>112.76</v>
          </cell>
        </row>
        <row r="1612">
          <cell r="A1612">
            <v>1632851</v>
          </cell>
          <cell r="B1612" t="str">
            <v>威斯汀奥黑尔酒店</v>
          </cell>
          <cell r="C1612" t="str">
            <v>442406712</v>
          </cell>
          <cell r="D1612" t="str">
            <v>91685778</v>
          </cell>
          <cell r="E1612" t="str">
            <v/>
          </cell>
          <cell r="F1612" t="str">
            <v>1615.35</v>
          </cell>
          <cell r="G1612" t="str">
            <v>RMB</v>
          </cell>
          <cell r="H1612" t="str">
            <v>1</v>
          </cell>
          <cell r="I1612" t="str">
            <v>225.52</v>
          </cell>
        </row>
        <row r="1613">
          <cell r="A1613">
            <v>1625968</v>
          </cell>
          <cell r="B1613" t="str">
            <v>奥兰多丽怡酒店套房</v>
          </cell>
          <cell r="C1613" t="str">
            <v>438216920</v>
          </cell>
          <cell r="D1613" t="str">
            <v>TSTYFFJ</v>
          </cell>
          <cell r="E1613" t="str">
            <v/>
          </cell>
          <cell r="F1613" t="str">
            <v>485.85</v>
          </cell>
          <cell r="G1613" t="str">
            <v>RMB</v>
          </cell>
          <cell r="H1613" t="str">
            <v>1</v>
          </cell>
          <cell r="I1613" t="str">
            <v>68.03</v>
          </cell>
        </row>
        <row r="1614">
          <cell r="A1614">
            <v>1630063</v>
          </cell>
          <cell r="B1614" t="str">
            <v>Best Western Orlando Gateway</v>
          </cell>
          <cell r="C1614" t="str">
            <v>440932504</v>
          </cell>
          <cell r="D1614" t="str">
            <v/>
          </cell>
          <cell r="E1614" t="str">
            <v/>
          </cell>
          <cell r="F1614" t="str">
            <v>1301.49</v>
          </cell>
          <cell r="G1614" t="str">
            <v>RMB</v>
          </cell>
          <cell r="H1614" t="str">
            <v>1</v>
          </cell>
          <cell r="I1614" t="str">
            <v>181.65</v>
          </cell>
        </row>
        <row r="1615">
          <cell r="A1615">
            <v>1627652</v>
          </cell>
          <cell r="B1615" t="str">
            <v>Best Western Orlando Gateway</v>
          </cell>
          <cell r="C1615" t="str">
            <v>438960884</v>
          </cell>
          <cell r="D1615" t="str">
            <v/>
          </cell>
          <cell r="E1615" t="str">
            <v/>
          </cell>
          <cell r="F1615" t="str">
            <v>380.12</v>
          </cell>
          <cell r="G1615" t="str">
            <v>RMB</v>
          </cell>
          <cell r="H1615" t="str">
            <v>1</v>
          </cell>
          <cell r="I1615" t="str">
            <v>53.06</v>
          </cell>
        </row>
        <row r="1616">
          <cell r="A1616">
            <v>1625783</v>
          </cell>
          <cell r="B1616" t="str">
            <v>Holiday Inn Orlando Airport</v>
          </cell>
          <cell r="C1616" t="str">
            <v>408275013</v>
          </cell>
          <cell r="D1616" t="str">
            <v>27876859</v>
          </cell>
          <cell r="E1616" t="str">
            <v/>
          </cell>
          <cell r="F1616" t="str">
            <v>550.81</v>
          </cell>
          <cell r="G1616" t="str">
            <v>RMB</v>
          </cell>
          <cell r="H1616" t="str">
            <v>1</v>
          </cell>
          <cell r="I1616" t="str">
            <v>77.18</v>
          </cell>
        </row>
        <row r="1617">
          <cell r="A1617">
            <v>1626970</v>
          </cell>
          <cell r="B1617" t="str">
            <v>Holiday Inn Orlando Airport</v>
          </cell>
          <cell r="C1617" t="str">
            <v>438663440</v>
          </cell>
          <cell r="D1617" t="str">
            <v>25846267</v>
          </cell>
          <cell r="E1617" t="str">
            <v/>
          </cell>
          <cell r="F1617" t="str">
            <v>552.92</v>
          </cell>
          <cell r="G1617" t="str">
            <v>RMB</v>
          </cell>
          <cell r="H1617" t="str">
            <v>1</v>
          </cell>
          <cell r="I1617" t="str">
            <v>77.18</v>
          </cell>
        </row>
        <row r="1618">
          <cell r="A1618">
            <v>1627489</v>
          </cell>
          <cell r="B1618" t="str">
            <v>Holiday Inn Express Port Hueneme</v>
          </cell>
          <cell r="C1618" t="str">
            <v>438875972</v>
          </cell>
          <cell r="D1618" t="str">
            <v/>
          </cell>
          <cell r="E1618" t="str">
            <v/>
          </cell>
          <cell r="F1618" t="str">
            <v>616.89</v>
          </cell>
          <cell r="G1618" t="str">
            <v>RMB</v>
          </cell>
          <cell r="H1618" t="str">
            <v>1</v>
          </cell>
          <cell r="I1618" t="str">
            <v>86.11</v>
          </cell>
        </row>
        <row r="1619">
          <cell r="A1619">
            <v>1628759</v>
          </cell>
          <cell r="B1619" t="str">
            <v>帕拉默斯费尔菲尔德万豪酒店</v>
          </cell>
          <cell r="C1619" t="str">
            <v>439679608</v>
          </cell>
          <cell r="D1619" t="str">
            <v/>
          </cell>
          <cell r="E1619" t="str">
            <v/>
          </cell>
          <cell r="F1619" t="str">
            <v>683.21</v>
          </cell>
          <cell r="G1619" t="str">
            <v>RMB</v>
          </cell>
          <cell r="H1619" t="str">
            <v>1</v>
          </cell>
          <cell r="I1619" t="str">
            <v>95.33</v>
          </cell>
        </row>
        <row r="1620">
          <cell r="A1620">
            <v>1629518</v>
          </cell>
          <cell r="B1620" t="str">
            <v>费城历史区温德姆酒店</v>
          </cell>
          <cell r="C1620" t="str">
            <v>440333176</v>
          </cell>
          <cell r="D1620" t="str">
            <v/>
          </cell>
          <cell r="E1620" t="str">
            <v/>
          </cell>
          <cell r="F1620" t="str">
            <v>1640.27</v>
          </cell>
          <cell r="G1620" t="str">
            <v>RMB</v>
          </cell>
          <cell r="H1620" t="str">
            <v>1</v>
          </cell>
          <cell r="I1620" t="str">
            <v>228.87</v>
          </cell>
        </row>
        <row r="1621">
          <cell r="A1621">
            <v>1629516</v>
          </cell>
          <cell r="B1621" t="str">
            <v>费城历史区温德姆酒店</v>
          </cell>
          <cell r="C1621" t="str">
            <v>440330248</v>
          </cell>
          <cell r="D1621" t="str">
            <v/>
          </cell>
          <cell r="E1621" t="str">
            <v/>
          </cell>
          <cell r="F1621" t="str">
            <v>1640.27</v>
          </cell>
          <cell r="G1621" t="str">
            <v>RMB</v>
          </cell>
          <cell r="H1621" t="str">
            <v>1</v>
          </cell>
          <cell r="I1621" t="str">
            <v>228.87</v>
          </cell>
        </row>
        <row r="1622">
          <cell r="A1622">
            <v>1626891</v>
          </cell>
          <cell r="B1622" t="str">
            <v>普拉茨堡戴斯旅馆&amp;套房酒店</v>
          </cell>
          <cell r="C1622" t="str">
            <v>438632236</v>
          </cell>
          <cell r="D1622" t="str">
            <v>82843EC037201</v>
          </cell>
          <cell r="E1622" t="str">
            <v/>
          </cell>
          <cell r="F1622" t="str">
            <v>525.34</v>
          </cell>
          <cell r="G1622" t="str">
            <v>RMB</v>
          </cell>
          <cell r="H1622" t="str">
            <v>1</v>
          </cell>
          <cell r="I1622" t="str">
            <v>73.56</v>
          </cell>
        </row>
        <row r="1623">
          <cell r="A1623">
            <v>1627998</v>
          </cell>
          <cell r="B1623" t="str">
            <v>普罗沃百奥勒姆速8酒店</v>
          </cell>
          <cell r="C1623" t="str">
            <v>439177880</v>
          </cell>
          <cell r="D1623" t="str">
            <v>87334EC022766</v>
          </cell>
          <cell r="E1623" t="str">
            <v/>
          </cell>
          <cell r="F1623" t="str">
            <v>706.79</v>
          </cell>
          <cell r="G1623" t="str">
            <v>RMB</v>
          </cell>
          <cell r="H1623" t="str">
            <v>1</v>
          </cell>
          <cell r="I1623" t="str">
            <v>98.62</v>
          </cell>
        </row>
        <row r="1624">
          <cell r="A1624">
            <v>1633058</v>
          </cell>
          <cell r="B1624" t="str">
            <v>布莱尔克里克雅乐轩罗利达勒姆机场酒店</v>
          </cell>
          <cell r="C1624" t="str">
            <v>442484256</v>
          </cell>
          <cell r="D1624" t="str">
            <v>91884047</v>
          </cell>
          <cell r="E1624" t="str">
            <v/>
          </cell>
          <cell r="F1624" t="str">
            <v>641.64</v>
          </cell>
          <cell r="G1624" t="str">
            <v>RMB</v>
          </cell>
          <cell r="H1624" t="str">
            <v>1</v>
          </cell>
          <cell r="I1624" t="str">
            <v>89.58</v>
          </cell>
        </row>
        <row r="1625">
          <cell r="A1625">
            <v>1636181</v>
          </cell>
          <cell r="B1625" t="str">
            <v>里士满市中心希尔顿酒店</v>
          </cell>
          <cell r="C1625" t="str">
            <v>443840436</v>
          </cell>
          <cell r="D1625" t="str">
            <v/>
          </cell>
          <cell r="E1625" t="str">
            <v/>
          </cell>
          <cell r="F1625" t="str">
            <v>902.62</v>
          </cell>
          <cell r="G1625" t="str">
            <v>RMB</v>
          </cell>
          <cell r="H1625" t="str">
            <v>1</v>
          </cell>
          <cell r="I1625" t="str">
            <v>127.28</v>
          </cell>
        </row>
        <row r="1626">
          <cell r="A1626">
            <v>1625067</v>
          </cell>
          <cell r="B1626" t="str">
            <v>贝斯特韦斯特美洲酒店</v>
          </cell>
          <cell r="C1626" t="str">
            <v>437900224</v>
          </cell>
          <cell r="D1626" t="str">
            <v>437900224</v>
          </cell>
          <cell r="E1626" t="str">
            <v/>
          </cell>
          <cell r="F1626" t="str">
            <v>788.53</v>
          </cell>
          <cell r="G1626" t="str">
            <v>RMB</v>
          </cell>
          <cell r="H1626" t="str">
            <v>1</v>
          </cell>
          <cell r="I1626" t="str">
            <v>110.49</v>
          </cell>
        </row>
        <row r="1627">
          <cell r="A1627">
            <v>1626676</v>
          </cell>
          <cell r="B1627" t="str">
            <v>圣迭戈湾畔假日酒店</v>
          </cell>
          <cell r="C1627" t="str">
            <v>438508168</v>
          </cell>
          <cell r="D1627" t="str">
            <v/>
          </cell>
          <cell r="E1627" t="str">
            <v/>
          </cell>
          <cell r="F1627" t="str">
            <v>458.14</v>
          </cell>
          <cell r="G1627" t="str">
            <v>RMB</v>
          </cell>
          <cell r="H1627" t="str">
            <v>1</v>
          </cell>
          <cell r="I1627" t="str">
            <v>64.15</v>
          </cell>
        </row>
        <row r="1628">
          <cell r="A1628">
            <v>1622124</v>
          </cell>
          <cell r="B1628" t="str">
            <v>西雅图毕业酒店</v>
          </cell>
          <cell r="C1628" t="str">
            <v>436675060</v>
          </cell>
          <cell r="D1628" t="str">
            <v>CI2ZNAX8</v>
          </cell>
          <cell r="E1628" t="str">
            <v/>
          </cell>
          <cell r="F1628" t="str">
            <v>2960.26</v>
          </cell>
          <cell r="G1628" t="str">
            <v>RMB</v>
          </cell>
          <cell r="H1628" t="str">
            <v>1</v>
          </cell>
          <cell r="I1628" t="str">
            <v>414.15</v>
          </cell>
        </row>
        <row r="1629">
          <cell r="A1629">
            <v>1610050</v>
          </cell>
          <cell r="B1629" t="str">
            <v>艾达广场酒店</v>
          </cell>
          <cell r="C1629" t="str">
            <v>430834836</v>
          </cell>
          <cell r="D1629" t="str">
            <v>430834836</v>
          </cell>
          <cell r="E1629" t="str">
            <v/>
          </cell>
          <cell r="F1629" t="str">
            <v>3667.76</v>
          </cell>
          <cell r="G1629" t="str">
            <v>RMB</v>
          </cell>
          <cell r="H1629" t="str">
            <v>1</v>
          </cell>
          <cell r="I1629" t="str">
            <v>514.47</v>
          </cell>
        </row>
        <row r="1630">
          <cell r="A1630">
            <v>1636408</v>
          </cell>
          <cell r="B1630" t="str">
            <v>贝尔蒙智选假日套房酒店</v>
          </cell>
          <cell r="C1630" t="str">
            <v>443933552</v>
          </cell>
          <cell r="D1630" t="str">
            <v/>
          </cell>
          <cell r="E1630" t="str">
            <v/>
          </cell>
          <cell r="F1630" t="str">
            <v>721.57</v>
          </cell>
          <cell r="G1630" t="str">
            <v>RMB</v>
          </cell>
          <cell r="H1630" t="str">
            <v>1</v>
          </cell>
          <cell r="I1630" t="str">
            <v>101.75</v>
          </cell>
        </row>
        <row r="1631">
          <cell r="A1631">
            <v>1624483</v>
          </cell>
          <cell r="B1631" t="str">
            <v>旧金山费尔蒙酒店</v>
          </cell>
          <cell r="C1631" t="str">
            <v>437637212</v>
          </cell>
          <cell r="D1631" t="str">
            <v>reconfirmed</v>
          </cell>
          <cell r="E1631" t="str">
            <v/>
          </cell>
          <cell r="F1631" t="str">
            <v>2402.12</v>
          </cell>
          <cell r="G1631" t="str">
            <v>RMB</v>
          </cell>
          <cell r="H1631" t="str">
            <v>1</v>
          </cell>
          <cell r="I1631" t="str">
            <v>336.54</v>
          </cell>
        </row>
        <row r="1632">
          <cell r="A1632">
            <v>1625357</v>
          </cell>
          <cell r="B1632" t="str">
            <v>旧金山费尔蒙酒店</v>
          </cell>
          <cell r="C1632" t="str">
            <v>437996544</v>
          </cell>
          <cell r="D1632" t="str">
            <v>1910020720</v>
          </cell>
          <cell r="E1632" t="str">
            <v/>
          </cell>
          <cell r="F1632" t="str">
            <v>6567.12</v>
          </cell>
          <cell r="G1632" t="str">
            <v>RMB</v>
          </cell>
          <cell r="H1632" t="str">
            <v>1</v>
          </cell>
          <cell r="I1632" t="str">
            <v>920.19</v>
          </cell>
        </row>
        <row r="1633">
          <cell r="A1633">
            <v>1621822</v>
          </cell>
          <cell r="B1633" t="str">
            <v>旧金山费尔蒙酒店</v>
          </cell>
          <cell r="C1633" t="str">
            <v>436512904</v>
          </cell>
          <cell r="D1633" t="str">
            <v>1909300692</v>
          </cell>
          <cell r="E1633" t="str">
            <v/>
          </cell>
          <cell r="F1633" t="str">
            <v>10831.06</v>
          </cell>
          <cell r="G1633" t="str">
            <v>RMB</v>
          </cell>
          <cell r="H1633" t="str">
            <v>1</v>
          </cell>
          <cell r="I1633" t="str">
            <v>1518.72</v>
          </cell>
        </row>
        <row r="1634">
          <cell r="A1634">
            <v>1626946</v>
          </cell>
          <cell r="B1634" t="str">
            <v>55旧金山公园酒店</v>
          </cell>
          <cell r="C1634" t="str">
            <v>438650740</v>
          </cell>
          <cell r="D1634" t="str">
            <v>3155520421</v>
          </cell>
          <cell r="E1634" t="str">
            <v/>
          </cell>
          <cell r="F1634" t="str">
            <v>2057.5</v>
          </cell>
          <cell r="G1634" t="str">
            <v>RMB</v>
          </cell>
          <cell r="H1634" t="str">
            <v>1</v>
          </cell>
          <cell r="I1634" t="str">
            <v>287.2</v>
          </cell>
        </row>
        <row r="1635">
          <cell r="A1635">
            <v>1629361</v>
          </cell>
          <cell r="B1635" t="str">
            <v>什鲁斯伯里-伍斯特戴斯酒店</v>
          </cell>
          <cell r="C1635" t="str">
            <v>440171908</v>
          </cell>
          <cell r="D1635" t="str">
            <v/>
          </cell>
          <cell r="E1635" t="str">
            <v/>
          </cell>
          <cell r="F1635" t="str">
            <v>530.99</v>
          </cell>
          <cell r="G1635" t="str">
            <v>RMB</v>
          </cell>
          <cell r="H1635" t="str">
            <v>1</v>
          </cell>
          <cell r="I1635" t="str">
            <v>74.09</v>
          </cell>
        </row>
        <row r="1636">
          <cell r="A1636">
            <v>1634120</v>
          </cell>
          <cell r="B1636" t="str">
            <v>什鲁斯伯里-伍斯特戴斯酒店</v>
          </cell>
          <cell r="C1636" t="str">
            <v>442945160</v>
          </cell>
          <cell r="D1636" t="str">
            <v/>
          </cell>
          <cell r="E1636" t="str">
            <v/>
          </cell>
          <cell r="F1636" t="str">
            <v>512.18</v>
          </cell>
          <cell r="G1636" t="str">
            <v>RMB</v>
          </cell>
          <cell r="H1636" t="str">
            <v>1</v>
          </cell>
          <cell r="I1636" t="str">
            <v>71.65</v>
          </cell>
        </row>
        <row r="1637">
          <cell r="A1637">
            <v>1624950</v>
          </cell>
          <cell r="B1637" t="str">
            <v>贝斯特韦斯特优质圣佩德罗套房酒店</v>
          </cell>
          <cell r="C1637" t="str">
            <v>437853440</v>
          </cell>
          <cell r="D1637" t="str">
            <v>720423697</v>
          </cell>
          <cell r="E1637" t="str">
            <v/>
          </cell>
          <cell r="F1637" t="str">
            <v>702.56</v>
          </cell>
          <cell r="G1637" t="str">
            <v>RMB</v>
          </cell>
          <cell r="H1637" t="str">
            <v>1</v>
          </cell>
          <cell r="I1637" t="str">
            <v>98.43</v>
          </cell>
        </row>
        <row r="1638">
          <cell r="A1638">
            <v>1631862</v>
          </cell>
          <cell r="B1638" t="str">
            <v>机场品质酒店</v>
          </cell>
          <cell r="C1638" t="str">
            <v>441968136</v>
          </cell>
          <cell r="D1638" t="str">
            <v>21156238</v>
          </cell>
          <cell r="E1638" t="str">
            <v/>
          </cell>
          <cell r="F1638" t="str">
            <v>529.75</v>
          </cell>
          <cell r="G1638" t="str">
            <v>RMB</v>
          </cell>
          <cell r="H1638" t="str">
            <v>1</v>
          </cell>
          <cell r="I1638" t="str">
            <v>73.99</v>
          </cell>
        </row>
        <row r="1639">
          <cell r="A1639">
            <v>1633605</v>
          </cell>
          <cell r="B1639" t="str">
            <v>Courtyard St. Louis Downtown</v>
          </cell>
          <cell r="C1639" t="str">
            <v>442750396</v>
          </cell>
          <cell r="D1639" t="str">
            <v>93632522</v>
          </cell>
          <cell r="E1639" t="str">
            <v/>
          </cell>
          <cell r="F1639" t="str">
            <v>651.71</v>
          </cell>
          <cell r="G1639" t="str">
            <v>RMB</v>
          </cell>
          <cell r="H1639" t="str">
            <v>1</v>
          </cell>
          <cell r="I1639" t="str">
            <v>91.17</v>
          </cell>
        </row>
        <row r="1640">
          <cell r="A1640">
            <v>1628540</v>
          </cell>
          <cell r="B1640" t="str">
            <v>圣路易斯机场希尔顿酒店</v>
          </cell>
          <cell r="C1640" t="str">
            <v>439574712</v>
          </cell>
          <cell r="D1640" t="str">
            <v>3154035924</v>
          </cell>
          <cell r="E1640" t="str">
            <v/>
          </cell>
          <cell r="F1640" t="str">
            <v>511.57</v>
          </cell>
          <cell r="G1640" t="str">
            <v>RMB</v>
          </cell>
          <cell r="H1640" t="str">
            <v>1</v>
          </cell>
          <cell r="I1640" t="str">
            <v>71.38</v>
          </cell>
        </row>
        <row r="1641">
          <cell r="A1641">
            <v>1628016</v>
          </cell>
          <cell r="B1641" t="str">
            <v>锡拉丘兹机场烛木套房酒店</v>
          </cell>
          <cell r="C1641" t="str">
            <v>439188060</v>
          </cell>
          <cell r="D1641" t="str">
            <v>22599910</v>
          </cell>
          <cell r="E1641" t="str">
            <v/>
          </cell>
          <cell r="F1641" t="str">
            <v>555.57</v>
          </cell>
          <cell r="G1641" t="str">
            <v>RMB</v>
          </cell>
          <cell r="H1641" t="str">
            <v>1</v>
          </cell>
          <cell r="I1641" t="str">
            <v>77.52</v>
          </cell>
        </row>
        <row r="1642">
          <cell r="A1642">
            <v>1623217</v>
          </cell>
          <cell r="B1642" t="str">
            <v>锡拉丘兹机场烛木套房酒店</v>
          </cell>
          <cell r="C1642" t="str">
            <v>437146860</v>
          </cell>
          <cell r="D1642" t="str">
            <v>41450739</v>
          </cell>
          <cell r="E1642" t="str">
            <v/>
          </cell>
          <cell r="F1642" t="str">
            <v>507.14</v>
          </cell>
          <cell r="G1642" t="str">
            <v>RMB</v>
          </cell>
          <cell r="H1642" t="str">
            <v>1</v>
          </cell>
          <cell r="I1642" t="str">
            <v>70.95</v>
          </cell>
        </row>
        <row r="1643">
          <cell r="A1643">
            <v>1632436</v>
          </cell>
          <cell r="B1643" t="str">
            <v>布加勒斯特丽笙酒店</v>
          </cell>
          <cell r="C1643" t="str">
            <v>442209284</v>
          </cell>
          <cell r="D1643" t="str">
            <v>TVSX9SQ</v>
          </cell>
          <cell r="E1643" t="str">
            <v/>
          </cell>
          <cell r="F1643" t="str">
            <v>1741.12</v>
          </cell>
          <cell r="G1643" t="str">
            <v>RMB</v>
          </cell>
          <cell r="H1643" t="str">
            <v>1</v>
          </cell>
          <cell r="I1643" t="str">
            <v>243.18</v>
          </cell>
        </row>
        <row r="1644">
          <cell r="A1644">
            <v>1626690</v>
          </cell>
          <cell r="B1644" t="str">
            <v>里斯本自由大道NH集团酒店</v>
          </cell>
          <cell r="C1644" t="str">
            <v>438517336</v>
          </cell>
          <cell r="D1644" t="str">
            <v/>
          </cell>
          <cell r="E1644" t="str">
            <v/>
          </cell>
          <cell r="F1644" t="str">
            <v>1527.61</v>
          </cell>
          <cell r="G1644" t="str">
            <v>RMB</v>
          </cell>
          <cell r="H1644" t="str">
            <v>1</v>
          </cell>
          <cell r="I1644" t="str">
            <v>213.9</v>
          </cell>
        </row>
        <row r="1645">
          <cell r="A1645">
            <v>1625290</v>
          </cell>
          <cell r="B1645" t="str">
            <v>京都高濑贝特酒店</v>
          </cell>
          <cell r="C1645" t="str">
            <v>437977376</v>
          </cell>
          <cell r="D1645" t="str">
            <v>437977376</v>
          </cell>
          <cell r="E1645" t="str">
            <v/>
          </cell>
          <cell r="F1645" t="str">
            <v>2973.29</v>
          </cell>
          <cell r="G1645" t="str">
            <v>RMB</v>
          </cell>
          <cell r="H1645" t="str">
            <v>1</v>
          </cell>
          <cell r="I1645" t="str">
            <v>416.62</v>
          </cell>
        </row>
        <row r="1646">
          <cell r="A1646">
            <v>1618857</v>
          </cell>
          <cell r="B1646" t="str">
            <v>相铁弗雷萨酒店-镰仓大船</v>
          </cell>
          <cell r="C1646" t="str">
            <v>435256868</v>
          </cell>
          <cell r="D1646" t="str">
            <v>435256868</v>
          </cell>
          <cell r="E1646" t="str">
            <v/>
          </cell>
          <cell r="F1646" t="str">
            <v>695.75</v>
          </cell>
          <cell r="G1646" t="str">
            <v>RMB</v>
          </cell>
          <cell r="H1646" t="str">
            <v>1</v>
          </cell>
          <cell r="I1646" t="str">
            <v>97.88</v>
          </cell>
        </row>
        <row r="1647">
          <cell r="A1647">
            <v>1634586</v>
          </cell>
          <cell r="B1647" t="str">
            <v>马尼拉外汇居住酒店</v>
          </cell>
          <cell r="C1647" t="str">
            <v>443155624</v>
          </cell>
          <cell r="D1647" t="str">
            <v/>
          </cell>
          <cell r="E1647" t="str">
            <v/>
          </cell>
          <cell r="F1647" t="str">
            <v>274.29</v>
          </cell>
          <cell r="G1647" t="str">
            <v>RMB</v>
          </cell>
          <cell r="H1647" t="str">
            <v>1</v>
          </cell>
          <cell r="I1647" t="str">
            <v>38.46</v>
          </cell>
        </row>
        <row r="1648">
          <cell r="A1648">
            <v>1631630</v>
          </cell>
          <cell r="B1648" t="str">
            <v>马尼拉外汇居住酒店</v>
          </cell>
          <cell r="C1648" t="str">
            <v>441806264</v>
          </cell>
          <cell r="D1648" t="str">
            <v/>
          </cell>
          <cell r="E1648" t="str">
            <v/>
          </cell>
          <cell r="F1648" t="str">
            <v>298.64</v>
          </cell>
          <cell r="G1648" t="str">
            <v>RMB</v>
          </cell>
          <cell r="H1648" t="str">
            <v>1</v>
          </cell>
          <cell r="I1648" t="str">
            <v>41.71</v>
          </cell>
        </row>
        <row r="1649">
          <cell r="A1649">
            <v>1624285</v>
          </cell>
          <cell r="B1649" t="str">
            <v>济州华美达市政府酒店</v>
          </cell>
          <cell r="C1649" t="str">
            <v>437568640</v>
          </cell>
          <cell r="D1649" t="str">
            <v>19173464</v>
          </cell>
          <cell r="E1649" t="str">
            <v/>
          </cell>
          <cell r="F1649" t="str">
            <v>1306.84</v>
          </cell>
          <cell r="G1649" t="str">
            <v>RMB</v>
          </cell>
          <cell r="H1649" t="str">
            <v>1</v>
          </cell>
          <cell r="I1649" t="str">
            <v>183.09</v>
          </cell>
        </row>
        <row r="1650">
          <cell r="A1650">
            <v>1623694</v>
          </cell>
          <cell r="B1650" t="str">
            <v>济州华美达市政府酒店</v>
          </cell>
          <cell r="C1650" t="str">
            <v>437327992</v>
          </cell>
          <cell r="D1650" t="str">
            <v>437327992</v>
          </cell>
          <cell r="E1650" t="str">
            <v/>
          </cell>
          <cell r="F1650" t="str">
            <v>4505.69</v>
          </cell>
          <cell r="G1650" t="str">
            <v>RMB</v>
          </cell>
          <cell r="H1650" t="str">
            <v>1</v>
          </cell>
          <cell r="I1650" t="str">
            <v>630.36</v>
          </cell>
        </row>
        <row r="1651">
          <cell r="A1651">
            <v>1625171</v>
          </cell>
          <cell r="B1651" t="str">
            <v>墨尔本朗斯代尔短租公寓</v>
          </cell>
          <cell r="C1651" t="str">
            <v>437934676</v>
          </cell>
          <cell r="D1651" t="str">
            <v/>
          </cell>
          <cell r="E1651" t="str">
            <v/>
          </cell>
          <cell r="F1651" t="str">
            <v>1513.27</v>
          </cell>
          <cell r="G1651" t="str">
            <v>RMB</v>
          </cell>
          <cell r="H1651" t="str">
            <v>1</v>
          </cell>
          <cell r="I1651" t="str">
            <v>212.04</v>
          </cell>
        </row>
        <row r="1652">
          <cell r="A1652">
            <v>1627438</v>
          </cell>
          <cell r="B1652" t="str">
            <v>悉尼57酒店</v>
          </cell>
          <cell r="C1652" t="str">
            <v>438854472</v>
          </cell>
          <cell r="D1652" t="str">
            <v/>
          </cell>
          <cell r="E1652" t="str">
            <v/>
          </cell>
          <cell r="F1652" t="str">
            <v>615.67</v>
          </cell>
          <cell r="G1652" t="str">
            <v>RMB</v>
          </cell>
          <cell r="H1652" t="str">
            <v>1</v>
          </cell>
          <cell r="I1652" t="str">
            <v>85.94</v>
          </cell>
        </row>
        <row r="1653">
          <cell r="A1653">
            <v>1558951</v>
          </cell>
          <cell r="B1653" t="str">
            <v>曼谷素坤逸阿齐拉酒店</v>
          </cell>
          <cell r="C1653" t="str">
            <v>409370576</v>
          </cell>
          <cell r="D1653" t="str">
            <v>59474</v>
          </cell>
          <cell r="E1653" t="str">
            <v/>
          </cell>
          <cell r="F1653" t="str">
            <v>1539.42</v>
          </cell>
          <cell r="G1653" t="str">
            <v>RMB</v>
          </cell>
          <cell r="H1653" t="str">
            <v>1</v>
          </cell>
          <cell r="I1653" t="str">
            <v>223.34</v>
          </cell>
        </row>
        <row r="1654">
          <cell r="A1654">
            <v>1619077</v>
          </cell>
          <cell r="B1654" t="str">
            <v>华欣世外桃源酒店</v>
          </cell>
          <cell r="C1654" t="str">
            <v>435378128</v>
          </cell>
          <cell r="D1654" t="str">
            <v>435378128</v>
          </cell>
          <cell r="E1654" t="str">
            <v/>
          </cell>
          <cell r="F1654" t="str">
            <v>1306.13</v>
          </cell>
          <cell r="G1654" t="str">
            <v>RMB</v>
          </cell>
          <cell r="H1654" t="str">
            <v>1</v>
          </cell>
          <cell r="I1654" t="str">
            <v>183.75</v>
          </cell>
        </row>
        <row r="1655">
          <cell r="A1655">
            <v>1633713</v>
          </cell>
          <cell r="B1655" t="str">
            <v>新山丝丽酒店</v>
          </cell>
          <cell r="C1655" t="str">
            <v>442787208</v>
          </cell>
          <cell r="D1655" t="str">
            <v>442787208</v>
          </cell>
          <cell r="E1655" t="str">
            <v/>
          </cell>
          <cell r="F1655" t="str">
            <v>324.25</v>
          </cell>
          <cell r="G1655" t="str">
            <v>RMB</v>
          </cell>
          <cell r="H1655" t="str">
            <v>1</v>
          </cell>
          <cell r="I1655" t="str">
            <v>45.36</v>
          </cell>
        </row>
        <row r="1656">
          <cell r="A1656">
            <v>1631897</v>
          </cell>
          <cell r="B1656" t="str">
            <v>墨尔本贝拉体验公寓</v>
          </cell>
          <cell r="C1656" t="str">
            <v>441982696</v>
          </cell>
          <cell r="D1656" t="str">
            <v>127309</v>
          </cell>
          <cell r="E1656" t="str">
            <v/>
          </cell>
          <cell r="F1656" t="str">
            <v>1123.95</v>
          </cell>
          <cell r="G1656" t="str">
            <v>RMB</v>
          </cell>
          <cell r="H1656" t="str">
            <v>1</v>
          </cell>
          <cell r="I1656" t="str">
            <v>156.98</v>
          </cell>
        </row>
        <row r="1657">
          <cell r="A1657">
            <v>1636279</v>
          </cell>
          <cell r="B1657" t="str">
            <v>墨尔本贝拉体验公寓</v>
          </cell>
          <cell r="C1657" t="str">
            <v>443873848</v>
          </cell>
          <cell r="D1657" t="str">
            <v>443873848</v>
          </cell>
          <cell r="E1657" t="str">
            <v/>
          </cell>
          <cell r="F1657" t="str">
            <v>537.69</v>
          </cell>
          <cell r="G1657" t="str">
            <v>RMB</v>
          </cell>
          <cell r="H1657" t="str">
            <v>1</v>
          </cell>
          <cell r="I1657" t="str">
            <v>75.82</v>
          </cell>
        </row>
        <row r="1658">
          <cell r="A1658">
            <v>1619492</v>
          </cell>
          <cell r="B1658" t="str">
            <v>仁川赛米斯酒店</v>
          </cell>
          <cell r="C1658" t="str">
            <v>435528644</v>
          </cell>
          <cell r="D1658" t="str">
            <v>435528644</v>
          </cell>
          <cell r="E1658" t="str">
            <v/>
          </cell>
          <cell r="F1658" t="str">
            <v>259.38</v>
          </cell>
          <cell r="G1658" t="str">
            <v>RMB</v>
          </cell>
          <cell r="H1658" t="str">
            <v>1</v>
          </cell>
          <cell r="I1658" t="str">
            <v>36.49</v>
          </cell>
        </row>
        <row r="1659">
          <cell r="A1659">
            <v>1636572</v>
          </cell>
          <cell r="B1659" t="str">
            <v>客莱福巴东普吉岛酒店</v>
          </cell>
          <cell r="C1659" t="str">
            <v>444013612</v>
          </cell>
          <cell r="D1659" t="str">
            <v>74084</v>
          </cell>
          <cell r="E1659" t="str">
            <v/>
          </cell>
          <cell r="F1659" t="str">
            <v>397.56</v>
          </cell>
          <cell r="G1659" t="str">
            <v>RMB</v>
          </cell>
          <cell r="H1659" t="str">
            <v>1</v>
          </cell>
          <cell r="I1659" t="str">
            <v>56.06</v>
          </cell>
        </row>
        <row r="1660">
          <cell r="A1660">
            <v>1621949</v>
          </cell>
          <cell r="B1660" t="str">
            <v>北悉尼雷吉斯酒店</v>
          </cell>
          <cell r="C1660" t="str">
            <v>436583360</v>
          </cell>
          <cell r="D1660" t="str">
            <v>reconfirmed</v>
          </cell>
          <cell r="E1660" t="str">
            <v/>
          </cell>
          <cell r="F1660" t="str">
            <v>693.99</v>
          </cell>
          <cell r="G1660" t="str">
            <v>RMB</v>
          </cell>
          <cell r="H1660" t="str">
            <v>1</v>
          </cell>
          <cell r="I1660" t="str">
            <v>97.31</v>
          </cell>
        </row>
        <row r="1661">
          <cell r="A1661">
            <v>1624520</v>
          </cell>
          <cell r="B1661" t="str">
            <v>塔艮霍斯特霍夫酒店</v>
          </cell>
          <cell r="C1661" t="str">
            <v>437654000</v>
          </cell>
          <cell r="D1661" t="str">
            <v>25274</v>
          </cell>
          <cell r="E1661" t="str">
            <v/>
          </cell>
          <cell r="F1661" t="str">
            <v>709.2</v>
          </cell>
          <cell r="G1661" t="str">
            <v>RMB</v>
          </cell>
          <cell r="H1661" t="str">
            <v>1</v>
          </cell>
          <cell r="I1661" t="str">
            <v>99.36</v>
          </cell>
        </row>
        <row r="1662">
          <cell r="A1662">
            <v>1625594</v>
          </cell>
          <cell r="B1662" t="str">
            <v>雅加达塞提雅布迪辉盛公寓酒店</v>
          </cell>
          <cell r="C1662" t="str">
            <v>438078316</v>
          </cell>
          <cell r="D1662" t="str">
            <v>93484587-1</v>
          </cell>
          <cell r="E1662" t="str">
            <v/>
          </cell>
          <cell r="F1662" t="str">
            <v>709.82</v>
          </cell>
          <cell r="G1662" t="str">
            <v>RMB</v>
          </cell>
          <cell r="H1662" t="str">
            <v>1</v>
          </cell>
          <cell r="I1662" t="str">
            <v>99.46</v>
          </cell>
        </row>
        <row r="1663">
          <cell r="A1663">
            <v>1625906</v>
          </cell>
          <cell r="B1663" t="str">
            <v>芭堤雅指南针柑橘大酒店</v>
          </cell>
          <cell r="C1663" t="str">
            <v>438190016</v>
          </cell>
          <cell r="D1663" t="str">
            <v>438190016</v>
          </cell>
          <cell r="E1663" t="str">
            <v/>
          </cell>
          <cell r="F1663" t="str">
            <v>829.21</v>
          </cell>
          <cell r="G1663" t="str">
            <v>RMB</v>
          </cell>
          <cell r="H1663" t="str">
            <v>1</v>
          </cell>
          <cell r="I1663" t="str">
            <v>116.19</v>
          </cell>
        </row>
        <row r="1664">
          <cell r="A1664">
            <v>1625771</v>
          </cell>
          <cell r="B1664" t="str">
            <v>芭堤雅指南针柑橘大酒店</v>
          </cell>
          <cell r="C1664" t="str">
            <v>408270169</v>
          </cell>
          <cell r="D1664" t="str">
            <v/>
          </cell>
          <cell r="E1664" t="str">
            <v/>
          </cell>
          <cell r="F1664" t="str">
            <v>552.81</v>
          </cell>
          <cell r="G1664" t="str">
            <v>RMB</v>
          </cell>
          <cell r="H1664" t="str">
            <v>1</v>
          </cell>
          <cell r="I1664" t="str">
            <v>77.46</v>
          </cell>
        </row>
        <row r="1665">
          <cell r="A1665">
            <v>1630235</v>
          </cell>
          <cell r="B1665" t="str">
            <v>阿比亚拉法耶特酒店</v>
          </cell>
          <cell r="C1665" t="str">
            <v>441020472</v>
          </cell>
          <cell r="D1665" t="str">
            <v>441020472</v>
          </cell>
          <cell r="E1665" t="str">
            <v/>
          </cell>
          <cell r="F1665" t="str">
            <v>2017.46</v>
          </cell>
          <cell r="G1665" t="str">
            <v>RMB</v>
          </cell>
          <cell r="H1665" t="str">
            <v>1</v>
          </cell>
          <cell r="I1665" t="str">
            <v>281.58</v>
          </cell>
        </row>
        <row r="1666">
          <cell r="A1666">
            <v>1626570</v>
          </cell>
          <cell r="B1666" t="str">
            <v>麦迪逊酒店</v>
          </cell>
          <cell r="C1666" t="str">
            <v>438441280</v>
          </cell>
          <cell r="D1666" t="str">
            <v/>
          </cell>
          <cell r="E1666" t="str">
            <v/>
          </cell>
          <cell r="F1666" t="str">
            <v>580.05</v>
          </cell>
          <cell r="G1666" t="str">
            <v>RMB</v>
          </cell>
          <cell r="H1666" t="str">
            <v>1</v>
          </cell>
          <cell r="I1666" t="str">
            <v>81.22</v>
          </cell>
        </row>
        <row r="1667">
          <cell r="A1667">
            <v>1633247</v>
          </cell>
          <cell r="B1667" t="str">
            <v>麦迪逊酒店</v>
          </cell>
          <cell r="C1667" t="str">
            <v>442568536</v>
          </cell>
          <cell r="D1667" t="str">
            <v/>
          </cell>
          <cell r="E1667" t="str">
            <v/>
          </cell>
          <cell r="F1667" t="str">
            <v>588.71</v>
          </cell>
          <cell r="G1667" t="str">
            <v>RMB</v>
          </cell>
          <cell r="H1667" t="str">
            <v>1</v>
          </cell>
          <cell r="I1667" t="str">
            <v>82.19</v>
          </cell>
        </row>
        <row r="1668">
          <cell r="A1668">
            <v>1634526</v>
          </cell>
          <cell r="B1668" t="str">
            <v>上海安曼纳卓悦酒店</v>
          </cell>
          <cell r="C1668" t="str">
            <v>443132400</v>
          </cell>
          <cell r="D1668" t="str">
            <v/>
          </cell>
          <cell r="E1668" t="str">
            <v/>
          </cell>
          <cell r="F1668" t="str">
            <v>832</v>
          </cell>
          <cell r="G1668" t="str">
            <v>RMB</v>
          </cell>
          <cell r="H1668" t="str">
            <v>1</v>
          </cell>
          <cell r="I1668" t="str">
            <v>116.79</v>
          </cell>
        </row>
        <row r="1669">
          <cell r="A1669">
            <v>1600857</v>
          </cell>
          <cell r="B1669" t="str">
            <v>釜山斯坦福酒店</v>
          </cell>
          <cell r="C1669" t="str">
            <v>426200152</v>
          </cell>
          <cell r="D1669" t="str">
            <v>426200152</v>
          </cell>
          <cell r="E1669" t="str">
            <v/>
          </cell>
          <cell r="F1669" t="str">
            <v>3523.62</v>
          </cell>
          <cell r="G1669" t="str">
            <v>RMB</v>
          </cell>
          <cell r="H1669" t="str">
            <v>1</v>
          </cell>
          <cell r="I1669" t="str">
            <v>490.7</v>
          </cell>
        </row>
        <row r="1670">
          <cell r="A1670">
            <v>1602897</v>
          </cell>
          <cell r="B1670" t="str">
            <v>海云台贝斯特韦斯特酒店</v>
          </cell>
          <cell r="C1670" t="str">
            <v>427197996</v>
          </cell>
          <cell r="D1670" t="str">
            <v>19026897</v>
          </cell>
          <cell r="E1670" t="str">
            <v/>
          </cell>
          <cell r="F1670" t="str">
            <v>1668</v>
          </cell>
          <cell r="G1670" t="str">
            <v>RMB</v>
          </cell>
          <cell r="H1670" t="str">
            <v>1</v>
          </cell>
          <cell r="I1670" t="str">
            <v>232.48</v>
          </cell>
        </row>
        <row r="1671">
          <cell r="A1671">
            <v>1633726</v>
          </cell>
          <cell r="B1671" t="str">
            <v>斯德哥尔摩阿兰达阿兰迪亚丽笙酒店</v>
          </cell>
          <cell r="C1671" t="str">
            <v>442791180</v>
          </cell>
          <cell r="D1671" t="str">
            <v>TW7HTTF,TW7HVD2</v>
          </cell>
          <cell r="E1671" t="str">
            <v/>
          </cell>
          <cell r="F1671" t="str">
            <v>1113.99</v>
          </cell>
          <cell r="G1671" t="str">
            <v>RMB</v>
          </cell>
          <cell r="H1671" t="str">
            <v>1</v>
          </cell>
          <cell r="I1671" t="str">
            <v>155.84</v>
          </cell>
        </row>
        <row r="1672">
          <cell r="A1672">
            <v>1629965</v>
          </cell>
          <cell r="B1672" t="str">
            <v>斯德哥尔摩阿兰达阿兰迪亚丽笙酒店</v>
          </cell>
          <cell r="C1672" t="str">
            <v>440891776</v>
          </cell>
          <cell r="D1672" t="str">
            <v>TV36TBB</v>
          </cell>
          <cell r="E1672" t="str">
            <v/>
          </cell>
          <cell r="F1672" t="str">
            <v>587.73</v>
          </cell>
          <cell r="G1672" t="str">
            <v>RMB</v>
          </cell>
          <cell r="H1672" t="str">
            <v>1</v>
          </cell>
          <cell r="I1672" t="str">
            <v>82.03</v>
          </cell>
        </row>
        <row r="1673">
          <cell r="A1673">
            <v>1621108</v>
          </cell>
          <cell r="B1673" t="str">
            <v>苏梅岛悬崖景观温泉度假酒店</v>
          </cell>
          <cell r="C1673" t="str">
            <v>436230096</v>
          </cell>
          <cell r="D1673" t="str">
            <v>436230096</v>
          </cell>
          <cell r="E1673" t="str">
            <v/>
          </cell>
          <cell r="F1673" t="str">
            <v>1272.15</v>
          </cell>
          <cell r="G1673" t="str">
            <v>RMB</v>
          </cell>
          <cell r="H1673" t="str">
            <v>1</v>
          </cell>
          <cell r="I1673" t="str">
            <v>178.28</v>
          </cell>
        </row>
        <row r="1674">
          <cell r="A1674">
            <v>1628609</v>
          </cell>
          <cell r="B1674" t="str">
            <v>贝勒维尔旅客之家</v>
          </cell>
          <cell r="C1674" t="str">
            <v>439602624</v>
          </cell>
          <cell r="D1674" t="str">
            <v>89907EC009911</v>
          </cell>
          <cell r="E1674" t="str">
            <v/>
          </cell>
          <cell r="F1674" t="str">
            <v>507.77</v>
          </cell>
          <cell r="G1674" t="str">
            <v>RMB</v>
          </cell>
          <cell r="H1674" t="str">
            <v>1</v>
          </cell>
          <cell r="I1674" t="str">
            <v>70.85</v>
          </cell>
        </row>
        <row r="1675">
          <cell r="A1675">
            <v>1627796</v>
          </cell>
          <cell r="B1675" t="str">
            <v>贝勒维尔旅客之家</v>
          </cell>
          <cell r="C1675" t="str">
            <v>439072932</v>
          </cell>
          <cell r="D1675" t="str">
            <v/>
          </cell>
          <cell r="E1675" t="str">
            <v/>
          </cell>
          <cell r="F1675" t="str">
            <v>557.14</v>
          </cell>
          <cell r="G1675" t="str">
            <v>RMB</v>
          </cell>
          <cell r="H1675" t="str">
            <v>1</v>
          </cell>
          <cell r="I1675" t="str">
            <v>77.77</v>
          </cell>
        </row>
        <row r="1676">
          <cell r="A1676">
            <v>1630139</v>
          </cell>
          <cell r="B1676" t="str">
            <v>圣地亚哥皇冠假日酒店</v>
          </cell>
          <cell r="C1676" t="str">
            <v>440969340</v>
          </cell>
          <cell r="D1676" t="str">
            <v>23974587</v>
          </cell>
          <cell r="E1676" t="str">
            <v/>
          </cell>
          <cell r="F1676" t="str">
            <v>2052.29</v>
          </cell>
          <cell r="G1676" t="str">
            <v>RMB</v>
          </cell>
          <cell r="H1676" t="str">
            <v>1</v>
          </cell>
          <cell r="I1676" t="str">
            <v>286.44</v>
          </cell>
        </row>
        <row r="1677">
          <cell r="A1677">
            <v>1628555</v>
          </cell>
          <cell r="B1677" t="str">
            <v>奥兰多邦内溪希尔顿酒店</v>
          </cell>
          <cell r="C1677" t="str">
            <v>439582260</v>
          </cell>
          <cell r="D1677" t="str">
            <v>3148440807</v>
          </cell>
          <cell r="E1677" t="str">
            <v/>
          </cell>
          <cell r="F1677" t="str">
            <v>1853.12</v>
          </cell>
          <cell r="G1677" t="str">
            <v>RMB</v>
          </cell>
          <cell r="H1677" t="str">
            <v>1</v>
          </cell>
          <cell r="I1677" t="str">
            <v>258.57</v>
          </cell>
        </row>
        <row r="1678">
          <cell r="A1678">
            <v>1629473</v>
          </cell>
          <cell r="B1678" t="str">
            <v>奥兰多邦内溪希尔顿酒店</v>
          </cell>
          <cell r="C1678" t="str">
            <v>440283620</v>
          </cell>
          <cell r="D1678" t="str">
            <v/>
          </cell>
          <cell r="E1678" t="str">
            <v/>
          </cell>
          <cell r="F1678" t="str">
            <v>608.6</v>
          </cell>
          <cell r="G1678" t="str">
            <v>RMB</v>
          </cell>
          <cell r="H1678" t="str">
            <v>1</v>
          </cell>
          <cell r="I1678" t="str">
            <v>84.92</v>
          </cell>
        </row>
        <row r="1679">
          <cell r="A1679">
            <v>1630933</v>
          </cell>
          <cell r="B1679" t="str">
            <v>哥伦布港贝斯特韦斯特酒店</v>
          </cell>
          <cell r="C1679" t="str">
            <v>441408244</v>
          </cell>
          <cell r="D1679" t="str">
            <v>365425790</v>
          </cell>
          <cell r="E1679" t="str">
            <v/>
          </cell>
          <cell r="F1679" t="str">
            <v>504.69</v>
          </cell>
          <cell r="G1679" t="str">
            <v>RMB</v>
          </cell>
          <cell r="H1679" t="str">
            <v>1</v>
          </cell>
          <cell r="I1679" t="str">
            <v>70.49</v>
          </cell>
        </row>
        <row r="1680">
          <cell r="A1680">
            <v>1634643</v>
          </cell>
          <cell r="B1680" t="str">
            <v>芭堤雅J酒店</v>
          </cell>
          <cell r="C1680" t="str">
            <v>443180248</v>
          </cell>
          <cell r="D1680" t="str">
            <v/>
          </cell>
          <cell r="E1680" t="str">
            <v/>
          </cell>
          <cell r="F1680" t="str">
            <v>307.8</v>
          </cell>
          <cell r="G1680" t="str">
            <v>RMB</v>
          </cell>
          <cell r="H1680" t="str">
            <v>1</v>
          </cell>
          <cell r="I1680" t="str">
            <v>43.16</v>
          </cell>
        </row>
        <row r="1681">
          <cell r="A1681">
            <v>1631501</v>
          </cell>
          <cell r="B1681" t="str">
            <v>清迈门酒店</v>
          </cell>
          <cell r="C1681" t="str">
            <v>441748484</v>
          </cell>
          <cell r="D1681" t="str">
            <v>197793</v>
          </cell>
          <cell r="E1681" t="str">
            <v/>
          </cell>
          <cell r="F1681" t="str">
            <v>160.09</v>
          </cell>
          <cell r="G1681" t="str">
            <v>RMB</v>
          </cell>
          <cell r="H1681" t="str">
            <v>1</v>
          </cell>
          <cell r="I1681" t="str">
            <v>22.36</v>
          </cell>
        </row>
        <row r="1682">
          <cell r="A1682">
            <v>1619133</v>
          </cell>
          <cell r="B1682" t="str">
            <v>曼谷酒店</v>
          </cell>
          <cell r="C1682" t="str">
            <v>435403152</v>
          </cell>
          <cell r="D1682" t="str">
            <v>WR19004039,WR19002040</v>
          </cell>
          <cell r="E1682" t="str">
            <v/>
          </cell>
          <cell r="F1682" t="str">
            <v>1322.98</v>
          </cell>
          <cell r="G1682" t="str">
            <v>RMB</v>
          </cell>
          <cell r="H1682" t="str">
            <v>1</v>
          </cell>
          <cell r="I1682" t="str">
            <v>186.12</v>
          </cell>
        </row>
        <row r="1683">
          <cell r="A1683">
            <v>1632439</v>
          </cell>
          <cell r="B1683" t="str">
            <v>罗马西班牙皇家套房</v>
          </cell>
          <cell r="C1683" t="str">
            <v>442211012</v>
          </cell>
          <cell r="D1683" t="str">
            <v>442211012</v>
          </cell>
          <cell r="E1683" t="str">
            <v/>
          </cell>
          <cell r="F1683" t="str">
            <v>2445.36</v>
          </cell>
          <cell r="G1683" t="str">
            <v>RMB</v>
          </cell>
          <cell r="H1683" t="str">
            <v>1</v>
          </cell>
          <cell r="I1683" t="str">
            <v>341.54</v>
          </cell>
        </row>
        <row r="1684">
          <cell r="A1684">
            <v>1627040</v>
          </cell>
          <cell r="B1684" t="str">
            <v>罗马西班牙皇家套房</v>
          </cell>
          <cell r="C1684" t="str">
            <v>438678412</v>
          </cell>
          <cell r="D1684" t="str">
            <v>5949</v>
          </cell>
          <cell r="E1684" t="str">
            <v/>
          </cell>
          <cell r="F1684" t="str">
            <v>2714.3</v>
          </cell>
          <cell r="G1684" t="str">
            <v>RMB</v>
          </cell>
          <cell r="H1684" t="str">
            <v>1</v>
          </cell>
          <cell r="I1684" t="str">
            <v>378.88</v>
          </cell>
        </row>
        <row r="1685">
          <cell r="A1685">
            <v>1625536</v>
          </cell>
          <cell r="B1685" t="str">
            <v>富豪机场酒店</v>
          </cell>
          <cell r="C1685" t="str">
            <v>438054352</v>
          </cell>
          <cell r="D1685" t="str">
            <v>Acknowledged</v>
          </cell>
          <cell r="E1685" t="str">
            <v/>
          </cell>
          <cell r="F1685" t="str">
            <v>519.55</v>
          </cell>
          <cell r="G1685" t="str">
            <v>RMB</v>
          </cell>
          <cell r="H1685" t="str">
            <v>1</v>
          </cell>
          <cell r="I1685" t="str">
            <v>72.8</v>
          </cell>
        </row>
        <row r="1686">
          <cell r="A1686">
            <v>1625977</v>
          </cell>
          <cell r="B1686" t="str">
            <v>多伦多海军上将丽笙酒店</v>
          </cell>
          <cell r="C1686" t="str">
            <v>438219160</v>
          </cell>
          <cell r="D1686" t="str">
            <v>TSV5VJ7</v>
          </cell>
          <cell r="E1686" t="str">
            <v/>
          </cell>
          <cell r="F1686" t="str">
            <v>800.37</v>
          </cell>
          <cell r="G1686" t="str">
            <v>RMB</v>
          </cell>
          <cell r="H1686" t="str">
            <v>1</v>
          </cell>
          <cell r="I1686" t="str">
            <v>112.07</v>
          </cell>
        </row>
        <row r="1687">
          <cell r="A1687">
            <v>1603480</v>
          </cell>
          <cell r="B1687" t="str">
            <v>多伦多海军上将丽笙酒店</v>
          </cell>
          <cell r="C1687" t="str">
            <v>427524708</v>
          </cell>
          <cell r="D1687" t="str">
            <v>TKTNTKD</v>
          </cell>
          <cell r="E1687" t="str">
            <v/>
          </cell>
          <cell r="F1687" t="str">
            <v>842.75</v>
          </cell>
          <cell r="G1687" t="str">
            <v>RMB</v>
          </cell>
          <cell r="H1687" t="str">
            <v>1</v>
          </cell>
          <cell r="I1687" t="str">
            <v>117.46</v>
          </cell>
        </row>
        <row r="1688">
          <cell r="A1688">
            <v>1600199</v>
          </cell>
          <cell r="B1688" t="str">
            <v>多伦多海军上将丽笙酒店</v>
          </cell>
          <cell r="C1688" t="str">
            <v>425910832</v>
          </cell>
          <cell r="D1688" t="str">
            <v>TJJB9N2</v>
          </cell>
          <cell r="E1688" t="str">
            <v/>
          </cell>
          <cell r="F1688" t="str">
            <v>926.04</v>
          </cell>
          <cell r="G1688" t="str">
            <v>RMB</v>
          </cell>
          <cell r="H1688" t="str">
            <v>1</v>
          </cell>
          <cell r="I1688" t="str">
            <v>128.96</v>
          </cell>
        </row>
        <row r="1689">
          <cell r="A1689">
            <v>1619604</v>
          </cell>
          <cell r="B1689" t="str">
            <v>安姆巴萨德SORAT酒店</v>
          </cell>
          <cell r="C1689" t="str">
            <v>435575468</v>
          </cell>
          <cell r="D1689" t="str">
            <v>435575468</v>
          </cell>
          <cell r="E1689" t="str">
            <v/>
          </cell>
          <cell r="F1689" t="str">
            <v>1926.61</v>
          </cell>
          <cell r="G1689" t="str">
            <v>RMB</v>
          </cell>
          <cell r="H1689" t="str">
            <v>1</v>
          </cell>
          <cell r="I1689" t="str">
            <v>271.04</v>
          </cell>
        </row>
        <row r="1690">
          <cell r="A1690">
            <v>1628730</v>
          </cell>
          <cell r="B1690" t="str">
            <v>法兰克福市弗莱明氏豪华酒店</v>
          </cell>
          <cell r="C1690" t="str">
            <v>439672960</v>
          </cell>
          <cell r="D1690" t="str">
            <v>439672960</v>
          </cell>
          <cell r="E1690" t="str">
            <v/>
          </cell>
          <cell r="F1690" t="str">
            <v>1058.54</v>
          </cell>
          <cell r="G1690" t="str">
            <v>RMB</v>
          </cell>
          <cell r="H1690" t="str">
            <v>1</v>
          </cell>
          <cell r="I1690" t="str">
            <v>147.7</v>
          </cell>
        </row>
        <row r="1691">
          <cell r="A1691">
            <v>1571283</v>
          </cell>
          <cell r="B1691" t="str">
            <v>格拉德江南科伊斯中心酒店</v>
          </cell>
          <cell r="C1691" t="str">
            <v>414106844</v>
          </cell>
          <cell r="D1691" t="str">
            <v>414106844</v>
          </cell>
          <cell r="E1691" t="str">
            <v/>
          </cell>
          <cell r="F1691" t="str">
            <v>609.05</v>
          </cell>
          <cell r="G1691" t="str">
            <v>RMB</v>
          </cell>
          <cell r="H1691" t="str">
            <v>1</v>
          </cell>
          <cell r="I1691" t="str">
            <v>88.33</v>
          </cell>
        </row>
        <row r="1692">
          <cell r="A1692">
            <v>1617930</v>
          </cell>
          <cell r="B1692" t="str">
            <v>市中心国王高级酒店</v>
          </cell>
          <cell r="C1692" t="str">
            <v>434853416</v>
          </cell>
          <cell r="D1692" t="str">
            <v>434853416</v>
          </cell>
          <cell r="E1692" t="str">
            <v/>
          </cell>
          <cell r="F1692" t="str">
            <v>2844.13</v>
          </cell>
          <cell r="G1692" t="str">
            <v>RMB</v>
          </cell>
          <cell r="H1692" t="str">
            <v>1</v>
          </cell>
          <cell r="I1692" t="str">
            <v>400.12</v>
          </cell>
        </row>
        <row r="1693">
          <cell r="A1693">
            <v>1619486</v>
          </cell>
          <cell r="B1693" t="str">
            <v>曼谷华尔道夫酒店</v>
          </cell>
          <cell r="C1693" t="str">
            <v>435525536</v>
          </cell>
          <cell r="D1693" t="str">
            <v>3150166863</v>
          </cell>
          <cell r="E1693" t="str">
            <v/>
          </cell>
          <cell r="F1693" t="str">
            <v>4173.22</v>
          </cell>
          <cell r="G1693" t="str">
            <v>RMB</v>
          </cell>
          <cell r="H1693" t="str">
            <v>1</v>
          </cell>
          <cell r="I1693" t="str">
            <v>587.1</v>
          </cell>
        </row>
        <row r="1694">
          <cell r="A1694">
            <v>1616881</v>
          </cell>
          <cell r="B1694" t="str">
            <v>甲米磐安度假村</v>
          </cell>
          <cell r="C1694" t="str">
            <v>434408760</v>
          </cell>
          <cell r="D1694" t="str">
            <v>35705</v>
          </cell>
          <cell r="E1694" t="str">
            <v/>
          </cell>
          <cell r="F1694" t="str">
            <v>8244</v>
          </cell>
          <cell r="G1694" t="str">
            <v>RMB</v>
          </cell>
          <cell r="H1694" t="str">
            <v>1</v>
          </cell>
          <cell r="I1694" t="str">
            <v>1158.9</v>
          </cell>
        </row>
        <row r="1695">
          <cell r="A1695">
            <v>1619796</v>
          </cell>
          <cell r="B1695" t="str">
            <v>象岛美景度假村</v>
          </cell>
          <cell r="C1695" t="str">
            <v>435637184</v>
          </cell>
          <cell r="D1695" t="str">
            <v>435637184</v>
          </cell>
          <cell r="E1695" t="str">
            <v/>
          </cell>
          <cell r="F1695" t="str">
            <v>930</v>
          </cell>
          <cell r="G1695" t="str">
            <v>RMB</v>
          </cell>
          <cell r="H1695" t="str">
            <v>1</v>
          </cell>
          <cell r="I1695" t="str">
            <v>130.95</v>
          </cell>
        </row>
        <row r="1696">
          <cell r="A1696">
            <v>1614238</v>
          </cell>
          <cell r="B1696" t="str">
            <v>象岛美景度假村</v>
          </cell>
          <cell r="C1696" t="str">
            <v>433163540</v>
          </cell>
          <cell r="D1696" t="str">
            <v>2503</v>
          </cell>
          <cell r="E1696" t="str">
            <v/>
          </cell>
          <cell r="F1696" t="str">
            <v>820.03</v>
          </cell>
          <cell r="G1696" t="str">
            <v>RMB</v>
          </cell>
          <cell r="H1696" t="str">
            <v>1</v>
          </cell>
          <cell r="I1696" t="str">
            <v>115.74</v>
          </cell>
        </row>
        <row r="1697">
          <cell r="A1697">
            <v>1626887</v>
          </cell>
          <cell r="B1697" t="str">
            <v>芭堤雅格兰德中心点酒店</v>
          </cell>
          <cell r="C1697" t="str">
            <v>438629512</v>
          </cell>
          <cell r="D1697" t="str">
            <v>45836</v>
          </cell>
          <cell r="E1697" t="str">
            <v/>
          </cell>
          <cell r="F1697" t="str">
            <v>933.06</v>
          </cell>
          <cell r="G1697" t="str">
            <v>RMB</v>
          </cell>
          <cell r="H1697" t="str">
            <v>1</v>
          </cell>
          <cell r="I1697" t="str">
            <v>130.65</v>
          </cell>
        </row>
        <row r="1698">
          <cell r="A1698">
            <v>1615897</v>
          </cell>
          <cell r="B1698" t="str">
            <v>芭堤雅格兰德中心点酒店</v>
          </cell>
          <cell r="C1698" t="str">
            <v>433974616</v>
          </cell>
          <cell r="D1698" t="str">
            <v>44048</v>
          </cell>
          <cell r="E1698" t="str">
            <v/>
          </cell>
          <cell r="F1698" t="str">
            <v>733.62</v>
          </cell>
          <cell r="G1698" t="str">
            <v>RMB</v>
          </cell>
          <cell r="H1698" t="str">
            <v>1</v>
          </cell>
          <cell r="I1698" t="str">
            <v>103.28</v>
          </cell>
        </row>
        <row r="1699">
          <cell r="A1699">
            <v>1628017</v>
          </cell>
          <cell r="B1699" t="str">
            <v>鹦鹉螺六十酒店</v>
          </cell>
          <cell r="C1699" t="str">
            <v>439188088</v>
          </cell>
          <cell r="D1699" t="str">
            <v>439188088</v>
          </cell>
          <cell r="E1699" t="str">
            <v/>
          </cell>
          <cell r="F1699" t="str">
            <v>1793.28</v>
          </cell>
          <cell r="G1699" t="str">
            <v>RMB</v>
          </cell>
          <cell r="H1699" t="str">
            <v>1</v>
          </cell>
          <cell r="I1699" t="str">
            <v>250.22</v>
          </cell>
        </row>
        <row r="1700">
          <cell r="A1700">
            <v>1618443</v>
          </cell>
          <cell r="B1700" t="str">
            <v>鹦鹉螺六十酒店</v>
          </cell>
          <cell r="C1700" t="str">
            <v>435090784</v>
          </cell>
          <cell r="D1700" t="str">
            <v>7531SB056393,7531SB056394</v>
          </cell>
          <cell r="E1700" t="str">
            <v/>
          </cell>
          <cell r="F1700" t="str">
            <v>3127.61</v>
          </cell>
          <cell r="G1700" t="str">
            <v>RMB</v>
          </cell>
          <cell r="H1700" t="str">
            <v>1</v>
          </cell>
          <cell r="I1700" t="str">
            <v>440</v>
          </cell>
        </row>
        <row r="1701">
          <cell r="A1701">
            <v>1630000</v>
          </cell>
          <cell r="B1701" t="str">
            <v>阿姆斯特丹艺术酒店</v>
          </cell>
          <cell r="C1701" t="str">
            <v>440903760</v>
          </cell>
          <cell r="D1701" t="str">
            <v>54240718</v>
          </cell>
          <cell r="E1701" t="str">
            <v/>
          </cell>
          <cell r="F1701" t="str">
            <v>6427.9</v>
          </cell>
          <cell r="G1701" t="str">
            <v>RMB</v>
          </cell>
          <cell r="H1701" t="str">
            <v>1</v>
          </cell>
          <cell r="I1701" t="str">
            <v>897.15</v>
          </cell>
        </row>
        <row r="1702">
          <cell r="A1702">
            <v>1592554</v>
          </cell>
          <cell r="B1702" t="str">
            <v>康斯特白拉热带海滩度假村</v>
          </cell>
          <cell r="C1702" t="str">
            <v>422517016</v>
          </cell>
          <cell r="D1702" t="str">
            <v>114758</v>
          </cell>
          <cell r="E1702" t="str">
            <v/>
          </cell>
          <cell r="F1702" t="str">
            <v>1939.08</v>
          </cell>
          <cell r="G1702" t="str">
            <v>RMB</v>
          </cell>
          <cell r="H1702" t="str">
            <v>1</v>
          </cell>
          <cell r="I1702" t="str">
            <v>274.4</v>
          </cell>
        </row>
        <row r="1703">
          <cell r="A1703">
            <v>1629523</v>
          </cell>
          <cell r="B1703" t="str">
            <v>马尼拉I’M酒店</v>
          </cell>
          <cell r="C1703" t="str">
            <v>440336944</v>
          </cell>
          <cell r="D1703" t="str">
            <v>440336944</v>
          </cell>
          <cell r="E1703" t="str">
            <v/>
          </cell>
          <cell r="F1703" t="str">
            <v>730.73</v>
          </cell>
          <cell r="G1703" t="str">
            <v>RMB</v>
          </cell>
          <cell r="H1703" t="str">
            <v>1</v>
          </cell>
          <cell r="I1703" t="str">
            <v>101.96</v>
          </cell>
        </row>
        <row r="1704">
          <cell r="A1704">
            <v>1628471</v>
          </cell>
          <cell r="B1704" t="str">
            <v>马尼拉I’M酒店</v>
          </cell>
          <cell r="C1704" t="str">
            <v>439535044</v>
          </cell>
          <cell r="D1704" t="str">
            <v>439535044</v>
          </cell>
          <cell r="E1704" t="str">
            <v/>
          </cell>
          <cell r="F1704" t="str">
            <v>1768.91</v>
          </cell>
          <cell r="G1704" t="str">
            <v>RMB</v>
          </cell>
          <cell r="H1704" t="str">
            <v>1</v>
          </cell>
          <cell r="I1704" t="str">
            <v>246.82</v>
          </cell>
        </row>
        <row r="1705">
          <cell r="A1705">
            <v>1619049</v>
          </cell>
          <cell r="B1705" t="str">
            <v>阿戈长滩岛酒店</v>
          </cell>
          <cell r="C1705" t="str">
            <v>435358652</v>
          </cell>
          <cell r="D1705" t="str">
            <v>435358652</v>
          </cell>
          <cell r="E1705" t="str">
            <v/>
          </cell>
          <cell r="F1705" t="str">
            <v>822.85</v>
          </cell>
          <cell r="G1705" t="str">
            <v>RMB</v>
          </cell>
          <cell r="H1705" t="str">
            <v>1</v>
          </cell>
          <cell r="I1705" t="str">
            <v>115.76</v>
          </cell>
        </row>
        <row r="1706">
          <cell r="A1706">
            <v>1634852</v>
          </cell>
          <cell r="B1706" t="str">
            <v>我们的旅馆</v>
          </cell>
          <cell r="C1706" t="str">
            <v>443245572</v>
          </cell>
          <cell r="D1706" t="str">
            <v>443245572</v>
          </cell>
          <cell r="E1706" t="str">
            <v/>
          </cell>
          <cell r="F1706" t="str">
            <v>131.58</v>
          </cell>
          <cell r="G1706" t="str">
            <v>RMB</v>
          </cell>
          <cell r="H1706" t="str">
            <v>1</v>
          </cell>
          <cell r="I1706" t="str">
            <v>18.45</v>
          </cell>
        </row>
        <row r="1707">
          <cell r="A1707">
            <v>1629945</v>
          </cell>
          <cell r="B1707" t="str">
            <v>名古屋新干线口 微笑酒店</v>
          </cell>
          <cell r="C1707" t="str">
            <v>440879732</v>
          </cell>
          <cell r="D1707" t="str">
            <v>16516</v>
          </cell>
          <cell r="E1707" t="str">
            <v/>
          </cell>
          <cell r="F1707" t="str">
            <v>902.87</v>
          </cell>
          <cell r="G1707" t="str">
            <v>RMB</v>
          </cell>
          <cell r="H1707" t="str">
            <v>1</v>
          </cell>
          <cell r="I1707" t="str">
            <v>125.98</v>
          </cell>
        </row>
        <row r="1708">
          <cell r="A1708">
            <v>1623842</v>
          </cell>
          <cell r="B1708" t="str">
            <v>旧蒲甘坦德酒店</v>
          </cell>
          <cell r="C1708" t="str">
            <v>437395440</v>
          </cell>
          <cell r="D1708" t="str">
            <v>28/9-2</v>
          </cell>
          <cell r="E1708" t="str">
            <v/>
          </cell>
          <cell r="F1708" t="str">
            <v>2564.63</v>
          </cell>
          <cell r="G1708" t="str">
            <v>RMB</v>
          </cell>
          <cell r="H1708" t="str">
            <v>1</v>
          </cell>
          <cell r="I1708" t="str">
            <v>358.8</v>
          </cell>
        </row>
        <row r="1709">
          <cell r="A1709">
            <v>1627158</v>
          </cell>
          <cell r="B1709" t="str">
            <v>达拉布华豪宅酒店</v>
          </cell>
          <cell r="C1709" t="str">
            <v>438731304</v>
          </cell>
          <cell r="D1709" t="str">
            <v/>
          </cell>
          <cell r="E1709" t="str">
            <v/>
          </cell>
          <cell r="F1709" t="str">
            <v>495.82</v>
          </cell>
          <cell r="G1709" t="str">
            <v>RMB</v>
          </cell>
          <cell r="H1709" t="str">
            <v>1</v>
          </cell>
          <cell r="I1709" t="str">
            <v>69.21</v>
          </cell>
        </row>
        <row r="1710">
          <cell r="A1710">
            <v>1630951</v>
          </cell>
          <cell r="B1710" t="str">
            <v>达拉布华豪宅酒店</v>
          </cell>
          <cell r="C1710" t="str">
            <v>441417332</v>
          </cell>
          <cell r="D1710" t="str">
            <v>441417332</v>
          </cell>
          <cell r="E1710" t="str">
            <v/>
          </cell>
          <cell r="F1710" t="str">
            <v>1042.61</v>
          </cell>
          <cell r="G1710" t="str">
            <v>RMB</v>
          </cell>
          <cell r="H1710" t="str">
            <v>1</v>
          </cell>
          <cell r="I1710" t="str">
            <v>145.62</v>
          </cell>
        </row>
        <row r="1711">
          <cell r="A1711">
            <v>1627276</v>
          </cell>
          <cell r="B1711" t="str">
            <v>达拉布华豪宅酒店</v>
          </cell>
          <cell r="C1711" t="str">
            <v>438784772</v>
          </cell>
          <cell r="D1711" t="str">
            <v/>
          </cell>
          <cell r="E1711" t="str">
            <v/>
          </cell>
          <cell r="F1711" t="str">
            <v>495.82</v>
          </cell>
          <cell r="G1711" t="str">
            <v>RMB</v>
          </cell>
          <cell r="H1711" t="str">
            <v>1</v>
          </cell>
          <cell r="I1711" t="str">
            <v>69.21</v>
          </cell>
        </row>
        <row r="1712">
          <cell r="A1712">
            <v>1627763</v>
          </cell>
          <cell r="B1712" t="str">
            <v>达拉布华豪宅酒店</v>
          </cell>
          <cell r="C1712" t="str">
            <v>439046220</v>
          </cell>
          <cell r="D1712" t="str">
            <v>reconfirmed</v>
          </cell>
          <cell r="E1712" t="str">
            <v/>
          </cell>
          <cell r="F1712" t="str">
            <v>506.92</v>
          </cell>
          <cell r="G1712" t="str">
            <v>RMB</v>
          </cell>
          <cell r="H1712" t="str">
            <v>1</v>
          </cell>
          <cell r="I1712" t="str">
            <v>70.76</v>
          </cell>
        </row>
        <row r="1713">
          <cell r="A1713">
            <v>1616737</v>
          </cell>
          <cell r="B1713" t="str">
            <v>达拉布华豪宅酒店</v>
          </cell>
          <cell r="C1713" t="str">
            <v>434354264</v>
          </cell>
          <cell r="D1713" t="str">
            <v>434354264</v>
          </cell>
          <cell r="E1713" t="str">
            <v/>
          </cell>
          <cell r="F1713" t="str">
            <v>973.58</v>
          </cell>
          <cell r="G1713" t="str">
            <v>RMB</v>
          </cell>
          <cell r="H1713" t="str">
            <v>1</v>
          </cell>
          <cell r="I1713" t="str">
            <v>136.86</v>
          </cell>
        </row>
        <row r="1714">
          <cell r="A1714">
            <v>1621626</v>
          </cell>
          <cell r="B1714" t="str">
            <v>达拉布华豪宅酒店</v>
          </cell>
          <cell r="C1714" t="str">
            <v>436429456</v>
          </cell>
          <cell r="D1714" t="str">
            <v>27596</v>
          </cell>
          <cell r="E1714" t="str">
            <v/>
          </cell>
          <cell r="F1714" t="str">
            <v>1326.5</v>
          </cell>
          <cell r="G1714" t="str">
            <v>RMB</v>
          </cell>
          <cell r="H1714" t="str">
            <v>1</v>
          </cell>
          <cell r="I1714" t="str">
            <v>186</v>
          </cell>
        </row>
        <row r="1715">
          <cell r="A1715">
            <v>1631075</v>
          </cell>
          <cell r="B1715" t="str">
            <v>达拉布华豪宅酒店</v>
          </cell>
          <cell r="C1715" t="str">
            <v>441496284</v>
          </cell>
          <cell r="D1715" t="str">
            <v>reconfirmed</v>
          </cell>
          <cell r="E1715" t="str">
            <v/>
          </cell>
          <cell r="F1715" t="str">
            <v>521.31</v>
          </cell>
          <cell r="G1715" t="str">
            <v>RMB</v>
          </cell>
          <cell r="H1715" t="str">
            <v>1</v>
          </cell>
          <cell r="I1715" t="str">
            <v>72.81</v>
          </cell>
        </row>
        <row r="1716">
          <cell r="A1716">
            <v>1604721</v>
          </cell>
          <cell r="B1716" t="str">
            <v>萨法瑞酒店</v>
          </cell>
          <cell r="C1716" t="str">
            <v>428293816</v>
          </cell>
          <cell r="D1716" t="str">
            <v>H101532</v>
          </cell>
          <cell r="E1716" t="str">
            <v/>
          </cell>
          <cell r="F1716" t="str">
            <v>260.83</v>
          </cell>
          <cell r="G1716" t="str">
            <v>RMB</v>
          </cell>
          <cell r="H1716" t="str">
            <v>1</v>
          </cell>
          <cell r="I1716" t="str">
            <v>36.25</v>
          </cell>
        </row>
        <row r="1717">
          <cell r="A1717">
            <v>1630460</v>
          </cell>
          <cell r="B1717" t="str">
            <v>曼谷KC广场酒店</v>
          </cell>
          <cell r="C1717" t="str">
            <v>441140532</v>
          </cell>
          <cell r="D1717" t="str">
            <v>441140532</v>
          </cell>
          <cell r="E1717" t="str">
            <v/>
          </cell>
          <cell r="F1717" t="str">
            <v>2647.39</v>
          </cell>
          <cell r="G1717" t="str">
            <v>RMB</v>
          </cell>
          <cell r="H1717" t="str">
            <v>1</v>
          </cell>
          <cell r="I1717" t="str">
            <v>369.5</v>
          </cell>
        </row>
        <row r="1718">
          <cell r="A1718">
            <v>1629266</v>
          </cell>
          <cell r="B1718" t="str">
            <v>如你家酒店</v>
          </cell>
          <cell r="C1718" t="str">
            <v>440083068</v>
          </cell>
          <cell r="D1718" t="str">
            <v>440083068</v>
          </cell>
          <cell r="E1718" t="str">
            <v/>
          </cell>
          <cell r="F1718" t="str">
            <v>371.24</v>
          </cell>
          <cell r="G1718" t="str">
            <v>RMB</v>
          </cell>
          <cell r="H1718" t="str">
            <v>1</v>
          </cell>
          <cell r="I1718" t="str">
            <v>51.8</v>
          </cell>
        </row>
        <row r="1719">
          <cell r="A1719">
            <v>1630470</v>
          </cell>
          <cell r="B1719" t="str">
            <v>如你家酒店</v>
          </cell>
          <cell r="C1719" t="str">
            <v>441148308</v>
          </cell>
          <cell r="D1719" t="str">
            <v>441148308</v>
          </cell>
          <cell r="E1719" t="str">
            <v/>
          </cell>
          <cell r="F1719" t="str">
            <v>211.93</v>
          </cell>
          <cell r="G1719" t="str">
            <v>RMB</v>
          </cell>
          <cell r="H1719" t="str">
            <v>1</v>
          </cell>
          <cell r="I1719" t="str">
            <v>29.6</v>
          </cell>
        </row>
        <row r="1720">
          <cell r="A1720">
            <v>1632051</v>
          </cell>
          <cell r="B1720" t="str">
            <v>如你家酒店</v>
          </cell>
          <cell r="C1720" t="str">
            <v>442030468</v>
          </cell>
          <cell r="D1720" t="str">
            <v>27352</v>
          </cell>
          <cell r="E1720" t="str">
            <v/>
          </cell>
          <cell r="F1720" t="str">
            <v>425.01</v>
          </cell>
          <cell r="G1720" t="str">
            <v>RMB</v>
          </cell>
          <cell r="H1720" t="str">
            <v>1</v>
          </cell>
          <cell r="I1720" t="str">
            <v>59.36</v>
          </cell>
        </row>
        <row r="1721">
          <cell r="A1721">
            <v>1633001</v>
          </cell>
          <cell r="B1721" t="str">
            <v>如你家酒店</v>
          </cell>
          <cell r="C1721" t="str">
            <v>442460956</v>
          </cell>
          <cell r="D1721" t="str">
            <v>442460956</v>
          </cell>
          <cell r="E1721" t="str">
            <v/>
          </cell>
          <cell r="F1721" t="str">
            <v>646.23</v>
          </cell>
          <cell r="G1721" t="str">
            <v>RMB</v>
          </cell>
          <cell r="H1721" t="str">
            <v>1</v>
          </cell>
          <cell r="I1721" t="str">
            <v>90.22</v>
          </cell>
        </row>
        <row r="1722">
          <cell r="A1722">
            <v>1632179</v>
          </cell>
          <cell r="B1722" t="str">
            <v>如你家酒店</v>
          </cell>
          <cell r="C1722" t="str">
            <v>442084860</v>
          </cell>
          <cell r="D1722" t="str">
            <v>442084860</v>
          </cell>
          <cell r="E1722" t="str">
            <v/>
          </cell>
          <cell r="F1722" t="str">
            <v>327.06</v>
          </cell>
          <cell r="G1722" t="str">
            <v>RMB</v>
          </cell>
          <cell r="H1722" t="str">
            <v>1</v>
          </cell>
          <cell r="I1722" t="str">
            <v>45.68</v>
          </cell>
        </row>
        <row r="1723">
          <cell r="A1723">
            <v>1630110</v>
          </cell>
          <cell r="B1723" t="str">
            <v>如你家酒店</v>
          </cell>
          <cell r="C1723" t="str">
            <v>440954308</v>
          </cell>
          <cell r="D1723" t="str">
            <v>440954308</v>
          </cell>
          <cell r="E1723" t="str">
            <v/>
          </cell>
          <cell r="F1723" t="str">
            <v>211.93</v>
          </cell>
          <cell r="G1723" t="str">
            <v>RMB</v>
          </cell>
          <cell r="H1723" t="str">
            <v>1</v>
          </cell>
          <cell r="I1723" t="str">
            <v>29.6</v>
          </cell>
        </row>
        <row r="1724">
          <cell r="A1724">
            <v>1617306</v>
          </cell>
          <cell r="B1724" t="str">
            <v>白象牙住宿加早餐旅馆</v>
          </cell>
          <cell r="C1724" t="str">
            <v>434598128</v>
          </cell>
          <cell r="D1724" t="str">
            <v>434598128</v>
          </cell>
          <cell r="E1724" t="str">
            <v/>
          </cell>
          <cell r="F1724" t="str">
            <v>430.52</v>
          </cell>
          <cell r="G1724" t="str">
            <v>RMB</v>
          </cell>
          <cell r="H1724" t="str">
            <v>1</v>
          </cell>
          <cell r="I1724" t="str">
            <v>60.52</v>
          </cell>
        </row>
        <row r="1725">
          <cell r="A1725">
            <v>1635833</v>
          </cell>
          <cell r="B1725" t="str">
            <v>白象牙住宿加早餐旅馆</v>
          </cell>
          <cell r="C1725" t="str">
            <v>443658716</v>
          </cell>
          <cell r="D1725" t="str">
            <v>443658716</v>
          </cell>
          <cell r="E1725" t="str">
            <v/>
          </cell>
          <cell r="F1725" t="str">
            <v>604.13</v>
          </cell>
          <cell r="G1725" t="str">
            <v>RMB</v>
          </cell>
          <cell r="H1725" t="str">
            <v>1</v>
          </cell>
          <cell r="I1725" t="str">
            <v>85.02</v>
          </cell>
        </row>
        <row r="1726">
          <cell r="A1726">
            <v>1626319</v>
          </cell>
          <cell r="B1726" t="str">
            <v>曼谷沁园公寓酒店</v>
          </cell>
          <cell r="C1726" t="str">
            <v>438351316</v>
          </cell>
          <cell r="D1726" t="str">
            <v>438351316</v>
          </cell>
          <cell r="E1726" t="str">
            <v/>
          </cell>
          <cell r="F1726" t="str">
            <v>343.8</v>
          </cell>
          <cell r="G1726" t="str">
            <v>RMB</v>
          </cell>
          <cell r="H1726" t="str">
            <v>1</v>
          </cell>
          <cell r="I1726" t="str">
            <v>48.14</v>
          </cell>
        </row>
        <row r="1727">
          <cell r="A1727">
            <v>1624627</v>
          </cell>
          <cell r="B1727" t="str">
            <v>御宿野乃难波天然温泉酒店</v>
          </cell>
          <cell r="C1727" t="str">
            <v>437696140</v>
          </cell>
          <cell r="D1727" t="str">
            <v>129007</v>
          </cell>
          <cell r="E1727" t="str">
            <v/>
          </cell>
          <cell r="F1727" t="str">
            <v>971.73</v>
          </cell>
          <cell r="G1727" t="str">
            <v>RMB</v>
          </cell>
          <cell r="H1727" t="str">
            <v>1</v>
          </cell>
          <cell r="I1727" t="str">
            <v>136.14</v>
          </cell>
        </row>
        <row r="1728">
          <cell r="A1728">
            <v>1630494</v>
          </cell>
          <cell r="B1728" t="str">
            <v>御宿野乃难波天然温泉酒店</v>
          </cell>
          <cell r="C1728" t="str">
            <v>441163276</v>
          </cell>
          <cell r="D1728" t="str">
            <v>441163276</v>
          </cell>
          <cell r="E1728" t="str">
            <v/>
          </cell>
          <cell r="F1728" t="str">
            <v>783.18</v>
          </cell>
          <cell r="G1728" t="str">
            <v>RMB</v>
          </cell>
          <cell r="H1728" t="str">
            <v>1</v>
          </cell>
          <cell r="I1728" t="str">
            <v>109.31</v>
          </cell>
        </row>
        <row r="1729">
          <cell r="A1729">
            <v>1625565</v>
          </cell>
          <cell r="B1729" t="str">
            <v>迈塞瓦莱酒店</v>
          </cell>
          <cell r="C1729" t="str">
            <v>438063352</v>
          </cell>
          <cell r="D1729" t="str">
            <v/>
          </cell>
          <cell r="E1729" t="str">
            <v/>
          </cell>
          <cell r="F1729" t="str">
            <v>295.53</v>
          </cell>
          <cell r="G1729" t="str">
            <v>RMB</v>
          </cell>
          <cell r="H1729" t="str">
            <v>1</v>
          </cell>
          <cell r="I1729" t="str">
            <v>41.41</v>
          </cell>
        </row>
        <row r="1730">
          <cell r="A1730">
            <v>1632302</v>
          </cell>
          <cell r="B1730" t="str">
            <v>曼谷阿索克素坤逸酒店</v>
          </cell>
          <cell r="C1730" t="str">
            <v>442132408</v>
          </cell>
          <cell r="D1730" t="str">
            <v/>
          </cell>
          <cell r="E1730" t="str">
            <v/>
          </cell>
          <cell r="F1730" t="str">
            <v>520.66</v>
          </cell>
          <cell r="G1730" t="str">
            <v>RMB</v>
          </cell>
          <cell r="H1730" t="str">
            <v>1</v>
          </cell>
          <cell r="I1730" t="str">
            <v>72.72</v>
          </cell>
        </row>
        <row r="1731">
          <cell r="A1731">
            <v>1633433</v>
          </cell>
          <cell r="B1731" t="str">
            <v>曼谷阿索克素坤逸酒店</v>
          </cell>
          <cell r="C1731" t="str">
            <v>442663976</v>
          </cell>
          <cell r="D1731" t="str">
            <v>442663976</v>
          </cell>
          <cell r="E1731" t="str">
            <v/>
          </cell>
          <cell r="F1731" t="str">
            <v>739.49</v>
          </cell>
          <cell r="G1731" t="str">
            <v>RMB</v>
          </cell>
          <cell r="H1731" t="str">
            <v>1</v>
          </cell>
          <cell r="I1731" t="str">
            <v>103.24</v>
          </cell>
        </row>
        <row r="1732">
          <cell r="A1732">
            <v>1628217</v>
          </cell>
          <cell r="B1732" t="str">
            <v>坦苏尔索卡度假村</v>
          </cell>
          <cell r="C1732" t="str">
            <v>439301388</v>
          </cell>
          <cell r="D1732" t="str">
            <v/>
          </cell>
          <cell r="E1732" t="str">
            <v/>
          </cell>
          <cell r="F1732" t="str">
            <v>510.28</v>
          </cell>
          <cell r="G1732" t="str">
            <v>RMB</v>
          </cell>
          <cell r="H1732" t="str">
            <v>1</v>
          </cell>
          <cell r="I1732" t="str">
            <v>71.2</v>
          </cell>
        </row>
        <row r="1733">
          <cell r="A1733">
            <v>1632668</v>
          </cell>
          <cell r="B1733" t="str">
            <v>观景塔度假村</v>
          </cell>
          <cell r="C1733" t="str">
            <v>442343160</v>
          </cell>
          <cell r="D1733" t="str">
            <v>442343160</v>
          </cell>
          <cell r="E1733" t="str">
            <v/>
          </cell>
          <cell r="F1733" t="str">
            <v>212.95</v>
          </cell>
          <cell r="G1733" t="str">
            <v>RMB</v>
          </cell>
          <cell r="H1733" t="str">
            <v>1</v>
          </cell>
          <cell r="I1733" t="str">
            <v>29.73</v>
          </cell>
        </row>
        <row r="1734">
          <cell r="A1734">
            <v>1636093</v>
          </cell>
          <cell r="B1734" t="str">
            <v>观景塔度假村</v>
          </cell>
          <cell r="C1734" t="str">
            <v>443795356</v>
          </cell>
          <cell r="D1734" t="str">
            <v>reconfirmed</v>
          </cell>
          <cell r="E1734" t="str">
            <v/>
          </cell>
          <cell r="F1734" t="str">
            <v>244.72</v>
          </cell>
          <cell r="G1734" t="str">
            <v>RMB</v>
          </cell>
          <cell r="H1734" t="str">
            <v>1</v>
          </cell>
          <cell r="I1734" t="str">
            <v>34.44</v>
          </cell>
        </row>
        <row r="1735">
          <cell r="A1735">
            <v>1620775</v>
          </cell>
          <cell r="B1735" t="str">
            <v>城山合作城市酒店</v>
          </cell>
          <cell r="C1735" t="str">
            <v>436049500</v>
          </cell>
          <cell r="D1735" t="str">
            <v>19112374</v>
          </cell>
          <cell r="E1735" t="str">
            <v/>
          </cell>
          <cell r="F1735" t="str">
            <v>293.56</v>
          </cell>
          <cell r="G1735" t="str">
            <v>RMB</v>
          </cell>
          <cell r="H1735" t="str">
            <v>1</v>
          </cell>
          <cell r="I1735" t="str">
            <v>41.14</v>
          </cell>
        </row>
        <row r="1736">
          <cell r="A1736">
            <v>1632670</v>
          </cell>
          <cell r="B1736" t="str">
            <v>和歌山微笑酒店</v>
          </cell>
          <cell r="C1736" t="str">
            <v>442344372</v>
          </cell>
          <cell r="D1736" t="str">
            <v>226955</v>
          </cell>
          <cell r="E1736" t="str">
            <v/>
          </cell>
          <cell r="F1736" t="str">
            <v>1151.49</v>
          </cell>
          <cell r="G1736" t="str">
            <v>RMB</v>
          </cell>
          <cell r="H1736" t="str">
            <v>1</v>
          </cell>
          <cell r="I1736" t="str">
            <v>160.76</v>
          </cell>
        </row>
        <row r="1737">
          <cell r="A1737">
            <v>1631273</v>
          </cell>
          <cell r="B1737" t="str">
            <v>台北新客来旅店</v>
          </cell>
          <cell r="C1737" t="str">
            <v>441622544</v>
          </cell>
          <cell r="D1737" t="str">
            <v>reconfirmed</v>
          </cell>
          <cell r="E1737" t="str">
            <v/>
          </cell>
          <cell r="F1737" t="str">
            <v>222.74</v>
          </cell>
          <cell r="G1737" t="str">
            <v>RMB</v>
          </cell>
          <cell r="H1737" t="str">
            <v>1</v>
          </cell>
          <cell r="I1737" t="str">
            <v>31.11</v>
          </cell>
        </row>
        <row r="1738">
          <cell r="A1738">
            <v>1620935</v>
          </cell>
          <cell r="B1738" t="str">
            <v>台北乔合大饭店</v>
          </cell>
          <cell r="C1738" t="str">
            <v>436131908</v>
          </cell>
          <cell r="D1738" t="str">
            <v>436131908</v>
          </cell>
          <cell r="E1738" t="str">
            <v/>
          </cell>
          <cell r="F1738" t="str">
            <v>568.79</v>
          </cell>
          <cell r="G1738" t="str">
            <v>RMB</v>
          </cell>
          <cell r="H1738" t="str">
            <v>1</v>
          </cell>
          <cell r="I1738" t="str">
            <v>79.71</v>
          </cell>
        </row>
        <row r="1739">
          <cell r="A1739">
            <v>1627503</v>
          </cell>
          <cell r="B1739" t="str">
            <v>埃克斯特里姆酒店</v>
          </cell>
          <cell r="C1739" t="str">
            <v>438883804</v>
          </cell>
          <cell r="D1739" t="str">
            <v>438883804</v>
          </cell>
          <cell r="E1739" t="str">
            <v/>
          </cell>
          <cell r="F1739" t="str">
            <v>372.1</v>
          </cell>
          <cell r="G1739" t="str">
            <v>RMB</v>
          </cell>
          <cell r="H1739" t="str">
            <v>1</v>
          </cell>
          <cell r="I1739" t="str">
            <v>51.94</v>
          </cell>
        </row>
        <row r="1740">
          <cell r="A1740">
            <v>1637361</v>
          </cell>
          <cell r="B1740" t="str">
            <v>艾尔蒙特假日酒店 - 洛杉矶</v>
          </cell>
          <cell r="C1740" t="str">
            <v>444359392</v>
          </cell>
          <cell r="D1740" t="str">
            <v/>
          </cell>
          <cell r="E1740" t="str">
            <v/>
          </cell>
          <cell r="F1740" t="str">
            <v>763.27</v>
          </cell>
          <cell r="G1740" t="str">
            <v>RMB</v>
          </cell>
          <cell r="H1740" t="str">
            <v>1</v>
          </cell>
          <cell r="I1740" t="str">
            <v>107.63</v>
          </cell>
        </row>
        <row r="1741">
          <cell r="A1741">
            <v>1632628</v>
          </cell>
          <cell r="B1741" t="str">
            <v>艾尔蒙特假日酒店 - 洛杉矶</v>
          </cell>
          <cell r="C1741" t="str">
            <v>442328180</v>
          </cell>
          <cell r="D1741" t="str">
            <v>25022400</v>
          </cell>
          <cell r="E1741" t="str">
            <v/>
          </cell>
          <cell r="F1741" t="str">
            <v>789.27</v>
          </cell>
          <cell r="G1741" t="str">
            <v>RMB</v>
          </cell>
          <cell r="H1741" t="str">
            <v>1</v>
          </cell>
          <cell r="I1741" t="str">
            <v>110.19</v>
          </cell>
        </row>
        <row r="1742">
          <cell r="A1742">
            <v>1627129</v>
          </cell>
          <cell r="B1742" t="str">
            <v>艾尔蒙特假日酒店 - 洛杉矶</v>
          </cell>
          <cell r="C1742" t="str">
            <v>438717940</v>
          </cell>
          <cell r="D1742" t="str">
            <v>23687341</v>
          </cell>
          <cell r="E1742" t="str">
            <v/>
          </cell>
          <cell r="F1742" t="str">
            <v>789.47</v>
          </cell>
          <cell r="G1742" t="str">
            <v>RMB</v>
          </cell>
          <cell r="H1742" t="str">
            <v>1</v>
          </cell>
          <cell r="I1742" t="str">
            <v>110.2</v>
          </cell>
        </row>
        <row r="1743">
          <cell r="A1743">
            <v>1634125</v>
          </cell>
          <cell r="B1743" t="str">
            <v>艾尔蒙特假日酒店 - 洛杉矶</v>
          </cell>
          <cell r="C1743" t="str">
            <v>442947788</v>
          </cell>
          <cell r="D1743" t="str">
            <v/>
          </cell>
          <cell r="E1743" t="str">
            <v/>
          </cell>
          <cell r="F1743" t="str">
            <v>787.67</v>
          </cell>
          <cell r="G1743" t="str">
            <v>RMB</v>
          </cell>
          <cell r="H1743" t="str">
            <v>1</v>
          </cell>
          <cell r="I1743" t="str">
            <v>110.19</v>
          </cell>
        </row>
        <row r="1744">
          <cell r="A1744">
            <v>1630469</v>
          </cell>
          <cell r="B1744" t="str">
            <v>帕萨迪纳科罗拉多大道智选假日套房酒店</v>
          </cell>
          <cell r="C1744" t="str">
            <v>441148008</v>
          </cell>
          <cell r="D1744" t="str">
            <v>43891592</v>
          </cell>
          <cell r="E1744" t="str">
            <v/>
          </cell>
          <cell r="F1744" t="str">
            <v>1458.18</v>
          </cell>
          <cell r="G1744" t="str">
            <v>RMB</v>
          </cell>
          <cell r="H1744" t="str">
            <v>1</v>
          </cell>
          <cell r="I1744" t="str">
            <v>203.52</v>
          </cell>
        </row>
        <row r="1745">
          <cell r="A1745">
            <v>1630299</v>
          </cell>
          <cell r="B1745" t="str">
            <v>百合行政服务公寓</v>
          </cell>
          <cell r="C1745" t="str">
            <v>441050024</v>
          </cell>
          <cell r="D1745" t="str">
            <v>19018</v>
          </cell>
          <cell r="E1745" t="str">
            <v/>
          </cell>
          <cell r="F1745" t="str">
            <v>1345.26</v>
          </cell>
          <cell r="G1745" t="str">
            <v>RMB</v>
          </cell>
          <cell r="H1745" t="str">
            <v>1</v>
          </cell>
          <cell r="I1745" t="str">
            <v>187.76</v>
          </cell>
        </row>
        <row r="1746">
          <cell r="A1746">
            <v>1621333</v>
          </cell>
          <cell r="B1746" t="str">
            <v>拉查达雅庭13公寓式酒店</v>
          </cell>
          <cell r="C1746" t="str">
            <v>436304948</v>
          </cell>
          <cell r="D1746" t="str">
            <v>436304948</v>
          </cell>
          <cell r="E1746" t="str">
            <v/>
          </cell>
          <cell r="F1746" t="str">
            <v>1092.01</v>
          </cell>
          <cell r="G1746" t="str">
            <v>RMB</v>
          </cell>
          <cell r="H1746" t="str">
            <v>1</v>
          </cell>
          <cell r="I1746" t="str">
            <v>153.12</v>
          </cell>
        </row>
        <row r="1747">
          <cell r="A1747">
            <v>1628889</v>
          </cell>
          <cell r="B1747" t="str">
            <v>霍桑洛杉矶机场温德姆华美达酒店</v>
          </cell>
          <cell r="C1747" t="str">
            <v>439746768</v>
          </cell>
          <cell r="D1747" t="str">
            <v>80923EC075866</v>
          </cell>
          <cell r="E1747" t="str">
            <v/>
          </cell>
          <cell r="F1747" t="str">
            <v>655.12</v>
          </cell>
          <cell r="G1747" t="str">
            <v>RMB</v>
          </cell>
          <cell r="H1747" t="str">
            <v>1</v>
          </cell>
          <cell r="I1747" t="str">
            <v>91.41</v>
          </cell>
        </row>
        <row r="1748">
          <cell r="A1748">
            <v>1623483</v>
          </cell>
          <cell r="B1748" t="str">
            <v>江户樱花饭店</v>
          </cell>
          <cell r="C1748" t="str">
            <v>437241904</v>
          </cell>
          <cell r="D1748" t="str">
            <v>9795243</v>
          </cell>
          <cell r="E1748" t="str">
            <v/>
          </cell>
          <cell r="F1748" t="str">
            <v>3122.8</v>
          </cell>
          <cell r="G1748" t="str">
            <v>RMB</v>
          </cell>
          <cell r="H1748" t="str">
            <v>1</v>
          </cell>
          <cell r="I1748" t="str">
            <v>436.89</v>
          </cell>
        </row>
        <row r="1749">
          <cell r="A1749">
            <v>1629162</v>
          </cell>
          <cell r="B1749" t="str">
            <v>熊本三井花园酒店</v>
          </cell>
          <cell r="C1749" t="str">
            <v>439991828</v>
          </cell>
          <cell r="D1749" t="str">
            <v/>
          </cell>
          <cell r="E1749" t="str">
            <v/>
          </cell>
          <cell r="F1749" t="str">
            <v>528.41</v>
          </cell>
          <cell r="G1749" t="str">
            <v>RMB</v>
          </cell>
          <cell r="H1749" t="str">
            <v>1</v>
          </cell>
          <cell r="I1749" t="str">
            <v>73.73</v>
          </cell>
        </row>
        <row r="1750">
          <cell r="A1750">
            <v>1637014</v>
          </cell>
          <cell r="B1750" t="str">
            <v>札幌薄野南区红色星球</v>
          </cell>
          <cell r="C1750" t="str">
            <v>444238748</v>
          </cell>
          <cell r="D1750" t="str">
            <v/>
          </cell>
          <cell r="E1750" t="str">
            <v/>
          </cell>
          <cell r="F1750" t="str">
            <v>291.46</v>
          </cell>
          <cell r="G1750" t="str">
            <v>RMB</v>
          </cell>
          <cell r="H1750" t="str">
            <v>1</v>
          </cell>
          <cell r="I1750" t="str">
            <v>41.1</v>
          </cell>
        </row>
        <row r="1751">
          <cell r="A1751">
            <v>1636338</v>
          </cell>
          <cell r="B1751" t="str">
            <v>札幌薄野南区红色星球</v>
          </cell>
          <cell r="C1751" t="str">
            <v>443898288</v>
          </cell>
          <cell r="D1751" t="str">
            <v/>
          </cell>
          <cell r="E1751" t="str">
            <v/>
          </cell>
          <cell r="F1751" t="str">
            <v>521.66</v>
          </cell>
          <cell r="G1751" t="str">
            <v>RMB</v>
          </cell>
          <cell r="H1751" t="str">
            <v>1</v>
          </cell>
          <cell r="I1751" t="str">
            <v>73.56</v>
          </cell>
        </row>
        <row r="1752">
          <cell r="A1752">
            <v>1620190</v>
          </cell>
          <cell r="B1752" t="str">
            <v>璞涟商旅-台北车站店</v>
          </cell>
          <cell r="C1752" t="str">
            <v>435833428</v>
          </cell>
          <cell r="D1752" t="str">
            <v>20190924-003</v>
          </cell>
          <cell r="E1752" t="str">
            <v/>
          </cell>
          <cell r="F1752" t="str">
            <v>932.92</v>
          </cell>
          <cell r="G1752" t="str">
            <v>RMB</v>
          </cell>
          <cell r="H1752" t="str">
            <v>1</v>
          </cell>
          <cell r="I1752" t="str">
            <v>130.74</v>
          </cell>
        </row>
        <row r="1753">
          <cell r="A1753">
            <v>1630455</v>
          </cell>
          <cell r="B1753" t="str">
            <v>高雄西子湾大饭店-爱河馆</v>
          </cell>
          <cell r="C1753" t="str">
            <v>441136704</v>
          </cell>
          <cell r="D1753" t="str">
            <v/>
          </cell>
          <cell r="E1753" t="str">
            <v/>
          </cell>
          <cell r="F1753" t="str">
            <v>482.98</v>
          </cell>
          <cell r="G1753" t="str">
            <v>RMB</v>
          </cell>
          <cell r="H1753" t="str">
            <v>1</v>
          </cell>
          <cell r="I1753" t="str">
            <v>67.41</v>
          </cell>
        </row>
        <row r="1754">
          <cell r="A1754">
            <v>1631452</v>
          </cell>
          <cell r="B1754" t="str">
            <v>台北豪景大酒店</v>
          </cell>
          <cell r="C1754" t="str">
            <v>441714236</v>
          </cell>
          <cell r="D1754" t="str">
            <v>15716001</v>
          </cell>
          <cell r="E1754" t="str">
            <v/>
          </cell>
          <cell r="F1754" t="str">
            <v>363</v>
          </cell>
          <cell r="G1754" t="str">
            <v>RMB</v>
          </cell>
          <cell r="H1754" t="str">
            <v>1</v>
          </cell>
          <cell r="I1754" t="str">
            <v>50.7</v>
          </cell>
        </row>
        <row r="1755">
          <cell r="A1755">
            <v>1626878</v>
          </cell>
          <cell r="B1755" t="str">
            <v>萨拜洛奇酒店</v>
          </cell>
          <cell r="C1755" t="str">
            <v>438623984</v>
          </cell>
          <cell r="D1755" t="str">
            <v>438623984</v>
          </cell>
          <cell r="E1755" t="str">
            <v/>
          </cell>
          <cell r="F1755" t="str">
            <v>330.8</v>
          </cell>
          <cell r="G1755" t="str">
            <v>RMB</v>
          </cell>
          <cell r="H1755" t="str">
            <v>1</v>
          </cell>
          <cell r="I1755" t="str">
            <v>46.32</v>
          </cell>
        </row>
        <row r="1756">
          <cell r="A1756">
            <v>1619759</v>
          </cell>
          <cell r="B1756" t="str">
            <v>广安里凯星顿肯特酒店</v>
          </cell>
          <cell r="C1756" t="str">
            <v>435623140</v>
          </cell>
          <cell r="D1756" t="str">
            <v>19000574999</v>
          </cell>
          <cell r="E1756" t="str">
            <v/>
          </cell>
          <cell r="F1756" t="str">
            <v>1420.93</v>
          </cell>
          <cell r="G1756" t="str">
            <v>RMB</v>
          </cell>
          <cell r="H1756" t="str">
            <v>1</v>
          </cell>
          <cell r="I1756" t="str">
            <v>199.9</v>
          </cell>
        </row>
        <row r="1757">
          <cell r="A1757">
            <v>1637457</v>
          </cell>
          <cell r="B1757" t="str">
            <v>斯考特尔马德里机场酒店</v>
          </cell>
          <cell r="C1757" t="str">
            <v>444411772</v>
          </cell>
          <cell r="D1757" t="str">
            <v/>
          </cell>
          <cell r="E1757" t="str">
            <v/>
          </cell>
          <cell r="F1757" t="str">
            <v>688.95</v>
          </cell>
          <cell r="G1757" t="str">
            <v>RMB</v>
          </cell>
          <cell r="H1757" t="str">
            <v>1</v>
          </cell>
          <cell r="I1757" t="str">
            <v>97.15</v>
          </cell>
        </row>
        <row r="1758">
          <cell r="A1758">
            <v>1633357</v>
          </cell>
          <cell r="B1758" t="str">
            <v>柏林埃斯特酒店</v>
          </cell>
          <cell r="C1758" t="str">
            <v>442618740</v>
          </cell>
          <cell r="D1758" t="str">
            <v>442618740</v>
          </cell>
          <cell r="E1758" t="str">
            <v/>
          </cell>
          <cell r="F1758" t="str">
            <v>1127.93</v>
          </cell>
          <cell r="G1758" t="str">
            <v>RMB</v>
          </cell>
          <cell r="H1758" t="str">
            <v>1</v>
          </cell>
          <cell r="I1758" t="str">
            <v>157.47</v>
          </cell>
        </row>
        <row r="1759">
          <cell r="A1759">
            <v>1599074</v>
          </cell>
          <cell r="B1759" t="str">
            <v>宜必思维也纳玛丽亚希尔费酒店</v>
          </cell>
          <cell r="C1759" t="str">
            <v>425468484</v>
          </cell>
          <cell r="D1759" t="str">
            <v>1910110568</v>
          </cell>
          <cell r="E1759" t="str">
            <v/>
          </cell>
          <cell r="F1759" t="str">
            <v>645.09</v>
          </cell>
          <cell r="G1759" t="str">
            <v>RMB</v>
          </cell>
          <cell r="H1759" t="str">
            <v>1</v>
          </cell>
          <cell r="I1759" t="str">
            <v>89.86</v>
          </cell>
        </row>
        <row r="1760">
          <cell r="A1760">
            <v>1621152</v>
          </cell>
          <cell r="B1760" t="str">
            <v>新穹顶酒店</v>
          </cell>
          <cell r="C1760" t="str">
            <v>436245036</v>
          </cell>
          <cell r="D1760" t="str">
            <v>436245036</v>
          </cell>
          <cell r="E1760" t="str">
            <v/>
          </cell>
          <cell r="F1760" t="str">
            <v>1590.94</v>
          </cell>
          <cell r="G1760" t="str">
            <v>RMB</v>
          </cell>
          <cell r="H1760" t="str">
            <v>1</v>
          </cell>
          <cell r="I1760" t="str">
            <v>223.08</v>
          </cell>
        </row>
        <row r="1761">
          <cell r="A1761">
            <v>1625987</v>
          </cell>
          <cell r="B1761" t="str">
            <v>新穹顶酒店</v>
          </cell>
          <cell r="C1761" t="str">
            <v>438224120</v>
          </cell>
          <cell r="D1761" t="str">
            <v/>
          </cell>
          <cell r="E1761" t="str">
            <v/>
          </cell>
          <cell r="F1761" t="str">
            <v>405.72</v>
          </cell>
          <cell r="G1761" t="str">
            <v>RMB</v>
          </cell>
          <cell r="H1761" t="str">
            <v>1</v>
          </cell>
          <cell r="I1761" t="str">
            <v>56.81</v>
          </cell>
        </row>
        <row r="1762">
          <cell r="A1762">
            <v>1621100</v>
          </cell>
          <cell r="B1762" t="str">
            <v>新穹顶酒店</v>
          </cell>
          <cell r="C1762" t="str">
            <v>436226972</v>
          </cell>
          <cell r="D1762" t="str">
            <v>reconfirmed</v>
          </cell>
          <cell r="E1762" t="str">
            <v/>
          </cell>
          <cell r="F1762" t="str">
            <v>466.53</v>
          </cell>
          <cell r="G1762" t="str">
            <v>RMB</v>
          </cell>
          <cell r="H1762" t="str">
            <v>1</v>
          </cell>
          <cell r="I1762" t="str">
            <v>65.38</v>
          </cell>
        </row>
        <row r="1763">
          <cell r="A1763">
            <v>1622590</v>
          </cell>
          <cell r="B1763" t="str">
            <v>新穹顶酒店</v>
          </cell>
          <cell r="C1763" t="str">
            <v>436865940</v>
          </cell>
          <cell r="D1763" t="str">
            <v>reconfirmed</v>
          </cell>
          <cell r="E1763" t="str">
            <v/>
          </cell>
          <cell r="F1763" t="str">
            <v>2035.69</v>
          </cell>
          <cell r="G1763" t="str">
            <v>RMB</v>
          </cell>
          <cell r="H1763" t="str">
            <v>1</v>
          </cell>
          <cell r="I1763" t="str">
            <v>284.8</v>
          </cell>
        </row>
        <row r="1764">
          <cell r="A1764">
            <v>1630066</v>
          </cell>
          <cell r="B1764" t="str">
            <v>希尔顿哈姆拉海滩及高尔夫度假村</v>
          </cell>
          <cell r="C1764" t="str">
            <v>440933124</v>
          </cell>
          <cell r="D1764" t="str">
            <v>3150434673</v>
          </cell>
          <cell r="E1764" t="str">
            <v/>
          </cell>
          <cell r="F1764" t="str">
            <v>1669.83</v>
          </cell>
          <cell r="G1764" t="str">
            <v>RMB</v>
          </cell>
          <cell r="H1764" t="str">
            <v>1</v>
          </cell>
          <cell r="I1764" t="str">
            <v>233.06</v>
          </cell>
        </row>
        <row r="1765">
          <cell r="A1765">
            <v>1627903</v>
          </cell>
          <cell r="B1765" t="str">
            <v>馨乐庭连心悉尼机场酒店（原菲利克斯酒店）</v>
          </cell>
          <cell r="C1765" t="str">
            <v>439131060</v>
          </cell>
          <cell r="D1765" t="str">
            <v/>
          </cell>
          <cell r="E1765" t="str">
            <v/>
          </cell>
          <cell r="F1765" t="str">
            <v>673.32</v>
          </cell>
          <cell r="G1765" t="str">
            <v>RMB</v>
          </cell>
          <cell r="H1765" t="str">
            <v>1</v>
          </cell>
          <cell r="I1765" t="str">
            <v>93.95</v>
          </cell>
        </row>
        <row r="1766">
          <cell r="A1766">
            <v>1624217</v>
          </cell>
          <cell r="B1766" t="str">
            <v>洛杉矶圣加百利喜来登酒店</v>
          </cell>
          <cell r="C1766" t="str">
            <v>437534524</v>
          </cell>
          <cell r="D1766" t="str">
            <v>72192097</v>
          </cell>
          <cell r="E1766" t="str">
            <v/>
          </cell>
          <cell r="F1766" t="str">
            <v>1215.91</v>
          </cell>
          <cell r="G1766" t="str">
            <v>RMB</v>
          </cell>
          <cell r="H1766" t="str">
            <v>1</v>
          </cell>
          <cell r="I1766" t="str">
            <v>170.35</v>
          </cell>
        </row>
        <row r="1767">
          <cell r="A1767">
            <v>1592157</v>
          </cell>
          <cell r="B1767" t="str">
            <v>优素福贝酒店</v>
          </cell>
          <cell r="C1767" t="str">
            <v>422307772</v>
          </cell>
          <cell r="D1767" t="str">
            <v>1245</v>
          </cell>
          <cell r="E1767" t="str">
            <v/>
          </cell>
          <cell r="F1767" t="str">
            <v>533.06</v>
          </cell>
          <cell r="G1767" t="str">
            <v>RMB</v>
          </cell>
          <cell r="H1767" t="str">
            <v>1</v>
          </cell>
          <cell r="I1767" t="str">
            <v>75.52</v>
          </cell>
        </row>
        <row r="1768">
          <cell r="A1768">
            <v>1620759</v>
          </cell>
          <cell r="B1768" t="str">
            <v>宾当巴厘岛度假村</v>
          </cell>
          <cell r="C1768" t="str">
            <v>436044196</v>
          </cell>
          <cell r="D1768" t="str">
            <v>13788853</v>
          </cell>
          <cell r="E1768" t="str">
            <v/>
          </cell>
          <cell r="F1768" t="str">
            <v>1483</v>
          </cell>
          <cell r="G1768" t="str">
            <v>RMB</v>
          </cell>
          <cell r="H1768" t="str">
            <v>1</v>
          </cell>
          <cell r="I1768" t="str">
            <v>207.96</v>
          </cell>
        </row>
        <row r="1769">
          <cell r="A1769">
            <v>1629940</v>
          </cell>
          <cell r="B1769" t="str">
            <v>希尔顿哈伊马角酒店</v>
          </cell>
          <cell r="C1769" t="str">
            <v>440878276</v>
          </cell>
          <cell r="D1769" t="str">
            <v>3154032644,3152287224</v>
          </cell>
          <cell r="E1769" t="str">
            <v/>
          </cell>
          <cell r="F1769" t="str">
            <v>974.83</v>
          </cell>
          <cell r="G1769" t="str">
            <v>RMB</v>
          </cell>
          <cell r="H1769" t="str">
            <v>1</v>
          </cell>
          <cell r="I1769" t="str">
            <v>136.02</v>
          </cell>
        </row>
        <row r="1770">
          <cell r="A1770">
            <v>1531125</v>
          </cell>
          <cell r="B1770" t="str">
            <v>达尼丁维多利亚酒店</v>
          </cell>
          <cell r="C1770" t="str">
            <v>398223212</v>
          </cell>
          <cell r="D1770" t="str">
            <v>14585</v>
          </cell>
          <cell r="E1770" t="str">
            <v/>
          </cell>
          <cell r="F1770" t="str">
            <v>597.85</v>
          </cell>
          <cell r="G1770" t="str">
            <v>RMB</v>
          </cell>
          <cell r="H1770" t="str">
            <v>1</v>
          </cell>
          <cell r="I1770" t="str">
            <v>86.13</v>
          </cell>
        </row>
        <row r="1771">
          <cell r="A1771">
            <v>1635342</v>
          </cell>
          <cell r="B1771" t="str">
            <v>美景露营村酒店</v>
          </cell>
          <cell r="C1771" t="str">
            <v>443449420</v>
          </cell>
          <cell r="D1771" t="str">
            <v/>
          </cell>
          <cell r="E1771" t="str">
            <v/>
          </cell>
          <cell r="F1771" t="str">
            <v>213.81</v>
          </cell>
          <cell r="G1771" t="str">
            <v>RMB</v>
          </cell>
          <cell r="H1771" t="str">
            <v>1</v>
          </cell>
          <cell r="I1771" t="str">
            <v>30.09</v>
          </cell>
        </row>
        <row r="1772">
          <cell r="A1772">
            <v>1616185</v>
          </cell>
          <cell r="B1772" t="str">
            <v>马约酒店</v>
          </cell>
          <cell r="C1772" t="str">
            <v>434086596</v>
          </cell>
          <cell r="D1772" t="str">
            <v>149434</v>
          </cell>
          <cell r="E1772" t="str">
            <v/>
          </cell>
          <cell r="F1772" t="str">
            <v>1261.32</v>
          </cell>
          <cell r="G1772" t="str">
            <v>RMB</v>
          </cell>
          <cell r="H1772" t="str">
            <v>1</v>
          </cell>
          <cell r="I1772" t="str">
            <v>177.57</v>
          </cell>
        </row>
        <row r="1773">
          <cell r="A1773">
            <v>1616065</v>
          </cell>
          <cell r="B1773" t="str">
            <v>伦敦国王十字 - 圣潘克拉斯A点酒店</v>
          </cell>
          <cell r="C1773" t="str">
            <v>434035960</v>
          </cell>
          <cell r="D1773" t="str">
            <v>434035960</v>
          </cell>
          <cell r="E1773" t="str">
            <v/>
          </cell>
          <cell r="F1773" t="str">
            <v>7442.16</v>
          </cell>
          <cell r="G1773" t="str">
            <v>RMB</v>
          </cell>
          <cell r="H1773" t="str">
            <v>1</v>
          </cell>
          <cell r="I1773" t="str">
            <v>1047.72</v>
          </cell>
        </row>
        <row r="1774">
          <cell r="A1774">
            <v>1618375</v>
          </cell>
          <cell r="B1774" t="str">
            <v>康琪塔乐嘉皮旅舍 </v>
          </cell>
          <cell r="C1774" t="str">
            <v>435063456</v>
          </cell>
          <cell r="D1774" t="str">
            <v>435063456</v>
          </cell>
          <cell r="E1774" t="str">
            <v/>
          </cell>
          <cell r="F1774" t="str">
            <v>1217.35</v>
          </cell>
          <cell r="G1774" t="str">
            <v>RMB</v>
          </cell>
          <cell r="H1774" t="str">
            <v>1</v>
          </cell>
          <cell r="I1774" t="str">
            <v>171.26</v>
          </cell>
        </row>
        <row r="1775">
          <cell r="A1775">
            <v>1618436</v>
          </cell>
          <cell r="B1775" t="str">
            <v>康琪塔乐嘉皮旅舍 </v>
          </cell>
          <cell r="C1775" t="str">
            <v>435088672</v>
          </cell>
          <cell r="D1775" t="str">
            <v>435088672</v>
          </cell>
          <cell r="E1775" t="str">
            <v/>
          </cell>
          <cell r="F1775" t="str">
            <v>1388.66</v>
          </cell>
          <cell r="G1775" t="str">
            <v>RMB</v>
          </cell>
          <cell r="H1775" t="str">
            <v>1</v>
          </cell>
          <cell r="I1775" t="str">
            <v>195.36</v>
          </cell>
        </row>
        <row r="1776">
          <cell r="A1776">
            <v>1617481</v>
          </cell>
          <cell r="B1776" t="str">
            <v>康琪塔乐嘉皮旅舍 </v>
          </cell>
          <cell r="C1776" t="str">
            <v>434672716</v>
          </cell>
          <cell r="D1776" t="str">
            <v>434672716</v>
          </cell>
          <cell r="E1776" t="str">
            <v/>
          </cell>
          <cell r="F1776" t="str">
            <v>4915.35</v>
          </cell>
          <cell r="G1776" t="str">
            <v>RMB</v>
          </cell>
          <cell r="H1776" t="str">
            <v>1</v>
          </cell>
          <cell r="I1776" t="str">
            <v>690.97</v>
          </cell>
        </row>
        <row r="1777">
          <cell r="A1777">
            <v>1631310</v>
          </cell>
          <cell r="B1777" t="str">
            <v>巴厘温德姆梦想之地度假村酒店</v>
          </cell>
          <cell r="C1777" t="str">
            <v>441644548</v>
          </cell>
          <cell r="D1777" t="str">
            <v>32575</v>
          </cell>
          <cell r="E1777" t="str">
            <v/>
          </cell>
          <cell r="F1777" t="str">
            <v>1362.65</v>
          </cell>
          <cell r="G1777" t="str">
            <v>RMB</v>
          </cell>
          <cell r="H1777" t="str">
            <v>1</v>
          </cell>
          <cell r="I1777" t="str">
            <v>190.32</v>
          </cell>
        </row>
        <row r="1778">
          <cell r="A1778">
            <v>1635415</v>
          </cell>
          <cell r="B1778" t="str">
            <v>艾治沃特舒适酒店</v>
          </cell>
          <cell r="C1778" t="str">
            <v>443484204</v>
          </cell>
          <cell r="D1778" t="str">
            <v>21925976</v>
          </cell>
          <cell r="E1778" t="str">
            <v/>
          </cell>
          <cell r="F1778" t="str">
            <v>997.36</v>
          </cell>
          <cell r="G1778" t="str">
            <v>RMB</v>
          </cell>
          <cell r="H1778" t="str">
            <v>1</v>
          </cell>
          <cell r="I1778" t="str">
            <v>140.36</v>
          </cell>
        </row>
        <row r="1779">
          <cell r="A1779">
            <v>1617778</v>
          </cell>
          <cell r="B1779" t="str">
            <v>彼得猫酒店仁寺洞店</v>
          </cell>
          <cell r="C1779" t="str">
            <v>434793008</v>
          </cell>
          <cell r="D1779" t="str">
            <v>434793008</v>
          </cell>
          <cell r="E1779" t="str">
            <v/>
          </cell>
          <cell r="F1779" t="str">
            <v>935.72</v>
          </cell>
          <cell r="G1779" t="str">
            <v>RMB</v>
          </cell>
          <cell r="H1779" t="str">
            <v>1</v>
          </cell>
          <cell r="I1779" t="str">
            <v>131.64</v>
          </cell>
        </row>
        <row r="1780">
          <cell r="A1780">
            <v>1633095</v>
          </cell>
          <cell r="B1780" t="str">
            <v>乌布阿贡贝斯特韦斯特精品度假酒店</v>
          </cell>
          <cell r="C1780" t="str">
            <v>442500076</v>
          </cell>
          <cell r="D1780" t="str">
            <v/>
          </cell>
          <cell r="E1780" t="str">
            <v/>
          </cell>
          <cell r="F1780" t="str">
            <v>508.7</v>
          </cell>
          <cell r="G1780" t="str">
            <v>RMB</v>
          </cell>
          <cell r="H1780" t="str">
            <v>1</v>
          </cell>
          <cell r="I1780" t="str">
            <v>71.02</v>
          </cell>
        </row>
        <row r="1781">
          <cell r="A1781">
            <v>1630631</v>
          </cell>
          <cell r="B1781" t="str">
            <v>法瑞尼酒店</v>
          </cell>
          <cell r="C1781" t="str">
            <v>441252320</v>
          </cell>
          <cell r="D1781" t="str">
            <v/>
          </cell>
          <cell r="E1781" t="str">
            <v/>
          </cell>
          <cell r="F1781" t="str">
            <v>371.74</v>
          </cell>
          <cell r="G1781" t="str">
            <v>RMB</v>
          </cell>
          <cell r="H1781" t="str">
            <v>1</v>
          </cell>
          <cell r="I1781" t="str">
            <v>51.92</v>
          </cell>
        </row>
        <row r="1782">
          <cell r="A1782">
            <v>1629285</v>
          </cell>
          <cell r="B1782" t="str">
            <v>汉江首尔馨乐庭服务公寓式酒店 </v>
          </cell>
          <cell r="C1782" t="str">
            <v>440107864</v>
          </cell>
          <cell r="D1782" t="str">
            <v>11910043743</v>
          </cell>
          <cell r="E1782" t="str">
            <v/>
          </cell>
          <cell r="F1782" t="str">
            <v>367.8</v>
          </cell>
          <cell r="G1782" t="str">
            <v>RMB</v>
          </cell>
          <cell r="H1782" t="str">
            <v>1</v>
          </cell>
          <cell r="I1782" t="str">
            <v>51.32</v>
          </cell>
        </row>
        <row r="1783">
          <cell r="A1783">
            <v>1629801</v>
          </cell>
          <cell r="B1783" t="str">
            <v>住宿酒店</v>
          </cell>
          <cell r="C1783" t="str">
            <v>440656216</v>
          </cell>
          <cell r="D1783" t="str">
            <v>36737</v>
          </cell>
          <cell r="E1783" t="str">
            <v/>
          </cell>
          <cell r="F1783" t="str">
            <v>421.05</v>
          </cell>
          <cell r="G1783" t="str">
            <v>RMB</v>
          </cell>
          <cell r="H1783" t="str">
            <v>1</v>
          </cell>
          <cell r="I1783" t="str">
            <v>58.75</v>
          </cell>
        </row>
        <row r="1784">
          <cell r="A1784">
            <v>1628980</v>
          </cell>
          <cell r="B1784" t="str">
            <v>欣南酒店</v>
          </cell>
          <cell r="C1784" t="str">
            <v>439811964</v>
          </cell>
          <cell r="D1784" t="str">
            <v/>
          </cell>
          <cell r="E1784" t="str">
            <v/>
          </cell>
          <cell r="F1784" t="str">
            <v>412.81</v>
          </cell>
          <cell r="G1784" t="str">
            <v>RMB</v>
          </cell>
          <cell r="H1784" t="str">
            <v>1</v>
          </cell>
          <cell r="I1784" t="str">
            <v>57.6</v>
          </cell>
        </row>
        <row r="1785">
          <cell r="A1785">
            <v>1627376</v>
          </cell>
          <cell r="B1785" t="str">
            <v>钟楼波尔多中央圣简车站酒店 </v>
          </cell>
          <cell r="C1785" t="str">
            <v>438830592</v>
          </cell>
          <cell r="D1785" t="str">
            <v>438830592</v>
          </cell>
          <cell r="E1785" t="str">
            <v/>
          </cell>
          <cell r="F1785" t="str">
            <v>1833.98</v>
          </cell>
          <cell r="G1785" t="str">
            <v>RMB</v>
          </cell>
          <cell r="H1785" t="str">
            <v>1</v>
          </cell>
          <cell r="I1785" t="str">
            <v>256</v>
          </cell>
        </row>
        <row r="1786">
          <cell r="A1786">
            <v>1632843</v>
          </cell>
          <cell r="B1786" t="str">
            <v>芝加哥奥黑尔温德姆酒店</v>
          </cell>
          <cell r="C1786" t="str">
            <v>442403768</v>
          </cell>
          <cell r="D1786" t="str">
            <v>82135EC125672</v>
          </cell>
          <cell r="E1786" t="str">
            <v/>
          </cell>
          <cell r="F1786" t="str">
            <v>733.26</v>
          </cell>
          <cell r="G1786" t="str">
            <v>RMB</v>
          </cell>
          <cell r="H1786" t="str">
            <v>1</v>
          </cell>
          <cell r="I1786" t="str">
            <v>102.37</v>
          </cell>
        </row>
        <row r="1787">
          <cell r="A1787">
            <v>1632890</v>
          </cell>
          <cell r="B1787" t="str">
            <v>芝加哥奥黑尔温德姆酒店</v>
          </cell>
          <cell r="C1787" t="str">
            <v>442417640</v>
          </cell>
          <cell r="D1787" t="str">
            <v>82135EC125675</v>
          </cell>
          <cell r="E1787" t="str">
            <v/>
          </cell>
          <cell r="F1787" t="str">
            <v>733.26</v>
          </cell>
          <cell r="G1787" t="str">
            <v>RMB</v>
          </cell>
          <cell r="H1787" t="str">
            <v>1</v>
          </cell>
          <cell r="I1787" t="str">
            <v>102.37</v>
          </cell>
        </row>
        <row r="1788">
          <cell r="A1788">
            <v>1632853</v>
          </cell>
          <cell r="B1788" t="str">
            <v>芝加哥奥黑尔温德姆酒店</v>
          </cell>
          <cell r="C1788" t="str">
            <v>442406916</v>
          </cell>
          <cell r="D1788" t="str">
            <v>82135EC125673,82135EC125674</v>
          </cell>
          <cell r="E1788" t="str">
            <v/>
          </cell>
          <cell r="F1788" t="str">
            <v>1466.51</v>
          </cell>
          <cell r="G1788" t="str">
            <v>RMB</v>
          </cell>
          <cell r="H1788" t="str">
            <v>1</v>
          </cell>
          <cell r="I1788" t="str">
            <v>204.74</v>
          </cell>
        </row>
        <row r="1789">
          <cell r="A1789">
            <v>1624732</v>
          </cell>
          <cell r="B1789" t="str">
            <v>托雷莫里斯里谢尔酒店（仅限成人入住）</v>
          </cell>
          <cell r="C1789" t="str">
            <v>437742612</v>
          </cell>
          <cell r="D1789" t="str">
            <v/>
          </cell>
          <cell r="E1789" t="str">
            <v/>
          </cell>
          <cell r="F1789" t="str">
            <v>561.45</v>
          </cell>
          <cell r="G1789" t="str">
            <v>RMB</v>
          </cell>
          <cell r="H1789" t="str">
            <v>1</v>
          </cell>
          <cell r="I1789" t="str">
            <v>78.66</v>
          </cell>
        </row>
        <row r="1790">
          <cell r="A1790">
            <v>1618855</v>
          </cell>
          <cell r="B1790" t="str">
            <v>吉罗那希尔顿逸林酒店</v>
          </cell>
          <cell r="C1790" t="str">
            <v>435256136</v>
          </cell>
          <cell r="D1790" t="str">
            <v>3150414652</v>
          </cell>
          <cell r="E1790" t="str">
            <v/>
          </cell>
          <cell r="F1790" t="str">
            <v>446.11</v>
          </cell>
          <cell r="G1790" t="str">
            <v>RMB</v>
          </cell>
          <cell r="H1790" t="str">
            <v>1</v>
          </cell>
          <cell r="I1790" t="str">
            <v>62.76</v>
          </cell>
        </row>
        <row r="1791">
          <cell r="A1791">
            <v>1627497</v>
          </cell>
          <cell r="B1791" t="str">
            <v>东北方酒店</v>
          </cell>
          <cell r="C1791" t="str">
            <v>438880776</v>
          </cell>
          <cell r="D1791" t="str">
            <v>reconfirmed</v>
          </cell>
          <cell r="E1791" t="str">
            <v/>
          </cell>
          <cell r="F1791" t="str">
            <v>2164.96</v>
          </cell>
          <cell r="G1791" t="str">
            <v>RMB</v>
          </cell>
          <cell r="H1791" t="str">
            <v>1</v>
          </cell>
          <cell r="I1791" t="str">
            <v>302.2</v>
          </cell>
        </row>
        <row r="1792">
          <cell r="A1792">
            <v>1633903</v>
          </cell>
          <cell r="B1792" t="str">
            <v>温德姆华机场旅客之家酒店</v>
          </cell>
          <cell r="C1792" t="str">
            <v>442858032</v>
          </cell>
          <cell r="D1792" t="str">
            <v/>
          </cell>
          <cell r="E1792" t="str">
            <v/>
          </cell>
          <cell r="F1792" t="str">
            <v>793.96</v>
          </cell>
          <cell r="G1792" t="str">
            <v>RMB</v>
          </cell>
          <cell r="H1792" t="str">
            <v>1</v>
          </cell>
          <cell r="I1792" t="str">
            <v>111.07</v>
          </cell>
        </row>
        <row r="1793">
          <cell r="A1793">
            <v>1630840</v>
          </cell>
          <cell r="B1793" t="str">
            <v>芭堤雅布赖顿大酒店</v>
          </cell>
          <cell r="C1793" t="str">
            <v>441357192</v>
          </cell>
          <cell r="D1793" t="str">
            <v>105081</v>
          </cell>
          <cell r="E1793" t="str">
            <v/>
          </cell>
          <cell r="F1793" t="str">
            <v>3703.91</v>
          </cell>
          <cell r="G1793" t="str">
            <v>RMB</v>
          </cell>
          <cell r="H1793" t="str">
            <v>1</v>
          </cell>
          <cell r="I1793" t="str">
            <v>517.32</v>
          </cell>
        </row>
        <row r="1794">
          <cell r="A1794">
            <v>1625897</v>
          </cell>
          <cell r="B1794" t="str">
            <v>撲撲旅舍马尼拉马卡蒂酒店</v>
          </cell>
          <cell r="C1794" t="str">
            <v>408324541</v>
          </cell>
          <cell r="D1794" t="str">
            <v>408324541</v>
          </cell>
          <cell r="E1794" t="str">
            <v/>
          </cell>
          <cell r="F1794" t="str">
            <v>193.12</v>
          </cell>
          <cell r="G1794" t="str">
            <v>RMB</v>
          </cell>
          <cell r="H1794" t="str">
            <v>1</v>
          </cell>
          <cell r="I1794" t="str">
            <v>27.06</v>
          </cell>
        </row>
        <row r="1795">
          <cell r="A1795">
            <v>1636450</v>
          </cell>
          <cell r="B1795" t="str">
            <v>撲撲旅舍马尼拉马卡蒂酒店</v>
          </cell>
          <cell r="C1795" t="str">
            <v>443951388</v>
          </cell>
          <cell r="D1795" t="str">
            <v/>
          </cell>
          <cell r="E1795" t="str">
            <v/>
          </cell>
          <cell r="F1795" t="str">
            <v>209.63</v>
          </cell>
          <cell r="G1795" t="str">
            <v>RMB</v>
          </cell>
          <cell r="H1795" t="str">
            <v>1</v>
          </cell>
          <cell r="I1795" t="str">
            <v>29.56</v>
          </cell>
        </row>
        <row r="1796">
          <cell r="A1796">
            <v>1627061</v>
          </cell>
          <cell r="B1796" t="str">
            <v>撲撲旅舍马尼拉马卡蒂酒店</v>
          </cell>
          <cell r="C1796" t="str">
            <v>438683744</v>
          </cell>
          <cell r="D1796" t="str">
            <v/>
          </cell>
          <cell r="E1796" t="str">
            <v/>
          </cell>
          <cell r="F1796" t="str">
            <v>1041.29</v>
          </cell>
          <cell r="G1796" t="str">
            <v>RMB</v>
          </cell>
          <cell r="H1796" t="str">
            <v>1</v>
          </cell>
          <cell r="I1796" t="str">
            <v>145.35</v>
          </cell>
        </row>
        <row r="1797">
          <cell r="A1797">
            <v>1630479</v>
          </cell>
          <cell r="B1797" t="str">
            <v>钱德里卡酒店</v>
          </cell>
          <cell r="C1797" t="str">
            <v>441155416</v>
          </cell>
          <cell r="D1797" t="str">
            <v>441155416</v>
          </cell>
          <cell r="E1797" t="str">
            <v/>
          </cell>
          <cell r="F1797" t="str">
            <v>332.52</v>
          </cell>
          <cell r="G1797" t="str">
            <v>RMB</v>
          </cell>
          <cell r="H1797" t="str">
            <v>1</v>
          </cell>
          <cell r="I1797" t="str">
            <v>46.41</v>
          </cell>
        </row>
        <row r="1798">
          <cell r="A1798">
            <v>1634333</v>
          </cell>
          <cell r="B1798" t="str">
            <v>钱德里卡酒店</v>
          </cell>
          <cell r="C1798" t="str">
            <v>443060788</v>
          </cell>
          <cell r="D1798" t="str">
            <v>443060788</v>
          </cell>
          <cell r="E1798" t="str">
            <v/>
          </cell>
          <cell r="F1798" t="str">
            <v>328.11</v>
          </cell>
          <cell r="G1798" t="str">
            <v>RMB</v>
          </cell>
          <cell r="H1798" t="str">
            <v>1</v>
          </cell>
          <cell r="I1798" t="str">
            <v>45.9</v>
          </cell>
        </row>
        <row r="1799">
          <cell r="A1799">
            <v>1628612</v>
          </cell>
          <cell r="B1799" t="str">
            <v>塞提特托尔酒店</v>
          </cell>
          <cell r="C1799" t="str">
            <v>439605068</v>
          </cell>
          <cell r="D1799" t="str">
            <v>439605068</v>
          </cell>
          <cell r="E1799" t="str">
            <v/>
          </cell>
          <cell r="F1799" t="str">
            <v>263.45</v>
          </cell>
          <cell r="G1799" t="str">
            <v>RMB</v>
          </cell>
          <cell r="H1799" t="str">
            <v>1</v>
          </cell>
          <cell r="I1799" t="str">
            <v>36.76</v>
          </cell>
        </row>
        <row r="1800">
          <cell r="A1800">
            <v>1630558</v>
          </cell>
          <cell r="B1800" t="str">
            <v>西大道套房酒店</v>
          </cell>
          <cell r="C1800" t="str">
            <v>441212756</v>
          </cell>
          <cell r="D1800" t="str">
            <v>441212756</v>
          </cell>
          <cell r="E1800" t="str">
            <v/>
          </cell>
          <cell r="F1800" t="str">
            <v>1130.96</v>
          </cell>
          <cell r="G1800" t="str">
            <v>RMB</v>
          </cell>
          <cell r="H1800" t="str">
            <v>1</v>
          </cell>
          <cell r="I1800" t="str">
            <v>157.85</v>
          </cell>
        </row>
        <row r="1801">
          <cell r="A1801">
            <v>1618822</v>
          </cell>
          <cell r="B1801" t="str">
            <v>慕尼黑梅斯梅里因塞德酒店</v>
          </cell>
          <cell r="C1801" t="str">
            <v>435244724</v>
          </cell>
          <cell r="D1801" t="str">
            <v>1903593610</v>
          </cell>
          <cell r="E1801" t="str">
            <v/>
          </cell>
          <cell r="F1801" t="str">
            <v>3063.92</v>
          </cell>
          <cell r="G1801" t="str">
            <v>RMB</v>
          </cell>
          <cell r="H1801" t="str">
            <v>1</v>
          </cell>
          <cell r="I1801" t="str">
            <v>431.04</v>
          </cell>
        </row>
        <row r="1802">
          <cell r="A1802">
            <v>1614995</v>
          </cell>
          <cell r="B1802" t="str">
            <v>卢米埃尔酒店</v>
          </cell>
          <cell r="C1802" t="str">
            <v>433529144</v>
          </cell>
          <cell r="D1802" t="str">
            <v>32493</v>
          </cell>
          <cell r="E1802" t="str">
            <v/>
          </cell>
          <cell r="F1802" t="str">
            <v>574.24</v>
          </cell>
          <cell r="G1802" t="str">
            <v>RMB</v>
          </cell>
          <cell r="H1802" t="str">
            <v>1</v>
          </cell>
          <cell r="I1802" t="str">
            <v>80.78</v>
          </cell>
        </row>
        <row r="1803">
          <cell r="A1803">
            <v>1636286</v>
          </cell>
          <cell r="B1803" t="str">
            <v>卢米埃尔酒店</v>
          </cell>
          <cell r="C1803" t="str">
            <v>443875920</v>
          </cell>
          <cell r="D1803" t="str">
            <v/>
          </cell>
          <cell r="E1803" t="str">
            <v/>
          </cell>
          <cell r="F1803" t="str">
            <v>1053.1</v>
          </cell>
          <cell r="G1803" t="str">
            <v>RMB</v>
          </cell>
          <cell r="H1803" t="str">
            <v>1</v>
          </cell>
          <cell r="I1803" t="str">
            <v>148.5</v>
          </cell>
        </row>
        <row r="1804">
          <cell r="A1804">
            <v>1598135</v>
          </cell>
          <cell r="B1804" t="str">
            <v>盖威克机场市中心旅游旅馆</v>
          </cell>
          <cell r="C1804" t="str">
            <v>425061964</v>
          </cell>
          <cell r="D1804" t="str">
            <v>425061964</v>
          </cell>
          <cell r="E1804" t="str">
            <v/>
          </cell>
          <cell r="F1804" t="str">
            <v>340.18</v>
          </cell>
          <cell r="G1804" t="str">
            <v>RMB</v>
          </cell>
          <cell r="H1804" t="str">
            <v>1</v>
          </cell>
          <cell r="I1804" t="str">
            <v>47.84</v>
          </cell>
        </row>
        <row r="1805">
          <cell r="A1805">
            <v>1620039</v>
          </cell>
          <cell r="B1805" t="str">
            <v>伊吕波花园酒店及度假村</v>
          </cell>
          <cell r="C1805" t="str">
            <v>435756372</v>
          </cell>
          <cell r="D1805" t="str">
            <v>435756372</v>
          </cell>
          <cell r="E1805" t="str">
            <v/>
          </cell>
          <cell r="F1805" t="str">
            <v>990.88</v>
          </cell>
          <cell r="G1805" t="str">
            <v>RMB</v>
          </cell>
          <cell r="H1805" t="str">
            <v>1</v>
          </cell>
          <cell r="I1805" t="str">
            <v>139.4</v>
          </cell>
        </row>
        <row r="1806">
          <cell r="A1806">
            <v>1636091</v>
          </cell>
          <cell r="B1806" t="str">
            <v>金边城市露台酒店</v>
          </cell>
          <cell r="C1806" t="str">
            <v>443795108</v>
          </cell>
          <cell r="D1806" t="str">
            <v>443795108</v>
          </cell>
          <cell r="E1806" t="str">
            <v/>
          </cell>
          <cell r="F1806" t="str">
            <v>337.66</v>
          </cell>
          <cell r="G1806" t="str">
            <v>RMB</v>
          </cell>
          <cell r="H1806" t="str">
            <v>1</v>
          </cell>
          <cell r="I1806" t="str">
            <v>47.52</v>
          </cell>
        </row>
        <row r="1807">
          <cell r="A1807">
            <v>1618349</v>
          </cell>
          <cell r="B1807" t="str">
            <v>大阪比偲奇格兰比亚酒店</v>
          </cell>
          <cell r="C1807" t="str">
            <v>435051136</v>
          </cell>
          <cell r="D1807" t="str">
            <v>250159631</v>
          </cell>
          <cell r="E1807" t="str">
            <v/>
          </cell>
          <cell r="F1807" t="str">
            <v>1921.49</v>
          </cell>
          <cell r="G1807" t="str">
            <v>RMB</v>
          </cell>
          <cell r="H1807" t="str">
            <v>1</v>
          </cell>
          <cell r="I1807" t="str">
            <v>270.32</v>
          </cell>
        </row>
        <row r="1808">
          <cell r="A1808">
            <v>1635021</v>
          </cell>
          <cell r="B1808" t="str">
            <v>大阪比偲奇格兰比亚酒店</v>
          </cell>
          <cell r="C1808" t="str">
            <v>443306036</v>
          </cell>
          <cell r="D1808" t="str">
            <v>250165241</v>
          </cell>
          <cell r="E1808" t="str">
            <v/>
          </cell>
          <cell r="F1808" t="str">
            <v>3043.45</v>
          </cell>
          <cell r="G1808" t="str">
            <v>RMB</v>
          </cell>
          <cell r="H1808" t="str">
            <v>1</v>
          </cell>
          <cell r="I1808" t="str">
            <v>426.75</v>
          </cell>
        </row>
        <row r="1809">
          <cell r="A1809">
            <v>1597798</v>
          </cell>
          <cell r="B1809" t="str">
            <v>大阪比偲奇格兰比亚酒店</v>
          </cell>
          <cell r="C1809" t="str">
            <v>424901452</v>
          </cell>
          <cell r="D1809" t="str">
            <v>250151474</v>
          </cell>
          <cell r="E1809" t="str">
            <v/>
          </cell>
          <cell r="F1809" t="str">
            <v>1821.33</v>
          </cell>
          <cell r="G1809" t="str">
            <v>RMB</v>
          </cell>
          <cell r="H1809" t="str">
            <v>1</v>
          </cell>
          <cell r="I1809" t="str">
            <v>256.14</v>
          </cell>
        </row>
        <row r="1810">
          <cell r="A1810">
            <v>1634445</v>
          </cell>
          <cell r="B1810" t="str">
            <v>一荣酒店</v>
          </cell>
          <cell r="C1810" t="str">
            <v>443100648</v>
          </cell>
          <cell r="D1810" t="str">
            <v>reconfirmed</v>
          </cell>
          <cell r="E1810" t="str">
            <v/>
          </cell>
          <cell r="F1810" t="str">
            <v>761.38</v>
          </cell>
          <cell r="G1810" t="str">
            <v>RMB</v>
          </cell>
          <cell r="H1810" t="str">
            <v>1</v>
          </cell>
          <cell r="I1810" t="str">
            <v>106.76</v>
          </cell>
        </row>
        <row r="1811">
          <cell r="A1811">
            <v>1634675</v>
          </cell>
          <cell r="B1811" t="str">
            <v>哈特福德红狮酒店</v>
          </cell>
          <cell r="C1811" t="str">
            <v>443188852</v>
          </cell>
          <cell r="D1811" t="str">
            <v>00AZH5RZU</v>
          </cell>
          <cell r="E1811" t="str">
            <v/>
          </cell>
          <cell r="F1811" t="str">
            <v>802.53</v>
          </cell>
          <cell r="G1811" t="str">
            <v>RMB</v>
          </cell>
          <cell r="H1811" t="str">
            <v>1</v>
          </cell>
          <cell r="I1811" t="str">
            <v>112.53</v>
          </cell>
        </row>
        <row r="1812">
          <cell r="A1812">
            <v>1636656</v>
          </cell>
          <cell r="B1812" t="str">
            <v>艺术系列 - 陈氏公寓</v>
          </cell>
          <cell r="C1812" t="str">
            <v>444065592</v>
          </cell>
          <cell r="D1812" t="str">
            <v/>
          </cell>
          <cell r="E1812" t="str">
            <v/>
          </cell>
          <cell r="F1812" t="str">
            <v>793.27</v>
          </cell>
          <cell r="G1812" t="str">
            <v>RMB</v>
          </cell>
          <cell r="H1812" t="str">
            <v>1</v>
          </cell>
          <cell r="I1812" t="str">
            <v>111.86</v>
          </cell>
        </row>
        <row r="1813">
          <cell r="A1813">
            <v>1628933</v>
          </cell>
          <cell r="B1813" t="str">
            <v>艺术系列 - 陈氏公寓</v>
          </cell>
          <cell r="C1813" t="str">
            <v>439774668</v>
          </cell>
          <cell r="D1813" t="str">
            <v>439774668</v>
          </cell>
          <cell r="E1813" t="str">
            <v/>
          </cell>
          <cell r="F1813" t="str">
            <v>703.71</v>
          </cell>
          <cell r="G1813" t="str">
            <v>RMB</v>
          </cell>
          <cell r="H1813" t="str">
            <v>1</v>
          </cell>
          <cell r="I1813" t="str">
            <v>98.19</v>
          </cell>
        </row>
        <row r="1814">
          <cell r="A1814">
            <v>1636060</v>
          </cell>
          <cell r="B1814" t="str">
            <v>普吉岛公主卡马拉海滨酒店</v>
          </cell>
          <cell r="C1814" t="str">
            <v>443778680</v>
          </cell>
          <cell r="D1814" t="str">
            <v>443778680</v>
          </cell>
          <cell r="E1814" t="str">
            <v/>
          </cell>
          <cell r="F1814" t="str">
            <v>529.52</v>
          </cell>
          <cell r="G1814" t="str">
            <v>RMB</v>
          </cell>
          <cell r="H1814" t="str">
            <v>1</v>
          </cell>
          <cell r="I1814" t="str">
            <v>74.52</v>
          </cell>
        </row>
        <row r="1815">
          <cell r="A1815">
            <v>1633512</v>
          </cell>
          <cell r="B1815" t="str">
            <v>纽约世界中心大酒店 </v>
          </cell>
          <cell r="C1815" t="str">
            <v>442707672</v>
          </cell>
          <cell r="D1815" t="str">
            <v>58325SB274210</v>
          </cell>
          <cell r="E1815" t="str">
            <v/>
          </cell>
          <cell r="F1815" t="str">
            <v>1640.32</v>
          </cell>
          <cell r="G1815" t="str">
            <v>RMB</v>
          </cell>
          <cell r="H1815" t="str">
            <v>1</v>
          </cell>
          <cell r="I1815" t="str">
            <v>229.47</v>
          </cell>
        </row>
        <row r="1816">
          <cell r="A1816">
            <v>1625450</v>
          </cell>
          <cell r="B1816" t="str">
            <v>蛇河别墅温泉罗克度假酒店</v>
          </cell>
          <cell r="C1816" t="str">
            <v>438025388</v>
          </cell>
          <cell r="D1816" t="str">
            <v/>
          </cell>
          <cell r="E1816" t="str">
            <v/>
          </cell>
          <cell r="F1816" t="str">
            <v>1125.6</v>
          </cell>
          <cell r="G1816" t="str">
            <v>RMB</v>
          </cell>
          <cell r="H1816" t="str">
            <v>1</v>
          </cell>
          <cell r="I1816" t="str">
            <v>157.72</v>
          </cell>
        </row>
        <row r="1817">
          <cell r="A1817">
            <v>1608999</v>
          </cell>
          <cell r="B1817" t="str">
            <v>帕邢寺之床酒店 - 仅限成人入住</v>
          </cell>
          <cell r="C1817" t="str">
            <v>430362864</v>
          </cell>
          <cell r="D1817" t="str">
            <v>430362864</v>
          </cell>
          <cell r="E1817" t="str">
            <v/>
          </cell>
          <cell r="F1817" t="str">
            <v>610.83</v>
          </cell>
          <cell r="G1817" t="str">
            <v>RMB</v>
          </cell>
          <cell r="H1817" t="str">
            <v>1</v>
          </cell>
          <cell r="I1817" t="str">
            <v>85.65</v>
          </cell>
        </row>
        <row r="1818">
          <cell r="A1818">
            <v>1622580</v>
          </cell>
          <cell r="B1818" t="str">
            <v>萨斯马别墅酒店</v>
          </cell>
          <cell r="C1818" t="str">
            <v>436862780</v>
          </cell>
          <cell r="D1818" t="str">
            <v>reconfirmed</v>
          </cell>
          <cell r="E1818" t="str">
            <v/>
          </cell>
          <cell r="F1818" t="str">
            <v>777.32</v>
          </cell>
          <cell r="G1818" t="str">
            <v>RMB</v>
          </cell>
          <cell r="H1818" t="str">
            <v>1</v>
          </cell>
          <cell r="I1818" t="str">
            <v>108.75</v>
          </cell>
        </row>
        <row r="1819">
          <cell r="A1819">
            <v>1625072</v>
          </cell>
          <cell r="B1819" t="str">
            <v>清迈苏米塔雅酒店</v>
          </cell>
          <cell r="C1819" t="str">
            <v>437901284</v>
          </cell>
          <cell r="D1819" t="str">
            <v>SP29092019-01</v>
          </cell>
          <cell r="E1819" t="str">
            <v/>
          </cell>
          <cell r="F1819" t="str">
            <v>1088.77</v>
          </cell>
          <cell r="G1819" t="str">
            <v>RMB</v>
          </cell>
          <cell r="H1819" t="str">
            <v>1</v>
          </cell>
          <cell r="I1819" t="str">
            <v>152.56</v>
          </cell>
        </row>
        <row r="1820">
          <cell r="A1820">
            <v>1620129</v>
          </cell>
          <cell r="B1820" t="str">
            <v>清迈苏米塔雅酒店</v>
          </cell>
          <cell r="C1820" t="str">
            <v>435803616</v>
          </cell>
          <cell r="D1820" t="str">
            <v>8691</v>
          </cell>
          <cell r="E1820" t="str">
            <v/>
          </cell>
          <cell r="F1820" t="str">
            <v>739.54</v>
          </cell>
          <cell r="G1820" t="str">
            <v>RMB</v>
          </cell>
          <cell r="H1820" t="str">
            <v>1</v>
          </cell>
          <cell r="I1820" t="str">
            <v>104.04</v>
          </cell>
        </row>
        <row r="1821">
          <cell r="A1821">
            <v>1624890</v>
          </cell>
          <cell r="B1821" t="str">
            <v>清迈精品家居酒店</v>
          </cell>
          <cell r="C1821" t="str">
            <v>437822268</v>
          </cell>
          <cell r="D1821" t="str">
            <v>437822268</v>
          </cell>
          <cell r="E1821" t="str">
            <v/>
          </cell>
          <cell r="F1821" t="str">
            <v>313.63</v>
          </cell>
          <cell r="G1821" t="str">
            <v>RMB</v>
          </cell>
          <cell r="H1821" t="str">
            <v>1</v>
          </cell>
          <cell r="I1821" t="str">
            <v>43.94</v>
          </cell>
        </row>
        <row r="1822">
          <cell r="A1822">
            <v>1625951</v>
          </cell>
          <cell r="B1822" t="str">
            <v>清迈乌来酒店</v>
          </cell>
          <cell r="C1822" t="str">
            <v>438209224</v>
          </cell>
          <cell r="D1822" t="str">
            <v>reconfirmed</v>
          </cell>
          <cell r="E1822" t="str">
            <v/>
          </cell>
          <cell r="F1822" t="str">
            <v>653.29</v>
          </cell>
          <cell r="G1822" t="str">
            <v>RMB</v>
          </cell>
          <cell r="H1822" t="str">
            <v>1</v>
          </cell>
          <cell r="I1822" t="str">
            <v>91.54</v>
          </cell>
        </row>
        <row r="1823">
          <cell r="A1823">
            <v>1624706</v>
          </cell>
          <cell r="B1823" t="str">
            <v>塔帕别墅酒店</v>
          </cell>
          <cell r="C1823" t="str">
            <v>437727912</v>
          </cell>
          <cell r="D1823" t="str">
            <v>28092019</v>
          </cell>
          <cell r="E1823" t="str">
            <v/>
          </cell>
          <cell r="F1823" t="str">
            <v>1223.26</v>
          </cell>
          <cell r="G1823" t="str">
            <v>RMB</v>
          </cell>
          <cell r="H1823" t="str">
            <v>1</v>
          </cell>
          <cell r="I1823" t="str">
            <v>171.38</v>
          </cell>
        </row>
        <row r="1824">
          <cell r="A1824">
            <v>1619995</v>
          </cell>
          <cell r="B1824" t="str">
            <v>塔帕别墅酒店</v>
          </cell>
          <cell r="C1824" t="str">
            <v>435730404</v>
          </cell>
          <cell r="D1824" t="str">
            <v>24092019</v>
          </cell>
          <cell r="E1824" t="str">
            <v/>
          </cell>
          <cell r="F1824" t="str">
            <v>533.47</v>
          </cell>
          <cell r="G1824" t="str">
            <v>RMB</v>
          </cell>
          <cell r="H1824" t="str">
            <v>1</v>
          </cell>
          <cell r="I1824" t="str">
            <v>75.05</v>
          </cell>
        </row>
        <row r="1825">
          <cell r="A1825">
            <v>1624785</v>
          </cell>
          <cell r="B1825" t="str">
            <v>清迈门贝德酒店 - 仅限成人</v>
          </cell>
          <cell r="C1825" t="str">
            <v>437764904</v>
          </cell>
          <cell r="D1825" t="str">
            <v>437764904</v>
          </cell>
          <cell r="E1825" t="str">
            <v/>
          </cell>
          <cell r="F1825" t="str">
            <v>420.05</v>
          </cell>
          <cell r="G1825" t="str">
            <v>RMB</v>
          </cell>
          <cell r="H1825" t="str">
            <v>1</v>
          </cell>
          <cell r="I1825" t="str">
            <v>58.85</v>
          </cell>
        </row>
        <row r="1826">
          <cell r="A1826">
            <v>1615517</v>
          </cell>
          <cell r="B1826" t="str">
            <v>农家女酒店</v>
          </cell>
          <cell r="C1826" t="str">
            <v>433807736</v>
          </cell>
          <cell r="D1826" t="str">
            <v>H4SJH0Q7L</v>
          </cell>
          <cell r="E1826" t="str">
            <v/>
          </cell>
          <cell r="F1826" t="str">
            <v>7361.49</v>
          </cell>
          <cell r="G1826" t="str">
            <v>RMB</v>
          </cell>
          <cell r="H1826" t="str">
            <v>1</v>
          </cell>
          <cell r="I1826" t="str">
            <v>1035.56</v>
          </cell>
        </row>
        <row r="1827">
          <cell r="A1827">
            <v>1633737</v>
          </cell>
          <cell r="B1827" t="str">
            <v>普吉岛飞兔酒店（西蒙店）</v>
          </cell>
          <cell r="C1827" t="str">
            <v>442796304</v>
          </cell>
          <cell r="D1827" t="str">
            <v>442796304</v>
          </cell>
          <cell r="E1827" t="str">
            <v/>
          </cell>
          <cell r="F1827" t="str">
            <v>162.12</v>
          </cell>
          <cell r="G1827" t="str">
            <v>RMB</v>
          </cell>
          <cell r="H1827" t="str">
            <v>1</v>
          </cell>
          <cell r="I1827" t="str">
            <v>22.68</v>
          </cell>
        </row>
        <row r="1828">
          <cell r="A1828">
            <v>1636076</v>
          </cell>
          <cell r="B1828" t="str">
            <v>纽瓦克机场丽怡酒店</v>
          </cell>
          <cell r="C1828" t="str">
            <v>443785468</v>
          </cell>
          <cell r="D1828" t="str">
            <v>TWSJ0NY</v>
          </cell>
          <cell r="E1828" t="str">
            <v/>
          </cell>
          <cell r="F1828" t="str">
            <v>722.51</v>
          </cell>
          <cell r="G1828" t="str">
            <v>RMB</v>
          </cell>
          <cell r="H1828" t="str">
            <v>1</v>
          </cell>
          <cell r="I1828" t="str">
            <v>101.68</v>
          </cell>
        </row>
        <row r="1829">
          <cell r="A1829">
            <v>1633427</v>
          </cell>
          <cell r="B1829" t="str">
            <v>纽瓦克机场丽怡酒店</v>
          </cell>
          <cell r="C1829" t="str">
            <v>442659368</v>
          </cell>
          <cell r="D1829" t="str">
            <v>TW429YS</v>
          </cell>
          <cell r="E1829" t="str">
            <v/>
          </cell>
          <cell r="F1829" t="str">
            <v>959.53</v>
          </cell>
          <cell r="G1829" t="str">
            <v>RMB</v>
          </cell>
          <cell r="H1829" t="str">
            <v>1</v>
          </cell>
          <cell r="I1829" t="str">
            <v>133.96</v>
          </cell>
        </row>
        <row r="1830">
          <cell r="A1830">
            <v>1630466</v>
          </cell>
          <cell r="B1830" t="str">
            <v>圣西蒙银色冲浪汽车旅馆 </v>
          </cell>
          <cell r="C1830" t="str">
            <v>441143768</v>
          </cell>
          <cell r="D1830" t="str">
            <v>441143768</v>
          </cell>
          <cell r="E1830" t="str">
            <v/>
          </cell>
          <cell r="F1830" t="str">
            <v>419.36</v>
          </cell>
          <cell r="G1830" t="str">
            <v>RMB</v>
          </cell>
          <cell r="H1830" t="str">
            <v>1</v>
          </cell>
          <cell r="I1830" t="str">
            <v>58.53</v>
          </cell>
        </row>
        <row r="1831">
          <cell r="A1831">
            <v>1625350</v>
          </cell>
          <cell r="B1831" t="str">
            <v>菲力迷奈斯海滩度假酒店</v>
          </cell>
          <cell r="C1831" t="str">
            <v>437995600</v>
          </cell>
          <cell r="D1831" t="str">
            <v/>
          </cell>
          <cell r="E1831" t="str">
            <v/>
          </cell>
          <cell r="F1831" t="str">
            <v>975.73</v>
          </cell>
          <cell r="G1831" t="str">
            <v>RMB</v>
          </cell>
          <cell r="H1831" t="str">
            <v>1</v>
          </cell>
          <cell r="I1831" t="str">
            <v>136.72</v>
          </cell>
        </row>
        <row r="1832">
          <cell r="A1832">
            <v>1628801</v>
          </cell>
          <cell r="B1832" t="str">
            <v>华美达广场大酒店</v>
          </cell>
          <cell r="C1832" t="str">
            <v>439695596</v>
          </cell>
          <cell r="D1832" t="str">
            <v>5662076</v>
          </cell>
          <cell r="E1832" t="str">
            <v/>
          </cell>
          <cell r="F1832" t="str">
            <v>1130.06</v>
          </cell>
          <cell r="G1832" t="str">
            <v>RMB</v>
          </cell>
          <cell r="H1832" t="str">
            <v>1</v>
          </cell>
          <cell r="I1832" t="str">
            <v>157.68</v>
          </cell>
        </row>
        <row r="1833">
          <cell r="A1833">
            <v>1629989</v>
          </cell>
          <cell r="B1833" t="str">
            <v>Travelodge Kidderminster</v>
          </cell>
          <cell r="C1833" t="str">
            <v>440900636</v>
          </cell>
          <cell r="D1833" t="str">
            <v>440900636</v>
          </cell>
          <cell r="E1833" t="str">
            <v/>
          </cell>
          <cell r="F1833" t="str">
            <v>330.15</v>
          </cell>
          <cell r="G1833" t="str">
            <v>RMB</v>
          </cell>
          <cell r="H1833" t="str">
            <v>1</v>
          </cell>
          <cell r="I1833" t="str">
            <v>46.08</v>
          </cell>
        </row>
        <row r="1834">
          <cell r="A1834">
            <v>1628589</v>
          </cell>
          <cell r="B1834" t="str">
            <v>威尼斯梅斯特A&amp;O酒店</v>
          </cell>
          <cell r="C1834" t="str">
            <v>439595928</v>
          </cell>
          <cell r="D1834" t="str">
            <v>reconfirmed</v>
          </cell>
          <cell r="E1834" t="str">
            <v/>
          </cell>
          <cell r="F1834" t="str">
            <v>413.17</v>
          </cell>
          <cell r="G1834" t="str">
            <v>RMB</v>
          </cell>
          <cell r="H1834" t="str">
            <v>1</v>
          </cell>
          <cell r="I1834" t="str">
            <v>57.65</v>
          </cell>
        </row>
        <row r="1835">
          <cell r="A1835">
            <v>1619208</v>
          </cell>
          <cell r="B1835" t="str">
            <v>泰晤士河拉尼米德酒店</v>
          </cell>
          <cell r="C1835" t="str">
            <v>435433000</v>
          </cell>
          <cell r="D1835" t="str">
            <v>78908182</v>
          </cell>
          <cell r="E1835" t="str">
            <v/>
          </cell>
          <cell r="F1835" t="str">
            <v>3934.82</v>
          </cell>
          <cell r="G1835" t="str">
            <v>RMB</v>
          </cell>
          <cell r="H1835" t="str">
            <v>1</v>
          </cell>
          <cell r="I1835" t="str">
            <v>553.56</v>
          </cell>
        </row>
        <row r="1836">
          <cell r="A1836">
            <v>1633507</v>
          </cell>
          <cell r="B1836" t="str">
            <v>伦敦温布利酒店旅游旅馆</v>
          </cell>
          <cell r="C1836" t="str">
            <v>442704112</v>
          </cell>
          <cell r="D1836" t="str">
            <v>442704112</v>
          </cell>
          <cell r="E1836" t="str">
            <v/>
          </cell>
          <cell r="F1836" t="str">
            <v>204.01</v>
          </cell>
          <cell r="G1836" t="str">
            <v>RMB</v>
          </cell>
          <cell r="H1836" t="str">
            <v>1</v>
          </cell>
          <cell r="I1836" t="str">
            <v>28.54</v>
          </cell>
        </row>
        <row r="1837">
          <cell r="A1837">
            <v>1621130</v>
          </cell>
          <cell r="B1837" t="str">
            <v>伦敦温布利酒店旅游旅馆</v>
          </cell>
          <cell r="C1837" t="str">
            <v>436239588</v>
          </cell>
          <cell r="D1837" t="str">
            <v>reconfirmed</v>
          </cell>
          <cell r="E1837" t="str">
            <v/>
          </cell>
          <cell r="F1837" t="str">
            <v>548.57</v>
          </cell>
          <cell r="G1837" t="str">
            <v>RMB</v>
          </cell>
          <cell r="H1837" t="str">
            <v>1</v>
          </cell>
          <cell r="I1837" t="str">
            <v>76.92</v>
          </cell>
        </row>
        <row r="1838">
          <cell r="A1838">
            <v>1629222</v>
          </cell>
          <cell r="B1838" t="str">
            <v>Travelodge Egham</v>
          </cell>
          <cell r="C1838" t="str">
            <v>440041404</v>
          </cell>
          <cell r="D1838" t="str">
            <v/>
          </cell>
          <cell r="E1838" t="str">
            <v/>
          </cell>
          <cell r="F1838" t="str">
            <v>313.91</v>
          </cell>
          <cell r="G1838" t="str">
            <v>RMB</v>
          </cell>
          <cell r="H1838" t="str">
            <v>1</v>
          </cell>
          <cell r="I1838" t="str">
            <v>43.8</v>
          </cell>
        </row>
        <row r="1839">
          <cell r="A1839">
            <v>1621487</v>
          </cell>
          <cell r="B1839" t="str">
            <v>Travelodge Egham</v>
          </cell>
          <cell r="C1839" t="str">
            <v>436368988</v>
          </cell>
          <cell r="D1839" t="str">
            <v>436368988</v>
          </cell>
          <cell r="E1839" t="str">
            <v/>
          </cell>
          <cell r="F1839" t="str">
            <v>507.28</v>
          </cell>
          <cell r="G1839" t="str">
            <v>RMB</v>
          </cell>
          <cell r="H1839" t="str">
            <v>1</v>
          </cell>
          <cell r="I1839" t="str">
            <v>71.13</v>
          </cell>
        </row>
        <row r="1840">
          <cell r="A1840">
            <v>1626928</v>
          </cell>
          <cell r="B1840" t="str">
            <v>莫德凯旋门酒店</v>
          </cell>
          <cell r="C1840" t="str">
            <v>438645952</v>
          </cell>
          <cell r="D1840" t="str">
            <v>438645952</v>
          </cell>
          <cell r="E1840" t="str">
            <v/>
          </cell>
          <cell r="F1840" t="str">
            <v>2925.2</v>
          </cell>
          <cell r="G1840" t="str">
            <v>RMB</v>
          </cell>
          <cell r="H1840" t="str">
            <v>1</v>
          </cell>
          <cell r="I1840" t="str">
            <v>408.32</v>
          </cell>
        </row>
        <row r="1841">
          <cell r="A1841">
            <v>1635898</v>
          </cell>
          <cell r="B1841" t="str">
            <v>伦敦皇家兰开斯特酒店</v>
          </cell>
          <cell r="C1841" t="str">
            <v>443691840</v>
          </cell>
          <cell r="D1841" t="str">
            <v/>
          </cell>
          <cell r="E1841" t="str">
            <v/>
          </cell>
          <cell r="F1841" t="str">
            <v>2025.55</v>
          </cell>
          <cell r="G1841" t="str">
            <v>RMB</v>
          </cell>
          <cell r="H1841" t="str">
            <v>1</v>
          </cell>
          <cell r="I1841" t="str">
            <v>285.06</v>
          </cell>
        </row>
        <row r="1842">
          <cell r="A1842">
            <v>1627245</v>
          </cell>
          <cell r="B1842" t="str">
            <v>曼谷素坤逸 4 号诺富特酒店</v>
          </cell>
          <cell r="C1842" t="str">
            <v>438777432</v>
          </cell>
          <cell r="D1842" t="str">
            <v>1910020570</v>
          </cell>
          <cell r="E1842" t="str">
            <v/>
          </cell>
          <cell r="F1842" t="str">
            <v>1229.2</v>
          </cell>
          <cell r="G1842" t="str">
            <v>RMB</v>
          </cell>
          <cell r="H1842" t="str">
            <v>1</v>
          </cell>
          <cell r="I1842" t="str">
            <v>171.58</v>
          </cell>
        </row>
        <row r="1843">
          <cell r="A1843">
            <v>1624892</v>
          </cell>
          <cell r="B1843" t="str">
            <v>戈德清迈酒店</v>
          </cell>
          <cell r="C1843" t="str">
            <v>437823532</v>
          </cell>
          <cell r="D1843" t="str">
            <v/>
          </cell>
          <cell r="E1843" t="str">
            <v/>
          </cell>
          <cell r="F1843" t="str">
            <v>516.48</v>
          </cell>
          <cell r="G1843" t="str">
            <v>RMB</v>
          </cell>
          <cell r="H1843" t="str">
            <v>1</v>
          </cell>
          <cell r="I1843" t="str">
            <v>72.36</v>
          </cell>
        </row>
        <row r="1844">
          <cell r="A1844">
            <v>1607046</v>
          </cell>
          <cell r="B1844" t="str">
            <v>戈德清迈酒店</v>
          </cell>
          <cell r="C1844" t="str">
            <v>429417844</v>
          </cell>
          <cell r="D1844" t="str">
            <v>266769</v>
          </cell>
          <cell r="E1844" t="str">
            <v/>
          </cell>
          <cell r="F1844" t="str">
            <v>969.06</v>
          </cell>
          <cell r="G1844" t="str">
            <v>RMB</v>
          </cell>
          <cell r="H1844" t="str">
            <v>1</v>
          </cell>
          <cell r="I1844" t="str">
            <v>135.88</v>
          </cell>
        </row>
        <row r="1845">
          <cell r="A1845">
            <v>1623821</v>
          </cell>
          <cell r="B1845" t="str">
            <v>吉隆坡市中心华美达套房酒店</v>
          </cell>
          <cell r="C1845" t="str">
            <v>437383100</v>
          </cell>
          <cell r="D1845" t="str">
            <v>437383100</v>
          </cell>
          <cell r="E1845" t="str">
            <v/>
          </cell>
          <cell r="F1845" t="str">
            <v>1265.45</v>
          </cell>
          <cell r="G1845" t="str">
            <v>RMB</v>
          </cell>
          <cell r="H1845" t="str">
            <v>1</v>
          </cell>
          <cell r="I1845" t="str">
            <v>177.04</v>
          </cell>
        </row>
        <row r="1846">
          <cell r="A1846">
            <v>1623609</v>
          </cell>
          <cell r="B1846" t="str">
            <v>爪哇岛百诺肯酒店</v>
          </cell>
          <cell r="C1846" t="str">
            <v>437290376</v>
          </cell>
          <cell r="D1846" t="str">
            <v>496433</v>
          </cell>
          <cell r="E1846" t="str">
            <v/>
          </cell>
          <cell r="F1846" t="str">
            <v>1081.18</v>
          </cell>
          <cell r="G1846" t="str">
            <v>RMB</v>
          </cell>
          <cell r="H1846" t="str">
            <v>1</v>
          </cell>
          <cell r="I1846" t="str">
            <v>151.26</v>
          </cell>
        </row>
        <row r="1847">
          <cell r="A1847">
            <v>1628335</v>
          </cell>
          <cell r="B1847" t="str">
            <v>美而雅酒店</v>
          </cell>
          <cell r="C1847" t="str">
            <v>439433352</v>
          </cell>
          <cell r="D1847" t="str">
            <v/>
          </cell>
          <cell r="E1847" t="str">
            <v/>
          </cell>
          <cell r="F1847" t="str">
            <v>249.91</v>
          </cell>
          <cell r="G1847" t="str">
            <v>RMB</v>
          </cell>
          <cell r="H1847" t="str">
            <v>1</v>
          </cell>
          <cell r="I1847" t="str">
            <v>34.87</v>
          </cell>
        </row>
        <row r="1848">
          <cell r="A1848">
            <v>1557281</v>
          </cell>
          <cell r="B1848" t="str">
            <v>岘港富丽华大酒店</v>
          </cell>
          <cell r="C1848" t="str">
            <v>408769444</v>
          </cell>
          <cell r="D1848" t="str">
            <v>1648053</v>
          </cell>
          <cell r="E1848" t="str">
            <v/>
          </cell>
          <cell r="F1848" t="str">
            <v>4949.13</v>
          </cell>
          <cell r="G1848" t="str">
            <v>RMB</v>
          </cell>
          <cell r="H1848" t="str">
            <v>1</v>
          </cell>
          <cell r="I1848" t="str">
            <v>717.66</v>
          </cell>
        </row>
        <row r="1849">
          <cell r="A1849">
            <v>1618883</v>
          </cell>
          <cell r="B1849" t="str">
            <v>布朗套房酒店和度假村</v>
          </cell>
          <cell r="C1849" t="str">
            <v>435267600</v>
          </cell>
          <cell r="D1849" t="str">
            <v>19094410</v>
          </cell>
          <cell r="E1849" t="str">
            <v/>
          </cell>
          <cell r="F1849" t="str">
            <v>619.41</v>
          </cell>
          <cell r="G1849" t="str">
            <v>RMB</v>
          </cell>
          <cell r="H1849" t="str">
            <v>1</v>
          </cell>
          <cell r="I1849" t="str">
            <v>87.14</v>
          </cell>
        </row>
        <row r="1850">
          <cell r="A1850">
            <v>1631214</v>
          </cell>
          <cell r="B1850" t="str">
            <v>休斯顿洲际机场假日酒店</v>
          </cell>
          <cell r="C1850" t="str">
            <v>441589884</v>
          </cell>
          <cell r="D1850" t="str">
            <v>29708102</v>
          </cell>
          <cell r="E1850" t="str">
            <v/>
          </cell>
          <cell r="F1850" t="str">
            <v>428.59</v>
          </cell>
          <cell r="G1850" t="str">
            <v>RMB</v>
          </cell>
          <cell r="H1850" t="str">
            <v>1</v>
          </cell>
          <cell r="I1850" t="str">
            <v>59.86</v>
          </cell>
        </row>
        <row r="1851">
          <cell r="A1851">
            <v>1618917</v>
          </cell>
          <cell r="B1851" t="str">
            <v>诺富特悉尼达令广场酒店</v>
          </cell>
          <cell r="C1851" t="str">
            <v>435285500</v>
          </cell>
          <cell r="D1851" t="str">
            <v>124074</v>
          </cell>
          <cell r="E1851" t="str">
            <v/>
          </cell>
          <cell r="F1851" t="str">
            <v>2449.98</v>
          </cell>
          <cell r="G1851" t="str">
            <v>RMB</v>
          </cell>
          <cell r="H1851" t="str">
            <v>1</v>
          </cell>
          <cell r="I1851" t="str">
            <v>344.67</v>
          </cell>
        </row>
        <row r="1852">
          <cell r="A1852">
            <v>1624996</v>
          </cell>
          <cell r="B1852" t="str">
            <v>济州岛M Stay住宿酒店</v>
          </cell>
          <cell r="C1852" t="str">
            <v>437872588</v>
          </cell>
          <cell r="D1852" t="str">
            <v>437872588</v>
          </cell>
          <cell r="E1852" t="str">
            <v/>
          </cell>
          <cell r="F1852" t="str">
            <v>567.02</v>
          </cell>
          <cell r="G1852" t="str">
            <v>RMB</v>
          </cell>
          <cell r="H1852" t="str">
            <v>1</v>
          </cell>
          <cell r="I1852" t="str">
            <v>79.44</v>
          </cell>
        </row>
        <row r="1853">
          <cell r="A1853">
            <v>1602872</v>
          </cell>
          <cell r="B1853" t="str">
            <v>格拉斯丽首尔酒店</v>
          </cell>
          <cell r="C1853" t="str">
            <v>427182664</v>
          </cell>
          <cell r="D1853" t="str">
            <v>770059906</v>
          </cell>
          <cell r="E1853" t="str">
            <v/>
          </cell>
          <cell r="F1853" t="str">
            <v>1222.87</v>
          </cell>
          <cell r="G1853" t="str">
            <v>RMB</v>
          </cell>
          <cell r="H1853" t="str">
            <v>1</v>
          </cell>
          <cell r="I1853" t="str">
            <v>170.44</v>
          </cell>
        </row>
        <row r="1854">
          <cell r="A1854">
            <v>1630910</v>
          </cell>
          <cell r="B1854" t="str">
            <v>芭堤雅水晶宫饭店</v>
          </cell>
          <cell r="C1854" t="str">
            <v>441393260</v>
          </cell>
          <cell r="D1854" t="str">
            <v/>
          </cell>
          <cell r="E1854" t="str">
            <v/>
          </cell>
          <cell r="F1854" t="str">
            <v>998.94</v>
          </cell>
          <cell r="G1854" t="str">
            <v>RMB</v>
          </cell>
          <cell r="H1854" t="str">
            <v>1</v>
          </cell>
          <cell r="I1854" t="str">
            <v>139.52</v>
          </cell>
        </row>
        <row r="1855">
          <cell r="A1855">
            <v>1631851</v>
          </cell>
          <cell r="B1855" t="str">
            <v>芭堤雅水晶宫饭店</v>
          </cell>
          <cell r="C1855" t="str">
            <v>441960644</v>
          </cell>
          <cell r="D1855" t="str">
            <v>441960644</v>
          </cell>
          <cell r="E1855" t="str">
            <v/>
          </cell>
          <cell r="F1855" t="str">
            <v>295.06</v>
          </cell>
          <cell r="G1855" t="str">
            <v>RMB</v>
          </cell>
          <cell r="H1855" t="str">
            <v>1</v>
          </cell>
          <cell r="I1855" t="str">
            <v>41.21</v>
          </cell>
        </row>
        <row r="1856">
          <cell r="A1856">
            <v>1541212</v>
          </cell>
          <cell r="B1856" t="str">
            <v>库塔露台酒店</v>
          </cell>
          <cell r="C1856" t="str">
            <v>402239596</v>
          </cell>
          <cell r="D1856" t="str">
            <v>402239596</v>
          </cell>
          <cell r="E1856" t="str">
            <v/>
          </cell>
          <cell r="F1856" t="str">
            <v>364.37</v>
          </cell>
          <cell r="G1856" t="str">
            <v>RMB</v>
          </cell>
          <cell r="H1856" t="str">
            <v>1</v>
          </cell>
          <cell r="I1856" t="str">
            <v>52.86</v>
          </cell>
        </row>
        <row r="1857">
          <cell r="A1857">
            <v>1611379</v>
          </cell>
          <cell r="B1857" t="str">
            <v>帕斯卡尼度假村</v>
          </cell>
          <cell r="C1857" t="str">
            <v>431464564</v>
          </cell>
          <cell r="D1857" t="str">
            <v>RR01254</v>
          </cell>
          <cell r="E1857" t="str">
            <v/>
          </cell>
          <cell r="F1857" t="str">
            <v>849.08</v>
          </cell>
          <cell r="G1857" t="str">
            <v>RMB</v>
          </cell>
          <cell r="H1857" t="str">
            <v>1</v>
          </cell>
          <cell r="I1857" t="str">
            <v>119.04</v>
          </cell>
        </row>
        <row r="1858">
          <cell r="A1858">
            <v>1619855</v>
          </cell>
          <cell r="B1858" t="str">
            <v>帕斯卡尼度假村</v>
          </cell>
          <cell r="C1858" t="str">
            <v>435659644</v>
          </cell>
          <cell r="D1858" t="str">
            <v>435659644</v>
          </cell>
          <cell r="E1858" t="str">
            <v/>
          </cell>
          <cell r="F1858" t="str">
            <v>573.92</v>
          </cell>
          <cell r="G1858" t="str">
            <v>RMB</v>
          </cell>
          <cell r="H1858" t="str">
            <v>1</v>
          </cell>
          <cell r="I1858" t="str">
            <v>80.74</v>
          </cell>
        </row>
        <row r="1859">
          <cell r="A1859">
            <v>1604667</v>
          </cell>
          <cell r="B1859" t="str">
            <v>帕斯卡尼度假村</v>
          </cell>
          <cell r="C1859" t="str">
            <v>428264848</v>
          </cell>
          <cell r="D1859" t="str">
            <v>RR011916</v>
          </cell>
          <cell r="E1859" t="str">
            <v/>
          </cell>
          <cell r="F1859" t="str">
            <v>612.1</v>
          </cell>
          <cell r="G1859" t="str">
            <v>RMB</v>
          </cell>
          <cell r="H1859" t="str">
            <v>1</v>
          </cell>
          <cell r="I1859" t="str">
            <v>85.07</v>
          </cell>
        </row>
        <row r="1860">
          <cell r="A1860">
            <v>1618186</v>
          </cell>
          <cell r="B1860" t="str">
            <v>帕斯卡尼度假村</v>
          </cell>
          <cell r="C1860" t="str">
            <v>434965392</v>
          </cell>
          <cell r="D1860" t="str">
            <v>RR012223</v>
          </cell>
          <cell r="E1860" t="str">
            <v/>
          </cell>
          <cell r="F1860" t="str">
            <v>628.08</v>
          </cell>
          <cell r="G1860" t="str">
            <v>RMB</v>
          </cell>
          <cell r="H1860" t="str">
            <v>1</v>
          </cell>
          <cell r="I1860" t="str">
            <v>88.36</v>
          </cell>
        </row>
        <row r="1861">
          <cell r="A1861">
            <v>1617746</v>
          </cell>
          <cell r="B1861" t="str">
            <v>帕斯卡尼度假村</v>
          </cell>
          <cell r="C1861" t="str">
            <v>434779032</v>
          </cell>
          <cell r="D1861" t="str">
            <v>rr012207</v>
          </cell>
          <cell r="E1861" t="str">
            <v/>
          </cell>
          <cell r="F1861" t="str">
            <v>988.89</v>
          </cell>
          <cell r="G1861" t="str">
            <v>RMB</v>
          </cell>
          <cell r="H1861" t="str">
            <v>1</v>
          </cell>
          <cell r="I1861" t="str">
            <v>139.12</v>
          </cell>
        </row>
        <row r="1862">
          <cell r="A1862">
            <v>1619760</v>
          </cell>
          <cell r="B1862" t="str">
            <v>帕斯卡尼度假村</v>
          </cell>
          <cell r="C1862" t="str">
            <v>435623356</v>
          </cell>
          <cell r="D1862" t="str">
            <v>RR0122572257</v>
          </cell>
          <cell r="E1862" t="str">
            <v/>
          </cell>
          <cell r="F1862" t="str">
            <v>1109.23</v>
          </cell>
          <cell r="G1862" t="str">
            <v>RMB</v>
          </cell>
          <cell r="H1862" t="str">
            <v>1</v>
          </cell>
          <cell r="I1862" t="str">
            <v>156.05</v>
          </cell>
        </row>
        <row r="1863">
          <cell r="A1863">
            <v>1604608</v>
          </cell>
          <cell r="B1863" t="str">
            <v>帕斯卡尼度假村</v>
          </cell>
          <cell r="C1863" t="str">
            <v>428232596</v>
          </cell>
          <cell r="D1863" t="str">
            <v>RR011913</v>
          </cell>
          <cell r="E1863" t="str">
            <v/>
          </cell>
          <cell r="F1863" t="str">
            <v>889.25</v>
          </cell>
          <cell r="G1863" t="str">
            <v>RMB</v>
          </cell>
          <cell r="H1863" t="str">
            <v>1</v>
          </cell>
          <cell r="I1863" t="str">
            <v>123.59</v>
          </cell>
        </row>
        <row r="1864">
          <cell r="A1864">
            <v>1630351</v>
          </cell>
          <cell r="B1864" t="str">
            <v>帕斯卡尼度假村</v>
          </cell>
          <cell r="C1864" t="str">
            <v>441072852</v>
          </cell>
          <cell r="D1864" t="str">
            <v>441072852</v>
          </cell>
          <cell r="E1864" t="str">
            <v/>
          </cell>
          <cell r="F1864" t="str">
            <v>792</v>
          </cell>
          <cell r="G1864" t="str">
            <v>RMB</v>
          </cell>
          <cell r="H1864" t="str">
            <v>1</v>
          </cell>
          <cell r="I1864" t="str">
            <v>110.54</v>
          </cell>
        </row>
        <row r="1865">
          <cell r="A1865">
            <v>1629053</v>
          </cell>
          <cell r="B1865" t="str">
            <v>麦林酒店</v>
          </cell>
          <cell r="C1865" t="str">
            <v>439866728</v>
          </cell>
          <cell r="D1865" t="str">
            <v/>
          </cell>
          <cell r="E1865" t="str">
            <v/>
          </cell>
          <cell r="F1865" t="str">
            <v>568.54</v>
          </cell>
          <cell r="G1865" t="str">
            <v>RMB</v>
          </cell>
          <cell r="H1865" t="str">
            <v>1</v>
          </cell>
          <cell r="I1865" t="str">
            <v>79.33</v>
          </cell>
        </row>
        <row r="1866">
          <cell r="A1866">
            <v>1625013</v>
          </cell>
          <cell r="B1866" t="str">
            <v>麦林酒店</v>
          </cell>
          <cell r="C1866" t="str">
            <v>437880372</v>
          </cell>
          <cell r="D1866" t="str">
            <v>437880372</v>
          </cell>
          <cell r="E1866" t="str">
            <v/>
          </cell>
          <cell r="F1866" t="str">
            <v>1575.93</v>
          </cell>
          <cell r="G1866" t="str">
            <v>RMB</v>
          </cell>
          <cell r="H1866" t="str">
            <v>1</v>
          </cell>
          <cell r="I1866" t="str">
            <v>220.82</v>
          </cell>
        </row>
        <row r="1867">
          <cell r="A1867">
            <v>1624149</v>
          </cell>
          <cell r="B1867" t="str">
            <v>策马特生活风尚宫殿酒店</v>
          </cell>
          <cell r="C1867" t="str">
            <v>437512784</v>
          </cell>
          <cell r="D1867" t="str">
            <v>reconfirmed</v>
          </cell>
          <cell r="E1867" t="str">
            <v/>
          </cell>
          <cell r="F1867" t="str">
            <v>1796.13</v>
          </cell>
          <cell r="G1867" t="str">
            <v>RMB</v>
          </cell>
          <cell r="H1867" t="str">
            <v>1</v>
          </cell>
          <cell r="I1867" t="str">
            <v>251.64</v>
          </cell>
        </row>
        <row r="1868">
          <cell r="A1868">
            <v>1628773</v>
          </cell>
          <cell r="B1868" t="str">
            <v>W14芭堤雅酒店</v>
          </cell>
          <cell r="C1868" t="str">
            <v>439683600</v>
          </cell>
          <cell r="D1868" t="str">
            <v>439683600</v>
          </cell>
          <cell r="E1868" t="str">
            <v/>
          </cell>
          <cell r="F1868" t="str">
            <v>813</v>
          </cell>
          <cell r="G1868" t="str">
            <v>RMB</v>
          </cell>
          <cell r="H1868" t="str">
            <v>1</v>
          </cell>
          <cell r="I1868" t="str">
            <v>113.44</v>
          </cell>
        </row>
        <row r="1869">
          <cell r="A1869">
            <v>1625990</v>
          </cell>
          <cell r="B1869" t="str">
            <v>芭堤雅努萨巴酒店</v>
          </cell>
          <cell r="C1869" t="str">
            <v>438225456</v>
          </cell>
          <cell r="D1869" t="str">
            <v/>
          </cell>
          <cell r="E1869" t="str">
            <v/>
          </cell>
          <cell r="F1869" t="str">
            <v>325.45</v>
          </cell>
          <cell r="G1869" t="str">
            <v>RMB</v>
          </cell>
          <cell r="H1869" t="str">
            <v>1</v>
          </cell>
          <cell r="I1869" t="str">
            <v>45.57</v>
          </cell>
        </row>
        <row r="1870">
          <cell r="A1870">
            <v>1622337</v>
          </cell>
          <cell r="B1870" t="str">
            <v>芭堤雅努萨巴酒店</v>
          </cell>
          <cell r="C1870" t="str">
            <v>436758336</v>
          </cell>
          <cell r="D1870" t="str">
            <v>436758336</v>
          </cell>
          <cell r="E1870" t="str">
            <v/>
          </cell>
          <cell r="F1870" t="str">
            <v>997.33</v>
          </cell>
          <cell r="G1870" t="str">
            <v>RMB</v>
          </cell>
          <cell r="H1870" t="str">
            <v>1</v>
          </cell>
          <cell r="I1870" t="str">
            <v>139.53</v>
          </cell>
        </row>
        <row r="1871">
          <cell r="A1871">
            <v>1631794</v>
          </cell>
          <cell r="B1871" t="str">
            <v>凯撒宫酒店</v>
          </cell>
          <cell r="C1871" t="str">
            <v>441926200</v>
          </cell>
          <cell r="D1871" t="str">
            <v>441926200</v>
          </cell>
          <cell r="E1871" t="str">
            <v/>
          </cell>
          <cell r="F1871" t="str">
            <v>251.24</v>
          </cell>
          <cell r="G1871" t="str">
            <v>RMB</v>
          </cell>
          <cell r="H1871" t="str">
            <v>1</v>
          </cell>
          <cell r="I1871" t="str">
            <v>35.09</v>
          </cell>
        </row>
        <row r="1872">
          <cell r="A1872">
            <v>1621947</v>
          </cell>
          <cell r="B1872" t="str">
            <v>琴格温泉度假村</v>
          </cell>
          <cell r="C1872" t="str">
            <v>436582696</v>
          </cell>
          <cell r="D1872" t="str">
            <v>092545012</v>
          </cell>
          <cell r="E1872" t="str">
            <v/>
          </cell>
          <cell r="F1872" t="str">
            <v>433.46</v>
          </cell>
          <cell r="G1872" t="str">
            <v>RMB</v>
          </cell>
          <cell r="H1872" t="str">
            <v>1</v>
          </cell>
          <cell r="I1872" t="str">
            <v>60.78</v>
          </cell>
        </row>
        <row r="1873">
          <cell r="A1873">
            <v>1628552</v>
          </cell>
          <cell r="B1873" t="str">
            <v>格鲁纳鲍姆酒店</v>
          </cell>
          <cell r="C1873" t="str">
            <v>439581620</v>
          </cell>
          <cell r="D1873" t="str">
            <v>reconfirmed</v>
          </cell>
          <cell r="E1873" t="str">
            <v/>
          </cell>
          <cell r="F1873" t="str">
            <v>2655.66</v>
          </cell>
          <cell r="G1873" t="str">
            <v>RMB</v>
          </cell>
          <cell r="H1873" t="str">
            <v>1</v>
          </cell>
          <cell r="I1873" t="str">
            <v>370.55</v>
          </cell>
        </row>
        <row r="1874">
          <cell r="A1874">
            <v>1623938</v>
          </cell>
          <cell r="B1874" t="str">
            <v>墨尔本斯旺斯顿箭头酒店</v>
          </cell>
          <cell r="C1874" t="str">
            <v>437434552</v>
          </cell>
          <cell r="D1874" t="str">
            <v/>
          </cell>
          <cell r="E1874" t="str">
            <v/>
          </cell>
          <cell r="F1874" t="str">
            <v>2825.53</v>
          </cell>
          <cell r="G1874" t="str">
            <v>RMB</v>
          </cell>
          <cell r="H1874" t="str">
            <v>1</v>
          </cell>
          <cell r="I1874" t="str">
            <v>395.3</v>
          </cell>
        </row>
        <row r="1875">
          <cell r="A1875">
            <v>1629836</v>
          </cell>
          <cell r="B1875" t="str">
            <v>巴黎卡斯蒂耶酒店</v>
          </cell>
          <cell r="C1875" t="str">
            <v>440715468</v>
          </cell>
          <cell r="D1875" t="str">
            <v/>
          </cell>
          <cell r="E1875" t="str">
            <v/>
          </cell>
          <cell r="F1875" t="str">
            <v>9016.12</v>
          </cell>
          <cell r="G1875" t="str">
            <v>RMB</v>
          </cell>
          <cell r="H1875" t="str">
            <v>1</v>
          </cell>
          <cell r="I1875" t="str">
            <v>1258.04</v>
          </cell>
        </row>
        <row r="1876">
          <cell r="A1876">
            <v>1630604</v>
          </cell>
          <cell r="B1876" t="str">
            <v>马尼拉君悦酒店</v>
          </cell>
          <cell r="C1876" t="str">
            <v>441238796</v>
          </cell>
          <cell r="D1876" t="str">
            <v>44510116</v>
          </cell>
          <cell r="E1876" t="str">
            <v/>
          </cell>
          <cell r="F1876" t="str">
            <v>1448.57</v>
          </cell>
          <cell r="G1876" t="str">
            <v>RMB</v>
          </cell>
          <cell r="H1876" t="str">
            <v>1</v>
          </cell>
          <cell r="I1876" t="str">
            <v>202.32</v>
          </cell>
        </row>
        <row r="1877">
          <cell r="A1877">
            <v>1629644</v>
          </cell>
          <cell r="B1877" t="str">
            <v>首尔市政厅24号旅舍</v>
          </cell>
          <cell r="C1877" t="str">
            <v>440456824</v>
          </cell>
          <cell r="D1877" t="str">
            <v>440456824</v>
          </cell>
          <cell r="E1877" t="str">
            <v/>
          </cell>
          <cell r="F1877" t="str">
            <v>716.39</v>
          </cell>
          <cell r="G1877" t="str">
            <v>RMB</v>
          </cell>
          <cell r="H1877" t="str">
            <v>1</v>
          </cell>
          <cell r="I1877" t="str">
            <v>99.96</v>
          </cell>
        </row>
        <row r="1878">
          <cell r="A1878">
            <v>1632968</v>
          </cell>
          <cell r="B1878" t="str">
            <v>考艾拉拉木卡帐篷营</v>
          </cell>
          <cell r="C1878" t="str">
            <v>442446460</v>
          </cell>
          <cell r="D1878" t="str">
            <v>442446460</v>
          </cell>
          <cell r="E1878" t="str">
            <v/>
          </cell>
          <cell r="F1878" t="str">
            <v>691.35</v>
          </cell>
          <cell r="G1878" t="str">
            <v>RMB</v>
          </cell>
          <cell r="H1878" t="str">
            <v>1</v>
          </cell>
          <cell r="I1878" t="str">
            <v>96.52</v>
          </cell>
        </row>
        <row r="1879">
          <cell r="A1879">
            <v>1633301</v>
          </cell>
          <cell r="B1879" t="str">
            <v>潘多拉酒店 </v>
          </cell>
          <cell r="C1879" t="str">
            <v>442595544</v>
          </cell>
          <cell r="D1879" t="str">
            <v/>
          </cell>
          <cell r="E1879" t="str">
            <v/>
          </cell>
          <cell r="F1879" t="str">
            <v>186.59</v>
          </cell>
          <cell r="G1879" t="str">
            <v>RMB</v>
          </cell>
          <cell r="H1879" t="str">
            <v>1</v>
          </cell>
          <cell r="I1879" t="str">
            <v>26.05</v>
          </cell>
        </row>
        <row r="1880">
          <cell r="A1880">
            <v>1631011</v>
          </cell>
          <cell r="B1880" t="str">
            <v>伦敦莱蒙洛克公寓式酒店</v>
          </cell>
          <cell r="C1880" t="str">
            <v>441448868</v>
          </cell>
          <cell r="D1880" t="str">
            <v/>
          </cell>
          <cell r="E1880" t="str">
            <v/>
          </cell>
          <cell r="F1880" t="str">
            <v>1247.38</v>
          </cell>
          <cell r="G1880" t="str">
            <v>RMB</v>
          </cell>
          <cell r="H1880" t="str">
            <v>1</v>
          </cell>
          <cell r="I1880" t="str">
            <v>174.22</v>
          </cell>
        </row>
        <row r="1881">
          <cell r="A1881">
            <v>1625949</v>
          </cell>
          <cell r="B1881" t="str">
            <v>伦敦莱蒙洛克公寓式酒店</v>
          </cell>
          <cell r="C1881" t="str">
            <v>438208004</v>
          </cell>
          <cell r="D1881" t="str">
            <v/>
          </cell>
          <cell r="E1881" t="str">
            <v/>
          </cell>
          <cell r="F1881" t="str">
            <v>7456.71</v>
          </cell>
          <cell r="G1881" t="str">
            <v>RMB</v>
          </cell>
          <cell r="H1881" t="str">
            <v>1</v>
          </cell>
          <cell r="I1881" t="str">
            <v>1044.84</v>
          </cell>
        </row>
        <row r="1882">
          <cell r="A1882">
            <v>1628551</v>
          </cell>
          <cell r="B1882" t="str">
            <v>伦敦莱蒙洛克公寓式酒店</v>
          </cell>
          <cell r="C1882" t="str">
            <v>439581380</v>
          </cell>
          <cell r="D1882" t="str">
            <v>B319306</v>
          </cell>
          <cell r="E1882" t="str">
            <v/>
          </cell>
          <cell r="F1882" t="str">
            <v>1593.97</v>
          </cell>
          <cell r="G1882" t="str">
            <v>RMB</v>
          </cell>
          <cell r="H1882" t="str">
            <v>1</v>
          </cell>
          <cell r="I1882" t="str">
            <v>222.41</v>
          </cell>
        </row>
        <row r="1883">
          <cell r="A1883">
            <v>1624970</v>
          </cell>
          <cell r="B1883" t="str">
            <v>伦敦莱蒙洛克公寓式酒店</v>
          </cell>
          <cell r="C1883" t="str">
            <v>437864004</v>
          </cell>
          <cell r="D1883" t="str">
            <v>bb318336</v>
          </cell>
          <cell r="E1883" t="str">
            <v/>
          </cell>
          <cell r="F1883" t="str">
            <v>2491.63</v>
          </cell>
          <cell r="G1883" t="str">
            <v>RMB</v>
          </cell>
          <cell r="H1883" t="str">
            <v>1</v>
          </cell>
          <cell r="I1883" t="str">
            <v>349.08</v>
          </cell>
        </row>
        <row r="1884">
          <cell r="A1884">
            <v>1626527</v>
          </cell>
          <cell r="B1884" t="str">
            <v>伦敦莱蒙洛克公寓式酒店</v>
          </cell>
          <cell r="C1884" t="str">
            <v>438428064</v>
          </cell>
          <cell r="D1884" t="str">
            <v/>
          </cell>
          <cell r="E1884" t="str">
            <v/>
          </cell>
          <cell r="F1884" t="str">
            <v>1647.88</v>
          </cell>
          <cell r="G1884" t="str">
            <v>RMB</v>
          </cell>
          <cell r="H1884" t="str">
            <v>1</v>
          </cell>
          <cell r="I1884" t="str">
            <v>230.74</v>
          </cell>
        </row>
        <row r="1885">
          <cell r="A1885">
            <v>1629327</v>
          </cell>
          <cell r="B1885" t="str">
            <v>伦敦莱蒙洛克公寓式酒店</v>
          </cell>
          <cell r="C1885" t="str">
            <v>440141756</v>
          </cell>
          <cell r="D1885" t="str">
            <v/>
          </cell>
          <cell r="E1885" t="str">
            <v/>
          </cell>
          <cell r="F1885" t="str">
            <v>1176.57</v>
          </cell>
          <cell r="G1885" t="str">
            <v>RMB</v>
          </cell>
          <cell r="H1885" t="str">
            <v>1</v>
          </cell>
          <cell r="I1885" t="str">
            <v>164.17</v>
          </cell>
        </row>
        <row r="1886">
          <cell r="A1886">
            <v>1635711</v>
          </cell>
          <cell r="B1886" t="str">
            <v>伦敦莱蒙洛克公寓式酒店</v>
          </cell>
          <cell r="C1886" t="str">
            <v>443603956</v>
          </cell>
          <cell r="D1886" t="str">
            <v/>
          </cell>
          <cell r="E1886" t="str">
            <v/>
          </cell>
          <cell r="F1886" t="str">
            <v>1642.98</v>
          </cell>
          <cell r="G1886" t="str">
            <v>RMB</v>
          </cell>
          <cell r="H1886" t="str">
            <v>1</v>
          </cell>
          <cell r="I1886" t="str">
            <v>231.22</v>
          </cell>
        </row>
        <row r="1887">
          <cell r="A1887">
            <v>1628270</v>
          </cell>
          <cell r="B1887" t="str">
            <v>花筑清迈阿雅塔娜度假村</v>
          </cell>
          <cell r="C1887" t="str">
            <v>439339396</v>
          </cell>
          <cell r="D1887" t="str">
            <v>reconfirmed</v>
          </cell>
          <cell r="E1887" t="str">
            <v/>
          </cell>
          <cell r="F1887" t="str">
            <v>388.37</v>
          </cell>
          <cell r="G1887" t="str">
            <v>RMB</v>
          </cell>
          <cell r="H1887" t="str">
            <v>1</v>
          </cell>
          <cell r="I1887" t="str">
            <v>54.19</v>
          </cell>
        </row>
        <row r="1888">
          <cell r="A1888">
            <v>1637075</v>
          </cell>
          <cell r="B1888" t="str">
            <v>桃园中坜伯爵商务旅店</v>
          </cell>
          <cell r="C1888" t="str">
            <v>444265044</v>
          </cell>
          <cell r="D1888" t="str">
            <v/>
          </cell>
          <cell r="E1888" t="str">
            <v/>
          </cell>
          <cell r="F1888" t="str">
            <v>181.12</v>
          </cell>
          <cell r="G1888" t="str">
            <v>RMB</v>
          </cell>
          <cell r="H1888" t="str">
            <v>1</v>
          </cell>
          <cell r="I1888" t="str">
            <v>25.54</v>
          </cell>
        </row>
        <row r="1889">
          <cell r="A1889">
            <v>1627955</v>
          </cell>
          <cell r="B1889" t="str">
            <v>休斯顿俱乐部会所酒店</v>
          </cell>
          <cell r="C1889" t="str">
            <v>439154596</v>
          </cell>
          <cell r="D1889" t="str">
            <v>58316SB498460</v>
          </cell>
          <cell r="E1889" t="str">
            <v/>
          </cell>
          <cell r="F1889" t="str">
            <v>832.85</v>
          </cell>
          <cell r="G1889" t="str">
            <v>RMB</v>
          </cell>
          <cell r="H1889" t="str">
            <v>1</v>
          </cell>
          <cell r="I1889" t="str">
            <v>116.21</v>
          </cell>
        </row>
        <row r="1890">
          <cell r="A1890">
            <v>1627694</v>
          </cell>
          <cell r="B1890" t="str">
            <v>台中巧合大饭店</v>
          </cell>
          <cell r="C1890" t="str">
            <v>438991536</v>
          </cell>
          <cell r="D1890" t="str">
            <v/>
          </cell>
          <cell r="E1890" t="str">
            <v/>
          </cell>
          <cell r="F1890" t="str">
            <v>308.05</v>
          </cell>
          <cell r="G1890" t="str">
            <v>RMB</v>
          </cell>
          <cell r="H1890" t="str">
            <v>1</v>
          </cell>
          <cell r="I1890" t="str">
            <v>43</v>
          </cell>
        </row>
        <row r="1891">
          <cell r="A1891">
            <v>1628024</v>
          </cell>
          <cell r="B1891" t="str">
            <v>博尔若米首尔精品酒店</v>
          </cell>
          <cell r="C1891" t="str">
            <v>439191996</v>
          </cell>
          <cell r="D1891" t="str">
            <v>reconfirmed</v>
          </cell>
          <cell r="E1891" t="str">
            <v/>
          </cell>
          <cell r="F1891" t="str">
            <v>1077.17</v>
          </cell>
          <cell r="G1891" t="str">
            <v>RMB</v>
          </cell>
          <cell r="H1891" t="str">
            <v>1</v>
          </cell>
          <cell r="I1891" t="str">
            <v>150.3</v>
          </cell>
        </row>
        <row r="1892">
          <cell r="A1892">
            <v>1626048</v>
          </cell>
          <cell r="B1892" t="str">
            <v>东大门G迷你酒店</v>
          </cell>
          <cell r="C1892" t="str">
            <v>438244084</v>
          </cell>
          <cell r="D1892" t="str">
            <v>438244084</v>
          </cell>
          <cell r="E1892" t="str">
            <v/>
          </cell>
          <cell r="F1892" t="str">
            <v>199.75</v>
          </cell>
          <cell r="G1892" t="str">
            <v>RMB</v>
          </cell>
          <cell r="H1892" t="str">
            <v>1</v>
          </cell>
          <cell r="I1892" t="str">
            <v>27.97</v>
          </cell>
        </row>
        <row r="1893">
          <cell r="A1893">
            <v>1628406</v>
          </cell>
          <cell r="B1893" t="str">
            <v>东大门G迷你酒店</v>
          </cell>
          <cell r="C1893" t="str">
            <v>439497828</v>
          </cell>
          <cell r="D1893" t="str">
            <v>439497828</v>
          </cell>
          <cell r="E1893" t="str">
            <v/>
          </cell>
          <cell r="F1893" t="str">
            <v>199.81</v>
          </cell>
          <cell r="G1893" t="str">
            <v>RMB</v>
          </cell>
          <cell r="H1893" t="str">
            <v>1</v>
          </cell>
          <cell r="I1893" t="str">
            <v>27.88</v>
          </cell>
        </row>
        <row r="1894">
          <cell r="A1894">
            <v>1635453</v>
          </cell>
          <cell r="B1894" t="str">
            <v>耶鲁纽黑文万怡酒店</v>
          </cell>
          <cell r="C1894" t="str">
            <v>443496500</v>
          </cell>
          <cell r="D1894" t="str">
            <v>97784946</v>
          </cell>
          <cell r="E1894" t="str">
            <v/>
          </cell>
          <cell r="F1894" t="str">
            <v>1098.75</v>
          </cell>
          <cell r="G1894" t="str">
            <v>RMB</v>
          </cell>
          <cell r="H1894" t="str">
            <v>1</v>
          </cell>
          <cell r="I1894" t="str">
            <v>154.63</v>
          </cell>
        </row>
        <row r="1895">
          <cell r="A1895">
            <v>1626131</v>
          </cell>
          <cell r="B1895" t="str">
            <v>香港客舍酒店</v>
          </cell>
          <cell r="C1895" t="str">
            <v>438278856</v>
          </cell>
          <cell r="D1895" t="str">
            <v/>
          </cell>
          <cell r="E1895" t="str">
            <v/>
          </cell>
          <cell r="F1895" t="str">
            <v>240.82</v>
          </cell>
          <cell r="G1895" t="str">
            <v>RMB</v>
          </cell>
          <cell r="H1895" t="str">
            <v>1</v>
          </cell>
          <cell r="I1895" t="str">
            <v>33.72</v>
          </cell>
        </row>
        <row r="1896">
          <cell r="A1896">
            <v>1617978</v>
          </cell>
          <cell r="B1896" t="str">
            <v>英皇骏景酒店(香港湾仔店)</v>
          </cell>
          <cell r="C1896" t="str">
            <v>434876588</v>
          </cell>
          <cell r="D1896" t="str">
            <v/>
          </cell>
          <cell r="E1896" t="str">
            <v/>
          </cell>
          <cell r="F1896" t="str">
            <v>1055.78</v>
          </cell>
          <cell r="G1896" t="str">
            <v>RMB</v>
          </cell>
          <cell r="H1896" t="str">
            <v>1</v>
          </cell>
          <cell r="I1896" t="str">
            <v>148.53</v>
          </cell>
        </row>
        <row r="1897">
          <cell r="A1897">
            <v>1629494</v>
          </cell>
          <cell r="B1897" t="str">
            <v>香港黄金海岸酒店</v>
          </cell>
          <cell r="C1897" t="str">
            <v>440307984</v>
          </cell>
          <cell r="D1897" t="str">
            <v/>
          </cell>
          <cell r="E1897" t="str">
            <v/>
          </cell>
          <cell r="F1897" t="str">
            <v>1407.49</v>
          </cell>
          <cell r="G1897" t="str">
            <v>RMB</v>
          </cell>
          <cell r="H1897" t="str">
            <v>1</v>
          </cell>
          <cell r="I1897" t="str">
            <v>196.39</v>
          </cell>
        </row>
        <row r="1898">
          <cell r="A1898">
            <v>1634186</v>
          </cell>
          <cell r="B1898" t="str">
            <v>香港永倫800酒店</v>
          </cell>
          <cell r="C1898" t="str">
            <v>442975784</v>
          </cell>
          <cell r="D1898" t="str">
            <v/>
          </cell>
          <cell r="E1898" t="str">
            <v/>
          </cell>
          <cell r="F1898" t="str">
            <v>180.42</v>
          </cell>
          <cell r="G1898" t="str">
            <v>RMB</v>
          </cell>
          <cell r="H1898" t="str">
            <v>1</v>
          </cell>
          <cell r="I1898" t="str">
            <v>25.24</v>
          </cell>
        </row>
        <row r="1899">
          <cell r="A1899">
            <v>1627491</v>
          </cell>
          <cell r="B1899" t="str">
            <v>香港永倫800酒店</v>
          </cell>
          <cell r="C1899" t="str">
            <v>438876620</v>
          </cell>
          <cell r="D1899" t="str">
            <v/>
          </cell>
          <cell r="E1899" t="str">
            <v/>
          </cell>
          <cell r="F1899" t="str">
            <v>196.87</v>
          </cell>
          <cell r="G1899" t="str">
            <v>RMB</v>
          </cell>
          <cell r="H1899" t="str">
            <v>1</v>
          </cell>
          <cell r="I1899" t="str">
            <v>27.48</v>
          </cell>
        </row>
        <row r="1900">
          <cell r="A1900">
            <v>1632571</v>
          </cell>
          <cell r="B1900" t="str">
            <v>香港油麻地王子酒店</v>
          </cell>
          <cell r="C1900" t="str">
            <v>442304680</v>
          </cell>
          <cell r="D1900" t="str">
            <v>1770747</v>
          </cell>
          <cell r="E1900" t="str">
            <v/>
          </cell>
          <cell r="F1900" t="str">
            <v>196.82</v>
          </cell>
          <cell r="G1900" t="str">
            <v>RMB</v>
          </cell>
          <cell r="H1900" t="str">
            <v>1</v>
          </cell>
          <cell r="I1900" t="str">
            <v>27.49</v>
          </cell>
        </row>
        <row r="1901">
          <cell r="A1901">
            <v>1634983</v>
          </cell>
          <cell r="B1901" t="str">
            <v>香港油麻地王子酒店</v>
          </cell>
          <cell r="C1901" t="str">
            <v>443293084</v>
          </cell>
          <cell r="D1901" t="str">
            <v/>
          </cell>
          <cell r="E1901" t="str">
            <v/>
          </cell>
          <cell r="F1901" t="str">
            <v>637.57</v>
          </cell>
          <cell r="G1901" t="str">
            <v>RMB</v>
          </cell>
          <cell r="H1901" t="str">
            <v>1</v>
          </cell>
          <cell r="I1901" t="str">
            <v>89.4</v>
          </cell>
        </row>
        <row r="1902">
          <cell r="A1902">
            <v>1620110</v>
          </cell>
          <cell r="B1902" t="str">
            <v>香港正旅馆</v>
          </cell>
          <cell r="C1902" t="str">
            <v>435791256</v>
          </cell>
          <cell r="D1902" t="str">
            <v>reconfirmed</v>
          </cell>
          <cell r="E1902" t="str">
            <v/>
          </cell>
          <cell r="F1902" t="str">
            <v>678.76</v>
          </cell>
          <cell r="G1902" t="str">
            <v>RMB</v>
          </cell>
          <cell r="H1902" t="str">
            <v>1</v>
          </cell>
          <cell r="I1902" t="str">
            <v>95.49</v>
          </cell>
        </row>
        <row r="1903">
          <cell r="A1903">
            <v>1620091</v>
          </cell>
          <cell r="B1903" t="str">
            <v>香港正旅馆</v>
          </cell>
          <cell r="C1903" t="str">
            <v>435784164</v>
          </cell>
          <cell r="D1903" t="str">
            <v>reconfirmed</v>
          </cell>
          <cell r="E1903" t="str">
            <v/>
          </cell>
          <cell r="F1903" t="str">
            <v>191</v>
          </cell>
          <cell r="G1903" t="str">
            <v>RMB</v>
          </cell>
          <cell r="H1903" t="str">
            <v>1</v>
          </cell>
          <cell r="I1903" t="str">
            <v>26.87</v>
          </cell>
        </row>
        <row r="1904">
          <cell r="A1904">
            <v>1627666</v>
          </cell>
          <cell r="B1904" t="str">
            <v>马斯喀特市中心郁金香酒店</v>
          </cell>
          <cell r="C1904" t="str">
            <v>438970276</v>
          </cell>
          <cell r="D1904" t="str">
            <v>64009</v>
          </cell>
          <cell r="E1904" t="str">
            <v/>
          </cell>
          <cell r="F1904" t="str">
            <v>592.75</v>
          </cell>
          <cell r="G1904" t="str">
            <v>RMB</v>
          </cell>
          <cell r="H1904" t="str">
            <v>1</v>
          </cell>
          <cell r="I1904" t="str">
            <v>82.74</v>
          </cell>
        </row>
        <row r="1905">
          <cell r="A1905">
            <v>1631714</v>
          </cell>
          <cell r="B1905" t="str">
            <v>马斯喀特市中心郁金香酒店</v>
          </cell>
          <cell r="C1905" t="str">
            <v>441870816</v>
          </cell>
          <cell r="D1905" t="str">
            <v>441870816</v>
          </cell>
          <cell r="E1905" t="str">
            <v/>
          </cell>
          <cell r="F1905" t="str">
            <v>306.73</v>
          </cell>
          <cell r="G1905" t="str">
            <v>RMB</v>
          </cell>
          <cell r="H1905" t="str">
            <v>1</v>
          </cell>
          <cell r="I1905" t="str">
            <v>42.84</v>
          </cell>
        </row>
        <row r="1906">
          <cell r="A1906">
            <v>1622952</v>
          </cell>
          <cell r="B1906" t="str">
            <v>慕尼黑中央火车站诺维姆酒店</v>
          </cell>
          <cell r="C1906" t="str">
            <v>437041536</v>
          </cell>
          <cell r="D1906" t="str">
            <v>437041536</v>
          </cell>
          <cell r="E1906" t="str">
            <v/>
          </cell>
          <cell r="F1906" t="str">
            <v>1847.71</v>
          </cell>
          <cell r="G1906" t="str">
            <v>RMB</v>
          </cell>
          <cell r="H1906" t="str">
            <v>1</v>
          </cell>
          <cell r="I1906" t="str">
            <v>258.5</v>
          </cell>
        </row>
        <row r="1907">
          <cell r="A1907">
            <v>1622379</v>
          </cell>
          <cell r="B1907" t="str">
            <v>慕尼黑中央火车站诺维姆酒店</v>
          </cell>
          <cell r="C1907" t="str">
            <v>436777508</v>
          </cell>
          <cell r="D1907" t="str">
            <v>436777508</v>
          </cell>
          <cell r="E1907" t="str">
            <v/>
          </cell>
          <cell r="F1907" t="str">
            <v>717.42</v>
          </cell>
          <cell r="G1907" t="str">
            <v>RMB</v>
          </cell>
          <cell r="H1907" t="str">
            <v>1</v>
          </cell>
          <cell r="I1907" t="str">
            <v>100.37</v>
          </cell>
        </row>
        <row r="1908">
          <cell r="A1908">
            <v>1620175</v>
          </cell>
          <cell r="B1908" t="str">
            <v>慕尼黑中央火车站诺维姆酒店</v>
          </cell>
          <cell r="C1908" t="str">
            <v>435828900</v>
          </cell>
          <cell r="D1908" t="str">
            <v>435828900</v>
          </cell>
          <cell r="E1908" t="str">
            <v/>
          </cell>
          <cell r="F1908" t="str">
            <v>2497.96</v>
          </cell>
          <cell r="G1908" t="str">
            <v>RMB</v>
          </cell>
          <cell r="H1908" t="str">
            <v>1</v>
          </cell>
          <cell r="I1908" t="str">
            <v>351.42</v>
          </cell>
        </row>
        <row r="1909">
          <cell r="A1909">
            <v>1630580</v>
          </cell>
          <cell r="B1909" t="str">
            <v>慕尼黑中央火车站诺维姆酒店</v>
          </cell>
          <cell r="C1909" t="str">
            <v>441224900</v>
          </cell>
          <cell r="D1909" t="str">
            <v>441224900</v>
          </cell>
          <cell r="E1909" t="str">
            <v/>
          </cell>
          <cell r="F1909" t="str">
            <v>534.42</v>
          </cell>
          <cell r="G1909" t="str">
            <v>RMB</v>
          </cell>
          <cell r="H1909" t="str">
            <v>1</v>
          </cell>
          <cell r="I1909" t="str">
            <v>74.59</v>
          </cell>
        </row>
        <row r="1910">
          <cell r="A1910">
            <v>1617924</v>
          </cell>
          <cell r="B1910" t="str">
            <v>孟塔尼海滩度假村 </v>
          </cell>
          <cell r="C1910" t="str">
            <v>434848872</v>
          </cell>
          <cell r="D1910" t="str">
            <v>434848872</v>
          </cell>
          <cell r="E1910" t="str">
            <v/>
          </cell>
          <cell r="F1910" t="str">
            <v>216.52</v>
          </cell>
          <cell r="G1910" t="str">
            <v>RMB</v>
          </cell>
          <cell r="H1910" t="str">
            <v>1</v>
          </cell>
          <cell r="I1910" t="str">
            <v>30.46</v>
          </cell>
        </row>
        <row r="1911">
          <cell r="A1911">
            <v>1628822</v>
          </cell>
          <cell r="B1911" t="str">
            <v>仰光东街</v>
          </cell>
          <cell r="C1911" t="str">
            <v>439707368</v>
          </cell>
          <cell r="D1911" t="str">
            <v/>
          </cell>
          <cell r="E1911" t="str">
            <v/>
          </cell>
          <cell r="F1911" t="str">
            <v>2201.14</v>
          </cell>
          <cell r="G1911" t="str">
            <v>RMB</v>
          </cell>
          <cell r="H1911" t="str">
            <v>1</v>
          </cell>
          <cell r="I1911" t="str">
            <v>307.13</v>
          </cell>
        </row>
        <row r="1912">
          <cell r="A1912">
            <v>1629602</v>
          </cell>
          <cell r="B1912" t="str">
            <v>仰光东街</v>
          </cell>
          <cell r="C1912" t="str">
            <v>440407832</v>
          </cell>
          <cell r="D1912" t="str">
            <v/>
          </cell>
          <cell r="E1912" t="str">
            <v/>
          </cell>
          <cell r="F1912" t="str">
            <v>2152.76</v>
          </cell>
          <cell r="G1912" t="str">
            <v>RMB</v>
          </cell>
          <cell r="H1912" t="str">
            <v>1</v>
          </cell>
          <cell r="I1912" t="str">
            <v>300.38</v>
          </cell>
        </row>
        <row r="1913">
          <cell r="A1913">
            <v>1616458</v>
          </cell>
          <cell r="B1913" t="str">
            <v>仰光东街</v>
          </cell>
          <cell r="C1913" t="str">
            <v>434232072</v>
          </cell>
          <cell r="D1913" t="str">
            <v>434232072</v>
          </cell>
          <cell r="E1913" t="str">
            <v/>
          </cell>
          <cell r="F1913" t="str">
            <v>7922.91</v>
          </cell>
          <cell r="G1913" t="str">
            <v>RMB</v>
          </cell>
          <cell r="H1913" t="str">
            <v>1</v>
          </cell>
          <cell r="I1913" t="str">
            <v>1115.4</v>
          </cell>
        </row>
        <row r="1914">
          <cell r="A1914">
            <v>1619108</v>
          </cell>
          <cell r="B1914" t="str">
            <v>班泰桑田度假酒店</v>
          </cell>
          <cell r="C1914" t="str">
            <v>435392488</v>
          </cell>
          <cell r="D1914" t="str">
            <v>435392488</v>
          </cell>
          <cell r="E1914" t="str">
            <v/>
          </cell>
          <cell r="F1914" t="str">
            <v>592.97</v>
          </cell>
          <cell r="G1914" t="str">
            <v>RMB</v>
          </cell>
          <cell r="H1914" t="str">
            <v>1</v>
          </cell>
          <cell r="I1914" t="str">
            <v>83.42</v>
          </cell>
        </row>
        <row r="1915">
          <cell r="A1915">
            <v>1616463</v>
          </cell>
          <cell r="B1915" t="str">
            <v>班泰桑田度假酒店</v>
          </cell>
          <cell r="C1915" t="str">
            <v>434235220</v>
          </cell>
          <cell r="D1915" t="str">
            <v>434235220</v>
          </cell>
          <cell r="E1915" t="str">
            <v/>
          </cell>
          <cell r="F1915" t="str">
            <v>818.5</v>
          </cell>
          <cell r="G1915" t="str">
            <v>RMB</v>
          </cell>
          <cell r="H1915" t="str">
            <v>1</v>
          </cell>
          <cell r="I1915" t="str">
            <v>115.23</v>
          </cell>
        </row>
        <row r="1916">
          <cell r="A1916">
            <v>1617102</v>
          </cell>
          <cell r="B1916" t="str">
            <v>卡萨尼诺薄荷岛海滩度假村</v>
          </cell>
          <cell r="C1916" t="str">
            <v>434489804</v>
          </cell>
          <cell r="D1916" t="str">
            <v>143107</v>
          </cell>
          <cell r="E1916" t="str">
            <v/>
          </cell>
          <cell r="F1916" t="str">
            <v>306.03</v>
          </cell>
          <cell r="G1916" t="str">
            <v>RMB</v>
          </cell>
          <cell r="H1916" t="str">
            <v>1</v>
          </cell>
          <cell r="I1916" t="str">
            <v>43.02</v>
          </cell>
        </row>
        <row r="1917">
          <cell r="A1917">
            <v>1637243</v>
          </cell>
          <cell r="B1917" t="str">
            <v>普莱姆宾馆 </v>
          </cell>
          <cell r="C1917" t="str">
            <v>444323328</v>
          </cell>
          <cell r="D1917" t="str">
            <v/>
          </cell>
          <cell r="E1917" t="str">
            <v/>
          </cell>
          <cell r="F1917" t="str">
            <v>541.09</v>
          </cell>
          <cell r="G1917" t="str">
            <v>RMB</v>
          </cell>
          <cell r="H1917" t="str">
            <v>1</v>
          </cell>
          <cell r="I1917" t="str">
            <v>76.3</v>
          </cell>
        </row>
        <row r="1918">
          <cell r="A1918">
            <v>1633264</v>
          </cell>
          <cell r="B1918" t="str">
            <v>普莱姆宾馆 </v>
          </cell>
          <cell r="C1918" t="str">
            <v>442577244</v>
          </cell>
          <cell r="D1918" t="str">
            <v>442577244</v>
          </cell>
          <cell r="E1918" t="str">
            <v/>
          </cell>
          <cell r="F1918" t="str">
            <v>268.89</v>
          </cell>
          <cell r="G1918" t="str">
            <v>RMB</v>
          </cell>
          <cell r="H1918" t="str">
            <v>1</v>
          </cell>
          <cell r="I1918" t="str">
            <v>37.54</v>
          </cell>
        </row>
        <row r="1919">
          <cell r="A1919">
            <v>1633038</v>
          </cell>
          <cell r="B1919" t="str">
            <v>普莱姆宾馆 </v>
          </cell>
          <cell r="C1919" t="str">
            <v>442476436</v>
          </cell>
          <cell r="D1919" t="str">
            <v/>
          </cell>
          <cell r="E1919" t="str">
            <v/>
          </cell>
          <cell r="F1919" t="str">
            <v>268.89</v>
          </cell>
          <cell r="G1919" t="str">
            <v>RMB</v>
          </cell>
          <cell r="H1919" t="str">
            <v>1</v>
          </cell>
          <cell r="I1919" t="str">
            <v>37.54</v>
          </cell>
        </row>
        <row r="1920">
          <cell r="A1920">
            <v>1627193</v>
          </cell>
          <cell r="B1920" t="str">
            <v>匹兹堡西部-格林豪泰智选假日酒店</v>
          </cell>
          <cell r="C1920" t="str">
            <v>438746604</v>
          </cell>
          <cell r="D1920" t="str">
            <v>48349457</v>
          </cell>
          <cell r="E1920" t="str">
            <v/>
          </cell>
          <cell r="F1920" t="str">
            <v>655.29</v>
          </cell>
          <cell r="G1920" t="str">
            <v>RMB</v>
          </cell>
          <cell r="H1920" t="str">
            <v>1</v>
          </cell>
          <cell r="I1920" t="str">
            <v>91.47</v>
          </cell>
        </row>
        <row r="1921">
          <cell r="A1921">
            <v>1630366</v>
          </cell>
          <cell r="B1921" t="str">
            <v>拉克斯套房酒店</v>
          </cell>
          <cell r="C1921" t="str">
            <v>441083548</v>
          </cell>
          <cell r="D1921" t="str">
            <v/>
          </cell>
          <cell r="E1921" t="str">
            <v/>
          </cell>
          <cell r="F1921" t="str">
            <v>656.8</v>
          </cell>
          <cell r="G1921" t="str">
            <v>RMB</v>
          </cell>
          <cell r="H1921" t="str">
            <v>1</v>
          </cell>
          <cell r="I1921" t="str">
            <v>91.67</v>
          </cell>
        </row>
        <row r="1922">
          <cell r="A1922">
            <v>1626949</v>
          </cell>
          <cell r="B1922" t="str">
            <v>佛罗伦萨希尔达酒店</v>
          </cell>
          <cell r="C1922" t="str">
            <v>438652064</v>
          </cell>
          <cell r="D1922" t="str">
            <v>438652064</v>
          </cell>
          <cell r="E1922" t="str">
            <v/>
          </cell>
          <cell r="F1922" t="str">
            <v>1436.02</v>
          </cell>
          <cell r="G1922" t="str">
            <v>RMB</v>
          </cell>
          <cell r="H1922" t="str">
            <v>1</v>
          </cell>
          <cell r="I1922" t="str">
            <v>200.45</v>
          </cell>
        </row>
        <row r="1923">
          <cell r="A1923">
            <v>1629515</v>
          </cell>
          <cell r="B1923" t="str">
            <v>华盛顿俱乐部住宅酒店</v>
          </cell>
          <cell r="C1923" t="str">
            <v>440329952</v>
          </cell>
          <cell r="D1923" t="str">
            <v/>
          </cell>
          <cell r="E1923" t="str">
            <v/>
          </cell>
          <cell r="F1923" t="str">
            <v>866.39</v>
          </cell>
          <cell r="G1923" t="str">
            <v>RMB</v>
          </cell>
          <cell r="H1923" t="str">
            <v>1</v>
          </cell>
          <cell r="I1923" t="str">
            <v>120.89</v>
          </cell>
        </row>
        <row r="1924">
          <cell r="A1924">
            <v>1623734</v>
          </cell>
          <cell r="B1924" t="str">
            <v>旧金山迪伦酒店</v>
          </cell>
          <cell r="C1924" t="str">
            <v>437344444</v>
          </cell>
          <cell r="D1924" t="str">
            <v>reconfirmed</v>
          </cell>
          <cell r="E1924" t="str">
            <v/>
          </cell>
          <cell r="F1924" t="str">
            <v>6440.17</v>
          </cell>
          <cell r="G1924" t="str">
            <v>RMB</v>
          </cell>
          <cell r="H1924" t="str">
            <v>1</v>
          </cell>
          <cell r="I1924" t="str">
            <v>901</v>
          </cell>
        </row>
        <row r="1925">
          <cell r="A1925">
            <v>1628429</v>
          </cell>
          <cell r="B1925" t="str">
            <v>河内盛捷西点服务公寓</v>
          </cell>
          <cell r="C1925" t="str">
            <v>439517316</v>
          </cell>
          <cell r="D1925" t="str">
            <v>834716</v>
          </cell>
          <cell r="E1925" t="str">
            <v/>
          </cell>
          <cell r="F1925" t="str">
            <v>1218.79</v>
          </cell>
          <cell r="G1925" t="str">
            <v>RMB</v>
          </cell>
          <cell r="H1925" t="str">
            <v>1</v>
          </cell>
          <cell r="I1925" t="str">
            <v>170.06</v>
          </cell>
        </row>
        <row r="1926">
          <cell r="A1926">
            <v>1625323</v>
          </cell>
          <cell r="B1926" t="str">
            <v>阿布扎比亚斯酒店</v>
          </cell>
          <cell r="C1926" t="str">
            <v>437986676</v>
          </cell>
          <cell r="D1926" t="str">
            <v>73386115;73386117</v>
          </cell>
          <cell r="E1926" t="str">
            <v/>
          </cell>
          <cell r="F1926" t="str">
            <v>3952.3</v>
          </cell>
          <cell r="G1926" t="str">
            <v>RMB</v>
          </cell>
          <cell r="H1926" t="str">
            <v>1</v>
          </cell>
          <cell r="I1926" t="str">
            <v>553.8</v>
          </cell>
        </row>
        <row r="1927">
          <cell r="A1927">
            <v>1629781</v>
          </cell>
          <cell r="B1927" t="str">
            <v>微风湾酒店</v>
          </cell>
          <cell r="C1927" t="str">
            <v>440632976</v>
          </cell>
          <cell r="D1927" t="str">
            <v>145075</v>
          </cell>
          <cell r="E1927" t="str">
            <v/>
          </cell>
          <cell r="F1927" t="str">
            <v>382.13</v>
          </cell>
          <cell r="G1927" t="str">
            <v>RMB</v>
          </cell>
          <cell r="H1927" t="str">
            <v>1</v>
          </cell>
          <cell r="I1927" t="str">
            <v>53.32</v>
          </cell>
        </row>
        <row r="1928">
          <cell r="A1928">
            <v>1623449</v>
          </cell>
          <cell r="B1928" t="str">
            <v>菠萝亲切大学酒店</v>
          </cell>
          <cell r="C1928" t="str">
            <v>437230724</v>
          </cell>
          <cell r="D1928" t="str">
            <v>437230724</v>
          </cell>
          <cell r="E1928" t="str">
            <v/>
          </cell>
          <cell r="F1928" t="str">
            <v>3807.49</v>
          </cell>
          <cell r="G1928" t="str">
            <v>RMB</v>
          </cell>
          <cell r="H1928" t="str">
            <v>1</v>
          </cell>
          <cell r="I1928" t="str">
            <v>532.68</v>
          </cell>
        </row>
        <row r="1929">
          <cell r="A1929">
            <v>1629350</v>
          </cell>
          <cell r="B1929" t="str">
            <v>内森黑尔会议中心酒店</v>
          </cell>
          <cell r="C1929" t="str">
            <v>440163148</v>
          </cell>
          <cell r="D1929" t="str">
            <v/>
          </cell>
          <cell r="E1929" t="str">
            <v/>
          </cell>
          <cell r="F1929" t="str">
            <v>982.42</v>
          </cell>
          <cell r="G1929" t="str">
            <v>RMB</v>
          </cell>
          <cell r="H1929" t="str">
            <v>1</v>
          </cell>
          <cell r="I1929" t="str">
            <v>137.08</v>
          </cell>
        </row>
        <row r="1930">
          <cell r="A1930">
            <v>1629619</v>
          </cell>
          <cell r="B1930" t="str">
            <v>阿尔顿经济型酒店</v>
          </cell>
          <cell r="C1930" t="str">
            <v>440422312</v>
          </cell>
          <cell r="D1930" t="str">
            <v>440422312</v>
          </cell>
          <cell r="E1930" t="str">
            <v/>
          </cell>
          <cell r="F1930" t="str">
            <v>1434.72</v>
          </cell>
          <cell r="G1930" t="str">
            <v>RMB</v>
          </cell>
          <cell r="H1930" t="str">
            <v>1</v>
          </cell>
          <cell r="I1930" t="str">
            <v>200.19</v>
          </cell>
        </row>
        <row r="1931">
          <cell r="A1931">
            <v>1631210</v>
          </cell>
          <cell r="B1931" t="str">
            <v>苏黎世机场宜必思经济酒店</v>
          </cell>
          <cell r="C1931" t="str">
            <v>441589072</v>
          </cell>
          <cell r="D1931" t="str">
            <v>1910080690</v>
          </cell>
          <cell r="E1931" t="str">
            <v/>
          </cell>
          <cell r="F1931" t="str">
            <v>779.2</v>
          </cell>
          <cell r="G1931" t="str">
            <v>RMB</v>
          </cell>
          <cell r="H1931" t="str">
            <v>1</v>
          </cell>
          <cell r="I1931" t="str">
            <v>108.83</v>
          </cell>
        </row>
        <row r="1932">
          <cell r="A1932">
            <v>1620519</v>
          </cell>
          <cell r="B1932" t="str">
            <v>苏黎世机场宜必思经济酒店</v>
          </cell>
          <cell r="C1932" t="str">
            <v>435952432</v>
          </cell>
          <cell r="D1932" t="str">
            <v>HRKDBPNH</v>
          </cell>
          <cell r="E1932" t="str">
            <v/>
          </cell>
          <cell r="F1932" t="str">
            <v>478.88</v>
          </cell>
          <cell r="G1932" t="str">
            <v>RMB</v>
          </cell>
          <cell r="H1932" t="str">
            <v>1</v>
          </cell>
          <cell r="I1932" t="str">
            <v>67.11</v>
          </cell>
        </row>
        <row r="1933">
          <cell r="A1933">
            <v>1631211</v>
          </cell>
          <cell r="B1933" t="str">
            <v>苏黎世机场宜必思经济酒店</v>
          </cell>
          <cell r="C1933" t="str">
            <v>441589168</v>
          </cell>
          <cell r="D1933" t="str">
            <v>1910080692</v>
          </cell>
          <cell r="E1933" t="str">
            <v/>
          </cell>
          <cell r="F1933" t="str">
            <v>779.2</v>
          </cell>
          <cell r="G1933" t="str">
            <v>RMB</v>
          </cell>
          <cell r="H1933" t="str">
            <v>1</v>
          </cell>
          <cell r="I1933" t="str">
            <v>108.83</v>
          </cell>
        </row>
        <row r="1934">
          <cell r="A1934">
            <v>1630003</v>
          </cell>
          <cell r="B1934" t="str">
            <v>华美达江原道束草酒店</v>
          </cell>
          <cell r="C1934" t="str">
            <v>440904624</v>
          </cell>
          <cell r="D1934" t="str">
            <v>440904624</v>
          </cell>
          <cell r="E1934" t="str">
            <v/>
          </cell>
          <cell r="F1934" t="str">
            <v>943.39</v>
          </cell>
          <cell r="G1934" t="str">
            <v>RMB</v>
          </cell>
          <cell r="H1934" t="str">
            <v>1</v>
          </cell>
          <cell r="I1934" t="str">
            <v>131.67</v>
          </cell>
        </row>
        <row r="1935">
          <cell r="A1935">
            <v>1618086</v>
          </cell>
          <cell r="B1935" t="str">
            <v>华美达江原道束草酒店</v>
          </cell>
          <cell r="C1935" t="str">
            <v>434920344</v>
          </cell>
          <cell r="D1935" t="str">
            <v>434920344</v>
          </cell>
          <cell r="E1935" t="str">
            <v/>
          </cell>
          <cell r="F1935" t="str">
            <v>1436.57</v>
          </cell>
          <cell r="G1935" t="str">
            <v>RMB</v>
          </cell>
          <cell r="H1935" t="str">
            <v>1</v>
          </cell>
          <cell r="I1935" t="str">
            <v>202.1</v>
          </cell>
        </row>
        <row r="1936">
          <cell r="A1936">
            <v>1631564</v>
          </cell>
          <cell r="B1936" t="str">
            <v>万格尊贵酒店</v>
          </cell>
          <cell r="C1936" t="str">
            <v>441767056</v>
          </cell>
          <cell r="D1936" t="str">
            <v>100898</v>
          </cell>
          <cell r="E1936" t="str">
            <v/>
          </cell>
          <cell r="F1936" t="str">
            <v>427.3</v>
          </cell>
          <cell r="G1936" t="str">
            <v>RMB</v>
          </cell>
          <cell r="H1936" t="str">
            <v>1</v>
          </cell>
          <cell r="I1936" t="str">
            <v>59.68</v>
          </cell>
        </row>
        <row r="1937">
          <cell r="A1937">
            <v>1622081</v>
          </cell>
          <cell r="B1937" t="str">
            <v>三井花园饭店日本桥普米尔</v>
          </cell>
          <cell r="C1937" t="str">
            <v>436654536</v>
          </cell>
          <cell r="D1937" t="str">
            <v>436654536</v>
          </cell>
          <cell r="E1937" t="str">
            <v/>
          </cell>
          <cell r="F1937" t="str">
            <v>2502.66</v>
          </cell>
          <cell r="G1937" t="str">
            <v>RMB</v>
          </cell>
          <cell r="H1937" t="str">
            <v>1</v>
          </cell>
          <cell r="I1937" t="str">
            <v>350.92</v>
          </cell>
        </row>
        <row r="1938">
          <cell r="A1938">
            <v>1628986</v>
          </cell>
          <cell r="B1938" t="str">
            <v>上野御徒町相铁酒店</v>
          </cell>
          <cell r="C1938" t="str">
            <v>439815624</v>
          </cell>
          <cell r="D1938" t="str">
            <v>439815624</v>
          </cell>
          <cell r="E1938" t="str">
            <v/>
          </cell>
          <cell r="F1938" t="str">
            <v>2931.58</v>
          </cell>
          <cell r="G1938" t="str">
            <v>RMB</v>
          </cell>
          <cell r="H1938" t="str">
            <v>1</v>
          </cell>
          <cell r="I1938" t="str">
            <v>409.05</v>
          </cell>
        </row>
        <row r="1939">
          <cell r="A1939">
            <v>1626595</v>
          </cell>
          <cell r="B1939" t="str">
            <v>尼甘布日出宫殿旅馆</v>
          </cell>
          <cell r="C1939" t="str">
            <v>438453976</v>
          </cell>
          <cell r="D1939" t="str">
            <v>reconfirmed</v>
          </cell>
          <cell r="E1939" t="str">
            <v/>
          </cell>
          <cell r="F1939" t="str">
            <v>111.84</v>
          </cell>
          <cell r="G1939" t="str">
            <v>RMB</v>
          </cell>
          <cell r="H1939" t="str">
            <v>1</v>
          </cell>
          <cell r="I1939" t="str">
            <v>15.66</v>
          </cell>
        </row>
        <row r="1940">
          <cell r="A1940">
            <v>1631831</v>
          </cell>
          <cell r="B1940" t="str">
            <v>罗马斯特隆伯利酒店</v>
          </cell>
          <cell r="C1940" t="str">
            <v>441951016</v>
          </cell>
          <cell r="D1940" t="str">
            <v>441951016</v>
          </cell>
          <cell r="E1940" t="str">
            <v/>
          </cell>
          <cell r="F1940" t="str">
            <v>340.09</v>
          </cell>
          <cell r="G1940" t="str">
            <v>RMB</v>
          </cell>
          <cell r="H1940" t="str">
            <v>1</v>
          </cell>
          <cell r="I1940" t="str">
            <v>47.5</v>
          </cell>
        </row>
        <row r="1941">
          <cell r="A1941">
            <v>1632643</v>
          </cell>
          <cell r="B1941" t="str">
            <v>罗马斯特隆伯利酒店</v>
          </cell>
          <cell r="C1941" t="str">
            <v>442333520</v>
          </cell>
          <cell r="D1941" t="str">
            <v>442333520</v>
          </cell>
          <cell r="E1941" t="str">
            <v/>
          </cell>
          <cell r="F1941" t="str">
            <v>894.78</v>
          </cell>
          <cell r="G1941" t="str">
            <v>RMB</v>
          </cell>
          <cell r="H1941" t="str">
            <v>1</v>
          </cell>
          <cell r="I1941" t="str">
            <v>124.92</v>
          </cell>
        </row>
        <row r="1942">
          <cell r="A1942">
            <v>1626519</v>
          </cell>
          <cell r="B1942" t="str">
            <v>罗马斯特隆伯利酒店</v>
          </cell>
          <cell r="C1942" t="str">
            <v>438425576</v>
          </cell>
          <cell r="D1942" t="str">
            <v/>
          </cell>
          <cell r="E1942" t="str">
            <v/>
          </cell>
          <cell r="F1942" t="str">
            <v>776.45</v>
          </cell>
          <cell r="G1942" t="str">
            <v>RMB</v>
          </cell>
          <cell r="H1942" t="str">
            <v>1</v>
          </cell>
          <cell r="I1942" t="str">
            <v>108.72</v>
          </cell>
        </row>
        <row r="1943">
          <cell r="A1943">
            <v>1624154</v>
          </cell>
          <cell r="B1943" t="str">
            <v>罗马斯特隆伯利酒店</v>
          </cell>
          <cell r="C1943" t="str">
            <v>437514388</v>
          </cell>
          <cell r="D1943" t="str">
            <v>4371438</v>
          </cell>
          <cell r="E1943" t="str">
            <v/>
          </cell>
          <cell r="F1943" t="str">
            <v>976.15</v>
          </cell>
          <cell r="G1943" t="str">
            <v>RMB</v>
          </cell>
          <cell r="H1943" t="str">
            <v>1</v>
          </cell>
          <cell r="I1943" t="str">
            <v>136.76</v>
          </cell>
        </row>
        <row r="1944">
          <cell r="A1944">
            <v>1633750</v>
          </cell>
          <cell r="B1944" t="str">
            <v>罗马斯特隆伯利酒店</v>
          </cell>
          <cell r="C1944" t="str">
            <v>442799656</v>
          </cell>
          <cell r="D1944" t="str">
            <v>442799656</v>
          </cell>
          <cell r="E1944" t="str">
            <v/>
          </cell>
          <cell r="F1944" t="str">
            <v>1366.75</v>
          </cell>
          <cell r="G1944" t="str">
            <v>RMB</v>
          </cell>
          <cell r="H1944" t="str">
            <v>1</v>
          </cell>
          <cell r="I1944" t="str">
            <v>191.2</v>
          </cell>
        </row>
        <row r="1945">
          <cell r="A1945">
            <v>1631549</v>
          </cell>
          <cell r="B1945" t="str">
            <v>罗马斯特隆伯利酒店</v>
          </cell>
          <cell r="C1945" t="str">
            <v>441763660</v>
          </cell>
          <cell r="D1945" t="str">
            <v/>
          </cell>
          <cell r="E1945" t="str">
            <v/>
          </cell>
          <cell r="F1945" t="str">
            <v>824.52</v>
          </cell>
          <cell r="G1945" t="str">
            <v>RMB</v>
          </cell>
          <cell r="H1945" t="str">
            <v>1</v>
          </cell>
          <cell r="I1945" t="str">
            <v>115.16</v>
          </cell>
        </row>
        <row r="1946">
          <cell r="A1946">
            <v>1627842</v>
          </cell>
          <cell r="B1946" t="str">
            <v>SACO布里斯托尔 - 宽码头酒店</v>
          </cell>
          <cell r="C1946" t="str">
            <v>439092732</v>
          </cell>
          <cell r="D1946" t="str">
            <v>B319071</v>
          </cell>
          <cell r="E1946" t="str">
            <v/>
          </cell>
          <cell r="F1946" t="str">
            <v>956.77</v>
          </cell>
          <cell r="G1946" t="str">
            <v>RMB</v>
          </cell>
          <cell r="H1946" t="str">
            <v>1</v>
          </cell>
          <cell r="I1946" t="str">
            <v>133.5</v>
          </cell>
        </row>
        <row r="1947">
          <cell r="A1947">
            <v>1630595</v>
          </cell>
          <cell r="B1947" t="str">
            <v>SACO布里斯托尔 - 宽码头酒店</v>
          </cell>
          <cell r="C1947" t="str">
            <v>441234948</v>
          </cell>
          <cell r="D1947" t="str">
            <v>441234948</v>
          </cell>
          <cell r="E1947" t="str">
            <v/>
          </cell>
          <cell r="F1947" t="str">
            <v>636.88</v>
          </cell>
          <cell r="G1947" t="str">
            <v>RMB</v>
          </cell>
          <cell r="H1947" t="str">
            <v>1</v>
          </cell>
          <cell r="I1947" t="str">
            <v>88.89</v>
          </cell>
        </row>
        <row r="1948">
          <cell r="A1948">
            <v>1629667</v>
          </cell>
          <cell r="B1948" t="str">
            <v>SACO布里斯托尔 - 宽码头酒店</v>
          </cell>
          <cell r="C1948" t="str">
            <v>440480776</v>
          </cell>
          <cell r="D1948" t="str">
            <v/>
          </cell>
          <cell r="E1948" t="str">
            <v/>
          </cell>
          <cell r="F1948" t="str">
            <v>767.28</v>
          </cell>
          <cell r="G1948" t="str">
            <v>RMB</v>
          </cell>
          <cell r="H1948" t="str">
            <v>1</v>
          </cell>
          <cell r="I1948" t="str">
            <v>107.06</v>
          </cell>
        </row>
        <row r="1949">
          <cell r="A1949">
            <v>1623028</v>
          </cell>
          <cell r="B1949" t="str">
            <v>Travelodge London Hounslow</v>
          </cell>
          <cell r="C1949" t="str">
            <v>437077828</v>
          </cell>
          <cell r="D1949" t="str">
            <v>437077828</v>
          </cell>
          <cell r="E1949" t="str">
            <v/>
          </cell>
          <cell r="F1949" t="str">
            <v>1480.88</v>
          </cell>
          <cell r="G1949" t="str">
            <v>RMB</v>
          </cell>
          <cell r="H1949" t="str">
            <v>1</v>
          </cell>
          <cell r="I1949" t="str">
            <v>207.18</v>
          </cell>
        </row>
        <row r="1950">
          <cell r="A1950">
            <v>1623218</v>
          </cell>
          <cell r="B1950" t="str">
            <v>Travelodge London Hounslow</v>
          </cell>
          <cell r="C1950" t="str">
            <v>437147020</v>
          </cell>
          <cell r="D1950" t="str">
            <v>reconfirmed</v>
          </cell>
          <cell r="E1950" t="str">
            <v/>
          </cell>
          <cell r="F1950" t="str">
            <v>987.25</v>
          </cell>
          <cell r="G1950" t="str">
            <v>RMB</v>
          </cell>
          <cell r="H1950" t="str">
            <v>1</v>
          </cell>
          <cell r="I1950" t="str">
            <v>138.12</v>
          </cell>
        </row>
        <row r="1951">
          <cell r="A1951">
            <v>1616430</v>
          </cell>
          <cell r="B1951" t="str">
            <v>伦敦市中心绍斯瓦克旅游旅馆</v>
          </cell>
          <cell r="C1951" t="str">
            <v>434222856</v>
          </cell>
          <cell r="D1951" t="str">
            <v>434222856</v>
          </cell>
          <cell r="E1951" t="str">
            <v/>
          </cell>
          <cell r="F1951" t="str">
            <v>1505.67</v>
          </cell>
          <cell r="G1951" t="str">
            <v>RMB</v>
          </cell>
          <cell r="H1951" t="str">
            <v>1</v>
          </cell>
          <cell r="I1951" t="str">
            <v>211.97</v>
          </cell>
        </row>
        <row r="1952">
          <cell r="A1952">
            <v>1562677</v>
          </cell>
          <cell r="B1952" t="str">
            <v>伦敦市中心绍斯瓦克旅游旅馆</v>
          </cell>
          <cell r="C1952" t="str">
            <v>410634468</v>
          </cell>
          <cell r="D1952" t="str">
            <v>410634468</v>
          </cell>
          <cell r="E1952" t="str">
            <v/>
          </cell>
          <cell r="F1952" t="str">
            <v>1502.73</v>
          </cell>
          <cell r="G1952" t="str">
            <v>RMB</v>
          </cell>
          <cell r="H1952" t="str">
            <v>1</v>
          </cell>
          <cell r="I1952" t="str">
            <v>217.86</v>
          </cell>
        </row>
        <row r="1953">
          <cell r="A1953">
            <v>1635337</v>
          </cell>
          <cell r="B1953" t="str">
            <v>巴黎巴斯特尔酒店</v>
          </cell>
          <cell r="C1953" t="str">
            <v>443448448</v>
          </cell>
          <cell r="D1953" t="str">
            <v>443448448</v>
          </cell>
          <cell r="E1953" t="str">
            <v/>
          </cell>
          <cell r="F1953" t="str">
            <v>955.15</v>
          </cell>
          <cell r="G1953" t="str">
            <v>RMB</v>
          </cell>
          <cell r="H1953" t="str">
            <v>1</v>
          </cell>
          <cell r="I1953" t="str">
            <v>134.42</v>
          </cell>
        </row>
        <row r="1954">
          <cell r="A1954">
            <v>1625027</v>
          </cell>
          <cell r="B1954" t="str">
            <v>史密斯酒店</v>
          </cell>
          <cell r="C1954" t="str">
            <v>437884828</v>
          </cell>
          <cell r="D1954" t="str">
            <v>437884828</v>
          </cell>
          <cell r="E1954" t="str">
            <v/>
          </cell>
          <cell r="F1954" t="str">
            <v>460.6</v>
          </cell>
          <cell r="G1954" t="str">
            <v>RMB</v>
          </cell>
          <cell r="H1954" t="str">
            <v>1</v>
          </cell>
          <cell r="I1954" t="str">
            <v>64.54</v>
          </cell>
        </row>
        <row r="1955">
          <cell r="A1955">
            <v>1635647</v>
          </cell>
          <cell r="B1955" t="str">
            <v>史密斯酒店</v>
          </cell>
          <cell r="C1955" t="str">
            <v>443575040</v>
          </cell>
          <cell r="D1955" t="str">
            <v>reconfirmed</v>
          </cell>
          <cell r="E1955" t="str">
            <v/>
          </cell>
          <cell r="F1955" t="str">
            <v>228.16</v>
          </cell>
          <cell r="G1955" t="str">
            <v>RMB</v>
          </cell>
          <cell r="H1955" t="str">
            <v>1</v>
          </cell>
          <cell r="I1955" t="str">
            <v>32.11</v>
          </cell>
        </row>
        <row r="1956">
          <cell r="A1956">
            <v>1632141</v>
          </cell>
          <cell r="B1956" t="str">
            <v>史密斯酒店</v>
          </cell>
          <cell r="C1956" t="str">
            <v>442071844</v>
          </cell>
          <cell r="D1956" t="str">
            <v>442071844</v>
          </cell>
          <cell r="E1956" t="str">
            <v/>
          </cell>
          <cell r="F1956" t="str">
            <v>195.53</v>
          </cell>
          <cell r="G1956" t="str">
            <v>RMB</v>
          </cell>
          <cell r="H1956" t="str">
            <v>1</v>
          </cell>
          <cell r="I1956" t="str">
            <v>27.31</v>
          </cell>
        </row>
        <row r="1957">
          <cell r="A1957">
            <v>1625011</v>
          </cell>
          <cell r="B1957" t="str">
            <v>史密斯酒店</v>
          </cell>
          <cell r="C1957" t="str">
            <v>437879908</v>
          </cell>
          <cell r="D1957" t="str">
            <v>437879908</v>
          </cell>
          <cell r="E1957" t="str">
            <v/>
          </cell>
          <cell r="F1957" t="str">
            <v>225.16</v>
          </cell>
          <cell r="G1957" t="str">
            <v>RMB</v>
          </cell>
          <cell r="H1957" t="str">
            <v>1</v>
          </cell>
          <cell r="I1957" t="str">
            <v>31.55</v>
          </cell>
        </row>
        <row r="1958">
          <cell r="A1958">
            <v>1631330</v>
          </cell>
          <cell r="B1958" t="str">
            <v>皇后郡套房酒店</v>
          </cell>
          <cell r="C1958" t="str">
            <v>441653276</v>
          </cell>
          <cell r="D1958" t="str">
            <v>441653276</v>
          </cell>
          <cell r="E1958" t="str">
            <v/>
          </cell>
          <cell r="F1958" t="str">
            <v>1960.64</v>
          </cell>
          <cell r="G1958" t="str">
            <v>RMB</v>
          </cell>
          <cell r="H1958" t="str">
            <v>1</v>
          </cell>
          <cell r="I1958" t="str">
            <v>273.84</v>
          </cell>
        </row>
        <row r="1959">
          <cell r="A1959">
            <v>1616775</v>
          </cell>
          <cell r="B1959" t="str">
            <v>伦顿拉克斯珀兰丁全套房酒店</v>
          </cell>
          <cell r="C1959" t="str">
            <v>434364328</v>
          </cell>
          <cell r="D1959" t="str">
            <v>11158SB139354</v>
          </cell>
          <cell r="E1959" t="str">
            <v/>
          </cell>
          <cell r="F1959" t="str">
            <v>2050.67</v>
          </cell>
          <cell r="G1959" t="str">
            <v>RMB</v>
          </cell>
          <cell r="H1959" t="str">
            <v>1</v>
          </cell>
          <cell r="I1959" t="str">
            <v>288.27</v>
          </cell>
        </row>
        <row r="1960">
          <cell r="A1960">
            <v>1635633</v>
          </cell>
          <cell r="B1960" t="str">
            <v>匹兹堡南侧智选假日酒店</v>
          </cell>
          <cell r="C1960" t="str">
            <v>443571204</v>
          </cell>
          <cell r="D1960" t="str">
            <v/>
          </cell>
          <cell r="E1960" t="str">
            <v/>
          </cell>
          <cell r="F1960" t="str">
            <v>1638.86</v>
          </cell>
          <cell r="G1960" t="str">
            <v>RMB</v>
          </cell>
          <cell r="H1960" t="str">
            <v>1</v>
          </cell>
          <cell r="I1960" t="str">
            <v>230.64</v>
          </cell>
        </row>
        <row r="1961">
          <cell r="A1961">
            <v>1629375</v>
          </cell>
          <cell r="B1961" t="str">
            <v>新奥尔良东温德姆花园酒店</v>
          </cell>
          <cell r="C1961" t="str">
            <v>440183980</v>
          </cell>
          <cell r="D1961" t="str">
            <v/>
          </cell>
          <cell r="E1961" t="str">
            <v/>
          </cell>
          <cell r="F1961" t="str">
            <v>756.1</v>
          </cell>
          <cell r="G1961" t="str">
            <v>RMB</v>
          </cell>
          <cell r="H1961" t="str">
            <v>1</v>
          </cell>
          <cell r="I1961" t="str">
            <v>105.5</v>
          </cell>
        </row>
        <row r="1962">
          <cell r="A1962">
            <v>1619582</v>
          </cell>
          <cell r="B1962" t="str">
            <v>南京金陵饭店</v>
          </cell>
          <cell r="C1962" t="str">
            <v>435566800</v>
          </cell>
          <cell r="D1962" t="str">
            <v>1909230239</v>
          </cell>
          <cell r="E1962" t="str">
            <v/>
          </cell>
          <cell r="F1962" t="str">
            <v>864</v>
          </cell>
          <cell r="G1962" t="str">
            <v>RMB</v>
          </cell>
          <cell r="H1962" t="str">
            <v>1</v>
          </cell>
          <cell r="I1962" t="str">
            <v>121.62</v>
          </cell>
        </row>
        <row r="1963">
          <cell r="A1963">
            <v>1633957</v>
          </cell>
          <cell r="B1963" t="str">
            <v>乙风尚酒店</v>
          </cell>
          <cell r="C1963" t="str">
            <v>442881776</v>
          </cell>
          <cell r="D1963" t="str">
            <v/>
          </cell>
          <cell r="E1963" t="str">
            <v/>
          </cell>
          <cell r="F1963" t="str">
            <v>245.19</v>
          </cell>
          <cell r="G1963" t="str">
            <v>RMB</v>
          </cell>
          <cell r="H1963" t="str">
            <v>1</v>
          </cell>
          <cell r="I1963" t="str">
            <v>34.3</v>
          </cell>
        </row>
        <row r="1964">
          <cell r="A1964">
            <v>1630753</v>
          </cell>
          <cell r="B1964" t="str">
            <v>乙风尚酒店</v>
          </cell>
          <cell r="C1964" t="str">
            <v>441303336</v>
          </cell>
          <cell r="D1964" t="str">
            <v/>
          </cell>
          <cell r="E1964" t="str">
            <v/>
          </cell>
          <cell r="F1964" t="str">
            <v>248.8</v>
          </cell>
          <cell r="G1964" t="str">
            <v>RMB</v>
          </cell>
          <cell r="H1964" t="str">
            <v>1</v>
          </cell>
          <cell r="I1964" t="str">
            <v>34.75</v>
          </cell>
        </row>
        <row r="1965">
          <cell r="A1965">
            <v>1629592</v>
          </cell>
          <cell r="B1965" t="str">
            <v>耶路撒冷普斯特旅舍</v>
          </cell>
          <cell r="C1965" t="str">
            <v>440398060</v>
          </cell>
          <cell r="D1965" t="str">
            <v/>
          </cell>
          <cell r="E1965" t="str">
            <v/>
          </cell>
          <cell r="F1965" t="str">
            <v>695.61</v>
          </cell>
          <cell r="G1965" t="str">
            <v>RMB</v>
          </cell>
          <cell r="H1965" t="str">
            <v>1</v>
          </cell>
          <cell r="I1965" t="str">
            <v>97.06</v>
          </cell>
        </row>
        <row r="1966">
          <cell r="A1966">
            <v>1625173</v>
          </cell>
          <cell r="B1966" t="str">
            <v>菲利波酒店</v>
          </cell>
          <cell r="C1966" t="str">
            <v>437935200</v>
          </cell>
          <cell r="D1966" t="str">
            <v>437935200</v>
          </cell>
          <cell r="E1966" t="str">
            <v/>
          </cell>
          <cell r="F1966" t="str">
            <v>1135.88</v>
          </cell>
          <cell r="G1966" t="str">
            <v>RMB</v>
          </cell>
          <cell r="H1966" t="str">
            <v>1</v>
          </cell>
          <cell r="I1966" t="str">
            <v>159.16</v>
          </cell>
        </row>
        <row r="1967">
          <cell r="A1967">
            <v>1627663</v>
          </cell>
          <cell r="B1967" t="str">
            <v>凯撒宫赌场度假酒店</v>
          </cell>
          <cell r="C1967" t="str">
            <v>438969448</v>
          </cell>
          <cell r="D1967" t="str">
            <v/>
          </cell>
          <cell r="E1967" t="str">
            <v/>
          </cell>
          <cell r="F1967" t="str">
            <v>1431.22</v>
          </cell>
          <cell r="G1967" t="str">
            <v>RMB</v>
          </cell>
          <cell r="H1967" t="str">
            <v>1</v>
          </cell>
          <cell r="I1967" t="str">
            <v>199.78</v>
          </cell>
        </row>
        <row r="1968">
          <cell r="A1968">
            <v>1626905</v>
          </cell>
          <cell r="B1968" t="str">
            <v>凯撒宫赌场度假酒店</v>
          </cell>
          <cell r="C1968" t="str">
            <v>438639220</v>
          </cell>
          <cell r="D1968" t="str">
            <v>438639220</v>
          </cell>
          <cell r="E1968" t="str">
            <v/>
          </cell>
          <cell r="F1968" t="str">
            <v>1847.74</v>
          </cell>
          <cell r="G1968" t="str">
            <v>RMB</v>
          </cell>
          <cell r="H1968" t="str">
            <v>1</v>
          </cell>
          <cell r="I1968" t="str">
            <v>257.92</v>
          </cell>
        </row>
        <row r="1969">
          <cell r="A1969">
            <v>1628595</v>
          </cell>
          <cell r="B1969" t="str">
            <v>高峰度假酒店</v>
          </cell>
          <cell r="C1969" t="str">
            <v>439598412</v>
          </cell>
          <cell r="D1969" t="str">
            <v>61463959</v>
          </cell>
          <cell r="E1969" t="str">
            <v/>
          </cell>
          <cell r="F1969" t="str">
            <v>5269.53</v>
          </cell>
          <cell r="G1969" t="str">
            <v>RMB</v>
          </cell>
          <cell r="H1969" t="str">
            <v>1</v>
          </cell>
          <cell r="I1969" t="str">
            <v>735.27</v>
          </cell>
        </row>
        <row r="1970">
          <cell r="A1970">
            <v>1632914</v>
          </cell>
          <cell r="B1970" t="str">
            <v>福州泰禾铂尔曼酒店</v>
          </cell>
          <cell r="C1970" t="str">
            <v>442427268</v>
          </cell>
          <cell r="D1970" t="str">
            <v>1910090570</v>
          </cell>
          <cell r="E1970" t="str">
            <v/>
          </cell>
          <cell r="F1970" t="str">
            <v>600</v>
          </cell>
          <cell r="G1970" t="str">
            <v>RMB</v>
          </cell>
          <cell r="H1970" t="str">
            <v>1</v>
          </cell>
          <cell r="I1970" t="str">
            <v>83.78</v>
          </cell>
        </row>
        <row r="1971">
          <cell r="A1971">
            <v>1634021</v>
          </cell>
          <cell r="B1971" t="str">
            <v>福州泰禾铂尔曼酒店</v>
          </cell>
          <cell r="C1971" t="str">
            <v>442903844</v>
          </cell>
          <cell r="D1971" t="str">
            <v/>
          </cell>
          <cell r="E1971" t="str">
            <v/>
          </cell>
          <cell r="F1971" t="str">
            <v>601</v>
          </cell>
          <cell r="G1971" t="str">
            <v>RMB</v>
          </cell>
          <cell r="H1971" t="str">
            <v>1</v>
          </cell>
          <cell r="I1971" t="str">
            <v>84.16</v>
          </cell>
        </row>
        <row r="1972">
          <cell r="A1972">
            <v>1632936</v>
          </cell>
          <cell r="B1972" t="str">
            <v>福州泰禾铂尔曼酒店</v>
          </cell>
          <cell r="C1972" t="str">
            <v>442435956</v>
          </cell>
          <cell r="D1972" t="str">
            <v>1910100530</v>
          </cell>
          <cell r="E1972" t="str">
            <v/>
          </cell>
          <cell r="F1972" t="str">
            <v>601</v>
          </cell>
          <cell r="G1972" t="str">
            <v>RMB</v>
          </cell>
          <cell r="H1972" t="str">
            <v>1</v>
          </cell>
          <cell r="I1972" t="str">
            <v>84.02</v>
          </cell>
        </row>
        <row r="1973">
          <cell r="A1973">
            <v>1636426</v>
          </cell>
          <cell r="B1973" t="str">
            <v>福州泰禾铂尔曼酒店</v>
          </cell>
          <cell r="C1973" t="str">
            <v>443937436</v>
          </cell>
          <cell r="D1973" t="str">
            <v/>
          </cell>
          <cell r="E1973" t="str">
            <v/>
          </cell>
          <cell r="F1973" t="str">
            <v>1197</v>
          </cell>
          <cell r="G1973" t="str">
            <v>RMB</v>
          </cell>
          <cell r="H1973" t="str">
            <v>1</v>
          </cell>
          <cell r="I1973" t="str">
            <v>168.9</v>
          </cell>
        </row>
        <row r="1974">
          <cell r="A1974">
            <v>1632143</v>
          </cell>
          <cell r="B1974" t="str">
            <v>福州泰禾铂尔曼酒店</v>
          </cell>
          <cell r="C1974" t="str">
            <v>442073532</v>
          </cell>
          <cell r="D1974" t="str">
            <v>1910080530</v>
          </cell>
          <cell r="E1974" t="str">
            <v/>
          </cell>
          <cell r="F1974" t="str">
            <v>573</v>
          </cell>
          <cell r="G1974" t="str">
            <v>RMB</v>
          </cell>
          <cell r="H1974" t="str">
            <v>1</v>
          </cell>
          <cell r="I1974" t="str">
            <v>80.09</v>
          </cell>
        </row>
        <row r="1975">
          <cell r="A1975">
            <v>1632177</v>
          </cell>
          <cell r="B1975" t="str">
            <v>福州泰禾铂尔曼酒店</v>
          </cell>
          <cell r="C1975" t="str">
            <v>442085608</v>
          </cell>
          <cell r="D1975" t="str">
            <v>109644</v>
          </cell>
          <cell r="E1975" t="str">
            <v/>
          </cell>
          <cell r="F1975" t="str">
            <v>599</v>
          </cell>
          <cell r="G1975" t="str">
            <v>RMB</v>
          </cell>
          <cell r="H1975" t="str">
            <v>1</v>
          </cell>
          <cell r="I1975" t="str">
            <v>83.73</v>
          </cell>
        </row>
        <row r="1976">
          <cell r="A1976">
            <v>1635039</v>
          </cell>
          <cell r="B1976" t="str">
            <v>福州泰禾铂尔曼酒店</v>
          </cell>
          <cell r="C1976" t="str">
            <v>443311988</v>
          </cell>
          <cell r="D1976" t="str">
            <v>110909</v>
          </cell>
          <cell r="E1976" t="str">
            <v/>
          </cell>
          <cell r="F1976" t="str">
            <v>601</v>
          </cell>
          <cell r="G1976" t="str">
            <v>RMB</v>
          </cell>
          <cell r="H1976" t="str">
            <v>1</v>
          </cell>
          <cell r="I1976" t="str">
            <v>84.35</v>
          </cell>
        </row>
        <row r="1977">
          <cell r="A1977">
            <v>1633778</v>
          </cell>
          <cell r="B1977" t="str">
            <v>广州南丰朗豪酒店</v>
          </cell>
          <cell r="C1977" t="str">
            <v>442810908</v>
          </cell>
          <cell r="D1977" t="str">
            <v>1071617</v>
          </cell>
          <cell r="E1977" t="str">
            <v/>
          </cell>
          <cell r="F1977" t="str">
            <v>1261</v>
          </cell>
          <cell r="G1977" t="str">
            <v>RMB</v>
          </cell>
          <cell r="H1977" t="str">
            <v>1</v>
          </cell>
          <cell r="I1977" t="str">
            <v>176.45</v>
          </cell>
        </row>
        <row r="1978">
          <cell r="A1978">
            <v>1635948</v>
          </cell>
          <cell r="B1978" t="str">
            <v>樱花橡树青年旅馆</v>
          </cell>
          <cell r="C1978" t="str">
            <v>443714864</v>
          </cell>
          <cell r="D1978" t="str">
            <v>443714864</v>
          </cell>
          <cell r="E1978" t="str">
            <v/>
          </cell>
          <cell r="F1978" t="str">
            <v>727.06</v>
          </cell>
          <cell r="G1978" t="str">
            <v>RMB</v>
          </cell>
          <cell r="H1978" t="str">
            <v>1</v>
          </cell>
          <cell r="I1978" t="str">
            <v>102.32</v>
          </cell>
        </row>
        <row r="1979">
          <cell r="A1979">
            <v>1632226</v>
          </cell>
          <cell r="B1979" t="str">
            <v>银座广场酒店</v>
          </cell>
          <cell r="C1979" t="str">
            <v>442101308</v>
          </cell>
          <cell r="D1979" t="str">
            <v>442101308</v>
          </cell>
          <cell r="E1979" t="str">
            <v/>
          </cell>
          <cell r="F1979" t="str">
            <v>4503.8</v>
          </cell>
          <cell r="G1979" t="str">
            <v>RMB</v>
          </cell>
          <cell r="H1979" t="str">
            <v>1</v>
          </cell>
          <cell r="I1979" t="str">
            <v>629.04</v>
          </cell>
        </row>
        <row r="1980">
          <cell r="A1980">
            <v>1623795</v>
          </cell>
          <cell r="B1980" t="str">
            <v>难波天然温泉多米尊贵别馆酒店</v>
          </cell>
          <cell r="C1980" t="str">
            <v>437369116</v>
          </cell>
          <cell r="D1980" t="str">
            <v>reconfirmed</v>
          </cell>
          <cell r="E1980" t="str">
            <v/>
          </cell>
          <cell r="F1980" t="str">
            <v>2642.68</v>
          </cell>
          <cell r="G1980" t="str">
            <v>RMB</v>
          </cell>
          <cell r="H1980" t="str">
            <v>1</v>
          </cell>
          <cell r="I1980" t="str">
            <v>369.72</v>
          </cell>
        </row>
        <row r="1981">
          <cell r="A1981">
            <v>1631265</v>
          </cell>
          <cell r="B1981" t="str">
            <v>难波天然温泉多米尊贵别馆酒店</v>
          </cell>
          <cell r="C1981" t="str">
            <v>441618644</v>
          </cell>
          <cell r="D1981" t="str">
            <v>38125</v>
          </cell>
          <cell r="E1981" t="str">
            <v/>
          </cell>
          <cell r="F1981" t="str">
            <v>1305.95</v>
          </cell>
          <cell r="G1981" t="str">
            <v>RMB</v>
          </cell>
          <cell r="H1981" t="str">
            <v>1</v>
          </cell>
          <cell r="I1981" t="str">
            <v>182.4</v>
          </cell>
        </row>
        <row r="1982">
          <cell r="A1982">
            <v>1627930</v>
          </cell>
          <cell r="B1982" t="str">
            <v>难波天然温泉多米尊贵别馆酒店</v>
          </cell>
          <cell r="C1982" t="str">
            <v>439144996</v>
          </cell>
          <cell r="D1982" t="str">
            <v>439144996</v>
          </cell>
          <cell r="E1982" t="str">
            <v/>
          </cell>
          <cell r="F1982" t="str">
            <v>1203.31</v>
          </cell>
          <cell r="G1982" t="str">
            <v>RMB</v>
          </cell>
          <cell r="H1982" t="str">
            <v>1</v>
          </cell>
          <cell r="I1982" t="str">
            <v>167.9</v>
          </cell>
        </row>
        <row r="1983">
          <cell r="A1983">
            <v>1623539</v>
          </cell>
          <cell r="B1983" t="str">
            <v>难波天然温泉多米尊贵别馆酒店</v>
          </cell>
          <cell r="C1983" t="str">
            <v>437260768</v>
          </cell>
          <cell r="D1983" t="str">
            <v>437260768</v>
          </cell>
          <cell r="E1983" t="str">
            <v/>
          </cell>
          <cell r="F1983" t="str">
            <v>3407.71</v>
          </cell>
          <cell r="G1983" t="str">
            <v>RMB</v>
          </cell>
          <cell r="H1983" t="str">
            <v>1</v>
          </cell>
          <cell r="I1983" t="str">
            <v>476.75</v>
          </cell>
        </row>
        <row r="1984">
          <cell r="A1984">
            <v>1624057</v>
          </cell>
          <cell r="B1984" t="str">
            <v>难波天然温泉多米尊贵别馆酒店</v>
          </cell>
          <cell r="C1984" t="str">
            <v>437481048</v>
          </cell>
          <cell r="D1984" t="str">
            <v>437481048</v>
          </cell>
          <cell r="E1984" t="str">
            <v/>
          </cell>
          <cell r="F1984" t="str">
            <v>2451.98</v>
          </cell>
          <cell r="G1984" t="str">
            <v>RMB</v>
          </cell>
          <cell r="H1984" t="str">
            <v>1</v>
          </cell>
          <cell r="I1984" t="str">
            <v>343.04</v>
          </cell>
        </row>
        <row r="1985">
          <cell r="A1985">
            <v>1627939</v>
          </cell>
          <cell r="B1985" t="str">
            <v>难波天然温泉多米尊贵别馆酒店</v>
          </cell>
          <cell r="C1985" t="str">
            <v>439146868</v>
          </cell>
          <cell r="D1985" t="str">
            <v>439146868</v>
          </cell>
          <cell r="E1985" t="str">
            <v/>
          </cell>
          <cell r="F1985" t="str">
            <v>1716.38</v>
          </cell>
          <cell r="G1985" t="str">
            <v>RMB</v>
          </cell>
          <cell r="H1985" t="str">
            <v>1</v>
          </cell>
          <cell r="I1985" t="str">
            <v>239.49</v>
          </cell>
        </row>
        <row r="1986">
          <cell r="A1986">
            <v>1628878</v>
          </cell>
          <cell r="B1986" t="str">
            <v>难波天然温泉多米尊贵别馆酒店</v>
          </cell>
          <cell r="C1986" t="str">
            <v>439741288</v>
          </cell>
          <cell r="D1986" t="str">
            <v>439741288</v>
          </cell>
          <cell r="E1986" t="str">
            <v/>
          </cell>
          <cell r="F1986" t="str">
            <v>1125.33</v>
          </cell>
          <cell r="G1986" t="str">
            <v>RMB</v>
          </cell>
          <cell r="H1986" t="str">
            <v>1</v>
          </cell>
          <cell r="I1986" t="str">
            <v>157.02</v>
          </cell>
        </row>
        <row r="1987">
          <cell r="A1987">
            <v>1624796</v>
          </cell>
          <cell r="B1987" t="str">
            <v>难波天然温泉多米尊贵别馆酒店</v>
          </cell>
          <cell r="C1987" t="str">
            <v>437770280</v>
          </cell>
          <cell r="D1987" t="str">
            <v>437770280</v>
          </cell>
          <cell r="E1987" t="str">
            <v/>
          </cell>
          <cell r="F1987" t="str">
            <v>2155.44</v>
          </cell>
          <cell r="G1987" t="str">
            <v>RMB</v>
          </cell>
          <cell r="H1987" t="str">
            <v>1</v>
          </cell>
          <cell r="I1987" t="str">
            <v>301.98</v>
          </cell>
        </row>
        <row r="1988">
          <cell r="A1988">
            <v>1619773</v>
          </cell>
          <cell r="B1988" t="str">
            <v>难波天然温泉多米尊贵别馆酒店</v>
          </cell>
          <cell r="C1988" t="str">
            <v>435627500</v>
          </cell>
          <cell r="D1988" t="str">
            <v>435627500</v>
          </cell>
          <cell r="E1988" t="str">
            <v/>
          </cell>
          <cell r="F1988" t="str">
            <v>6018.16</v>
          </cell>
          <cell r="G1988" t="str">
            <v>RMB</v>
          </cell>
          <cell r="H1988" t="str">
            <v>1</v>
          </cell>
          <cell r="I1988" t="str">
            <v>846.65</v>
          </cell>
        </row>
        <row r="1989">
          <cell r="A1989">
            <v>1623912</v>
          </cell>
          <cell r="B1989" t="str">
            <v>哥哥旅馆</v>
          </cell>
          <cell r="C1989" t="str">
            <v>437425880</v>
          </cell>
          <cell r="D1989" t="str">
            <v>437425880</v>
          </cell>
          <cell r="E1989" t="str">
            <v/>
          </cell>
          <cell r="F1989" t="str">
            <v>248.39</v>
          </cell>
          <cell r="G1989" t="str">
            <v>RMB</v>
          </cell>
          <cell r="H1989" t="str">
            <v>1</v>
          </cell>
          <cell r="I1989" t="str">
            <v>34.75</v>
          </cell>
        </row>
        <row r="1990">
          <cell r="A1990">
            <v>1627270</v>
          </cell>
          <cell r="B1990" t="str">
            <v>哥哥旅馆</v>
          </cell>
          <cell r="C1990" t="str">
            <v>438782704</v>
          </cell>
          <cell r="D1990" t="str">
            <v>438782704</v>
          </cell>
          <cell r="E1990" t="str">
            <v/>
          </cell>
          <cell r="F1990" t="str">
            <v>499.04</v>
          </cell>
          <cell r="G1990" t="str">
            <v>RMB</v>
          </cell>
          <cell r="H1990" t="str">
            <v>1</v>
          </cell>
          <cell r="I1990" t="str">
            <v>69.66</v>
          </cell>
        </row>
        <row r="1991">
          <cell r="A1991">
            <v>1605325</v>
          </cell>
          <cell r="B1991" t="str">
            <v>GMS酒店</v>
          </cell>
          <cell r="C1991" t="str">
            <v>428587560</v>
          </cell>
          <cell r="D1991" t="str">
            <v>F0154549</v>
          </cell>
          <cell r="E1991" t="str">
            <v/>
          </cell>
          <cell r="F1991" t="str">
            <v>1343.27</v>
          </cell>
          <cell r="G1991" t="str">
            <v>RMB</v>
          </cell>
          <cell r="H1991" t="str">
            <v>1</v>
          </cell>
          <cell r="I1991" t="str">
            <v>187.56</v>
          </cell>
        </row>
        <row r="1992">
          <cell r="A1992">
            <v>1626174</v>
          </cell>
          <cell r="B1992" t="str">
            <v>敏俊盖克宾馆</v>
          </cell>
          <cell r="C1992" t="str">
            <v>438292408</v>
          </cell>
          <cell r="D1992" t="str">
            <v>438292408</v>
          </cell>
          <cell r="E1992" t="str">
            <v/>
          </cell>
          <cell r="F1992" t="str">
            <v>140.55</v>
          </cell>
          <cell r="G1992" t="str">
            <v>RMB</v>
          </cell>
          <cell r="H1992" t="str">
            <v>1</v>
          </cell>
          <cell r="I1992" t="str">
            <v>19.68</v>
          </cell>
        </row>
        <row r="1993">
          <cell r="A1993">
            <v>1632427</v>
          </cell>
          <cell r="B1993" t="str">
            <v>阿莫里克度假村</v>
          </cell>
          <cell r="C1993" t="str">
            <v>442205300</v>
          </cell>
          <cell r="D1993" t="str">
            <v>442205300</v>
          </cell>
          <cell r="E1993" t="str">
            <v/>
          </cell>
          <cell r="F1993" t="str">
            <v>252.53</v>
          </cell>
          <cell r="G1993" t="str">
            <v>RMB</v>
          </cell>
          <cell r="H1993" t="str">
            <v>1</v>
          </cell>
          <cell r="I1993" t="str">
            <v>35.27</v>
          </cell>
        </row>
        <row r="1994">
          <cell r="A1994">
            <v>1634236</v>
          </cell>
          <cell r="B1994" t="str">
            <v>海滩故事酒店</v>
          </cell>
          <cell r="C1994" t="str">
            <v>443006228</v>
          </cell>
          <cell r="D1994" t="str">
            <v>443006228</v>
          </cell>
          <cell r="E1994" t="str">
            <v/>
          </cell>
          <cell r="F1994" t="str">
            <v>581.87</v>
          </cell>
          <cell r="G1994" t="str">
            <v>RMB</v>
          </cell>
          <cell r="H1994" t="str">
            <v>1</v>
          </cell>
          <cell r="I1994" t="str">
            <v>81.4</v>
          </cell>
        </row>
        <row r="1995">
          <cell r="A1995">
            <v>1629962</v>
          </cell>
          <cell r="B1995" t="str">
            <v>安扎 - 卡拉巴萨斯酒店</v>
          </cell>
          <cell r="C1995" t="str">
            <v>440891356</v>
          </cell>
          <cell r="D1995" t="str">
            <v>59260SB105934</v>
          </cell>
          <cell r="E1995" t="str">
            <v/>
          </cell>
          <cell r="F1995" t="str">
            <v>1888.6</v>
          </cell>
          <cell r="G1995" t="str">
            <v>RMB</v>
          </cell>
          <cell r="H1995" t="str">
            <v>1</v>
          </cell>
          <cell r="I1995" t="str">
            <v>263.52</v>
          </cell>
        </row>
        <row r="1996">
          <cell r="A1996">
            <v>1629524</v>
          </cell>
          <cell r="B1996" t="str">
            <v>安扎 - 卡拉巴萨斯酒店</v>
          </cell>
          <cell r="C1996" t="str">
            <v>440340220</v>
          </cell>
          <cell r="D1996" t="str">
            <v/>
          </cell>
          <cell r="E1996" t="str">
            <v/>
          </cell>
          <cell r="F1996" t="str">
            <v>1763.32</v>
          </cell>
          <cell r="G1996" t="str">
            <v>RMB</v>
          </cell>
          <cell r="H1996" t="str">
            <v>1</v>
          </cell>
          <cell r="I1996" t="str">
            <v>246.04</v>
          </cell>
        </row>
        <row r="1997">
          <cell r="A1997">
            <v>1628816</v>
          </cell>
          <cell r="B1997" t="str">
            <v>安扎 - 卡拉巴萨斯酒店</v>
          </cell>
          <cell r="C1997" t="str">
            <v>439704820</v>
          </cell>
          <cell r="D1997" t="str">
            <v>59260SB105842</v>
          </cell>
          <cell r="E1997" t="str">
            <v/>
          </cell>
          <cell r="F1997" t="str">
            <v>850.41</v>
          </cell>
          <cell r="G1997" t="str">
            <v>RMB</v>
          </cell>
          <cell r="H1997" t="str">
            <v>1</v>
          </cell>
          <cell r="I1997" t="str">
            <v>118.66</v>
          </cell>
        </row>
        <row r="1998">
          <cell r="A1998">
            <v>1629486</v>
          </cell>
          <cell r="B1998" t="str">
            <v>安扎 - 卡拉巴萨斯酒店</v>
          </cell>
          <cell r="C1998" t="str">
            <v>440297020</v>
          </cell>
          <cell r="D1998" t="str">
            <v>59260SB105908</v>
          </cell>
          <cell r="E1998" t="str">
            <v/>
          </cell>
          <cell r="F1998" t="str">
            <v>918.21</v>
          </cell>
          <cell r="G1998" t="str">
            <v>RMB</v>
          </cell>
          <cell r="H1998" t="str">
            <v>1</v>
          </cell>
          <cell r="I1998" t="str">
            <v>128.12</v>
          </cell>
        </row>
        <row r="1999">
          <cell r="A1999">
            <v>1632612</v>
          </cell>
          <cell r="B1999" t="str">
            <v>比佳梅克斯 - 新城酒店</v>
          </cell>
          <cell r="C1999" t="str">
            <v>442320772</v>
          </cell>
          <cell r="D1999" t="str">
            <v>358-415774</v>
          </cell>
          <cell r="E1999" t="str">
            <v/>
          </cell>
          <cell r="F1999" t="str">
            <v>571.92</v>
          </cell>
          <cell r="G1999" t="str">
            <v>RMB</v>
          </cell>
          <cell r="H1999" t="str">
            <v>1</v>
          </cell>
          <cell r="I1999" t="str">
            <v>79.88</v>
          </cell>
        </row>
        <row r="2000">
          <cell r="A2000">
            <v>1630079</v>
          </cell>
          <cell r="B2000" t="str">
            <v>济州全球价值酒店</v>
          </cell>
          <cell r="C2000" t="str">
            <v>440938664</v>
          </cell>
          <cell r="D2000" t="str">
            <v/>
          </cell>
          <cell r="E2000" t="str">
            <v/>
          </cell>
          <cell r="F2000" t="str">
            <v>432.97</v>
          </cell>
          <cell r="G2000" t="str">
            <v>RMB</v>
          </cell>
          <cell r="H2000" t="str">
            <v>1</v>
          </cell>
          <cell r="I2000" t="str">
            <v>60.43</v>
          </cell>
        </row>
        <row r="2001">
          <cell r="A2001">
            <v>1625353</v>
          </cell>
          <cell r="B2001" t="str">
            <v>1 号酒店</v>
          </cell>
          <cell r="C2001" t="str">
            <v>437995812</v>
          </cell>
          <cell r="D2001" t="str">
            <v>reconfirmed</v>
          </cell>
          <cell r="E2001" t="str">
            <v/>
          </cell>
          <cell r="F2001" t="str">
            <v>3698.67</v>
          </cell>
          <cell r="G2001" t="str">
            <v>RMB</v>
          </cell>
          <cell r="H2001" t="str">
            <v>1</v>
          </cell>
          <cell r="I2001" t="str">
            <v>518.26</v>
          </cell>
        </row>
        <row r="2002">
          <cell r="A2002">
            <v>1625340</v>
          </cell>
          <cell r="B2002" t="str">
            <v>1 号酒店</v>
          </cell>
          <cell r="C2002" t="str">
            <v>437992476</v>
          </cell>
          <cell r="D2002" t="str">
            <v>2962286</v>
          </cell>
          <cell r="E2002" t="str">
            <v/>
          </cell>
          <cell r="F2002" t="str">
            <v>1425.84</v>
          </cell>
          <cell r="G2002" t="str">
            <v>RMB</v>
          </cell>
          <cell r="H2002" t="str">
            <v>1</v>
          </cell>
          <cell r="I2002" t="str">
            <v>199.79</v>
          </cell>
        </row>
        <row r="2003">
          <cell r="A2003">
            <v>1619778</v>
          </cell>
          <cell r="B2003" t="str">
            <v>华美达东滩</v>
          </cell>
          <cell r="C2003" t="str">
            <v>435629544</v>
          </cell>
          <cell r="D2003" t="str">
            <v>reconfirmed</v>
          </cell>
          <cell r="E2003" t="str">
            <v/>
          </cell>
          <cell r="F2003" t="str">
            <v>1358.95</v>
          </cell>
          <cell r="G2003" t="str">
            <v>RMB</v>
          </cell>
          <cell r="H2003" t="str">
            <v>1</v>
          </cell>
          <cell r="I2003" t="str">
            <v>191.18</v>
          </cell>
        </row>
        <row r="2004">
          <cell r="A2004">
            <v>1632779</v>
          </cell>
          <cell r="B2004" t="str">
            <v>吉隆玻维多利亚之家铂金套房酒店</v>
          </cell>
          <cell r="C2004" t="str">
            <v>442382844</v>
          </cell>
          <cell r="D2004" t="str">
            <v>reconfirmed</v>
          </cell>
          <cell r="E2004" t="str">
            <v/>
          </cell>
          <cell r="F2004" t="str">
            <v>293.89</v>
          </cell>
          <cell r="G2004" t="str">
            <v>RMB</v>
          </cell>
          <cell r="H2004" t="str">
            <v>1</v>
          </cell>
          <cell r="I2004" t="str">
            <v>41.03</v>
          </cell>
        </row>
        <row r="2005">
          <cell r="A2005">
            <v>1632475</v>
          </cell>
          <cell r="B2005" t="str">
            <v>吉隆玻维多利亚之家铂金套房酒店</v>
          </cell>
          <cell r="C2005" t="str">
            <v>442238096</v>
          </cell>
          <cell r="D2005" t="str">
            <v>442238096</v>
          </cell>
          <cell r="E2005" t="str">
            <v/>
          </cell>
          <cell r="F2005" t="str">
            <v>358.2</v>
          </cell>
          <cell r="G2005" t="str">
            <v>RMB</v>
          </cell>
          <cell r="H2005" t="str">
            <v>1</v>
          </cell>
          <cell r="I2005" t="str">
            <v>50.03</v>
          </cell>
        </row>
        <row r="2006">
          <cell r="A2006">
            <v>1632388</v>
          </cell>
          <cell r="B2006" t="str">
            <v>吉隆玻维多利亚之家铂金套房酒店</v>
          </cell>
          <cell r="C2006" t="str">
            <v>442176576</v>
          </cell>
          <cell r="D2006" t="str">
            <v/>
          </cell>
          <cell r="E2006" t="str">
            <v/>
          </cell>
          <cell r="F2006" t="str">
            <v>308.16</v>
          </cell>
          <cell r="G2006" t="str">
            <v>RMB</v>
          </cell>
          <cell r="H2006" t="str">
            <v>1</v>
          </cell>
          <cell r="I2006" t="str">
            <v>43.04</v>
          </cell>
        </row>
        <row r="2007">
          <cell r="A2007">
            <v>1633092</v>
          </cell>
          <cell r="B2007" t="str">
            <v>阿玛丽利斯酒店</v>
          </cell>
          <cell r="C2007" t="str">
            <v>442499600</v>
          </cell>
          <cell r="D2007" t="str">
            <v/>
          </cell>
          <cell r="E2007" t="str">
            <v/>
          </cell>
          <cell r="F2007" t="str">
            <v>182.79</v>
          </cell>
          <cell r="G2007" t="str">
            <v>RMB</v>
          </cell>
          <cell r="H2007" t="str">
            <v>1</v>
          </cell>
          <cell r="I2007" t="str">
            <v>25.52</v>
          </cell>
        </row>
        <row r="2008">
          <cell r="A2008">
            <v>1627400</v>
          </cell>
          <cell r="B2008" t="str">
            <v>皇家喀拉喀托酒店</v>
          </cell>
          <cell r="C2008" t="str">
            <v>438840964</v>
          </cell>
          <cell r="D2008" t="str">
            <v/>
          </cell>
          <cell r="E2008" t="str">
            <v/>
          </cell>
          <cell r="F2008" t="str">
            <v>323.88</v>
          </cell>
          <cell r="G2008" t="str">
            <v>RMB</v>
          </cell>
          <cell r="H2008" t="str">
            <v>1</v>
          </cell>
          <cell r="I2008" t="str">
            <v>45.21</v>
          </cell>
        </row>
        <row r="2009">
          <cell r="A2009">
            <v>1626705</v>
          </cell>
          <cell r="B2009" t="str">
            <v>皇家喀拉喀托酒店</v>
          </cell>
          <cell r="C2009" t="str">
            <v>438527344</v>
          </cell>
          <cell r="D2009" t="str">
            <v>438527344</v>
          </cell>
          <cell r="E2009" t="str">
            <v/>
          </cell>
          <cell r="F2009" t="str">
            <v>351.09</v>
          </cell>
          <cell r="G2009" t="str">
            <v>RMB</v>
          </cell>
          <cell r="H2009" t="str">
            <v>1</v>
          </cell>
          <cell r="I2009" t="str">
            <v>49.16</v>
          </cell>
        </row>
        <row r="2010">
          <cell r="A2010">
            <v>1625695</v>
          </cell>
          <cell r="B2010" t="str">
            <v>谷墨商旅(台北师大馆)</v>
          </cell>
          <cell r="C2010" t="str">
            <v>408207305</v>
          </cell>
          <cell r="D2010" t="str">
            <v>reconfirmed</v>
          </cell>
          <cell r="E2010" t="str">
            <v/>
          </cell>
          <cell r="F2010" t="str">
            <v>603.91</v>
          </cell>
          <cell r="G2010" t="str">
            <v>RMB</v>
          </cell>
          <cell r="H2010" t="str">
            <v>1</v>
          </cell>
          <cell r="I2010" t="str">
            <v>84.62</v>
          </cell>
        </row>
        <row r="2011">
          <cell r="A2011">
            <v>1627953</v>
          </cell>
          <cell r="B2011" t="str">
            <v>香城大饭店(台中店)</v>
          </cell>
          <cell r="C2011" t="str">
            <v>439154400</v>
          </cell>
          <cell r="D2011" t="str">
            <v/>
          </cell>
          <cell r="E2011" t="str">
            <v/>
          </cell>
          <cell r="F2011" t="str">
            <v>910.76</v>
          </cell>
          <cell r="G2011" t="str">
            <v>RMB</v>
          </cell>
          <cell r="H2011" t="str">
            <v>1</v>
          </cell>
          <cell r="I2011" t="str">
            <v>127.08</v>
          </cell>
        </row>
        <row r="2012">
          <cell r="A2012">
            <v>1632946</v>
          </cell>
          <cell r="B2012" t="str">
            <v>台中双星大饭店</v>
          </cell>
          <cell r="C2012" t="str">
            <v>442438744</v>
          </cell>
          <cell r="D2012" t="str">
            <v>442438744</v>
          </cell>
          <cell r="E2012" t="str">
            <v/>
          </cell>
          <cell r="F2012" t="str">
            <v>199.34</v>
          </cell>
          <cell r="G2012" t="str">
            <v>RMB</v>
          </cell>
          <cell r="H2012" t="str">
            <v>1</v>
          </cell>
          <cell r="I2012" t="str">
            <v>27.83</v>
          </cell>
        </row>
        <row r="2013">
          <cell r="A2013">
            <v>1628908</v>
          </cell>
          <cell r="B2013" t="str">
            <v>台中双星大饭店</v>
          </cell>
          <cell r="C2013" t="str">
            <v>439756748</v>
          </cell>
          <cell r="D2013" t="str">
            <v/>
          </cell>
          <cell r="E2013" t="str">
            <v/>
          </cell>
          <cell r="F2013" t="str">
            <v>164.05</v>
          </cell>
          <cell r="G2013" t="str">
            <v>RMB</v>
          </cell>
          <cell r="H2013" t="str">
            <v>1</v>
          </cell>
          <cell r="I2013" t="str">
            <v>22.89</v>
          </cell>
        </row>
        <row r="2014">
          <cell r="A2014">
            <v>1627299</v>
          </cell>
          <cell r="B2014" t="str">
            <v>台中双星大饭店</v>
          </cell>
          <cell r="C2014" t="str">
            <v>438794668</v>
          </cell>
          <cell r="D2014" t="str">
            <v/>
          </cell>
          <cell r="E2014" t="str">
            <v/>
          </cell>
          <cell r="F2014" t="str">
            <v>327.97</v>
          </cell>
          <cell r="G2014" t="str">
            <v>RMB</v>
          </cell>
          <cell r="H2014" t="str">
            <v>1</v>
          </cell>
          <cell r="I2014" t="str">
            <v>45.78</v>
          </cell>
        </row>
        <row r="2015">
          <cell r="A2015">
            <v>1615540</v>
          </cell>
          <cell r="B2015" t="str">
            <v>台中双星大饭店</v>
          </cell>
          <cell r="C2015" t="str">
            <v>433821124</v>
          </cell>
          <cell r="D2015" t="str">
            <v>433821124</v>
          </cell>
          <cell r="E2015" t="str">
            <v/>
          </cell>
          <cell r="F2015" t="str">
            <v>253.35</v>
          </cell>
          <cell r="G2015" t="str">
            <v>RMB</v>
          </cell>
          <cell r="H2015" t="str">
            <v>1</v>
          </cell>
          <cell r="I2015" t="str">
            <v>35.64</v>
          </cell>
        </row>
        <row r="2016">
          <cell r="A2016">
            <v>1598817</v>
          </cell>
          <cell r="B2016" t="str">
            <v>皇后镇温德姆花园酒店</v>
          </cell>
          <cell r="C2016" t="str">
            <v>425352784</v>
          </cell>
          <cell r="D2016" t="str">
            <v>15681</v>
          </cell>
          <cell r="E2016" t="str">
            <v/>
          </cell>
          <cell r="F2016" t="str">
            <v>646.32</v>
          </cell>
          <cell r="G2016" t="str">
            <v>RMB</v>
          </cell>
          <cell r="H2016" t="str">
            <v>1</v>
          </cell>
          <cell r="I2016" t="str">
            <v>90.17</v>
          </cell>
        </row>
        <row r="2017">
          <cell r="A2017">
            <v>1626244</v>
          </cell>
          <cell r="B2017" t="str">
            <v>马尼拉岷伦红色星球酒店</v>
          </cell>
          <cell r="C2017" t="str">
            <v>438320692</v>
          </cell>
          <cell r="D2017" t="str">
            <v/>
          </cell>
          <cell r="E2017" t="str">
            <v/>
          </cell>
          <cell r="F2017" t="str">
            <v>232.32</v>
          </cell>
          <cell r="G2017" t="str">
            <v>RMB</v>
          </cell>
          <cell r="H2017" t="str">
            <v>1</v>
          </cell>
          <cell r="I2017" t="str">
            <v>32.53</v>
          </cell>
        </row>
        <row r="2018">
          <cell r="A2018">
            <v>1632364</v>
          </cell>
          <cell r="B2018" t="str">
            <v>马尼拉岷伦红色星球酒店</v>
          </cell>
          <cell r="C2018" t="str">
            <v>442166428</v>
          </cell>
          <cell r="D2018" t="str">
            <v/>
          </cell>
          <cell r="E2018" t="str">
            <v/>
          </cell>
          <cell r="F2018" t="str">
            <v>212.65</v>
          </cell>
          <cell r="G2018" t="str">
            <v>RMB</v>
          </cell>
          <cell r="H2018" t="str">
            <v>1</v>
          </cell>
          <cell r="I2018" t="str">
            <v>29.7</v>
          </cell>
        </row>
        <row r="2019">
          <cell r="A2019">
            <v>1626327</v>
          </cell>
          <cell r="B2019" t="str">
            <v>马尼拉岷伦红色星球酒店</v>
          </cell>
          <cell r="C2019" t="str">
            <v>438354080</v>
          </cell>
          <cell r="D2019" t="str">
            <v/>
          </cell>
          <cell r="E2019" t="str">
            <v/>
          </cell>
          <cell r="F2019" t="str">
            <v>232.32</v>
          </cell>
          <cell r="G2019" t="str">
            <v>RMB</v>
          </cell>
          <cell r="H2019" t="str">
            <v>1</v>
          </cell>
          <cell r="I2019" t="str">
            <v>32.53</v>
          </cell>
        </row>
        <row r="2020">
          <cell r="A2020">
            <v>1618562</v>
          </cell>
          <cell r="B2020" t="str">
            <v>维玛沙美度假酒店</v>
          </cell>
          <cell r="C2020" t="str">
            <v>435140660</v>
          </cell>
          <cell r="D2020" t="str">
            <v>287804</v>
          </cell>
          <cell r="E2020" t="str">
            <v/>
          </cell>
          <cell r="F2020" t="str">
            <v>1087.84</v>
          </cell>
          <cell r="G2020" t="str">
            <v>RMB</v>
          </cell>
          <cell r="H2020" t="str">
            <v>1</v>
          </cell>
          <cell r="I2020" t="str">
            <v>153.04</v>
          </cell>
        </row>
        <row r="2021">
          <cell r="A2021">
            <v>1627788</v>
          </cell>
          <cell r="B2021" t="str">
            <v>维玛沙美度假酒店</v>
          </cell>
          <cell r="C2021" t="str">
            <v>439068904</v>
          </cell>
          <cell r="D2021" t="str">
            <v>0863304002</v>
          </cell>
          <cell r="E2021" t="str">
            <v/>
          </cell>
          <cell r="F2021" t="str">
            <v>276.24</v>
          </cell>
          <cell r="G2021" t="str">
            <v>RMB</v>
          </cell>
          <cell r="H2021" t="str">
            <v>1</v>
          </cell>
          <cell r="I2021" t="str">
            <v>38.56</v>
          </cell>
        </row>
        <row r="2022">
          <cell r="A2022">
            <v>1624791</v>
          </cell>
          <cell r="B2022" t="str">
            <v>维玛沙美度假酒店</v>
          </cell>
          <cell r="C2022" t="str">
            <v>437767180</v>
          </cell>
          <cell r="D2022" t="str">
            <v>0863304002</v>
          </cell>
          <cell r="E2022" t="str">
            <v/>
          </cell>
          <cell r="F2022" t="str">
            <v>217.63</v>
          </cell>
          <cell r="G2022" t="str">
            <v>RMB</v>
          </cell>
          <cell r="H2022" t="str">
            <v>1</v>
          </cell>
          <cell r="I2022" t="str">
            <v>30.49</v>
          </cell>
        </row>
        <row r="2023">
          <cell r="A2023">
            <v>1622722</v>
          </cell>
          <cell r="B2023" t="str">
            <v>维玛沙美度假酒店</v>
          </cell>
          <cell r="C2023" t="str">
            <v>436920136</v>
          </cell>
          <cell r="D2023" t="str">
            <v>0863304002</v>
          </cell>
          <cell r="E2023" t="str">
            <v/>
          </cell>
          <cell r="F2023" t="str">
            <v>538.66</v>
          </cell>
          <cell r="G2023" t="str">
            <v>RMB</v>
          </cell>
          <cell r="H2023" t="str">
            <v>1</v>
          </cell>
          <cell r="I2023" t="str">
            <v>75.36</v>
          </cell>
        </row>
        <row r="2024">
          <cell r="A2024">
            <v>1625218</v>
          </cell>
          <cell r="B2024" t="str">
            <v>维玛沙美度假酒店</v>
          </cell>
          <cell r="C2024" t="str">
            <v>437951956</v>
          </cell>
          <cell r="D2024" t="str">
            <v>0863304002</v>
          </cell>
          <cell r="E2024" t="str">
            <v/>
          </cell>
          <cell r="F2024" t="str">
            <v>806.3</v>
          </cell>
          <cell r="G2024" t="str">
            <v>RMB</v>
          </cell>
          <cell r="H2024" t="str">
            <v>1</v>
          </cell>
          <cell r="I2024" t="str">
            <v>112.98</v>
          </cell>
        </row>
        <row r="2025">
          <cell r="A2025">
            <v>1620938</v>
          </cell>
          <cell r="B2025" t="str">
            <v>和泰精品酒店</v>
          </cell>
          <cell r="C2025" t="str">
            <v>436132916</v>
          </cell>
          <cell r="D2025" t="str">
            <v>436132916</v>
          </cell>
          <cell r="E2025" t="str">
            <v/>
          </cell>
          <cell r="F2025" t="str">
            <v>659.34</v>
          </cell>
          <cell r="G2025" t="str">
            <v>RMB</v>
          </cell>
          <cell r="H2025" t="str">
            <v>1</v>
          </cell>
          <cell r="I2025" t="str">
            <v>92.4</v>
          </cell>
        </row>
        <row r="2026">
          <cell r="A2026">
            <v>1594238</v>
          </cell>
          <cell r="B2026" t="str">
            <v>清迈9.5住宿加早餐旅馆</v>
          </cell>
          <cell r="C2026" t="str">
            <v>423186960</v>
          </cell>
          <cell r="D2026" t="str">
            <v>reconfirmed</v>
          </cell>
          <cell r="E2026" t="str">
            <v/>
          </cell>
          <cell r="F2026" t="str">
            <v>1019.24</v>
          </cell>
          <cell r="G2026" t="str">
            <v>RMB</v>
          </cell>
          <cell r="H2026" t="str">
            <v>1</v>
          </cell>
          <cell r="I2026" t="str">
            <v>144.03</v>
          </cell>
        </row>
        <row r="2027">
          <cell r="A2027">
            <v>1618881</v>
          </cell>
          <cell r="B2027" t="str">
            <v>卡塔海滩刹那莱罗马提卡度假酒店 - 仅限成人</v>
          </cell>
          <cell r="C2027" t="str">
            <v>435278872</v>
          </cell>
          <cell r="D2027" t="str">
            <v>435278872</v>
          </cell>
          <cell r="E2027" t="str">
            <v/>
          </cell>
          <cell r="F2027" t="str">
            <v>1444</v>
          </cell>
          <cell r="G2027" t="str">
            <v>RMB</v>
          </cell>
          <cell r="H2027" t="str">
            <v>1</v>
          </cell>
          <cell r="I2027" t="str">
            <v>203.19</v>
          </cell>
        </row>
        <row r="2028">
          <cell r="A2028">
            <v>1629170</v>
          </cell>
          <cell r="B2028" t="str">
            <v>和谐酒店</v>
          </cell>
          <cell r="C2028" t="str">
            <v>440002748</v>
          </cell>
          <cell r="D2028" t="str">
            <v/>
          </cell>
          <cell r="E2028" t="str">
            <v/>
          </cell>
          <cell r="F2028" t="str">
            <v>327.88</v>
          </cell>
          <cell r="G2028" t="str">
            <v>RMB</v>
          </cell>
          <cell r="H2028" t="str">
            <v>1</v>
          </cell>
          <cell r="I2028" t="str">
            <v>45.75</v>
          </cell>
        </row>
        <row r="2029">
          <cell r="A2029">
            <v>1627627</v>
          </cell>
          <cell r="B2029" t="str">
            <v>和谐酒店</v>
          </cell>
          <cell r="C2029" t="str">
            <v>438947184</v>
          </cell>
          <cell r="D2029" t="str">
            <v>10010551627</v>
          </cell>
          <cell r="E2029" t="str">
            <v/>
          </cell>
          <cell r="F2029" t="str">
            <v>656.65</v>
          </cell>
          <cell r="G2029" t="str">
            <v>RMB</v>
          </cell>
          <cell r="H2029" t="str">
            <v>1</v>
          </cell>
          <cell r="I2029" t="str">
            <v>91.66</v>
          </cell>
        </row>
        <row r="2030">
          <cell r="A2030">
            <v>1610890</v>
          </cell>
          <cell r="B2030" t="str">
            <v>新大田H大道酒店</v>
          </cell>
          <cell r="C2030" t="str">
            <v>431225848</v>
          </cell>
          <cell r="D2030" t="str">
            <v>431225848</v>
          </cell>
          <cell r="E2030" t="str">
            <v/>
          </cell>
          <cell r="F2030" t="str">
            <v>2762.92</v>
          </cell>
          <cell r="G2030" t="str">
            <v>RMB</v>
          </cell>
          <cell r="H2030" t="str">
            <v>1</v>
          </cell>
          <cell r="I2030" t="str">
            <v>387.36</v>
          </cell>
        </row>
        <row r="2031">
          <cell r="A2031">
            <v>1607177</v>
          </cell>
          <cell r="B2031" t="str">
            <v>新大田H大道酒店</v>
          </cell>
          <cell r="C2031" t="str">
            <v>429496520</v>
          </cell>
          <cell r="D2031" t="str">
            <v>429496520</v>
          </cell>
          <cell r="E2031" t="str">
            <v/>
          </cell>
          <cell r="F2031" t="str">
            <v>477.32</v>
          </cell>
          <cell r="G2031" t="str">
            <v>RMB</v>
          </cell>
          <cell r="H2031" t="str">
            <v>1</v>
          </cell>
          <cell r="I2031" t="str">
            <v>66.93</v>
          </cell>
        </row>
        <row r="2032">
          <cell r="A2032">
            <v>1631710</v>
          </cell>
          <cell r="B2032" t="str">
            <v>杜伦英迪格酒店</v>
          </cell>
          <cell r="C2032" t="str">
            <v>441866116</v>
          </cell>
          <cell r="D2032" t="str">
            <v/>
          </cell>
          <cell r="E2032" t="str">
            <v/>
          </cell>
          <cell r="F2032" t="str">
            <v>1147.14</v>
          </cell>
          <cell r="G2032" t="str">
            <v>RMB</v>
          </cell>
          <cell r="H2032" t="str">
            <v>1</v>
          </cell>
          <cell r="I2032" t="str">
            <v>160.22</v>
          </cell>
        </row>
        <row r="2033">
          <cell r="A2033">
            <v>1624133</v>
          </cell>
          <cell r="B2033" t="str">
            <v>金普顿罗温棕榈泉酒店</v>
          </cell>
          <cell r="C2033" t="str">
            <v>437526156</v>
          </cell>
          <cell r="D2033" t="str">
            <v>49697032</v>
          </cell>
          <cell r="E2033" t="str">
            <v/>
          </cell>
          <cell r="F2033" t="str">
            <v>862.02</v>
          </cell>
          <cell r="G2033" t="str">
            <v>RMB</v>
          </cell>
          <cell r="H2033" t="str">
            <v>1</v>
          </cell>
          <cell r="I2033" t="str">
            <v>120.77</v>
          </cell>
        </row>
        <row r="2034">
          <cell r="A2034">
            <v>1625107</v>
          </cell>
          <cell r="B2034" t="str">
            <v>香港苹果宾馆</v>
          </cell>
          <cell r="C2034" t="str">
            <v>437914256</v>
          </cell>
          <cell r="D2034" t="str">
            <v/>
          </cell>
          <cell r="E2034" t="str">
            <v/>
          </cell>
          <cell r="F2034" t="str">
            <v>123.04</v>
          </cell>
          <cell r="G2034" t="str">
            <v>RMB</v>
          </cell>
          <cell r="H2034" t="str">
            <v>1</v>
          </cell>
          <cell r="I2034" t="str">
            <v>17.24</v>
          </cell>
        </row>
        <row r="2035">
          <cell r="A2035">
            <v>1598110</v>
          </cell>
          <cell r="B2035" t="str">
            <v>澳门新濠影汇酒店</v>
          </cell>
          <cell r="C2035" t="str">
            <v>425052356</v>
          </cell>
          <cell r="D2035" t="str">
            <v>25753800</v>
          </cell>
          <cell r="E2035" t="str">
            <v/>
          </cell>
          <cell r="F2035" t="str">
            <v>1517.99</v>
          </cell>
          <cell r="G2035" t="str">
            <v>RMB</v>
          </cell>
          <cell r="H2035" t="str">
            <v>1</v>
          </cell>
          <cell r="I2035" t="str">
            <v>213.48</v>
          </cell>
        </row>
        <row r="2036">
          <cell r="A2036">
            <v>1630991</v>
          </cell>
          <cell r="B2036" t="str">
            <v>澳门新濠影汇酒店</v>
          </cell>
          <cell r="C2036" t="str">
            <v>441439116</v>
          </cell>
          <cell r="D2036" t="str">
            <v/>
          </cell>
          <cell r="E2036" t="str">
            <v/>
          </cell>
          <cell r="F2036" t="str">
            <v>1135.76</v>
          </cell>
          <cell r="G2036" t="str">
            <v>RMB</v>
          </cell>
          <cell r="H2036" t="str">
            <v>1</v>
          </cell>
          <cell r="I2036" t="str">
            <v>158.63</v>
          </cell>
        </row>
        <row r="2037">
          <cell r="A2037">
            <v>1616933</v>
          </cell>
          <cell r="B2037" t="str">
            <v>澳门富华酒店</v>
          </cell>
          <cell r="C2037" t="str">
            <v>434429940</v>
          </cell>
          <cell r="D2037" t="str">
            <v/>
          </cell>
          <cell r="E2037" t="str">
            <v/>
          </cell>
          <cell r="F2037" t="str">
            <v>1471.61</v>
          </cell>
          <cell r="G2037" t="str">
            <v>RMB</v>
          </cell>
          <cell r="H2037" t="str">
            <v>1</v>
          </cell>
          <cell r="I2037" t="str">
            <v>206.87</v>
          </cell>
        </row>
        <row r="2038">
          <cell r="A2038">
            <v>1631267</v>
          </cell>
          <cell r="B2038" t="str">
            <v>墨尔本EQ塔服务公寓</v>
          </cell>
          <cell r="C2038" t="str">
            <v>441620552</v>
          </cell>
          <cell r="D2038" t="str">
            <v>reconfirmed</v>
          </cell>
          <cell r="E2038" t="str">
            <v/>
          </cell>
          <cell r="F2038" t="str">
            <v>860.68</v>
          </cell>
          <cell r="G2038" t="str">
            <v>RMB</v>
          </cell>
          <cell r="H2038" t="str">
            <v>1</v>
          </cell>
          <cell r="I2038" t="str">
            <v>120.21</v>
          </cell>
        </row>
        <row r="2039">
          <cell r="A2039">
            <v>1629734</v>
          </cell>
          <cell r="B2039" t="str">
            <v>费里斯城市酒店</v>
          </cell>
          <cell r="C2039" t="str">
            <v>440570856</v>
          </cell>
          <cell r="D2039" t="str">
            <v/>
          </cell>
          <cell r="E2039" t="str">
            <v/>
          </cell>
          <cell r="F2039" t="str">
            <v>801.53</v>
          </cell>
          <cell r="G2039" t="str">
            <v>RMB</v>
          </cell>
          <cell r="H2039" t="str">
            <v>1</v>
          </cell>
          <cell r="I2039" t="str">
            <v>111.84</v>
          </cell>
        </row>
        <row r="2040">
          <cell r="A2040">
            <v>1629576</v>
          </cell>
          <cell r="B2040" t="str">
            <v>芭堤雅精品城市酒店</v>
          </cell>
          <cell r="C2040" t="str">
            <v>440384828</v>
          </cell>
          <cell r="D2040" t="str">
            <v/>
          </cell>
          <cell r="E2040" t="str">
            <v/>
          </cell>
          <cell r="F2040" t="str">
            <v>204.83</v>
          </cell>
          <cell r="G2040" t="str">
            <v>RMB</v>
          </cell>
          <cell r="H2040" t="str">
            <v>1</v>
          </cell>
          <cell r="I2040" t="str">
            <v>28.58</v>
          </cell>
        </row>
        <row r="2041">
          <cell r="A2041">
            <v>1622824</v>
          </cell>
          <cell r="B2041" t="str">
            <v>家庭树酒店</v>
          </cell>
          <cell r="C2041" t="str">
            <v>436974596</v>
          </cell>
          <cell r="D2041" t="str">
            <v/>
          </cell>
          <cell r="E2041" t="str">
            <v/>
          </cell>
          <cell r="F2041" t="str">
            <v>441.88</v>
          </cell>
          <cell r="G2041" t="str">
            <v>RMB</v>
          </cell>
          <cell r="H2041" t="str">
            <v>1</v>
          </cell>
          <cell r="I2041" t="str">
            <v>61.82</v>
          </cell>
        </row>
        <row r="2042">
          <cell r="A2042">
            <v>1626882</v>
          </cell>
          <cell r="B2042" t="str">
            <v>艾尔马纳尔公寓大酒店</v>
          </cell>
          <cell r="C2042" t="str">
            <v>438625572</v>
          </cell>
          <cell r="D2042" t="str">
            <v>49445</v>
          </cell>
          <cell r="E2042" t="str">
            <v/>
          </cell>
          <cell r="F2042" t="str">
            <v>210.25</v>
          </cell>
          <cell r="G2042" t="str">
            <v>RMB</v>
          </cell>
          <cell r="H2042" t="str">
            <v>1</v>
          </cell>
          <cell r="I2042" t="str">
            <v>29.44</v>
          </cell>
        </row>
        <row r="2043">
          <cell r="A2043">
            <v>1637324</v>
          </cell>
          <cell r="B2043" t="str">
            <v>吉沃拉酒店</v>
          </cell>
          <cell r="C2043" t="str">
            <v>444348156</v>
          </cell>
          <cell r="D2043" t="str">
            <v/>
          </cell>
          <cell r="E2043" t="str">
            <v/>
          </cell>
          <cell r="F2043" t="str">
            <v>1185.29</v>
          </cell>
          <cell r="G2043" t="str">
            <v>RMB</v>
          </cell>
          <cell r="H2043" t="str">
            <v>1</v>
          </cell>
          <cell r="I2043" t="str">
            <v>167.14</v>
          </cell>
        </row>
        <row r="2044">
          <cell r="A2044">
            <v>1631070</v>
          </cell>
          <cell r="B2044" t="str">
            <v>新浪大酒店</v>
          </cell>
          <cell r="C2044" t="str">
            <v>441488380</v>
          </cell>
          <cell r="D2044" t="str">
            <v/>
          </cell>
          <cell r="E2044" t="str">
            <v/>
          </cell>
          <cell r="F2044" t="str">
            <v>180.86</v>
          </cell>
          <cell r="G2044" t="str">
            <v>RMB</v>
          </cell>
          <cell r="H2044" t="str">
            <v>1</v>
          </cell>
          <cell r="I2044" t="str">
            <v>25.26</v>
          </cell>
        </row>
        <row r="2045">
          <cell r="A2045">
            <v>1629991</v>
          </cell>
          <cell r="B2045" t="str">
            <v>诺韦尔城市中心酒店</v>
          </cell>
          <cell r="C2045" t="str">
            <v>440901420</v>
          </cell>
          <cell r="D2045" t="str">
            <v/>
          </cell>
          <cell r="E2045" t="str">
            <v/>
          </cell>
          <cell r="F2045" t="str">
            <v>355.66</v>
          </cell>
          <cell r="G2045" t="str">
            <v>RMB</v>
          </cell>
          <cell r="H2045" t="str">
            <v>1</v>
          </cell>
          <cell r="I2045" t="str">
            <v>49.64</v>
          </cell>
        </row>
        <row r="2046">
          <cell r="A2046">
            <v>1627228</v>
          </cell>
          <cell r="B2046" t="str">
            <v>盘龙山庄大酒店</v>
          </cell>
          <cell r="C2046" t="str">
            <v>438763912</v>
          </cell>
          <cell r="D2046" t="str">
            <v>reconfirmed</v>
          </cell>
          <cell r="E2046" t="str">
            <v/>
          </cell>
          <cell r="F2046" t="str">
            <v>313.35</v>
          </cell>
          <cell r="G2046" t="str">
            <v>RMB</v>
          </cell>
          <cell r="H2046" t="str">
            <v>1</v>
          </cell>
          <cell r="I2046" t="str">
            <v>43.74</v>
          </cell>
        </row>
        <row r="2047">
          <cell r="A2047">
            <v>1625043</v>
          </cell>
          <cell r="B2047" t="str">
            <v>香格里拉公寓酒店</v>
          </cell>
          <cell r="C2047" t="str">
            <v>437891060</v>
          </cell>
          <cell r="D2047" t="str">
            <v>42854146</v>
          </cell>
          <cell r="E2047" t="str">
            <v/>
          </cell>
          <cell r="F2047" t="str">
            <v>5084.19</v>
          </cell>
          <cell r="G2047" t="str">
            <v>RMB</v>
          </cell>
          <cell r="H2047" t="str">
            <v>1</v>
          </cell>
          <cell r="I2047" t="str">
            <v>712.4</v>
          </cell>
        </row>
        <row r="2048">
          <cell r="A2048">
            <v>1627144</v>
          </cell>
          <cell r="B2048" t="str">
            <v>香格里拉公寓酒店</v>
          </cell>
          <cell r="C2048" t="str">
            <v>438726104</v>
          </cell>
          <cell r="D2048" t="str">
            <v/>
          </cell>
          <cell r="E2048" t="str">
            <v/>
          </cell>
          <cell r="F2048" t="str">
            <v>1355.64</v>
          </cell>
          <cell r="G2048" t="str">
            <v>RMB</v>
          </cell>
          <cell r="H2048" t="str">
            <v>1</v>
          </cell>
          <cell r="I2048" t="str">
            <v>189.23</v>
          </cell>
        </row>
        <row r="2049">
          <cell r="A2049">
            <v>1629446</v>
          </cell>
          <cell r="B2049" t="str">
            <v>香格里拉公寓酒店</v>
          </cell>
          <cell r="C2049" t="str">
            <v>440254340</v>
          </cell>
          <cell r="D2049" t="str">
            <v>440254340</v>
          </cell>
          <cell r="E2049" t="str">
            <v/>
          </cell>
          <cell r="F2049" t="str">
            <v>3670.55</v>
          </cell>
          <cell r="G2049" t="str">
            <v>RMB</v>
          </cell>
          <cell r="H2049" t="str">
            <v>1</v>
          </cell>
          <cell r="I2049" t="str">
            <v>512.16</v>
          </cell>
        </row>
        <row r="2050">
          <cell r="A2050">
            <v>1627618</v>
          </cell>
          <cell r="B2050" t="str">
            <v>多什帕尔马斯岛度假酒店</v>
          </cell>
          <cell r="C2050" t="str">
            <v>438942416</v>
          </cell>
          <cell r="D2050" t="str">
            <v>ADB100219-3</v>
          </cell>
          <cell r="E2050" t="str">
            <v/>
          </cell>
          <cell r="F2050" t="str">
            <v>1838.14</v>
          </cell>
          <cell r="G2050" t="str">
            <v>RMB</v>
          </cell>
          <cell r="H2050" t="str">
            <v>1</v>
          </cell>
          <cell r="I2050" t="str">
            <v>256.58</v>
          </cell>
        </row>
        <row r="2051">
          <cell r="A2051">
            <v>1620625</v>
          </cell>
          <cell r="B2051" t="str">
            <v>岡田马尼拉</v>
          </cell>
          <cell r="C2051" t="str">
            <v>435987928</v>
          </cell>
          <cell r="D2051" t="str">
            <v>reconfirmed</v>
          </cell>
          <cell r="E2051" t="str">
            <v/>
          </cell>
          <cell r="F2051" t="str">
            <v>5473.37</v>
          </cell>
          <cell r="G2051" t="str">
            <v>RMB</v>
          </cell>
          <cell r="H2051" t="str">
            <v>1</v>
          </cell>
          <cell r="I2051" t="str">
            <v>767.04</v>
          </cell>
        </row>
        <row r="2052">
          <cell r="A2052">
            <v>1622657</v>
          </cell>
          <cell r="B2052" t="str">
            <v>岡田马尼拉</v>
          </cell>
          <cell r="C2052" t="str">
            <v>436893784</v>
          </cell>
          <cell r="D2052" t="str">
            <v>8215706</v>
          </cell>
          <cell r="E2052" t="str">
            <v/>
          </cell>
          <cell r="F2052" t="str">
            <v>1842.42</v>
          </cell>
          <cell r="G2052" t="str">
            <v>RMB</v>
          </cell>
          <cell r="H2052" t="str">
            <v>1</v>
          </cell>
          <cell r="I2052" t="str">
            <v>257.76</v>
          </cell>
        </row>
        <row r="2053">
          <cell r="A2053">
            <v>1624508</v>
          </cell>
          <cell r="B2053" t="str">
            <v>岡田马尼拉</v>
          </cell>
          <cell r="C2053" t="str">
            <v>437647132</v>
          </cell>
          <cell r="D2053" t="str">
            <v>8217224</v>
          </cell>
          <cell r="E2053" t="str">
            <v/>
          </cell>
          <cell r="F2053" t="str">
            <v>1801.56</v>
          </cell>
          <cell r="G2053" t="str">
            <v>RMB</v>
          </cell>
          <cell r="H2053" t="str">
            <v>1</v>
          </cell>
          <cell r="I2053" t="str">
            <v>252.4</v>
          </cell>
        </row>
        <row r="2054">
          <cell r="A2054">
            <v>1623985</v>
          </cell>
          <cell r="B2054" t="str">
            <v>曼谷德隆天堂度假村</v>
          </cell>
          <cell r="C2054" t="str">
            <v>437454032</v>
          </cell>
          <cell r="D2054" t="str">
            <v>M542</v>
          </cell>
          <cell r="E2054" t="str">
            <v/>
          </cell>
          <cell r="F2054" t="str">
            <v>892.33</v>
          </cell>
          <cell r="G2054" t="str">
            <v>RMB</v>
          </cell>
          <cell r="H2054" t="str">
            <v>1</v>
          </cell>
          <cell r="I2054" t="str">
            <v>124.84</v>
          </cell>
        </row>
        <row r="2055">
          <cell r="A2055">
            <v>1630830</v>
          </cell>
          <cell r="B2055" t="str">
            <v>芭堤雅切佐酒店</v>
          </cell>
          <cell r="C2055" t="str">
            <v>441347040</v>
          </cell>
          <cell r="D2055" t="str">
            <v/>
          </cell>
          <cell r="E2055" t="str">
            <v/>
          </cell>
          <cell r="F2055" t="str">
            <v>343.46</v>
          </cell>
          <cell r="G2055" t="str">
            <v>RMB</v>
          </cell>
          <cell r="H2055" t="str">
            <v>1</v>
          </cell>
          <cell r="I2055" t="str">
            <v>47.97</v>
          </cell>
        </row>
        <row r="2056">
          <cell r="A2056">
            <v>1623768</v>
          </cell>
          <cell r="B2056" t="str">
            <v>拷艾巴丽斯度假酒店</v>
          </cell>
          <cell r="C2056" t="str">
            <v>437360672</v>
          </cell>
          <cell r="D2056" t="str">
            <v>reconfirmed</v>
          </cell>
          <cell r="E2056" t="str">
            <v/>
          </cell>
          <cell r="F2056" t="str">
            <v>1046.15</v>
          </cell>
          <cell r="G2056" t="str">
            <v>RMB</v>
          </cell>
          <cell r="H2056" t="str">
            <v>1</v>
          </cell>
          <cell r="I2056" t="str">
            <v>146.36</v>
          </cell>
        </row>
        <row r="2057">
          <cell r="A2057">
            <v>1634942</v>
          </cell>
          <cell r="B2057" t="str">
            <v>河内E中央酒店</v>
          </cell>
          <cell r="C2057" t="str">
            <v>443281540</v>
          </cell>
          <cell r="D2057" t="str">
            <v>443281540</v>
          </cell>
          <cell r="E2057" t="str">
            <v/>
          </cell>
          <cell r="F2057" t="str">
            <v>512.06</v>
          </cell>
          <cell r="G2057" t="str">
            <v>RMB</v>
          </cell>
          <cell r="H2057" t="str">
            <v>1</v>
          </cell>
          <cell r="I2057" t="str">
            <v>71.8</v>
          </cell>
        </row>
        <row r="2058">
          <cell r="A2058">
            <v>1619048</v>
          </cell>
          <cell r="B2058" t="str">
            <v>Ytt酒店</v>
          </cell>
          <cell r="C2058" t="str">
            <v>435358348</v>
          </cell>
          <cell r="D2058" t="str">
            <v>0923</v>
          </cell>
          <cell r="E2058" t="str">
            <v/>
          </cell>
          <cell r="F2058" t="str">
            <v>1399.96</v>
          </cell>
          <cell r="G2058" t="str">
            <v>RMB</v>
          </cell>
          <cell r="H2058" t="str">
            <v>1</v>
          </cell>
          <cell r="I2058" t="str">
            <v>196.95</v>
          </cell>
        </row>
        <row r="2059">
          <cell r="A2059">
            <v>1625706</v>
          </cell>
          <cell r="B2059" t="str">
            <v>苏荷酒店</v>
          </cell>
          <cell r="C2059" t="str">
            <v>408213477</v>
          </cell>
          <cell r="D2059" t="str">
            <v>408213477</v>
          </cell>
          <cell r="E2059" t="str">
            <v/>
          </cell>
          <cell r="F2059" t="str">
            <v>359.12</v>
          </cell>
          <cell r="G2059" t="str">
            <v>RMB</v>
          </cell>
          <cell r="H2059" t="str">
            <v>1</v>
          </cell>
          <cell r="I2059" t="str">
            <v>50.32</v>
          </cell>
        </row>
        <row r="2060">
          <cell r="A2060">
            <v>1633683</v>
          </cell>
          <cell r="B2060" t="str">
            <v>苏荷酒店</v>
          </cell>
          <cell r="C2060" t="str">
            <v>442776208</v>
          </cell>
          <cell r="D2060" t="str">
            <v>442776208</v>
          </cell>
          <cell r="E2060" t="str">
            <v/>
          </cell>
          <cell r="F2060" t="str">
            <v>365.14</v>
          </cell>
          <cell r="G2060" t="str">
            <v>RMB</v>
          </cell>
          <cell r="H2060" t="str">
            <v>1</v>
          </cell>
          <cell r="I2060" t="str">
            <v>51.08</v>
          </cell>
        </row>
        <row r="2061">
          <cell r="A2061">
            <v>1626976</v>
          </cell>
          <cell r="B2061" t="str">
            <v>橄榄酒店</v>
          </cell>
          <cell r="C2061" t="str">
            <v>438666348</v>
          </cell>
          <cell r="D2061" t="str">
            <v>438666348</v>
          </cell>
          <cell r="E2061" t="str">
            <v/>
          </cell>
          <cell r="F2061" t="str">
            <v>1037.35</v>
          </cell>
          <cell r="G2061" t="str">
            <v>RMB</v>
          </cell>
          <cell r="H2061" t="str">
            <v>1</v>
          </cell>
          <cell r="I2061" t="str">
            <v>144.8</v>
          </cell>
        </row>
        <row r="2062">
          <cell r="A2062">
            <v>1629282</v>
          </cell>
          <cell r="B2062" t="str">
            <v>济州岛双胞胎酒店</v>
          </cell>
          <cell r="C2062" t="str">
            <v>440105008</v>
          </cell>
          <cell r="D2062" t="str">
            <v/>
          </cell>
          <cell r="E2062" t="str">
            <v/>
          </cell>
          <cell r="F2062" t="str">
            <v>146.49</v>
          </cell>
          <cell r="G2062" t="str">
            <v>RMB</v>
          </cell>
          <cell r="H2062" t="str">
            <v>1</v>
          </cell>
          <cell r="I2062" t="str">
            <v>20.44</v>
          </cell>
        </row>
        <row r="2063">
          <cell r="A2063">
            <v>1606940</v>
          </cell>
          <cell r="B2063" t="str">
            <v>仁川机场戴斯酒店套房</v>
          </cell>
          <cell r="C2063" t="str">
            <v>429352008</v>
          </cell>
          <cell r="D2063" t="str">
            <v>19268080</v>
          </cell>
          <cell r="E2063" t="str">
            <v/>
          </cell>
          <cell r="F2063" t="str">
            <v>330.7</v>
          </cell>
          <cell r="G2063" t="str">
            <v>RMB</v>
          </cell>
          <cell r="H2063" t="str">
            <v>1</v>
          </cell>
          <cell r="I2063" t="str">
            <v>46.37</v>
          </cell>
        </row>
        <row r="2064">
          <cell r="A2064">
            <v>1626009</v>
          </cell>
          <cell r="B2064" t="str">
            <v>仁川机场戴斯酒店套房</v>
          </cell>
          <cell r="C2064" t="str">
            <v>438232636</v>
          </cell>
          <cell r="D2064" t="str">
            <v/>
          </cell>
          <cell r="E2064" t="str">
            <v/>
          </cell>
          <cell r="F2064" t="str">
            <v>670.75</v>
          </cell>
          <cell r="G2064" t="str">
            <v>RMB</v>
          </cell>
          <cell r="H2064" t="str">
            <v>1</v>
          </cell>
          <cell r="I2064" t="str">
            <v>93.92</v>
          </cell>
        </row>
        <row r="2065">
          <cell r="A2065">
            <v>1623974</v>
          </cell>
          <cell r="B2065" t="str">
            <v>仁川机场豪生酒店</v>
          </cell>
          <cell r="C2065" t="str">
            <v>437448536</v>
          </cell>
          <cell r="D2065" t="str">
            <v>437448536</v>
          </cell>
          <cell r="E2065" t="str">
            <v/>
          </cell>
          <cell r="F2065" t="str">
            <v>547.88</v>
          </cell>
          <cell r="G2065" t="str">
            <v>RMB</v>
          </cell>
          <cell r="H2065" t="str">
            <v>1</v>
          </cell>
          <cell r="I2065" t="str">
            <v>76.65</v>
          </cell>
        </row>
        <row r="2066">
          <cell r="A2066">
            <v>1636449</v>
          </cell>
          <cell r="B2066" t="str">
            <v>仁川机场豪生酒店</v>
          </cell>
          <cell r="C2066" t="str">
            <v>443950712</v>
          </cell>
          <cell r="D2066" t="str">
            <v/>
          </cell>
          <cell r="E2066" t="str">
            <v/>
          </cell>
          <cell r="F2066" t="str">
            <v>376.14</v>
          </cell>
          <cell r="G2066" t="str">
            <v>RMB</v>
          </cell>
          <cell r="H2066" t="str">
            <v>1</v>
          </cell>
          <cell r="I2066" t="str">
            <v>53.04</v>
          </cell>
        </row>
        <row r="2067">
          <cell r="A2067">
            <v>1618603</v>
          </cell>
          <cell r="B2067" t="str">
            <v>仁川机场豪生酒店</v>
          </cell>
          <cell r="C2067" t="str">
            <v>435155740</v>
          </cell>
          <cell r="D2067" t="str">
            <v>19277448</v>
          </cell>
          <cell r="E2067" t="str">
            <v/>
          </cell>
          <cell r="F2067" t="str">
            <v>467.86</v>
          </cell>
          <cell r="G2067" t="str">
            <v>RMB</v>
          </cell>
          <cell r="H2067" t="str">
            <v>1</v>
          </cell>
          <cell r="I2067" t="str">
            <v>65.82</v>
          </cell>
        </row>
        <row r="2068">
          <cell r="A2068">
            <v>1621568</v>
          </cell>
          <cell r="B2068" t="str">
            <v>仁川机场豪生酒店</v>
          </cell>
          <cell r="C2068" t="str">
            <v>436399040</v>
          </cell>
          <cell r="D2068" t="str">
            <v>19279178</v>
          </cell>
          <cell r="E2068" t="str">
            <v/>
          </cell>
          <cell r="F2068" t="str">
            <v>1103.13</v>
          </cell>
          <cell r="G2068" t="str">
            <v>RMB</v>
          </cell>
          <cell r="H2068" t="str">
            <v>1</v>
          </cell>
          <cell r="I2068" t="str">
            <v>154.68</v>
          </cell>
        </row>
        <row r="2069">
          <cell r="A2069">
            <v>1619026</v>
          </cell>
          <cell r="B2069" t="str">
            <v>仁川机场豪生酒店</v>
          </cell>
          <cell r="C2069" t="str">
            <v>435347400</v>
          </cell>
          <cell r="D2069" t="str">
            <v>19277658</v>
          </cell>
          <cell r="E2069" t="str">
            <v/>
          </cell>
          <cell r="F2069" t="str">
            <v>675.78</v>
          </cell>
          <cell r="G2069" t="str">
            <v>RMB</v>
          </cell>
          <cell r="H2069" t="str">
            <v>1</v>
          </cell>
          <cell r="I2069" t="str">
            <v>95.07</v>
          </cell>
        </row>
        <row r="2070">
          <cell r="A2070">
            <v>1635709</v>
          </cell>
          <cell r="B2070" t="str">
            <v>仁川索普拉青罗酒店</v>
          </cell>
          <cell r="C2070" t="str">
            <v>443603132</v>
          </cell>
          <cell r="D2070" t="str">
            <v/>
          </cell>
          <cell r="E2070" t="str">
            <v/>
          </cell>
          <cell r="F2070" t="str">
            <v>536.69</v>
          </cell>
          <cell r="G2070" t="str">
            <v>RMB</v>
          </cell>
          <cell r="H2070" t="str">
            <v>1</v>
          </cell>
          <cell r="I2070" t="str">
            <v>75.53</v>
          </cell>
        </row>
        <row r="2071">
          <cell r="A2071">
            <v>1623210</v>
          </cell>
          <cell r="B2071" t="str">
            <v>达拉克酒店</v>
          </cell>
          <cell r="C2071" t="str">
            <v>437144992</v>
          </cell>
          <cell r="D2071" t="str">
            <v>4063315</v>
          </cell>
          <cell r="E2071" t="str">
            <v/>
          </cell>
          <cell r="F2071" t="str">
            <v>2641.33</v>
          </cell>
          <cell r="G2071" t="str">
            <v>RMB</v>
          </cell>
          <cell r="H2071" t="str">
            <v>1</v>
          </cell>
          <cell r="I2071" t="str">
            <v>369.53</v>
          </cell>
        </row>
        <row r="2072">
          <cell r="A2072">
            <v>1624308</v>
          </cell>
          <cell r="B2072" t="str">
            <v>奉家酒店</v>
          </cell>
          <cell r="C2072" t="str">
            <v>437576220</v>
          </cell>
          <cell r="D2072" t="str">
            <v>reconfirmed</v>
          </cell>
          <cell r="E2072" t="str">
            <v/>
          </cell>
          <cell r="F2072" t="str">
            <v>760.59</v>
          </cell>
          <cell r="G2072" t="str">
            <v>RMB</v>
          </cell>
          <cell r="H2072" t="str">
            <v>1</v>
          </cell>
          <cell r="I2072" t="str">
            <v>106.56</v>
          </cell>
        </row>
        <row r="2073">
          <cell r="A2073">
            <v>1629529</v>
          </cell>
          <cell r="B2073" t="str">
            <v>首尔BM旅社</v>
          </cell>
          <cell r="C2073" t="str">
            <v>440342172</v>
          </cell>
          <cell r="D2073" t="str">
            <v/>
          </cell>
          <cell r="E2073" t="str">
            <v/>
          </cell>
          <cell r="F2073" t="str">
            <v>512.14</v>
          </cell>
          <cell r="G2073" t="str">
            <v>RMB</v>
          </cell>
          <cell r="H2073" t="str">
            <v>1</v>
          </cell>
          <cell r="I2073" t="str">
            <v>71.46</v>
          </cell>
        </row>
        <row r="2074">
          <cell r="A2074">
            <v>1606803</v>
          </cell>
          <cell r="B2074" t="str">
            <v>首尔车站科尔斯德旅馆</v>
          </cell>
          <cell r="C2074" t="str">
            <v>429270464</v>
          </cell>
          <cell r="D2074" t="str">
            <v>reconfirmed</v>
          </cell>
          <cell r="E2074" t="str">
            <v/>
          </cell>
          <cell r="F2074" t="str">
            <v>608.45</v>
          </cell>
          <cell r="G2074" t="str">
            <v>RMB</v>
          </cell>
          <cell r="H2074" t="str">
            <v>1</v>
          </cell>
          <cell r="I2074" t="str">
            <v>84.9</v>
          </cell>
        </row>
        <row r="2075">
          <cell r="A2075">
            <v>1608386</v>
          </cell>
          <cell r="B2075" t="str">
            <v>首尔明洞国际青年旅舍</v>
          </cell>
          <cell r="C2075" t="str">
            <v>430080268</v>
          </cell>
          <cell r="D2075" t="str">
            <v>430080268</v>
          </cell>
          <cell r="E2075" t="str">
            <v/>
          </cell>
          <cell r="F2075" t="str">
            <v>561.84</v>
          </cell>
          <cell r="G2075" t="str">
            <v>RMB</v>
          </cell>
          <cell r="H2075" t="str">
            <v>1</v>
          </cell>
          <cell r="I2075" t="str">
            <v>78.78</v>
          </cell>
        </row>
        <row r="2076">
          <cell r="A2076">
            <v>1625931</v>
          </cell>
          <cell r="B2076" t="str">
            <v>首尔江南柳氏旅馆</v>
          </cell>
          <cell r="C2076" t="str">
            <v>438203740</v>
          </cell>
          <cell r="D2076" t="str">
            <v>438203740</v>
          </cell>
          <cell r="E2076" t="str">
            <v/>
          </cell>
          <cell r="F2076" t="str">
            <v>618.97</v>
          </cell>
          <cell r="G2076" t="str">
            <v>RMB</v>
          </cell>
          <cell r="H2076" t="str">
            <v>1</v>
          </cell>
          <cell r="I2076" t="str">
            <v>86.73</v>
          </cell>
        </row>
        <row r="2077">
          <cell r="A2077">
            <v>1621295</v>
          </cell>
          <cell r="B2077" t="str">
            <v>首尔明洞红熊猫酒店</v>
          </cell>
          <cell r="C2077" t="str">
            <v>436295968</v>
          </cell>
          <cell r="D2077" t="str">
            <v>reconfirmed</v>
          </cell>
          <cell r="E2077" t="str">
            <v/>
          </cell>
          <cell r="F2077" t="str">
            <v>682.65</v>
          </cell>
          <cell r="G2077" t="str">
            <v>RMB</v>
          </cell>
          <cell r="H2077" t="str">
            <v>1</v>
          </cell>
          <cell r="I2077" t="str">
            <v>95.72</v>
          </cell>
        </row>
        <row r="2078">
          <cell r="A2078">
            <v>1623313</v>
          </cell>
          <cell r="B2078" t="str">
            <v>首尔明洞花生酒店</v>
          </cell>
          <cell r="C2078" t="str">
            <v>437180472</v>
          </cell>
          <cell r="D2078" t="str">
            <v>437180472</v>
          </cell>
          <cell r="E2078" t="str">
            <v/>
          </cell>
          <cell r="F2078" t="str">
            <v>1391.03</v>
          </cell>
          <cell r="G2078" t="str">
            <v>RMB</v>
          </cell>
          <cell r="H2078" t="str">
            <v>1</v>
          </cell>
          <cell r="I2078" t="str">
            <v>194.61</v>
          </cell>
        </row>
        <row r="2079">
          <cell r="A2079">
            <v>1628894</v>
          </cell>
          <cell r="B2079" t="str">
            <v>特瑞亚商务&amp;精品酒店</v>
          </cell>
          <cell r="C2079" t="str">
            <v>439748012</v>
          </cell>
          <cell r="D2079" t="str">
            <v/>
          </cell>
          <cell r="E2079" t="str">
            <v/>
          </cell>
          <cell r="F2079" t="str">
            <v>721.7</v>
          </cell>
          <cell r="G2079" t="str">
            <v>RMB</v>
          </cell>
          <cell r="H2079" t="str">
            <v>1</v>
          </cell>
          <cell r="I2079" t="str">
            <v>100.7</v>
          </cell>
        </row>
        <row r="2080">
          <cell r="A2080">
            <v>1617570</v>
          </cell>
          <cell r="B2080" t="str">
            <v>济州云朵泳池&amp;Spa酒店</v>
          </cell>
          <cell r="C2080" t="str">
            <v>434716568</v>
          </cell>
          <cell r="D2080" t="str">
            <v>05726</v>
          </cell>
          <cell r="E2080" t="str">
            <v/>
          </cell>
          <cell r="F2080" t="str">
            <v>1628.56</v>
          </cell>
          <cell r="G2080" t="str">
            <v>RMB</v>
          </cell>
          <cell r="H2080" t="str">
            <v>1</v>
          </cell>
          <cell r="I2080" t="str">
            <v>229.11</v>
          </cell>
        </row>
        <row r="2081">
          <cell r="A2081">
            <v>1623646</v>
          </cell>
          <cell r="B2081" t="str">
            <v>济州云朵泳池&amp;Spa酒店</v>
          </cell>
          <cell r="C2081" t="str">
            <v>437307580</v>
          </cell>
          <cell r="D2081" t="str">
            <v>201900005821</v>
          </cell>
          <cell r="E2081" t="str">
            <v/>
          </cell>
          <cell r="F2081" t="str">
            <v>1032.57</v>
          </cell>
          <cell r="G2081" t="str">
            <v>RMB</v>
          </cell>
          <cell r="H2081" t="str">
            <v>1</v>
          </cell>
          <cell r="I2081" t="str">
            <v>144.46</v>
          </cell>
        </row>
        <row r="2082">
          <cell r="A2082">
            <v>1632513</v>
          </cell>
          <cell r="B2082" t="str">
            <v>济州云朵泳池&amp;Spa酒店</v>
          </cell>
          <cell r="C2082" t="str">
            <v>442263072</v>
          </cell>
          <cell r="D2082" t="str">
            <v>201900005961</v>
          </cell>
          <cell r="E2082" t="str">
            <v/>
          </cell>
          <cell r="F2082" t="str">
            <v>1601.22</v>
          </cell>
          <cell r="G2082" t="str">
            <v>RMB</v>
          </cell>
          <cell r="H2082" t="str">
            <v>1</v>
          </cell>
          <cell r="I2082" t="str">
            <v>223.64</v>
          </cell>
        </row>
        <row r="2083">
          <cell r="A2083">
            <v>1603605</v>
          </cell>
          <cell r="B2083" t="str">
            <v>济州云朵泳池&amp;Spa酒店</v>
          </cell>
          <cell r="C2083" t="str">
            <v>427587516</v>
          </cell>
          <cell r="D2083" t="str">
            <v>201900005431</v>
          </cell>
          <cell r="E2083" t="str">
            <v/>
          </cell>
          <cell r="F2083" t="str">
            <v>1159.02</v>
          </cell>
          <cell r="G2083" t="str">
            <v>RMB</v>
          </cell>
          <cell r="H2083" t="str">
            <v>1</v>
          </cell>
          <cell r="I2083" t="str">
            <v>161.54</v>
          </cell>
        </row>
        <row r="2084">
          <cell r="A2084">
            <v>1617566</v>
          </cell>
          <cell r="B2084" t="str">
            <v>济州云朵泳池&amp;Spa酒店</v>
          </cell>
          <cell r="C2084" t="str">
            <v>434715520</v>
          </cell>
          <cell r="D2084" t="str">
            <v>05726</v>
          </cell>
          <cell r="E2084" t="str">
            <v/>
          </cell>
          <cell r="F2084" t="str">
            <v>1152.88</v>
          </cell>
          <cell r="G2084" t="str">
            <v>RMB</v>
          </cell>
          <cell r="H2084" t="str">
            <v>1</v>
          </cell>
          <cell r="I2084" t="str">
            <v>162.19</v>
          </cell>
        </row>
        <row r="2085">
          <cell r="A2085">
            <v>1632502</v>
          </cell>
          <cell r="B2085" t="str">
            <v>济州云朵泳池&amp;Spa酒店</v>
          </cell>
          <cell r="C2085" t="str">
            <v>442256468</v>
          </cell>
          <cell r="D2085" t="str">
            <v>201900005960</v>
          </cell>
          <cell r="E2085" t="str">
            <v/>
          </cell>
          <cell r="F2085" t="str">
            <v>994.78</v>
          </cell>
          <cell r="G2085" t="str">
            <v>RMB</v>
          </cell>
          <cell r="H2085" t="str">
            <v>1</v>
          </cell>
          <cell r="I2085" t="str">
            <v>138.94</v>
          </cell>
        </row>
        <row r="2086">
          <cell r="A2086">
            <v>1631174</v>
          </cell>
          <cell r="B2086" t="str">
            <v>上野康福酒店</v>
          </cell>
          <cell r="C2086" t="str">
            <v>441572536</v>
          </cell>
          <cell r="D2086" t="str">
            <v>441572536</v>
          </cell>
          <cell r="E2086" t="str">
            <v/>
          </cell>
          <cell r="F2086" t="str">
            <v>478.2</v>
          </cell>
          <cell r="G2086" t="str">
            <v>RMB</v>
          </cell>
          <cell r="H2086" t="str">
            <v>1</v>
          </cell>
          <cell r="I2086" t="str">
            <v>66.79</v>
          </cell>
        </row>
        <row r="2087">
          <cell r="A2087">
            <v>1624172</v>
          </cell>
          <cell r="B2087" t="str">
            <v>上野康福酒店</v>
          </cell>
          <cell r="C2087" t="str">
            <v>437523332</v>
          </cell>
          <cell r="D2087" t="str">
            <v>437523332</v>
          </cell>
          <cell r="E2087" t="str">
            <v/>
          </cell>
          <cell r="F2087" t="str">
            <v>2947.16</v>
          </cell>
          <cell r="G2087" t="str">
            <v>RMB</v>
          </cell>
          <cell r="H2087" t="str">
            <v>1</v>
          </cell>
          <cell r="I2087" t="str">
            <v>412.9</v>
          </cell>
        </row>
        <row r="2088">
          <cell r="A2088">
            <v>1622802</v>
          </cell>
          <cell r="B2088" t="str">
            <v>上野康福酒店</v>
          </cell>
          <cell r="C2088" t="str">
            <v>436962340</v>
          </cell>
          <cell r="D2088" t="str">
            <v>436962340</v>
          </cell>
          <cell r="E2088" t="str">
            <v/>
          </cell>
          <cell r="F2088" t="str">
            <v>3628.22</v>
          </cell>
          <cell r="G2088" t="str">
            <v>RMB</v>
          </cell>
          <cell r="H2088" t="str">
            <v>1</v>
          </cell>
          <cell r="I2088" t="str">
            <v>507.6</v>
          </cell>
        </row>
        <row r="2089">
          <cell r="A2089">
            <v>1629471</v>
          </cell>
          <cell r="B2089" t="str">
            <v>上野康福酒店</v>
          </cell>
          <cell r="C2089" t="str">
            <v>440277480</v>
          </cell>
          <cell r="D2089" t="str">
            <v/>
          </cell>
          <cell r="E2089" t="str">
            <v/>
          </cell>
          <cell r="F2089" t="str">
            <v>1204.88</v>
          </cell>
          <cell r="G2089" t="str">
            <v>RMB</v>
          </cell>
          <cell r="H2089" t="str">
            <v>1</v>
          </cell>
          <cell r="I2089" t="str">
            <v>168.12</v>
          </cell>
        </row>
        <row r="2090">
          <cell r="A2090">
            <v>1624374</v>
          </cell>
          <cell r="B2090" t="str">
            <v>上野康福酒店</v>
          </cell>
          <cell r="C2090" t="str">
            <v>437598076</v>
          </cell>
          <cell r="D2090" t="str">
            <v>437598076</v>
          </cell>
          <cell r="E2090" t="str">
            <v/>
          </cell>
          <cell r="F2090" t="str">
            <v>1517.05</v>
          </cell>
          <cell r="G2090" t="str">
            <v>RMB</v>
          </cell>
          <cell r="H2090" t="str">
            <v>1</v>
          </cell>
          <cell r="I2090" t="str">
            <v>212.54</v>
          </cell>
        </row>
        <row r="2091">
          <cell r="A2091">
            <v>1625349</v>
          </cell>
          <cell r="B2091" t="str">
            <v>格兰莫洛酒店</v>
          </cell>
          <cell r="C2091" t="str">
            <v>437995348</v>
          </cell>
          <cell r="D2091" t="str">
            <v>4664</v>
          </cell>
          <cell r="E2091" t="str">
            <v/>
          </cell>
          <cell r="F2091" t="str">
            <v>569.44</v>
          </cell>
          <cell r="G2091" t="str">
            <v>RMB</v>
          </cell>
          <cell r="H2091" t="str">
            <v>1</v>
          </cell>
          <cell r="I2091" t="str">
            <v>79.79</v>
          </cell>
        </row>
        <row r="2092">
          <cell r="A2092">
            <v>1621048</v>
          </cell>
          <cell r="B2092" t="str">
            <v>宝瓶宫酒店及城市度假村</v>
          </cell>
          <cell r="C2092" t="str">
            <v>436197196</v>
          </cell>
          <cell r="D2092" t="str">
            <v>10520190924</v>
          </cell>
          <cell r="E2092" t="str">
            <v/>
          </cell>
          <cell r="F2092" t="str">
            <v>1186.81</v>
          </cell>
          <cell r="G2092" t="str">
            <v>RMB</v>
          </cell>
          <cell r="H2092" t="str">
            <v>1</v>
          </cell>
          <cell r="I2092" t="str">
            <v>166.32</v>
          </cell>
        </row>
        <row r="2093">
          <cell r="A2093">
            <v>1628538</v>
          </cell>
          <cell r="B2093" t="str">
            <v>宝瓶宫酒店及城市度假村</v>
          </cell>
          <cell r="C2093" t="str">
            <v>439574568</v>
          </cell>
          <cell r="D2093" t="str">
            <v>439574568</v>
          </cell>
          <cell r="E2093" t="str">
            <v/>
          </cell>
          <cell r="F2093" t="str">
            <v>746.28</v>
          </cell>
          <cell r="G2093" t="str">
            <v>RMB</v>
          </cell>
          <cell r="H2093" t="str">
            <v>1</v>
          </cell>
          <cell r="I2093" t="str">
            <v>104.13</v>
          </cell>
        </row>
        <row r="2094">
          <cell r="A2094">
            <v>1633708</v>
          </cell>
          <cell r="B2094" t="str">
            <v>景观酒店-Satit集团</v>
          </cell>
          <cell r="C2094" t="str">
            <v>442784244</v>
          </cell>
          <cell r="D2094" t="str">
            <v>442784244</v>
          </cell>
          <cell r="E2094" t="str">
            <v/>
          </cell>
          <cell r="F2094" t="str">
            <v>271.14</v>
          </cell>
          <cell r="G2094" t="str">
            <v>RMB</v>
          </cell>
          <cell r="H2094" t="str">
            <v>1</v>
          </cell>
          <cell r="I2094" t="str">
            <v>37.93</v>
          </cell>
        </row>
        <row r="2095">
          <cell r="A2095">
            <v>1630370</v>
          </cell>
          <cell r="B2095" t="str">
            <v>景观酒店-Satit集团</v>
          </cell>
          <cell r="C2095" t="str">
            <v>441086688</v>
          </cell>
          <cell r="D2095" t="str">
            <v>1</v>
          </cell>
          <cell r="E2095" t="str">
            <v/>
          </cell>
          <cell r="F2095" t="str">
            <v>207.42</v>
          </cell>
          <cell r="G2095" t="str">
            <v>RMB</v>
          </cell>
          <cell r="H2095" t="str">
            <v>1</v>
          </cell>
          <cell r="I2095" t="str">
            <v>28.95</v>
          </cell>
        </row>
        <row r="2096">
          <cell r="A2096">
            <v>1616774</v>
          </cell>
          <cell r="B2096" t="str">
            <v>芽庄芬珍珠度假酒店</v>
          </cell>
          <cell r="C2096" t="str">
            <v>434364496</v>
          </cell>
          <cell r="D2096" t="str">
            <v>8980691</v>
          </cell>
          <cell r="E2096" t="str">
            <v/>
          </cell>
          <cell r="F2096" t="str">
            <v>3344</v>
          </cell>
          <cell r="G2096" t="str">
            <v>RMB</v>
          </cell>
          <cell r="H2096" t="str">
            <v>1</v>
          </cell>
          <cell r="I2096" t="str">
            <v>470.08</v>
          </cell>
        </row>
        <row r="2097">
          <cell r="A2097">
            <v>1633409</v>
          </cell>
          <cell r="B2097" t="str">
            <v>东大门空中旅馆</v>
          </cell>
          <cell r="C2097" t="str">
            <v>442650576</v>
          </cell>
          <cell r="D2097" t="str">
            <v>442650576</v>
          </cell>
          <cell r="E2097" t="str">
            <v/>
          </cell>
          <cell r="F2097" t="str">
            <v>286.8</v>
          </cell>
          <cell r="G2097" t="str">
            <v>RMB</v>
          </cell>
          <cell r="H2097" t="str">
            <v>1</v>
          </cell>
          <cell r="I2097" t="str">
            <v>40.04</v>
          </cell>
        </row>
        <row r="2098">
          <cell r="A2098">
            <v>1627544</v>
          </cell>
          <cell r="B2098" t="str">
            <v>合艾好床酒店</v>
          </cell>
          <cell r="C2098" t="str">
            <v>438908280</v>
          </cell>
          <cell r="D2098" t="str">
            <v>30719</v>
          </cell>
          <cell r="E2098" t="str">
            <v/>
          </cell>
          <cell r="F2098" t="str">
            <v>229.1</v>
          </cell>
          <cell r="G2098" t="str">
            <v>RMB</v>
          </cell>
          <cell r="H2098" t="str">
            <v>1</v>
          </cell>
          <cell r="I2098" t="str">
            <v>31.98</v>
          </cell>
        </row>
        <row r="2099">
          <cell r="A2099">
            <v>1627991</v>
          </cell>
          <cell r="B2099" t="str">
            <v>合艾好床酒店</v>
          </cell>
          <cell r="C2099" t="str">
            <v>439172572</v>
          </cell>
          <cell r="D2099" t="str">
            <v>30730</v>
          </cell>
          <cell r="E2099" t="str">
            <v/>
          </cell>
          <cell r="F2099" t="str">
            <v>229.19</v>
          </cell>
          <cell r="G2099" t="str">
            <v>RMB</v>
          </cell>
          <cell r="H2099" t="str">
            <v>1</v>
          </cell>
          <cell r="I2099" t="str">
            <v>31.98</v>
          </cell>
        </row>
        <row r="2100">
          <cell r="A2100">
            <v>1619776</v>
          </cell>
          <cell r="B2100" t="str">
            <v>山景城美洲最优价值酒店</v>
          </cell>
          <cell r="C2100" t="str">
            <v>435628832</v>
          </cell>
          <cell r="D2100" t="str">
            <v>54446SB023084</v>
          </cell>
          <cell r="E2100" t="str">
            <v/>
          </cell>
          <cell r="F2100" t="str">
            <v>756.88</v>
          </cell>
          <cell r="G2100" t="str">
            <v>RMB</v>
          </cell>
          <cell r="H2100" t="str">
            <v>1</v>
          </cell>
          <cell r="I2100" t="str">
            <v>106.48</v>
          </cell>
        </row>
        <row r="2101">
          <cell r="A2101">
            <v>1633714</v>
          </cell>
          <cell r="B2101" t="str">
            <v>海上奢华套房酒店</v>
          </cell>
          <cell r="C2101" t="str">
            <v>442787844</v>
          </cell>
          <cell r="D2101" t="str">
            <v>26185</v>
          </cell>
          <cell r="E2101" t="str">
            <v/>
          </cell>
          <cell r="F2101" t="str">
            <v>625.48</v>
          </cell>
          <cell r="G2101" t="str">
            <v>RMB</v>
          </cell>
          <cell r="H2101" t="str">
            <v>1</v>
          </cell>
          <cell r="I2101" t="str">
            <v>87.5</v>
          </cell>
        </row>
        <row r="2102">
          <cell r="A2102">
            <v>1632756</v>
          </cell>
          <cell r="B2102" t="str">
            <v>芝加哥市中心环路旅居酒店</v>
          </cell>
          <cell r="C2102" t="str">
            <v>442371276</v>
          </cell>
          <cell r="D2102" t="str">
            <v>91541163</v>
          </cell>
          <cell r="E2102" t="str">
            <v/>
          </cell>
          <cell r="F2102" t="str">
            <v>1425.25</v>
          </cell>
          <cell r="G2102" t="str">
            <v>RMB</v>
          </cell>
          <cell r="H2102" t="str">
            <v>1</v>
          </cell>
          <cell r="I2102" t="str">
            <v>198.98</v>
          </cell>
        </row>
        <row r="2103">
          <cell r="A2103">
            <v>1625913</v>
          </cell>
          <cell r="B2103" t="str">
            <v>银纳卡酒店</v>
          </cell>
          <cell r="C2103" t="str">
            <v>438193572</v>
          </cell>
          <cell r="D2103" t="str">
            <v/>
          </cell>
          <cell r="E2103" t="str">
            <v/>
          </cell>
          <cell r="F2103" t="str">
            <v>222.31</v>
          </cell>
          <cell r="G2103" t="str">
            <v>RMB</v>
          </cell>
          <cell r="H2103" t="str">
            <v>1</v>
          </cell>
          <cell r="I2103" t="str">
            <v>31.15</v>
          </cell>
        </row>
        <row r="2104">
          <cell r="A2104">
            <v>1627755</v>
          </cell>
          <cell r="B2104" t="str">
            <v>伊尔旅馆</v>
          </cell>
          <cell r="C2104" t="str">
            <v>439039520</v>
          </cell>
          <cell r="D2104" t="str">
            <v>1111</v>
          </cell>
          <cell r="E2104" t="str">
            <v/>
          </cell>
          <cell r="F2104" t="str">
            <v>311.06</v>
          </cell>
          <cell r="G2104" t="str">
            <v>RMB</v>
          </cell>
          <cell r="H2104" t="str">
            <v>1</v>
          </cell>
          <cell r="I2104" t="str">
            <v>43.42</v>
          </cell>
        </row>
        <row r="2105">
          <cell r="A2105">
            <v>1624989</v>
          </cell>
          <cell r="B2105" t="str">
            <v>里士满 - 因斯布鲁克家园酒店</v>
          </cell>
          <cell r="C2105" t="str">
            <v>437870724</v>
          </cell>
          <cell r="D2105" t="str">
            <v>152381659</v>
          </cell>
          <cell r="E2105" t="str">
            <v/>
          </cell>
          <cell r="F2105" t="str">
            <v>1656.8</v>
          </cell>
          <cell r="G2105" t="str">
            <v>RMB</v>
          </cell>
          <cell r="H2105" t="str">
            <v>1</v>
          </cell>
          <cell r="I2105" t="str">
            <v>232.12</v>
          </cell>
        </row>
        <row r="2106">
          <cell r="A2106">
            <v>1630246</v>
          </cell>
          <cell r="B2106" t="str">
            <v>班通拉克精品度假村</v>
          </cell>
          <cell r="C2106" t="str">
            <v>441024340</v>
          </cell>
          <cell r="D2106" t="str">
            <v/>
          </cell>
          <cell r="E2106" t="str">
            <v/>
          </cell>
          <cell r="F2106" t="str">
            <v>384.61</v>
          </cell>
          <cell r="G2106" t="str">
            <v>RMB</v>
          </cell>
          <cell r="H2106" t="str">
            <v>1</v>
          </cell>
          <cell r="I2106" t="str">
            <v>53.68</v>
          </cell>
        </row>
        <row r="2107">
          <cell r="A2107">
            <v>1607043</v>
          </cell>
          <cell r="B2107" t="str">
            <v>仰光国际机场季节酒店</v>
          </cell>
          <cell r="C2107" t="str">
            <v>429416824</v>
          </cell>
          <cell r="D2107" t="str">
            <v>reconfirmed</v>
          </cell>
          <cell r="E2107" t="str">
            <v/>
          </cell>
          <cell r="F2107" t="str">
            <v>380.83</v>
          </cell>
          <cell r="G2107" t="str">
            <v>RMB</v>
          </cell>
          <cell r="H2107" t="str">
            <v>1</v>
          </cell>
          <cell r="I2107" t="str">
            <v>53.4</v>
          </cell>
        </row>
        <row r="2108">
          <cell r="A2108">
            <v>1632885</v>
          </cell>
          <cell r="B2108" t="str">
            <v>橙镇安那翰温德姆戴斯酒店</v>
          </cell>
          <cell r="C2108" t="str">
            <v>442416136</v>
          </cell>
          <cell r="D2108" t="str">
            <v>82309EC011558</v>
          </cell>
          <cell r="E2108" t="str">
            <v/>
          </cell>
          <cell r="F2108" t="str">
            <v>1303.49</v>
          </cell>
          <cell r="G2108" t="str">
            <v>RMB</v>
          </cell>
          <cell r="H2108" t="str">
            <v>1</v>
          </cell>
          <cell r="I2108" t="str">
            <v>181.98</v>
          </cell>
        </row>
        <row r="2109">
          <cell r="A2109">
            <v>1631173</v>
          </cell>
          <cell r="B2109" t="str">
            <v>芭堤雅奈斯度假村</v>
          </cell>
          <cell r="C2109" t="str">
            <v>441572352</v>
          </cell>
          <cell r="D2109" t="str">
            <v>441572352</v>
          </cell>
          <cell r="E2109" t="str">
            <v/>
          </cell>
          <cell r="F2109" t="str">
            <v>135.61</v>
          </cell>
          <cell r="G2109" t="str">
            <v>RMB</v>
          </cell>
          <cell r="H2109" t="str">
            <v>1</v>
          </cell>
          <cell r="I2109" t="str">
            <v>18.94</v>
          </cell>
        </row>
        <row r="2110">
          <cell r="A2110">
            <v>1631984</v>
          </cell>
          <cell r="B2110" t="str">
            <v>芭堤雅奈斯度假村</v>
          </cell>
          <cell r="C2110" t="str">
            <v>442011304</v>
          </cell>
          <cell r="D2110" t="str">
            <v>reconfirmed</v>
          </cell>
          <cell r="E2110" t="str">
            <v/>
          </cell>
          <cell r="F2110" t="str">
            <v>132.6</v>
          </cell>
          <cell r="G2110" t="str">
            <v>RMB</v>
          </cell>
          <cell r="H2110" t="str">
            <v>1</v>
          </cell>
          <cell r="I2110" t="str">
            <v>18.52</v>
          </cell>
        </row>
        <row r="2111">
          <cell r="A2111">
            <v>1631450</v>
          </cell>
          <cell r="B2111" t="str">
            <v>芭堤雅奈斯度假村</v>
          </cell>
          <cell r="C2111" t="str">
            <v>441712676</v>
          </cell>
          <cell r="D2111" t="str">
            <v>441712676</v>
          </cell>
          <cell r="E2111" t="str">
            <v/>
          </cell>
          <cell r="F2111" t="str">
            <v>135.61</v>
          </cell>
          <cell r="G2111" t="str">
            <v>RMB</v>
          </cell>
          <cell r="H2111" t="str">
            <v>1</v>
          </cell>
          <cell r="I2111" t="str">
            <v>18.94</v>
          </cell>
        </row>
        <row r="2112">
          <cell r="A2112">
            <v>1629636</v>
          </cell>
          <cell r="B2112" t="str">
            <v>库利曼黛奇酒店</v>
          </cell>
          <cell r="C2112" t="str">
            <v>440448084</v>
          </cell>
          <cell r="D2112" t="str">
            <v>440448084</v>
          </cell>
          <cell r="E2112" t="str">
            <v/>
          </cell>
          <cell r="F2112" t="str">
            <v>1719.46</v>
          </cell>
          <cell r="G2112" t="str">
            <v>RMB</v>
          </cell>
          <cell r="H2112" t="str">
            <v>1</v>
          </cell>
          <cell r="I2112" t="str">
            <v>239.92</v>
          </cell>
        </row>
        <row r="2113">
          <cell r="A2113">
            <v>1625480</v>
          </cell>
          <cell r="B2113" t="str">
            <v>曼德勒林克 78 号精品酒店</v>
          </cell>
          <cell r="C2113" t="str">
            <v>438036804</v>
          </cell>
          <cell r="D2113" t="str">
            <v>438036804</v>
          </cell>
          <cell r="E2113" t="str">
            <v/>
          </cell>
          <cell r="F2113" t="str">
            <v>539.89</v>
          </cell>
          <cell r="G2113" t="str">
            <v>RMB</v>
          </cell>
          <cell r="H2113" t="str">
            <v>1</v>
          </cell>
          <cell r="I2113" t="str">
            <v>75.65</v>
          </cell>
        </row>
        <row r="2114">
          <cell r="A2114">
            <v>1629510</v>
          </cell>
          <cell r="B2114" t="str">
            <v>巴淡岛金湾酒店</v>
          </cell>
          <cell r="C2114" t="str">
            <v>440324632</v>
          </cell>
          <cell r="D2114" t="str">
            <v/>
          </cell>
          <cell r="E2114" t="str">
            <v/>
          </cell>
          <cell r="F2114" t="str">
            <v>145.7</v>
          </cell>
          <cell r="G2114" t="str">
            <v>RMB</v>
          </cell>
          <cell r="H2114" t="str">
            <v>1</v>
          </cell>
          <cell r="I2114" t="str">
            <v>20.33</v>
          </cell>
        </row>
        <row r="2115">
          <cell r="A2115">
            <v>1627558</v>
          </cell>
          <cell r="B2115" t="str">
            <v>布莱恩公园 - 公园阳台酒店</v>
          </cell>
          <cell r="C2115" t="str">
            <v>438913924</v>
          </cell>
          <cell r="D2115" t="str">
            <v>75067SB033193</v>
          </cell>
          <cell r="E2115" t="str">
            <v/>
          </cell>
          <cell r="F2115" t="str">
            <v>2976.28</v>
          </cell>
          <cell r="G2115" t="str">
            <v>RMB</v>
          </cell>
          <cell r="H2115" t="str">
            <v>1</v>
          </cell>
          <cell r="I2115" t="str">
            <v>415.45</v>
          </cell>
        </row>
        <row r="2116">
          <cell r="A2116">
            <v>1627557</v>
          </cell>
          <cell r="B2116" t="str">
            <v>布莱恩公园 - 公园阳台酒店</v>
          </cell>
          <cell r="C2116" t="str">
            <v>438913616</v>
          </cell>
          <cell r="D2116" t="str">
            <v/>
          </cell>
          <cell r="E2116" t="str">
            <v/>
          </cell>
          <cell r="F2116" t="str">
            <v>2598.1</v>
          </cell>
          <cell r="G2116" t="str">
            <v>RMB</v>
          </cell>
          <cell r="H2116" t="str">
            <v>1</v>
          </cell>
          <cell r="I2116" t="str">
            <v>362.66</v>
          </cell>
        </row>
        <row r="2117">
          <cell r="A2117">
            <v>1629347</v>
          </cell>
          <cell r="B2117" t="str">
            <v>幸运美索 D 酒店</v>
          </cell>
          <cell r="C2117" t="str">
            <v>440158720</v>
          </cell>
          <cell r="D2117" t="str">
            <v/>
          </cell>
          <cell r="E2117" t="str">
            <v/>
          </cell>
          <cell r="F2117" t="str">
            <v>845.83</v>
          </cell>
          <cell r="G2117" t="str">
            <v>RMB</v>
          </cell>
          <cell r="H2117" t="str">
            <v>1</v>
          </cell>
          <cell r="I2117" t="str">
            <v>118.02</v>
          </cell>
        </row>
        <row r="2118">
          <cell r="A2118">
            <v>1628338</v>
          </cell>
          <cell r="B2118" t="str">
            <v>J2 酒店</v>
          </cell>
          <cell r="C2118" t="str">
            <v>439436448</v>
          </cell>
          <cell r="D2118" t="str">
            <v/>
          </cell>
          <cell r="E2118" t="str">
            <v/>
          </cell>
          <cell r="F2118" t="str">
            <v>364.93</v>
          </cell>
          <cell r="G2118" t="str">
            <v>RMB</v>
          </cell>
          <cell r="H2118" t="str">
            <v>1</v>
          </cell>
          <cell r="I2118" t="str">
            <v>50.92</v>
          </cell>
        </row>
        <row r="2119">
          <cell r="A2119">
            <v>1625984</v>
          </cell>
          <cell r="B2119" t="str">
            <v>伦敦鹈鹕酒店及公寓</v>
          </cell>
          <cell r="C2119" t="str">
            <v>438222628</v>
          </cell>
          <cell r="D2119" t="str">
            <v>438222628</v>
          </cell>
          <cell r="E2119" t="str">
            <v/>
          </cell>
          <cell r="F2119" t="str">
            <v>682.32</v>
          </cell>
          <cell r="G2119" t="str">
            <v>RMB</v>
          </cell>
          <cell r="H2119" t="str">
            <v>1</v>
          </cell>
          <cell r="I2119" t="str">
            <v>95.54</v>
          </cell>
        </row>
        <row r="2120">
          <cell r="A2120">
            <v>1626708</v>
          </cell>
          <cell r="B2120" t="str">
            <v>曼谷 HOFT 青年旅舍</v>
          </cell>
          <cell r="C2120" t="str">
            <v>438528364</v>
          </cell>
          <cell r="D2120" t="str">
            <v>reconfirmed</v>
          </cell>
          <cell r="E2120" t="str">
            <v/>
          </cell>
          <cell r="F2120" t="str">
            <v>166.04</v>
          </cell>
          <cell r="G2120" t="str">
            <v>RMB</v>
          </cell>
          <cell r="H2120" t="str">
            <v>1</v>
          </cell>
          <cell r="I2120" t="str">
            <v>23.25</v>
          </cell>
        </row>
        <row r="2121">
          <cell r="A2121">
            <v>1625253</v>
          </cell>
          <cell r="B2121" t="str">
            <v>西多伦多机场丽笙酒店</v>
          </cell>
          <cell r="C2121" t="str">
            <v>437967392</v>
          </cell>
          <cell r="D2121" t="str">
            <v>TSM22SN</v>
          </cell>
          <cell r="E2121" t="str">
            <v/>
          </cell>
          <cell r="F2121" t="str">
            <v>1657.14</v>
          </cell>
          <cell r="G2121" t="str">
            <v>RMB</v>
          </cell>
          <cell r="H2121" t="str">
            <v>1</v>
          </cell>
          <cell r="I2121" t="str">
            <v>232.2</v>
          </cell>
        </row>
        <row r="2122">
          <cell r="A2122">
            <v>1628439</v>
          </cell>
          <cell r="B2122" t="str">
            <v>长滩岛樱花滨海度假村</v>
          </cell>
          <cell r="C2122" t="str">
            <v>439521420</v>
          </cell>
          <cell r="D2122" t="str">
            <v>439521420</v>
          </cell>
          <cell r="E2122" t="str">
            <v/>
          </cell>
          <cell r="F2122" t="str">
            <v>331.11</v>
          </cell>
          <cell r="G2122" t="str">
            <v>RMB</v>
          </cell>
          <cell r="H2122" t="str">
            <v>1</v>
          </cell>
          <cell r="I2122" t="str">
            <v>46.2</v>
          </cell>
        </row>
        <row r="2123">
          <cell r="A2123">
            <v>1628247</v>
          </cell>
          <cell r="B2123" t="str">
            <v>长滩岛樱花滨海度假村</v>
          </cell>
          <cell r="C2123" t="str">
            <v>439329248</v>
          </cell>
          <cell r="D2123" t="str">
            <v>439329248</v>
          </cell>
          <cell r="E2123" t="str">
            <v/>
          </cell>
          <cell r="F2123" t="str">
            <v>332.25</v>
          </cell>
          <cell r="G2123" t="str">
            <v>RMB</v>
          </cell>
          <cell r="H2123" t="str">
            <v>1</v>
          </cell>
          <cell r="I2123" t="str">
            <v>46.36</v>
          </cell>
        </row>
        <row r="2124">
          <cell r="A2124">
            <v>1633994</v>
          </cell>
          <cell r="B2124" t="str">
            <v>长滩岛樱花滨海度假村</v>
          </cell>
          <cell r="C2124" t="str">
            <v>442894176</v>
          </cell>
          <cell r="D2124" t="str">
            <v>AGF8341570649999121</v>
          </cell>
          <cell r="E2124" t="str">
            <v/>
          </cell>
          <cell r="F2124" t="str">
            <v>410.17</v>
          </cell>
          <cell r="G2124" t="str">
            <v>RMB</v>
          </cell>
          <cell r="H2124" t="str">
            <v>1</v>
          </cell>
          <cell r="I2124" t="str">
            <v>57.38</v>
          </cell>
        </row>
        <row r="2125">
          <cell r="A2125">
            <v>1623306</v>
          </cell>
          <cell r="B2125" t="str">
            <v>长滩岛樱花滨海度假村</v>
          </cell>
          <cell r="C2125" t="str">
            <v>437177056</v>
          </cell>
          <cell r="D2125" t="str">
            <v>reconfirmed</v>
          </cell>
          <cell r="E2125" t="str">
            <v/>
          </cell>
          <cell r="F2125" t="str">
            <v>1608.97</v>
          </cell>
          <cell r="G2125" t="str">
            <v>RMB</v>
          </cell>
          <cell r="H2125" t="str">
            <v>1</v>
          </cell>
          <cell r="I2125" t="str">
            <v>225.1</v>
          </cell>
        </row>
        <row r="2126">
          <cell r="A2126">
            <v>1630865</v>
          </cell>
          <cell r="B2126" t="str">
            <v>长滩岛樱花滨海度假村</v>
          </cell>
          <cell r="C2126" t="str">
            <v>441368264</v>
          </cell>
          <cell r="D2126" t="str">
            <v/>
          </cell>
          <cell r="E2126" t="str">
            <v/>
          </cell>
          <cell r="F2126" t="str">
            <v>352.55</v>
          </cell>
          <cell r="G2126" t="str">
            <v>RMB</v>
          </cell>
          <cell r="H2126" t="str">
            <v>1</v>
          </cell>
          <cell r="I2126" t="str">
            <v>49.24</v>
          </cell>
        </row>
        <row r="2127">
          <cell r="A2127">
            <v>1628340</v>
          </cell>
          <cell r="B2127" t="str">
            <v>长滩岛樱花滨海度假村</v>
          </cell>
          <cell r="C2127" t="str">
            <v>439437428</v>
          </cell>
          <cell r="D2127" t="str">
            <v>439437428</v>
          </cell>
          <cell r="E2127" t="str">
            <v/>
          </cell>
          <cell r="F2127" t="str">
            <v>558.58</v>
          </cell>
          <cell r="G2127" t="str">
            <v>RMB</v>
          </cell>
          <cell r="H2127" t="str">
            <v>1</v>
          </cell>
          <cell r="I2127" t="str">
            <v>77.94</v>
          </cell>
        </row>
        <row r="2128">
          <cell r="A2128">
            <v>1630706</v>
          </cell>
          <cell r="B2128" t="str">
            <v>清迈公园酒店</v>
          </cell>
          <cell r="C2128" t="str">
            <v>441289248</v>
          </cell>
          <cell r="D2128" t="str">
            <v>06102019</v>
          </cell>
          <cell r="E2128" t="str">
            <v/>
          </cell>
          <cell r="F2128" t="str">
            <v>620.75</v>
          </cell>
          <cell r="G2128" t="str">
            <v>RMB</v>
          </cell>
          <cell r="H2128" t="str">
            <v>1</v>
          </cell>
          <cell r="I2128" t="str">
            <v>86.7</v>
          </cell>
        </row>
        <row r="2129">
          <cell r="A2129">
            <v>1628692</v>
          </cell>
          <cell r="B2129" t="str">
            <v>荣兴金郁金香酒店</v>
          </cell>
          <cell r="C2129" t="str">
            <v>439657792</v>
          </cell>
          <cell r="D2129" t="str">
            <v/>
          </cell>
          <cell r="E2129" t="str">
            <v/>
          </cell>
          <cell r="F2129" t="str">
            <v>1534.56</v>
          </cell>
          <cell r="G2129" t="str">
            <v>RMB</v>
          </cell>
          <cell r="H2129" t="str">
            <v>1</v>
          </cell>
          <cell r="I2129" t="str">
            <v>214.12</v>
          </cell>
        </row>
        <row r="2130">
          <cell r="A2130">
            <v>1630700</v>
          </cell>
          <cell r="B2130" t="str">
            <v>新潟京滨酒店</v>
          </cell>
          <cell r="C2130" t="str">
            <v>441286652</v>
          </cell>
          <cell r="D2130" t="str">
            <v/>
          </cell>
          <cell r="E2130" t="str">
            <v/>
          </cell>
          <cell r="F2130" t="str">
            <v>226.61</v>
          </cell>
          <cell r="G2130" t="str">
            <v>RMB</v>
          </cell>
          <cell r="H2130" t="str">
            <v>1</v>
          </cell>
          <cell r="I2130" t="str">
            <v>31.65</v>
          </cell>
        </row>
        <row r="2131">
          <cell r="A2131">
            <v>1628490</v>
          </cell>
          <cell r="B2131" t="str">
            <v>WBF 北滨酒店</v>
          </cell>
          <cell r="C2131" t="str">
            <v>439543332</v>
          </cell>
          <cell r="D2131" t="str">
            <v>040331</v>
          </cell>
          <cell r="E2131" t="str">
            <v/>
          </cell>
          <cell r="F2131" t="str">
            <v>207.34</v>
          </cell>
          <cell r="G2131" t="str">
            <v>RMB</v>
          </cell>
          <cell r="H2131" t="str">
            <v>1</v>
          </cell>
          <cell r="I2131" t="str">
            <v>28.93</v>
          </cell>
        </row>
        <row r="2132">
          <cell r="A2132">
            <v>1605590</v>
          </cell>
          <cell r="B2132" t="str">
            <v>佩吉鲍威尔湖温德姆温盖特酒店</v>
          </cell>
          <cell r="C2132" t="str">
            <v>428666700</v>
          </cell>
          <cell r="D2132" t="str">
            <v>85277EC040874</v>
          </cell>
          <cell r="E2132" t="str">
            <v/>
          </cell>
          <cell r="F2132" t="str">
            <v>983.46</v>
          </cell>
          <cell r="G2132" t="str">
            <v>RMB</v>
          </cell>
          <cell r="H2132" t="str">
            <v>1</v>
          </cell>
          <cell r="I2132" t="str">
            <v>137.32</v>
          </cell>
        </row>
        <row r="2133">
          <cell r="A2133">
            <v>1625030</v>
          </cell>
          <cell r="B2133" t="str">
            <v>博洛尼亚圣拉扎罗乌娜威国会酒店</v>
          </cell>
          <cell r="C2133" t="str">
            <v>437885388</v>
          </cell>
          <cell r="D2133" t="str">
            <v/>
          </cell>
          <cell r="E2133" t="str">
            <v/>
          </cell>
          <cell r="F2133" t="str">
            <v>2301.16</v>
          </cell>
          <cell r="G2133" t="str">
            <v>RMB</v>
          </cell>
          <cell r="H2133" t="str">
            <v>1</v>
          </cell>
          <cell r="I2133" t="str">
            <v>322.44</v>
          </cell>
        </row>
        <row r="2134">
          <cell r="A2134">
            <v>1631420</v>
          </cell>
          <cell r="B2134" t="str">
            <v>阶梯花园度假酒店</v>
          </cell>
          <cell r="C2134" t="str">
            <v>441698760</v>
          </cell>
          <cell r="D2134" t="str">
            <v>441698760</v>
          </cell>
          <cell r="E2134" t="str">
            <v/>
          </cell>
          <cell r="F2134" t="str">
            <v>529.97</v>
          </cell>
          <cell r="G2134" t="str">
            <v>RMB</v>
          </cell>
          <cell r="H2134" t="str">
            <v>1</v>
          </cell>
          <cell r="I2134" t="str">
            <v>74.02</v>
          </cell>
        </row>
        <row r="2135">
          <cell r="A2135">
            <v>1628569</v>
          </cell>
          <cell r="B2135" t="str">
            <v>西雅图特许希尔顿 Curio 精选系列酒店</v>
          </cell>
          <cell r="C2135" t="str">
            <v>439584836</v>
          </cell>
          <cell r="D2135" t="str">
            <v>3152663699</v>
          </cell>
          <cell r="E2135" t="str">
            <v/>
          </cell>
          <cell r="F2135" t="str">
            <v>4396.33</v>
          </cell>
          <cell r="G2135" t="str">
            <v>RMB</v>
          </cell>
          <cell r="H2135" t="str">
            <v>1</v>
          </cell>
          <cell r="I2135" t="str">
            <v>613.43</v>
          </cell>
        </row>
        <row r="2136">
          <cell r="A2136">
            <v>1625037</v>
          </cell>
          <cell r="B2136" t="str">
            <v>拉迪森宾州哈里斯酒店和会议中心</v>
          </cell>
          <cell r="C2136" t="str">
            <v>437887820</v>
          </cell>
          <cell r="D2136" t="str">
            <v>59412107</v>
          </cell>
          <cell r="E2136" t="str">
            <v/>
          </cell>
          <cell r="F2136" t="str">
            <v>549.03</v>
          </cell>
          <cell r="G2136" t="str">
            <v>RMB</v>
          </cell>
          <cell r="H2136" t="str">
            <v>1</v>
          </cell>
          <cell r="I2136" t="str">
            <v>76.93</v>
          </cell>
        </row>
        <row r="2137">
          <cell r="A2137">
            <v>1630204</v>
          </cell>
          <cell r="B2137" t="str">
            <v>拉迪森宾州哈里斯酒店和会议中心</v>
          </cell>
          <cell r="C2137" t="str">
            <v>441000924</v>
          </cell>
          <cell r="D2137" t="str">
            <v>TV5SGKW</v>
          </cell>
          <cell r="E2137" t="str">
            <v/>
          </cell>
          <cell r="F2137" t="str">
            <v>459.34</v>
          </cell>
          <cell r="G2137" t="str">
            <v>RMB</v>
          </cell>
          <cell r="H2137" t="str">
            <v>1</v>
          </cell>
          <cell r="I2137" t="str">
            <v>64.11</v>
          </cell>
        </row>
        <row r="2138">
          <cell r="A2138">
            <v>1633967</v>
          </cell>
          <cell r="B2138" t="str">
            <v>旅游站皇冠湾大厦公寓</v>
          </cell>
          <cell r="C2138" t="str">
            <v>442886892</v>
          </cell>
          <cell r="D2138" t="str">
            <v/>
          </cell>
          <cell r="E2138" t="str">
            <v/>
          </cell>
          <cell r="F2138" t="str">
            <v>775.45</v>
          </cell>
          <cell r="G2138" t="str">
            <v>RMB</v>
          </cell>
          <cell r="H2138" t="str">
            <v>1</v>
          </cell>
          <cell r="I2138" t="str">
            <v>108.48</v>
          </cell>
        </row>
        <row r="2139">
          <cell r="A2139">
            <v>1636225</v>
          </cell>
          <cell r="B2139" t="str">
            <v>金泽广场酒店</v>
          </cell>
          <cell r="C2139" t="str">
            <v>443856412</v>
          </cell>
          <cell r="D2139" t="str">
            <v/>
          </cell>
          <cell r="E2139" t="str">
            <v/>
          </cell>
          <cell r="F2139" t="str">
            <v>1451.93</v>
          </cell>
          <cell r="G2139" t="str">
            <v>RMB</v>
          </cell>
          <cell r="H2139" t="str">
            <v>1</v>
          </cell>
          <cell r="I2139" t="str">
            <v>204.74</v>
          </cell>
        </row>
        <row r="2140">
          <cell r="A2140">
            <v>1635382</v>
          </cell>
          <cell r="B2140" t="str">
            <v>东京湾宜必思尚品酒店</v>
          </cell>
          <cell r="C2140" t="str">
            <v>443472128</v>
          </cell>
          <cell r="D2140" t="str">
            <v/>
          </cell>
          <cell r="E2140" t="str">
            <v/>
          </cell>
          <cell r="F2140" t="str">
            <v>1415.88</v>
          </cell>
          <cell r="G2140" t="str">
            <v>RMB</v>
          </cell>
          <cell r="H2140" t="str">
            <v>1</v>
          </cell>
          <cell r="I2140" t="str">
            <v>199.26</v>
          </cell>
        </row>
        <row r="2141">
          <cell r="A2141">
            <v>1627367</v>
          </cell>
          <cell r="B2141" t="str">
            <v>瑞德多兹酒店 @ 帕拉奈克月球漫步</v>
          </cell>
          <cell r="C2141" t="str">
            <v>438826788</v>
          </cell>
          <cell r="D2141" t="str">
            <v/>
          </cell>
          <cell r="E2141" t="str">
            <v/>
          </cell>
          <cell r="F2141" t="str">
            <v>517.74</v>
          </cell>
          <cell r="G2141" t="str">
            <v>RMB</v>
          </cell>
          <cell r="H2141" t="str">
            <v>1</v>
          </cell>
          <cell r="I2141" t="str">
            <v>72.27</v>
          </cell>
        </row>
        <row r="2142">
          <cell r="A2142">
            <v>1632652</v>
          </cell>
          <cell r="B2142" t="str">
            <v>大阪心斋桥相铁草莓客栈</v>
          </cell>
          <cell r="C2142" t="str">
            <v>442335388</v>
          </cell>
          <cell r="D2142" t="str">
            <v>442335388</v>
          </cell>
          <cell r="E2142" t="str">
            <v/>
          </cell>
          <cell r="F2142" t="str">
            <v>449.39</v>
          </cell>
          <cell r="G2142" t="str">
            <v>RMB</v>
          </cell>
          <cell r="H2142" t="str">
            <v>1</v>
          </cell>
          <cell r="I2142" t="str">
            <v>62.74</v>
          </cell>
        </row>
        <row r="2143">
          <cell r="A2143">
            <v>1621666</v>
          </cell>
          <cell r="B2143" t="str">
            <v>西雅图凯悦酒店</v>
          </cell>
          <cell r="C2143" t="str">
            <v>436453256</v>
          </cell>
          <cell r="D2143" t="str">
            <v>43574159</v>
          </cell>
          <cell r="E2143" t="str">
            <v/>
          </cell>
          <cell r="F2143" t="str">
            <v>3694.72</v>
          </cell>
          <cell r="G2143" t="str">
            <v>RMB</v>
          </cell>
          <cell r="H2143" t="str">
            <v>1</v>
          </cell>
          <cell r="I2143" t="str">
            <v>518.07</v>
          </cell>
        </row>
        <row r="2144">
          <cell r="A2144">
            <v>1632753</v>
          </cell>
          <cell r="B2144" t="str">
            <v>树线城市度假村</v>
          </cell>
          <cell r="C2144" t="str">
            <v>442370452</v>
          </cell>
          <cell r="D2144" t="str">
            <v>reconfirmed</v>
          </cell>
          <cell r="E2144" t="str">
            <v/>
          </cell>
          <cell r="F2144" t="str">
            <v>763.91</v>
          </cell>
          <cell r="G2144" t="str">
            <v>RMB</v>
          </cell>
          <cell r="H2144" t="str">
            <v>1</v>
          </cell>
          <cell r="I2144" t="str">
            <v>106.65</v>
          </cell>
        </row>
        <row r="2145">
          <cell r="A2145">
            <v>1626553</v>
          </cell>
          <cell r="B2145" t="str">
            <v>澳门万龙酒店（前“澳门兰桂坊酒店”）</v>
          </cell>
          <cell r="C2145" t="str">
            <v>438436076</v>
          </cell>
          <cell r="D2145" t="str">
            <v>1136966</v>
          </cell>
          <cell r="E2145" t="str">
            <v/>
          </cell>
          <cell r="F2145" t="str">
            <v>1126.39</v>
          </cell>
          <cell r="G2145" t="str">
            <v>RMB</v>
          </cell>
          <cell r="H2145" t="str">
            <v>1</v>
          </cell>
          <cell r="I2145" t="str">
            <v>157.72</v>
          </cell>
        </row>
        <row r="2146">
          <cell r="A2146">
            <v>1628268</v>
          </cell>
          <cell r="B2146" t="str">
            <v>澳门万龙酒店（前“澳门兰桂坊酒店”）</v>
          </cell>
          <cell r="C2146" t="str">
            <v>439338932</v>
          </cell>
          <cell r="D2146" t="str">
            <v/>
          </cell>
          <cell r="E2146" t="str">
            <v/>
          </cell>
          <cell r="F2146" t="str">
            <v>1168.69</v>
          </cell>
          <cell r="G2146" t="str">
            <v>RMB</v>
          </cell>
          <cell r="H2146" t="str">
            <v>1</v>
          </cell>
          <cell r="I2146" t="str">
            <v>163.07</v>
          </cell>
        </row>
        <row r="2147">
          <cell r="A2147">
            <v>1623991</v>
          </cell>
          <cell r="B2147" t="str">
            <v>澳门万龙酒店（前“澳门兰桂坊酒店”）</v>
          </cell>
          <cell r="C2147" t="str">
            <v>437456204</v>
          </cell>
          <cell r="D2147" t="str">
            <v/>
          </cell>
          <cell r="E2147" t="str">
            <v/>
          </cell>
          <cell r="F2147" t="str">
            <v>472.9</v>
          </cell>
          <cell r="G2147" t="str">
            <v>RMB</v>
          </cell>
          <cell r="H2147" t="str">
            <v>1</v>
          </cell>
          <cell r="I2147" t="str">
            <v>66.16</v>
          </cell>
        </row>
        <row r="2148">
          <cell r="A2148">
            <v>1623124</v>
          </cell>
          <cell r="B2148" t="str">
            <v>澳门万龙酒店（前“澳门兰桂坊酒店”）</v>
          </cell>
          <cell r="C2148" t="str">
            <v>437110692</v>
          </cell>
          <cell r="D2148" t="str">
            <v/>
          </cell>
          <cell r="E2148" t="str">
            <v/>
          </cell>
          <cell r="F2148" t="str">
            <v>883.61</v>
          </cell>
          <cell r="G2148" t="str">
            <v>RMB</v>
          </cell>
          <cell r="H2148" t="str">
            <v>1</v>
          </cell>
          <cell r="I2148" t="str">
            <v>123.62</v>
          </cell>
        </row>
        <row r="2149">
          <cell r="A2149">
            <v>1628196</v>
          </cell>
          <cell r="B2149" t="str">
            <v>澳门万龙酒店（前“澳门兰桂坊酒店”）</v>
          </cell>
          <cell r="C2149" t="str">
            <v>439287824</v>
          </cell>
          <cell r="D2149" t="str">
            <v/>
          </cell>
          <cell r="E2149" t="str">
            <v/>
          </cell>
          <cell r="F2149" t="str">
            <v>1105.55</v>
          </cell>
          <cell r="G2149" t="str">
            <v>RMB</v>
          </cell>
          <cell r="H2149" t="str">
            <v>1</v>
          </cell>
          <cell r="I2149" t="str">
            <v>154.26</v>
          </cell>
        </row>
        <row r="2150">
          <cell r="A2150">
            <v>1626659</v>
          </cell>
          <cell r="B2150" t="str">
            <v>澳门万龙酒店（前“澳门兰桂坊酒店”）</v>
          </cell>
          <cell r="C2150" t="str">
            <v>438496480</v>
          </cell>
          <cell r="D2150" t="str">
            <v/>
          </cell>
          <cell r="E2150" t="str">
            <v/>
          </cell>
          <cell r="F2150" t="str">
            <v>1022.98</v>
          </cell>
          <cell r="G2150" t="str">
            <v>RMB</v>
          </cell>
          <cell r="H2150" t="str">
            <v>1</v>
          </cell>
          <cell r="I2150" t="str">
            <v>143.24</v>
          </cell>
        </row>
        <row r="2151">
          <cell r="A2151">
            <v>1626642</v>
          </cell>
          <cell r="B2151" t="str">
            <v>澳门万龙酒店（前“澳门兰桂坊酒店”）</v>
          </cell>
          <cell r="C2151" t="str">
            <v>438482884</v>
          </cell>
          <cell r="D2151" t="str">
            <v/>
          </cell>
          <cell r="E2151" t="str">
            <v/>
          </cell>
          <cell r="F2151" t="str">
            <v>1101.68</v>
          </cell>
          <cell r="G2151" t="str">
            <v>RMB</v>
          </cell>
          <cell r="H2151" t="str">
            <v>1</v>
          </cell>
          <cell r="I2151" t="str">
            <v>154.26</v>
          </cell>
        </row>
        <row r="2152">
          <cell r="A2152">
            <v>1622205</v>
          </cell>
          <cell r="B2152" t="str">
            <v>澳门万龙酒店（前“澳门兰桂坊酒店”）</v>
          </cell>
          <cell r="C2152" t="str">
            <v>436707740</v>
          </cell>
          <cell r="D2152" t="str">
            <v>436707740</v>
          </cell>
          <cell r="E2152" t="str">
            <v/>
          </cell>
          <cell r="F2152" t="str">
            <v>535.51</v>
          </cell>
          <cell r="G2152" t="str">
            <v>RMB</v>
          </cell>
          <cell r="H2152" t="str">
            <v>1</v>
          </cell>
          <cell r="I2152" t="str">
            <v>74.92</v>
          </cell>
        </row>
        <row r="2153">
          <cell r="A2153">
            <v>1630799</v>
          </cell>
          <cell r="B2153" t="str">
            <v>澳门万龙酒店（前“澳门兰桂坊酒店”）</v>
          </cell>
          <cell r="C2153" t="str">
            <v>441330948</v>
          </cell>
          <cell r="D2153" t="str">
            <v>1138212</v>
          </cell>
          <cell r="E2153" t="str">
            <v/>
          </cell>
          <cell r="F2153" t="str">
            <v>1230.77</v>
          </cell>
          <cell r="G2153" t="str">
            <v>RMB</v>
          </cell>
          <cell r="H2153" t="str">
            <v>1</v>
          </cell>
          <cell r="I2153" t="str">
            <v>171.9</v>
          </cell>
        </row>
        <row r="2154">
          <cell r="A2154">
            <v>1628197</v>
          </cell>
          <cell r="B2154" t="str">
            <v>澳门万龙酒店（前“澳门兰桂坊酒店”）</v>
          </cell>
          <cell r="C2154" t="str">
            <v>439287864</v>
          </cell>
          <cell r="D2154" t="str">
            <v/>
          </cell>
          <cell r="E2154" t="str">
            <v/>
          </cell>
          <cell r="F2154" t="str">
            <v>1144.97</v>
          </cell>
          <cell r="G2154" t="str">
            <v>RMB</v>
          </cell>
          <cell r="H2154" t="str">
            <v>1</v>
          </cell>
          <cell r="I2154" t="str">
            <v>159.76</v>
          </cell>
        </row>
        <row r="2155">
          <cell r="A2155">
            <v>1626584</v>
          </cell>
          <cell r="B2155" t="str">
            <v>澳门万龙酒店（前“澳门兰桂坊酒店”）</v>
          </cell>
          <cell r="C2155" t="str">
            <v>438447316</v>
          </cell>
          <cell r="D2155" t="str">
            <v/>
          </cell>
          <cell r="E2155" t="str">
            <v/>
          </cell>
          <cell r="F2155" t="str">
            <v>1022.98</v>
          </cell>
          <cell r="G2155" t="str">
            <v>RMB</v>
          </cell>
          <cell r="H2155" t="str">
            <v>1</v>
          </cell>
          <cell r="I2155" t="str">
            <v>143.24</v>
          </cell>
        </row>
        <row r="2156">
          <cell r="A2156">
            <v>1628897</v>
          </cell>
          <cell r="B2156" t="str">
            <v>澳门万龙酒店（前“澳门兰桂坊酒店”）</v>
          </cell>
          <cell r="C2156" t="str">
            <v>439749692</v>
          </cell>
          <cell r="D2156" t="str">
            <v/>
          </cell>
          <cell r="E2156" t="str">
            <v/>
          </cell>
          <cell r="F2156" t="str">
            <v>1211.12</v>
          </cell>
          <cell r="G2156" t="str">
            <v>RMB</v>
          </cell>
          <cell r="H2156" t="str">
            <v>1</v>
          </cell>
          <cell r="I2156" t="str">
            <v>168.99</v>
          </cell>
        </row>
        <row r="2157">
          <cell r="A2157">
            <v>1623452</v>
          </cell>
          <cell r="B2157" t="str">
            <v>澳门万龙酒店（前“澳门兰桂坊酒店”）</v>
          </cell>
          <cell r="C2157" t="str">
            <v>437231584</v>
          </cell>
          <cell r="D2157" t="str">
            <v/>
          </cell>
          <cell r="E2157" t="str">
            <v/>
          </cell>
          <cell r="F2157" t="str">
            <v>2266.14</v>
          </cell>
          <cell r="G2157" t="str">
            <v>RMB</v>
          </cell>
          <cell r="H2157" t="str">
            <v>1</v>
          </cell>
          <cell r="I2157" t="str">
            <v>317.04</v>
          </cell>
        </row>
        <row r="2158">
          <cell r="A2158">
            <v>1624860</v>
          </cell>
          <cell r="B2158" t="str">
            <v>澳门万龙酒店（前“澳门兰桂坊酒店”）</v>
          </cell>
          <cell r="C2158" t="str">
            <v>437799340</v>
          </cell>
          <cell r="D2158" t="str">
            <v/>
          </cell>
          <cell r="E2158" t="str">
            <v/>
          </cell>
          <cell r="F2158" t="str">
            <v>1242.6</v>
          </cell>
          <cell r="G2158" t="str">
            <v>RMB</v>
          </cell>
          <cell r="H2158" t="str">
            <v>1</v>
          </cell>
          <cell r="I2158" t="str">
            <v>174.09</v>
          </cell>
        </row>
        <row r="2159">
          <cell r="A2159">
            <v>1627078</v>
          </cell>
          <cell r="B2159" t="str">
            <v>澳门万龙酒店（前“澳门兰桂坊酒店”）</v>
          </cell>
          <cell r="C2159" t="str">
            <v>438692052</v>
          </cell>
          <cell r="D2159" t="str">
            <v/>
          </cell>
          <cell r="E2159" t="str">
            <v/>
          </cell>
          <cell r="F2159" t="str">
            <v>2999.57</v>
          </cell>
          <cell r="G2159" t="str">
            <v>RMB</v>
          </cell>
          <cell r="H2159" t="str">
            <v>1</v>
          </cell>
          <cell r="I2159" t="str">
            <v>418.7</v>
          </cell>
        </row>
        <row r="2160">
          <cell r="A2160">
            <v>1623429</v>
          </cell>
          <cell r="B2160" t="str">
            <v>澳门万龙酒店（前“澳门兰桂坊酒店”）</v>
          </cell>
          <cell r="C2160" t="str">
            <v>437221644</v>
          </cell>
          <cell r="D2160" t="str">
            <v/>
          </cell>
          <cell r="E2160" t="str">
            <v/>
          </cell>
          <cell r="F2160" t="str">
            <v>1632.27</v>
          </cell>
          <cell r="G2160" t="str">
            <v>RMB</v>
          </cell>
          <cell r="H2160" t="str">
            <v>1</v>
          </cell>
          <cell r="I2160" t="str">
            <v>228.36</v>
          </cell>
        </row>
        <row r="2161">
          <cell r="A2161">
            <v>1626005</v>
          </cell>
          <cell r="B2161" t="str">
            <v>澳门万龙酒店（前“澳门兰桂坊酒店”）</v>
          </cell>
          <cell r="C2161" t="str">
            <v>438231980</v>
          </cell>
          <cell r="D2161" t="str">
            <v>1136930</v>
          </cell>
          <cell r="E2161" t="str">
            <v/>
          </cell>
          <cell r="F2161" t="str">
            <v>1045.97</v>
          </cell>
          <cell r="G2161" t="str">
            <v>RMB</v>
          </cell>
          <cell r="H2161" t="str">
            <v>1</v>
          </cell>
          <cell r="I2161" t="str">
            <v>146.46</v>
          </cell>
        </row>
        <row r="2162">
          <cell r="A2162">
            <v>1628146</v>
          </cell>
          <cell r="B2162" t="str">
            <v>澳门万龙酒店（前“澳门兰桂坊酒店”）</v>
          </cell>
          <cell r="C2162" t="str">
            <v>439257632</v>
          </cell>
          <cell r="D2162" t="str">
            <v/>
          </cell>
          <cell r="E2162" t="str">
            <v/>
          </cell>
          <cell r="F2162" t="str">
            <v>1121.32</v>
          </cell>
          <cell r="G2162" t="str">
            <v>RMB</v>
          </cell>
          <cell r="H2162" t="str">
            <v>1</v>
          </cell>
          <cell r="I2162" t="str">
            <v>156.46</v>
          </cell>
        </row>
        <row r="2163">
          <cell r="A2163">
            <v>1627362</v>
          </cell>
          <cell r="B2163" t="str">
            <v>澳门万龙酒店（前“澳门兰桂坊酒店”）</v>
          </cell>
          <cell r="C2163" t="str">
            <v>438823372</v>
          </cell>
          <cell r="D2163" t="str">
            <v/>
          </cell>
          <cell r="E2163" t="str">
            <v/>
          </cell>
          <cell r="F2163" t="str">
            <v>4358.29</v>
          </cell>
          <cell r="G2163" t="str">
            <v>RMB</v>
          </cell>
          <cell r="H2163" t="str">
            <v>1</v>
          </cell>
          <cell r="I2163" t="str">
            <v>608.36</v>
          </cell>
        </row>
        <row r="2164">
          <cell r="A2164">
            <v>1627453</v>
          </cell>
          <cell r="B2164" t="str">
            <v>澳门万龙酒店（前“澳门兰桂坊酒店”）</v>
          </cell>
          <cell r="C2164" t="str">
            <v>438860364</v>
          </cell>
          <cell r="D2164" t="str">
            <v>1138049</v>
          </cell>
          <cell r="E2164" t="str">
            <v/>
          </cell>
          <cell r="F2164" t="str">
            <v>974.88</v>
          </cell>
          <cell r="G2164" t="str">
            <v>RMB</v>
          </cell>
          <cell r="H2164" t="str">
            <v>1</v>
          </cell>
          <cell r="I2164" t="str">
            <v>136.08</v>
          </cell>
        </row>
        <row r="2165">
          <cell r="A2165">
            <v>1627734</v>
          </cell>
          <cell r="B2165" t="str">
            <v>澳门万龙酒店（前“澳门兰桂坊酒店”）</v>
          </cell>
          <cell r="C2165" t="str">
            <v>439020392</v>
          </cell>
          <cell r="D2165" t="str">
            <v/>
          </cell>
          <cell r="E2165" t="str">
            <v/>
          </cell>
          <cell r="F2165" t="str">
            <v>1144.52</v>
          </cell>
          <cell r="G2165" t="str">
            <v>RMB</v>
          </cell>
          <cell r="H2165" t="str">
            <v>1</v>
          </cell>
          <cell r="I2165" t="str">
            <v>159.76</v>
          </cell>
        </row>
        <row r="2166">
          <cell r="A2166">
            <v>1622693</v>
          </cell>
          <cell r="B2166" t="str">
            <v>澳门万龙酒店（前“澳门兰桂坊酒店”）</v>
          </cell>
          <cell r="C2166" t="str">
            <v>436908068</v>
          </cell>
          <cell r="D2166" t="str">
            <v/>
          </cell>
          <cell r="E2166" t="str">
            <v/>
          </cell>
          <cell r="F2166" t="str">
            <v>882.9</v>
          </cell>
          <cell r="G2166" t="str">
            <v>RMB</v>
          </cell>
          <cell r="H2166" t="str">
            <v>1</v>
          </cell>
          <cell r="I2166" t="str">
            <v>123.52</v>
          </cell>
        </row>
        <row r="2167">
          <cell r="A2167">
            <v>1630814</v>
          </cell>
          <cell r="B2167" t="str">
            <v>名谷屋锦鲤日航城市酒店</v>
          </cell>
          <cell r="C2167" t="str">
            <v>441339752</v>
          </cell>
          <cell r="D2167" t="str">
            <v>441339752</v>
          </cell>
          <cell r="E2167" t="str">
            <v/>
          </cell>
          <cell r="F2167" t="str">
            <v>755.86</v>
          </cell>
          <cell r="G2167" t="str">
            <v>RMB</v>
          </cell>
          <cell r="H2167" t="str">
            <v>1</v>
          </cell>
          <cell r="I2167" t="str">
            <v>105.57</v>
          </cell>
        </row>
        <row r="2168">
          <cell r="A2168">
            <v>1629125</v>
          </cell>
          <cell r="B2168" t="str">
            <v>名谷屋锦鲤日航城市酒店</v>
          </cell>
          <cell r="C2168" t="str">
            <v>439946268</v>
          </cell>
          <cell r="D2168" t="str">
            <v>439946268</v>
          </cell>
          <cell r="E2168" t="str">
            <v/>
          </cell>
          <cell r="F2168" t="str">
            <v>2305.49</v>
          </cell>
          <cell r="G2168" t="str">
            <v>RMB</v>
          </cell>
          <cell r="H2168" t="str">
            <v>1</v>
          </cell>
          <cell r="I2168" t="str">
            <v>321.69</v>
          </cell>
        </row>
        <row r="2169">
          <cell r="A2169">
            <v>1629263</v>
          </cell>
          <cell r="B2169" t="str">
            <v>名谷屋锦鲤日航城市酒店</v>
          </cell>
          <cell r="C2169" t="str">
            <v>440075492</v>
          </cell>
          <cell r="D2169" t="str">
            <v/>
          </cell>
          <cell r="E2169" t="str">
            <v/>
          </cell>
          <cell r="F2169" t="str">
            <v>1476.36</v>
          </cell>
          <cell r="G2169" t="str">
            <v>RMB</v>
          </cell>
          <cell r="H2169" t="str">
            <v>1</v>
          </cell>
          <cell r="I2169" t="str">
            <v>206</v>
          </cell>
        </row>
        <row r="2170">
          <cell r="A2170">
            <v>1629980</v>
          </cell>
          <cell r="B2170" t="str">
            <v>名谷屋锦鲤日航城市酒店</v>
          </cell>
          <cell r="C2170" t="str">
            <v>440897124</v>
          </cell>
          <cell r="D2170" t="str">
            <v>440897124</v>
          </cell>
          <cell r="E2170" t="str">
            <v/>
          </cell>
          <cell r="F2170" t="str">
            <v>637.74</v>
          </cell>
          <cell r="G2170" t="str">
            <v>RMB</v>
          </cell>
          <cell r="H2170" t="str">
            <v>1</v>
          </cell>
          <cell r="I2170" t="str">
            <v>89.01</v>
          </cell>
        </row>
        <row r="2171">
          <cell r="A2171">
            <v>1624994</v>
          </cell>
          <cell r="B2171" t="str">
            <v>布鲁克莱恩旅馆</v>
          </cell>
          <cell r="C2171" t="str">
            <v>437872316</v>
          </cell>
          <cell r="D2171" t="str">
            <v>reconfirmed</v>
          </cell>
          <cell r="E2171" t="str">
            <v/>
          </cell>
          <cell r="F2171" t="str">
            <v>2165.15</v>
          </cell>
          <cell r="G2171" t="str">
            <v>RMB</v>
          </cell>
          <cell r="H2171" t="str">
            <v>1</v>
          </cell>
          <cell r="I2171" t="str">
            <v>303.34</v>
          </cell>
        </row>
        <row r="2172">
          <cell r="A2172">
            <v>1631073</v>
          </cell>
          <cell r="B2172" t="str">
            <v>布鲁克莱恩旅馆</v>
          </cell>
          <cell r="C2172" t="str">
            <v>441491060</v>
          </cell>
          <cell r="D2172" t="str">
            <v/>
          </cell>
          <cell r="E2172" t="str">
            <v/>
          </cell>
          <cell r="F2172" t="str">
            <v>1026.14</v>
          </cell>
          <cell r="G2172" t="str">
            <v>RMB</v>
          </cell>
          <cell r="H2172" t="str">
            <v>1</v>
          </cell>
          <cell r="I2172" t="str">
            <v>143.32</v>
          </cell>
        </row>
        <row r="2173">
          <cell r="A2173">
            <v>1625001</v>
          </cell>
          <cell r="B2173" t="str">
            <v>布鲁克莱恩旅馆</v>
          </cell>
          <cell r="C2173" t="str">
            <v>437873384</v>
          </cell>
          <cell r="D2173" t="str">
            <v>bosiab140529640</v>
          </cell>
          <cell r="E2173" t="str">
            <v/>
          </cell>
          <cell r="F2173" t="str">
            <v>1130.54</v>
          </cell>
          <cell r="G2173" t="str">
            <v>RMB</v>
          </cell>
          <cell r="H2173" t="str">
            <v>1</v>
          </cell>
          <cell r="I2173" t="str">
            <v>158.39</v>
          </cell>
        </row>
        <row r="2174">
          <cell r="A2174">
            <v>1625212</v>
          </cell>
          <cell r="B2174" t="str">
            <v>布鲁克莱恩旅馆</v>
          </cell>
          <cell r="C2174" t="str">
            <v>437950008</v>
          </cell>
          <cell r="D2174" t="str">
            <v>437950008</v>
          </cell>
          <cell r="E2174" t="str">
            <v/>
          </cell>
          <cell r="F2174" t="str">
            <v>1105.55</v>
          </cell>
          <cell r="G2174" t="str">
            <v>RMB</v>
          </cell>
          <cell r="H2174" t="str">
            <v>1</v>
          </cell>
          <cell r="I2174" t="str">
            <v>154.91</v>
          </cell>
        </row>
        <row r="2175">
          <cell r="A2175">
            <v>1627702</v>
          </cell>
          <cell r="B2175" t="str">
            <v>梅兹札幌 JR 东酒店</v>
          </cell>
          <cell r="C2175" t="str">
            <v>438995264</v>
          </cell>
          <cell r="D2175" t="str">
            <v>438995264</v>
          </cell>
          <cell r="E2175" t="str">
            <v/>
          </cell>
          <cell r="F2175" t="str">
            <v>833.1</v>
          </cell>
          <cell r="G2175" t="str">
            <v>RMB</v>
          </cell>
          <cell r="H2175" t="str">
            <v>1</v>
          </cell>
          <cell r="I2175" t="str">
            <v>116.29</v>
          </cell>
        </row>
        <row r="2176">
          <cell r="A2176">
            <v>1629585</v>
          </cell>
          <cell r="B2176" t="str">
            <v>柔佛州新山弗雷泽卡普里酒店</v>
          </cell>
          <cell r="C2176" t="str">
            <v>440392848</v>
          </cell>
          <cell r="D2176" t="str">
            <v>440392848</v>
          </cell>
          <cell r="E2176" t="str">
            <v/>
          </cell>
          <cell r="F2176" t="str">
            <v>330.17</v>
          </cell>
          <cell r="G2176" t="str">
            <v>RMB</v>
          </cell>
          <cell r="H2176" t="str">
            <v>1</v>
          </cell>
          <cell r="I2176" t="str">
            <v>46.07</v>
          </cell>
        </row>
        <row r="2177">
          <cell r="A2177">
            <v>1630787</v>
          </cell>
          <cell r="B2177" t="str">
            <v>毛拉旅馆</v>
          </cell>
          <cell r="C2177" t="str">
            <v>441322936</v>
          </cell>
          <cell r="D2177" t="str">
            <v>441322936</v>
          </cell>
          <cell r="E2177" t="str">
            <v/>
          </cell>
          <cell r="F2177" t="str">
            <v>206.35</v>
          </cell>
          <cell r="G2177" t="str">
            <v>RMB</v>
          </cell>
          <cell r="H2177" t="str">
            <v>1</v>
          </cell>
          <cell r="I2177" t="str">
            <v>28.82</v>
          </cell>
        </row>
        <row r="2178">
          <cell r="A2178">
            <v>1625468</v>
          </cell>
          <cell r="B2178" t="str">
            <v>费城机场麦克罗特套房酒店</v>
          </cell>
          <cell r="C2178" t="str">
            <v>438031864</v>
          </cell>
          <cell r="D2178" t="str">
            <v>85471EC074323</v>
          </cell>
          <cell r="E2178" t="str">
            <v/>
          </cell>
          <cell r="F2178" t="str">
            <v>560.87</v>
          </cell>
          <cell r="G2178" t="str">
            <v>RMB</v>
          </cell>
          <cell r="H2178" t="str">
            <v>1</v>
          </cell>
          <cell r="I2178" t="str">
            <v>78.59</v>
          </cell>
        </row>
        <row r="2179">
          <cell r="A2179">
            <v>1630855</v>
          </cell>
          <cell r="B2179" t="str">
            <v>费城机场麦克罗特套房酒店</v>
          </cell>
          <cell r="C2179" t="str">
            <v>441362264</v>
          </cell>
          <cell r="D2179" t="str">
            <v>85471EC075399</v>
          </cell>
          <cell r="E2179" t="str">
            <v/>
          </cell>
          <cell r="F2179" t="str">
            <v>487.51</v>
          </cell>
          <cell r="G2179" t="str">
            <v>RMB</v>
          </cell>
          <cell r="H2179" t="str">
            <v>1</v>
          </cell>
          <cell r="I2179" t="str">
            <v>68.09</v>
          </cell>
        </row>
        <row r="2180">
          <cell r="A2180">
            <v>1622323</v>
          </cell>
          <cell r="B2180" t="str">
            <v>费城机场麦克罗特套房酒店</v>
          </cell>
          <cell r="C2180" t="str">
            <v>436754388</v>
          </cell>
          <cell r="D2180" t="str">
            <v>85471EC073891</v>
          </cell>
          <cell r="E2180" t="str">
            <v/>
          </cell>
          <cell r="F2180" t="str">
            <v>502.56</v>
          </cell>
          <cell r="G2180" t="str">
            <v>RMB</v>
          </cell>
          <cell r="H2180" t="str">
            <v>1</v>
          </cell>
          <cell r="I2180" t="str">
            <v>70.31</v>
          </cell>
        </row>
        <row r="2181">
          <cell r="A2181">
            <v>1609688</v>
          </cell>
          <cell r="B2181" t="str">
            <v>瑟拉赫公寓帕赛禅房酒店</v>
          </cell>
          <cell r="C2181" t="str">
            <v>430643264</v>
          </cell>
          <cell r="D2181" t="str">
            <v>430643264</v>
          </cell>
          <cell r="E2181" t="str">
            <v/>
          </cell>
          <cell r="F2181" t="str">
            <v>1218.85</v>
          </cell>
          <cell r="G2181" t="str">
            <v>RMB</v>
          </cell>
          <cell r="H2181" t="str">
            <v>1</v>
          </cell>
          <cell r="I2181" t="str">
            <v>170.75</v>
          </cell>
        </row>
        <row r="2182">
          <cell r="A2182">
            <v>1632282</v>
          </cell>
          <cell r="B2182" t="str">
            <v>瑟拉赫公寓帕赛禅房酒店</v>
          </cell>
          <cell r="C2182" t="str">
            <v>442122172</v>
          </cell>
          <cell r="D2182" t="str">
            <v/>
          </cell>
          <cell r="E2182" t="str">
            <v/>
          </cell>
          <cell r="F2182" t="str">
            <v>165.46</v>
          </cell>
          <cell r="G2182" t="str">
            <v>RMB</v>
          </cell>
          <cell r="H2182" t="str">
            <v>1</v>
          </cell>
          <cell r="I2182" t="str">
            <v>23.11</v>
          </cell>
        </row>
        <row r="2183">
          <cell r="A2183">
            <v>1628774</v>
          </cell>
          <cell r="B2183" t="str">
            <v>素万那普机场普莱与草药酒店</v>
          </cell>
          <cell r="C2183" t="str">
            <v>439684108</v>
          </cell>
          <cell r="D2183" t="str">
            <v/>
          </cell>
          <cell r="E2183" t="str">
            <v/>
          </cell>
          <cell r="F2183" t="str">
            <v>147.06</v>
          </cell>
          <cell r="G2183" t="str">
            <v>RMB</v>
          </cell>
          <cell r="H2183" t="str">
            <v>1</v>
          </cell>
          <cell r="I2183" t="str">
            <v>20.52</v>
          </cell>
        </row>
        <row r="2184">
          <cell r="A2184">
            <v>1623557</v>
          </cell>
          <cell r="B2184" t="str">
            <v>瑞雅姿遗产滨海温泉度假酒店</v>
          </cell>
          <cell r="C2184" t="str">
            <v>437269248</v>
          </cell>
          <cell r="D2184" t="str">
            <v>2849730</v>
          </cell>
          <cell r="E2184" t="str">
            <v/>
          </cell>
          <cell r="F2184" t="str">
            <v>342.02</v>
          </cell>
          <cell r="G2184" t="str">
            <v>RMB</v>
          </cell>
          <cell r="H2184" t="str">
            <v>1</v>
          </cell>
          <cell r="I2184" t="str">
            <v>47.85</v>
          </cell>
        </row>
        <row r="2185">
          <cell r="A2185">
            <v>1627408</v>
          </cell>
          <cell r="B2185" t="str">
            <v>关于 1905 酒店</v>
          </cell>
          <cell r="C2185" t="str">
            <v>438843464</v>
          </cell>
          <cell r="D2185" t="str">
            <v>438843464</v>
          </cell>
          <cell r="E2185" t="str">
            <v/>
          </cell>
          <cell r="F2185" t="str">
            <v>1536.46</v>
          </cell>
          <cell r="G2185" t="str">
            <v>RMB</v>
          </cell>
          <cell r="H2185" t="str">
            <v>1</v>
          </cell>
          <cell r="I2185" t="str">
            <v>214.47</v>
          </cell>
        </row>
        <row r="2186">
          <cell r="A2186">
            <v>1627886</v>
          </cell>
          <cell r="B2186" t="str">
            <v>丽笙密西西比州卡加利国际机场乡村套房酒店</v>
          </cell>
          <cell r="C2186" t="str">
            <v>439122780</v>
          </cell>
          <cell r="D2186" t="str">
            <v>TTDL3C4;TTDL3KB</v>
          </cell>
          <cell r="E2186" t="str">
            <v/>
          </cell>
          <cell r="F2186" t="str">
            <v>601.58</v>
          </cell>
          <cell r="G2186" t="str">
            <v>RMB</v>
          </cell>
          <cell r="H2186" t="str">
            <v>1</v>
          </cell>
          <cell r="I2186" t="str">
            <v>83.94</v>
          </cell>
        </row>
        <row r="2187">
          <cell r="A2187">
            <v>1631611</v>
          </cell>
          <cell r="B2187" t="str">
            <v>欧文达拉斯沃斯堡国际机场北温德姆速 8 酒店</v>
          </cell>
          <cell r="C2187" t="str">
            <v>441792196</v>
          </cell>
          <cell r="D2187" t="str">
            <v/>
          </cell>
          <cell r="E2187" t="str">
            <v/>
          </cell>
          <cell r="F2187" t="str">
            <v>409.25</v>
          </cell>
          <cell r="G2187" t="str">
            <v>RMB</v>
          </cell>
          <cell r="H2187" t="str">
            <v>1</v>
          </cell>
          <cell r="I2187" t="str">
            <v>57.16</v>
          </cell>
        </row>
        <row r="2188">
          <cell r="A2188">
            <v>1633953</v>
          </cell>
          <cell r="B2188" t="str">
            <v>哈姆尼经典酒店</v>
          </cell>
          <cell r="C2188" t="str">
            <v>442880852</v>
          </cell>
          <cell r="D2188" t="str">
            <v/>
          </cell>
          <cell r="E2188" t="str">
            <v/>
          </cell>
          <cell r="F2188" t="str">
            <v>552.92</v>
          </cell>
          <cell r="G2188" t="str">
            <v>RMB</v>
          </cell>
          <cell r="H2188" t="str">
            <v>1</v>
          </cell>
          <cell r="I2188" t="str">
            <v>77.35</v>
          </cell>
        </row>
        <row r="2189">
          <cell r="A2189">
            <v>1622701</v>
          </cell>
          <cell r="B2189" t="str">
            <v>明洞杨格住宅酒店</v>
          </cell>
          <cell r="C2189" t="str">
            <v>436910880</v>
          </cell>
          <cell r="D2189" t="str">
            <v>436910880</v>
          </cell>
          <cell r="E2189" t="str">
            <v/>
          </cell>
          <cell r="F2189" t="str">
            <v>773.82</v>
          </cell>
          <cell r="G2189" t="str">
            <v>RMB</v>
          </cell>
          <cell r="H2189" t="str">
            <v>1</v>
          </cell>
          <cell r="I2189" t="str">
            <v>108.26</v>
          </cell>
        </row>
        <row r="2190">
          <cell r="A2190">
            <v>1637293</v>
          </cell>
          <cell r="B2190" t="str">
            <v>纳文大厦 2</v>
          </cell>
          <cell r="C2190" t="str">
            <v>444339380</v>
          </cell>
          <cell r="D2190" t="str">
            <v/>
          </cell>
          <cell r="E2190" t="str">
            <v/>
          </cell>
          <cell r="F2190" t="str">
            <v>121.98</v>
          </cell>
          <cell r="G2190" t="str">
            <v>RMB</v>
          </cell>
          <cell r="H2190" t="str">
            <v>1</v>
          </cell>
          <cell r="I2190" t="str">
            <v>17.2</v>
          </cell>
        </row>
        <row r="2191">
          <cell r="A2191">
            <v>1635319</v>
          </cell>
          <cell r="B2191" t="str">
            <v>麦克莱斯宾馆</v>
          </cell>
          <cell r="C2191" t="str">
            <v>443441628</v>
          </cell>
          <cell r="D2191" t="str">
            <v>443441628</v>
          </cell>
          <cell r="E2191" t="str">
            <v/>
          </cell>
          <cell r="F2191" t="str">
            <v>1091.15</v>
          </cell>
          <cell r="G2191" t="str">
            <v>RMB</v>
          </cell>
          <cell r="H2191" t="str">
            <v>1</v>
          </cell>
          <cell r="I2191" t="str">
            <v>153</v>
          </cell>
        </row>
        <row r="2192">
          <cell r="A2192">
            <v>1631566</v>
          </cell>
          <cell r="B2192" t="str">
            <v>桑蒂别墅酒店</v>
          </cell>
          <cell r="C2192" t="str">
            <v>441767696</v>
          </cell>
          <cell r="D2192" t="str">
            <v/>
          </cell>
          <cell r="E2192" t="str">
            <v/>
          </cell>
          <cell r="F2192" t="str">
            <v>634.64</v>
          </cell>
          <cell r="G2192" t="str">
            <v>RMB</v>
          </cell>
          <cell r="H2192" t="str">
            <v>1</v>
          </cell>
          <cell r="I2192" t="str">
            <v>88.64</v>
          </cell>
        </row>
        <row r="2193">
          <cell r="A2193">
            <v>1633635</v>
          </cell>
          <cell r="B2193" t="str">
            <v>沃曼酒店</v>
          </cell>
          <cell r="C2193" t="str">
            <v>442759892</v>
          </cell>
          <cell r="D2193" t="str">
            <v>123</v>
          </cell>
          <cell r="E2193" t="str">
            <v/>
          </cell>
          <cell r="F2193" t="str">
            <v>961.59</v>
          </cell>
          <cell r="G2193" t="str">
            <v>RMB</v>
          </cell>
          <cell r="H2193" t="str">
            <v>1</v>
          </cell>
          <cell r="I2193" t="str">
            <v>134.52</v>
          </cell>
        </row>
        <row r="2194">
          <cell r="A2194">
            <v>1635492</v>
          </cell>
          <cell r="B2194" t="str">
            <v>CS 大道酒店</v>
          </cell>
          <cell r="C2194" t="str">
            <v>443508808</v>
          </cell>
          <cell r="D2194" t="str">
            <v>443508808</v>
          </cell>
          <cell r="E2194" t="str">
            <v/>
          </cell>
          <cell r="F2194" t="str">
            <v>763.01</v>
          </cell>
          <cell r="G2194" t="str">
            <v>RMB</v>
          </cell>
          <cell r="H2194" t="str">
            <v>1</v>
          </cell>
          <cell r="I2194" t="str">
            <v>107.38</v>
          </cell>
        </row>
        <row r="2195">
          <cell r="A2195">
            <v>1617302</v>
          </cell>
          <cell r="B2195" t="str">
            <v>纳格维桑游艇度假俱乐部</v>
          </cell>
          <cell r="C2195" t="str">
            <v>434597004</v>
          </cell>
          <cell r="D2195" t="str">
            <v>434597004</v>
          </cell>
          <cell r="E2195" t="str">
            <v/>
          </cell>
          <cell r="F2195" t="str">
            <v>824.76</v>
          </cell>
          <cell r="G2195" t="str">
            <v>RMB</v>
          </cell>
          <cell r="H2195" t="str">
            <v>1</v>
          </cell>
          <cell r="I2195" t="str">
            <v>115.94</v>
          </cell>
        </row>
        <row r="2196">
          <cell r="A2196">
            <v>1621472</v>
          </cell>
          <cell r="B2196" t="str">
            <v>金门华侨会馆</v>
          </cell>
          <cell r="C2196" t="str">
            <v>436364956</v>
          </cell>
          <cell r="D2196" t="str">
            <v/>
          </cell>
          <cell r="E2196" t="str">
            <v/>
          </cell>
          <cell r="F2196" t="str">
            <v>714.74</v>
          </cell>
          <cell r="G2196" t="str">
            <v>RMB</v>
          </cell>
          <cell r="H2196" t="str">
            <v>1</v>
          </cell>
          <cell r="I2196" t="str">
            <v>100.22</v>
          </cell>
        </row>
        <row r="2197">
          <cell r="A2197">
            <v>1625605</v>
          </cell>
          <cell r="B2197" t="str">
            <v>金门华侨会馆</v>
          </cell>
          <cell r="C2197" t="str">
            <v>438083716</v>
          </cell>
          <cell r="D2197" t="str">
            <v/>
          </cell>
          <cell r="E2197" t="str">
            <v/>
          </cell>
          <cell r="F2197" t="str">
            <v>294.6</v>
          </cell>
          <cell r="G2197" t="str">
            <v>RMB</v>
          </cell>
          <cell r="H2197" t="str">
            <v>1</v>
          </cell>
          <cell r="I2197" t="str">
            <v>41.28</v>
          </cell>
        </row>
        <row r="2198">
          <cell r="A2198">
            <v>1610402</v>
          </cell>
          <cell r="B2198" t="str">
            <v>上海和平饭店</v>
          </cell>
          <cell r="C2198" t="str">
            <v>430998496</v>
          </cell>
          <cell r="D2198" t="str">
            <v>reconfirmed</v>
          </cell>
          <cell r="E2198" t="str">
            <v/>
          </cell>
          <cell r="F2198" t="str">
            <v>4174</v>
          </cell>
          <cell r="G2198" t="str">
            <v>RMB</v>
          </cell>
          <cell r="H2198" t="str">
            <v>1</v>
          </cell>
          <cell r="I2198" t="str">
            <v>585.48</v>
          </cell>
        </row>
        <row r="2199">
          <cell r="A2199">
            <v>1610395</v>
          </cell>
          <cell r="B2199" t="str">
            <v>上海和平饭店</v>
          </cell>
          <cell r="C2199" t="str">
            <v>430997896</v>
          </cell>
          <cell r="D2199" t="str">
            <v>reconfirmed</v>
          </cell>
          <cell r="E2199" t="str">
            <v/>
          </cell>
          <cell r="F2199" t="str">
            <v>13852</v>
          </cell>
          <cell r="G2199" t="str">
            <v>RMB</v>
          </cell>
          <cell r="H2199" t="str">
            <v>1</v>
          </cell>
          <cell r="I2199" t="str">
            <v>1943.1</v>
          </cell>
        </row>
        <row r="2200">
          <cell r="A2200">
            <v>1636892</v>
          </cell>
          <cell r="B2200" t="str">
            <v>长沙君悦酒店</v>
          </cell>
          <cell r="C2200" t="str">
            <v>444197244</v>
          </cell>
          <cell r="D2200" t="str">
            <v/>
          </cell>
          <cell r="E2200" t="str">
            <v/>
          </cell>
          <cell r="F2200" t="str">
            <v>1587</v>
          </cell>
          <cell r="G2200" t="str">
            <v>RMB</v>
          </cell>
          <cell r="H2200" t="str">
            <v>1</v>
          </cell>
          <cell r="I2200" t="str">
            <v>223.89</v>
          </cell>
        </row>
        <row r="2201">
          <cell r="A2201">
            <v>1624959</v>
          </cell>
          <cell r="B2201" t="str">
            <v>阿尔特特普霍夫酒店</v>
          </cell>
          <cell r="C2201" t="str">
            <v>437858704</v>
          </cell>
          <cell r="D2201" t="str">
            <v>437858704</v>
          </cell>
          <cell r="E2201" t="str">
            <v/>
          </cell>
          <cell r="F2201" t="str">
            <v>1202.99</v>
          </cell>
          <cell r="G2201" t="str">
            <v>RMB</v>
          </cell>
          <cell r="H2201" t="str">
            <v>1</v>
          </cell>
          <cell r="I2201" t="str">
            <v>168.54</v>
          </cell>
        </row>
        <row r="2202">
          <cell r="A2202">
            <v>1627901</v>
          </cell>
          <cell r="B2202" t="str">
            <v>安葩洼精品度假酒店</v>
          </cell>
          <cell r="C2202" t="str">
            <v>439130480</v>
          </cell>
          <cell r="D2202" t="str">
            <v/>
          </cell>
          <cell r="E2202" t="str">
            <v/>
          </cell>
          <cell r="F2202" t="str">
            <v>507.84</v>
          </cell>
          <cell r="G2202" t="str">
            <v>RMB</v>
          </cell>
          <cell r="H2202" t="str">
            <v>1</v>
          </cell>
          <cell r="I2202" t="str">
            <v>70.86</v>
          </cell>
        </row>
        <row r="2203">
          <cell r="A2203">
            <v>1634987</v>
          </cell>
          <cell r="B2203" t="str">
            <v>安葩洼精品度假酒店</v>
          </cell>
          <cell r="C2203" t="str">
            <v>443295752</v>
          </cell>
          <cell r="D2203" t="str">
            <v/>
          </cell>
          <cell r="E2203" t="str">
            <v/>
          </cell>
          <cell r="F2203" t="str">
            <v>257.03</v>
          </cell>
          <cell r="G2203" t="str">
            <v>RMB</v>
          </cell>
          <cell r="H2203" t="str">
            <v>1</v>
          </cell>
          <cell r="I2203" t="str">
            <v>36.04</v>
          </cell>
        </row>
        <row r="2204">
          <cell r="A2204">
            <v>1631843</v>
          </cell>
          <cell r="B2204" t="str">
            <v>阿布扎比1号航站楼遨途酒店</v>
          </cell>
          <cell r="C2204" t="str">
            <v>441955972</v>
          </cell>
          <cell r="D2204" t="str">
            <v>441955972</v>
          </cell>
          <cell r="E2204" t="str">
            <v/>
          </cell>
          <cell r="F2204" t="str">
            <v>763.59</v>
          </cell>
          <cell r="G2204" t="str">
            <v>RMB</v>
          </cell>
          <cell r="H2204" t="str">
            <v>1</v>
          </cell>
          <cell r="I2204" t="str">
            <v>106.65</v>
          </cell>
        </row>
        <row r="2205">
          <cell r="A2205">
            <v>1598164</v>
          </cell>
          <cell r="B2205" t="str">
            <v>克拉珀姆南达德利酒店</v>
          </cell>
          <cell r="C2205" t="str">
            <v>425074052</v>
          </cell>
          <cell r="D2205" t="str">
            <v>BK027565</v>
          </cell>
          <cell r="E2205" t="str">
            <v/>
          </cell>
          <cell r="F2205" t="str">
            <v>1882.84</v>
          </cell>
          <cell r="G2205" t="str">
            <v>RMB</v>
          </cell>
          <cell r="H2205" t="str">
            <v>1</v>
          </cell>
          <cell r="I2205" t="str">
            <v>262.68</v>
          </cell>
        </row>
        <row r="2206">
          <cell r="A2206">
            <v>1624713</v>
          </cell>
          <cell r="B2206" t="str">
            <v>森伯恩伦敦帆船酒店</v>
          </cell>
          <cell r="C2206" t="str">
            <v>437732180</v>
          </cell>
          <cell r="D2206" t="str">
            <v>437732180</v>
          </cell>
          <cell r="E2206" t="str">
            <v/>
          </cell>
          <cell r="F2206" t="str">
            <v>1228.18</v>
          </cell>
          <cell r="G2206" t="str">
            <v>RMB</v>
          </cell>
          <cell r="H2206" t="str">
            <v>1</v>
          </cell>
          <cell r="I2206" t="str">
            <v>172.07</v>
          </cell>
        </row>
        <row r="2207">
          <cell r="A2207">
            <v>1598169</v>
          </cell>
          <cell r="B2207" t="str">
            <v>森伯恩伦敦帆船酒店</v>
          </cell>
          <cell r="C2207" t="str">
            <v>425075500</v>
          </cell>
          <cell r="D2207" t="str">
            <v>425075500</v>
          </cell>
          <cell r="E2207" t="str">
            <v/>
          </cell>
          <cell r="F2207" t="str">
            <v>746.53</v>
          </cell>
          <cell r="G2207" t="str">
            <v>RMB</v>
          </cell>
          <cell r="H2207" t="str">
            <v>1</v>
          </cell>
          <cell r="I2207" t="str">
            <v>104.15</v>
          </cell>
        </row>
        <row r="2208">
          <cell r="A2208">
            <v>1624050</v>
          </cell>
          <cell r="B2208" t="str">
            <v>森伯恩伦敦帆船酒店</v>
          </cell>
          <cell r="C2208" t="str">
            <v>437479464</v>
          </cell>
          <cell r="D2208" t="str">
            <v>437479464</v>
          </cell>
          <cell r="E2208" t="str">
            <v/>
          </cell>
          <cell r="F2208" t="str">
            <v>935.72</v>
          </cell>
          <cell r="G2208" t="str">
            <v>RMB</v>
          </cell>
          <cell r="H2208" t="str">
            <v>1</v>
          </cell>
          <cell r="I2208" t="str">
            <v>130.91</v>
          </cell>
        </row>
        <row r="2209">
          <cell r="A2209">
            <v>1599811</v>
          </cell>
          <cell r="B2209" t="str">
            <v>森伯恩伦敦帆船酒店</v>
          </cell>
          <cell r="C2209" t="str">
            <v>425727672</v>
          </cell>
          <cell r="D2209" t="str">
            <v>425727672</v>
          </cell>
          <cell r="E2209" t="str">
            <v/>
          </cell>
          <cell r="F2209" t="str">
            <v>1470.58</v>
          </cell>
          <cell r="G2209" t="str">
            <v>RMB</v>
          </cell>
          <cell r="H2209" t="str">
            <v>1</v>
          </cell>
          <cell r="I2209" t="str">
            <v>204.85</v>
          </cell>
        </row>
        <row r="2210">
          <cell r="A2210">
            <v>1624022</v>
          </cell>
          <cell r="B2210" t="str">
            <v>森伯恩伦敦帆船酒店</v>
          </cell>
          <cell r="C2210" t="str">
            <v>437468772</v>
          </cell>
          <cell r="D2210" t="str">
            <v>437468772</v>
          </cell>
          <cell r="E2210" t="str">
            <v/>
          </cell>
          <cell r="F2210" t="str">
            <v>923.14</v>
          </cell>
          <cell r="G2210" t="str">
            <v>RMB</v>
          </cell>
          <cell r="H2210" t="str">
            <v>1</v>
          </cell>
          <cell r="I2210" t="str">
            <v>129.15</v>
          </cell>
        </row>
        <row r="2211">
          <cell r="A2211">
            <v>1608998</v>
          </cell>
          <cell r="B2211" t="str">
            <v>蒙天别墅酒店</v>
          </cell>
          <cell r="C2211" t="str">
            <v>430360688</v>
          </cell>
          <cell r="D2211" t="str">
            <v>43278</v>
          </cell>
          <cell r="E2211" t="str">
            <v/>
          </cell>
          <cell r="F2211" t="str">
            <v>1133</v>
          </cell>
          <cell r="G2211" t="str">
            <v>RMB</v>
          </cell>
          <cell r="H2211" t="str">
            <v>1</v>
          </cell>
          <cell r="I2211" t="str">
            <v>158.97</v>
          </cell>
        </row>
        <row r="2212">
          <cell r="A2212">
            <v>1632735</v>
          </cell>
          <cell r="B2212" t="str">
            <v>布法罗大酒店</v>
          </cell>
          <cell r="C2212" t="str">
            <v>442364756</v>
          </cell>
          <cell r="D2212" t="str">
            <v>500436</v>
          </cell>
          <cell r="E2212" t="str">
            <v/>
          </cell>
          <cell r="F2212" t="str">
            <v>815.91</v>
          </cell>
          <cell r="G2212" t="str">
            <v>RMB</v>
          </cell>
          <cell r="H2212" t="str">
            <v>1</v>
          </cell>
          <cell r="I2212" t="str">
            <v>113.91</v>
          </cell>
        </row>
        <row r="2213">
          <cell r="A2213">
            <v>1622717</v>
          </cell>
          <cell r="B2213" t="str">
            <v>睡眠旅馆</v>
          </cell>
          <cell r="C2213" t="str">
            <v>436917868</v>
          </cell>
          <cell r="D2213" t="str">
            <v>436917868</v>
          </cell>
          <cell r="E2213" t="str">
            <v/>
          </cell>
          <cell r="F2213" t="str">
            <v>277.62</v>
          </cell>
          <cell r="G2213" t="str">
            <v>RMB</v>
          </cell>
          <cell r="H2213" t="str">
            <v>1</v>
          </cell>
          <cell r="I2213" t="str">
            <v>38.84</v>
          </cell>
        </row>
        <row r="2214">
          <cell r="A2214">
            <v>1631208</v>
          </cell>
          <cell r="B2214" t="str">
            <v>迈阿密布里克尔市中心克鲁斯港美国长住酒店</v>
          </cell>
          <cell r="C2214" t="str">
            <v>441588044</v>
          </cell>
          <cell r="D2214" t="str">
            <v>156562258</v>
          </cell>
          <cell r="E2214" t="str">
            <v/>
          </cell>
          <cell r="F2214" t="str">
            <v>493.31</v>
          </cell>
          <cell r="G2214" t="str">
            <v>RMB</v>
          </cell>
          <cell r="H2214" t="str">
            <v>1</v>
          </cell>
          <cell r="I2214" t="str">
            <v>68.9</v>
          </cell>
        </row>
        <row r="2215">
          <cell r="A2215">
            <v>1624349</v>
          </cell>
          <cell r="B2215" t="str">
            <v>劳德代尔堡会展中心邮轮码头美国长住酒店</v>
          </cell>
          <cell r="C2215" t="str">
            <v>437589508</v>
          </cell>
          <cell r="D2215" t="str">
            <v>153380119</v>
          </cell>
          <cell r="E2215" t="str">
            <v/>
          </cell>
          <cell r="F2215" t="str">
            <v>1868.72</v>
          </cell>
          <cell r="G2215" t="str">
            <v>RMB</v>
          </cell>
          <cell r="H2215" t="str">
            <v>1</v>
          </cell>
          <cell r="I2215" t="str">
            <v>261.81</v>
          </cell>
        </row>
        <row r="2216">
          <cell r="A2216">
            <v>1626921</v>
          </cell>
          <cell r="B2216" t="str">
            <v>劳德代尔堡会展中心邮轮码头美国长住酒店</v>
          </cell>
          <cell r="C2216" t="str">
            <v>438643440</v>
          </cell>
          <cell r="D2216" t="str">
            <v>9547619055-4</v>
          </cell>
          <cell r="E2216" t="str">
            <v/>
          </cell>
          <cell r="F2216" t="str">
            <v>1678.1</v>
          </cell>
          <cell r="G2216" t="str">
            <v>RMB</v>
          </cell>
          <cell r="H2216" t="str">
            <v>1</v>
          </cell>
          <cell r="I2216" t="str">
            <v>234.24</v>
          </cell>
        </row>
        <row r="2217">
          <cell r="A2217">
            <v>1619216</v>
          </cell>
          <cell r="B2217" t="str">
            <v>YHA牛津酒店</v>
          </cell>
          <cell r="C2217" t="str">
            <v>435434880</v>
          </cell>
          <cell r="D2217" t="str">
            <v>435434880</v>
          </cell>
          <cell r="E2217" t="str">
            <v/>
          </cell>
          <cell r="F2217" t="str">
            <v>437.58</v>
          </cell>
          <cell r="G2217" t="str">
            <v>RMB</v>
          </cell>
          <cell r="H2217" t="str">
            <v>1</v>
          </cell>
          <cell r="I2217" t="str">
            <v>61.56</v>
          </cell>
        </row>
        <row r="2218">
          <cell r="A2218">
            <v>1624162</v>
          </cell>
          <cell r="B2218" t="str">
            <v>鲁顿机场奇尔屯酒店</v>
          </cell>
          <cell r="C2218" t="str">
            <v>437516528</v>
          </cell>
          <cell r="D2218" t="str">
            <v/>
          </cell>
          <cell r="E2218" t="str">
            <v/>
          </cell>
          <cell r="F2218" t="str">
            <v>242.97</v>
          </cell>
          <cell r="G2218" t="str">
            <v>RMB</v>
          </cell>
          <cell r="H2218" t="str">
            <v>1</v>
          </cell>
          <cell r="I2218" t="str">
            <v>34.04</v>
          </cell>
        </row>
        <row r="2219">
          <cell r="A2219">
            <v>1628566</v>
          </cell>
          <cell r="B2219" t="str">
            <v>圣玛丽旅馆</v>
          </cell>
          <cell r="C2219" t="str">
            <v>439584536</v>
          </cell>
          <cell r="D2219" t="str">
            <v>24640SB128850</v>
          </cell>
          <cell r="E2219" t="str">
            <v/>
          </cell>
          <cell r="F2219" t="str">
            <v>761.54</v>
          </cell>
          <cell r="G2219" t="str">
            <v>RMB</v>
          </cell>
          <cell r="H2219" t="str">
            <v>1</v>
          </cell>
          <cell r="I2219" t="str">
            <v>106.26</v>
          </cell>
        </row>
        <row r="2220">
          <cell r="A2220">
            <v>1628302</v>
          </cell>
          <cell r="B2220" t="str">
            <v>伊德尔酒店</v>
          </cell>
          <cell r="C2220" t="str">
            <v>439380828</v>
          </cell>
          <cell r="D2220" t="str">
            <v/>
          </cell>
          <cell r="E2220" t="str">
            <v/>
          </cell>
          <cell r="F2220" t="str">
            <v>365.36</v>
          </cell>
          <cell r="G2220" t="str">
            <v>RMB</v>
          </cell>
          <cell r="H2220" t="str">
            <v>1</v>
          </cell>
          <cell r="I2220" t="str">
            <v>50.98</v>
          </cell>
        </row>
        <row r="2221">
          <cell r="A2221">
            <v>1637024</v>
          </cell>
          <cell r="B2221" t="str">
            <v>兰塘滩服务式公寓</v>
          </cell>
          <cell r="C2221" t="str">
            <v>444242764</v>
          </cell>
          <cell r="D2221" t="str">
            <v/>
          </cell>
          <cell r="E2221" t="str">
            <v/>
          </cell>
          <cell r="F2221" t="str">
            <v>293.24</v>
          </cell>
          <cell r="G2221" t="str">
            <v>RMB</v>
          </cell>
          <cell r="H2221" t="str">
            <v>1</v>
          </cell>
          <cell r="I2221" t="str">
            <v>41.35</v>
          </cell>
        </row>
        <row r="2222">
          <cell r="A2222">
            <v>1629184</v>
          </cell>
          <cell r="B2222" t="str">
            <v>金的景观度假村和水疗中心</v>
          </cell>
          <cell r="C2222" t="str">
            <v>440012832</v>
          </cell>
          <cell r="D2222" t="str">
            <v/>
          </cell>
          <cell r="E2222" t="str">
            <v/>
          </cell>
          <cell r="F2222" t="str">
            <v>207.26</v>
          </cell>
          <cell r="G2222" t="str">
            <v>RMB</v>
          </cell>
          <cell r="H2222" t="str">
            <v>1</v>
          </cell>
          <cell r="I2222" t="str">
            <v>28.92</v>
          </cell>
        </row>
        <row r="2223">
          <cell r="A2223">
            <v>1601551</v>
          </cell>
          <cell r="B2223" t="str">
            <v>玛丽娜港湾度假村</v>
          </cell>
          <cell r="C2223" t="str">
            <v>426478460</v>
          </cell>
          <cell r="D2223" t="str">
            <v>426478460</v>
          </cell>
          <cell r="E2223" t="str">
            <v/>
          </cell>
          <cell r="F2223" t="str">
            <v>552</v>
          </cell>
          <cell r="G2223" t="str">
            <v>RMB</v>
          </cell>
          <cell r="H2223" t="str">
            <v>1</v>
          </cell>
          <cell r="I2223" t="str">
            <v>77.16</v>
          </cell>
        </row>
        <row r="2224">
          <cell r="A2224">
            <v>1625314</v>
          </cell>
          <cell r="B2224" t="str">
            <v>吉隆坡太极酒店</v>
          </cell>
          <cell r="C2224" t="str">
            <v>437983836</v>
          </cell>
          <cell r="D2224" t="str">
            <v/>
          </cell>
          <cell r="E2224" t="str">
            <v/>
          </cell>
          <cell r="F2224" t="str">
            <v>772.62</v>
          </cell>
          <cell r="G2224" t="str">
            <v>RMB</v>
          </cell>
          <cell r="H2224" t="str">
            <v>1</v>
          </cell>
          <cell r="I2224" t="str">
            <v>108.26</v>
          </cell>
        </row>
        <row r="2225">
          <cell r="A2225">
            <v>1606654</v>
          </cell>
          <cell r="B2225" t="str">
            <v>长滩岛阿尔塔布里扎度假村</v>
          </cell>
          <cell r="C2225" t="str">
            <v>429185580</v>
          </cell>
          <cell r="D2225" t="str">
            <v>429185580</v>
          </cell>
          <cell r="E2225" t="str">
            <v/>
          </cell>
          <cell r="F2225" t="str">
            <v>2848.05</v>
          </cell>
          <cell r="G2225" t="str">
            <v>RMB</v>
          </cell>
          <cell r="H2225" t="str">
            <v>1</v>
          </cell>
          <cell r="I2225" t="str">
            <v>397.4</v>
          </cell>
        </row>
        <row r="2226">
          <cell r="A2226">
            <v>1606648</v>
          </cell>
          <cell r="B2226" t="str">
            <v>长滩岛阿尔塔布里扎度假村</v>
          </cell>
          <cell r="C2226" t="str">
            <v>429182248</v>
          </cell>
          <cell r="D2226" t="str">
            <v>429182248</v>
          </cell>
          <cell r="E2226" t="str">
            <v/>
          </cell>
          <cell r="F2226" t="str">
            <v>2356.98</v>
          </cell>
          <cell r="G2226" t="str">
            <v>RMB</v>
          </cell>
          <cell r="H2226" t="str">
            <v>1</v>
          </cell>
          <cell r="I2226" t="str">
            <v>328.88</v>
          </cell>
        </row>
        <row r="2227">
          <cell r="A2227">
            <v>1627607</v>
          </cell>
          <cell r="B2227" t="str">
            <v>昂敏莫酒店</v>
          </cell>
          <cell r="C2227" t="str">
            <v>438935912</v>
          </cell>
          <cell r="D2227" t="str">
            <v>438935912</v>
          </cell>
          <cell r="E2227" t="str">
            <v/>
          </cell>
          <cell r="F2227" t="str">
            <v>260.77</v>
          </cell>
          <cell r="G2227" t="str">
            <v>RMB</v>
          </cell>
          <cell r="H2227" t="str">
            <v>1</v>
          </cell>
          <cell r="I2227" t="str">
            <v>36.4</v>
          </cell>
        </row>
        <row r="2228">
          <cell r="A2228">
            <v>1630094</v>
          </cell>
          <cell r="B2228" t="str">
            <v>昂敏莫酒店</v>
          </cell>
          <cell r="C2228" t="str">
            <v>440947620</v>
          </cell>
          <cell r="D2228" t="str">
            <v/>
          </cell>
          <cell r="E2228" t="str">
            <v/>
          </cell>
          <cell r="F2228" t="str">
            <v>1020.27</v>
          </cell>
          <cell r="G2228" t="str">
            <v>RMB</v>
          </cell>
          <cell r="H2228" t="str">
            <v>1</v>
          </cell>
          <cell r="I2228" t="str">
            <v>142.4</v>
          </cell>
        </row>
        <row r="2229">
          <cell r="A2229">
            <v>1629557</v>
          </cell>
          <cell r="B2229" t="str">
            <v>昂敏莫酒店</v>
          </cell>
          <cell r="C2229" t="str">
            <v>440366356</v>
          </cell>
          <cell r="D2229" t="str">
            <v/>
          </cell>
          <cell r="E2229" t="str">
            <v/>
          </cell>
          <cell r="F2229" t="str">
            <v>255.14</v>
          </cell>
          <cell r="G2229" t="str">
            <v>RMB</v>
          </cell>
          <cell r="H2229" t="str">
            <v>1</v>
          </cell>
          <cell r="I2229" t="str">
            <v>35.6</v>
          </cell>
        </row>
        <row r="2230">
          <cell r="A2230">
            <v>1636783</v>
          </cell>
          <cell r="B2230" t="str">
            <v>卡罗拉酒店</v>
          </cell>
          <cell r="C2230" t="str">
            <v>444147512</v>
          </cell>
          <cell r="D2230" t="str">
            <v>reconfirmed</v>
          </cell>
          <cell r="E2230" t="str">
            <v/>
          </cell>
          <cell r="F2230" t="str">
            <v>280.83</v>
          </cell>
          <cell r="G2230" t="str">
            <v>RMB</v>
          </cell>
          <cell r="H2230" t="str">
            <v>1</v>
          </cell>
          <cell r="I2230" t="str">
            <v>39.6</v>
          </cell>
        </row>
        <row r="2231">
          <cell r="A2231">
            <v>1625362</v>
          </cell>
          <cell r="B2231" t="str">
            <v>首尔韩流酒店首尔站店</v>
          </cell>
          <cell r="C2231" t="str">
            <v>437997716</v>
          </cell>
          <cell r="D2231" t="str">
            <v/>
          </cell>
          <cell r="E2231" t="str">
            <v/>
          </cell>
          <cell r="F2231" t="str">
            <v>205.97</v>
          </cell>
          <cell r="G2231" t="str">
            <v>RMB</v>
          </cell>
          <cell r="H2231" t="str">
            <v>1</v>
          </cell>
          <cell r="I2231" t="str">
            <v>28.86</v>
          </cell>
        </row>
        <row r="2232">
          <cell r="A2232">
            <v>1624907</v>
          </cell>
          <cell r="B2232" t="str">
            <v>首尔韩流酒店首尔站店</v>
          </cell>
          <cell r="C2232" t="str">
            <v>437834060</v>
          </cell>
          <cell r="D2232" t="str">
            <v>437834060</v>
          </cell>
          <cell r="E2232" t="str">
            <v/>
          </cell>
          <cell r="F2232" t="str">
            <v>171.66</v>
          </cell>
          <cell r="G2232" t="str">
            <v>RMB</v>
          </cell>
          <cell r="H2232" t="str">
            <v>1</v>
          </cell>
          <cell r="I2232" t="str">
            <v>24.05</v>
          </cell>
        </row>
        <row r="2233">
          <cell r="A2233">
            <v>1624278</v>
          </cell>
          <cell r="B2233" t="str">
            <v>首尔韩流酒店首尔站店</v>
          </cell>
          <cell r="C2233" t="str">
            <v>437564960</v>
          </cell>
          <cell r="D2233" t="str">
            <v>reconfirmed</v>
          </cell>
          <cell r="E2233" t="str">
            <v/>
          </cell>
          <cell r="F2233" t="str">
            <v>368.59</v>
          </cell>
          <cell r="G2233" t="str">
            <v>RMB</v>
          </cell>
          <cell r="H2233" t="str">
            <v>1</v>
          </cell>
          <cell r="I2233" t="str">
            <v>51.64</v>
          </cell>
        </row>
        <row r="2234">
          <cell r="A2234">
            <v>1617479</v>
          </cell>
          <cell r="B2234" t="str">
            <v>星空度假酒店</v>
          </cell>
          <cell r="C2234" t="str">
            <v>434672388</v>
          </cell>
          <cell r="D2234" t="str">
            <v>434672388</v>
          </cell>
          <cell r="E2234" t="str">
            <v/>
          </cell>
          <cell r="F2234" t="str">
            <v>344.73</v>
          </cell>
          <cell r="G2234" t="str">
            <v>RMB</v>
          </cell>
          <cell r="H2234" t="str">
            <v>1</v>
          </cell>
          <cell r="I2234" t="str">
            <v>48.46</v>
          </cell>
        </row>
        <row r="2235">
          <cell r="A2235">
            <v>1617598</v>
          </cell>
          <cell r="B2235" t="str">
            <v>星空度假酒店</v>
          </cell>
          <cell r="C2235" t="str">
            <v>434726060</v>
          </cell>
          <cell r="D2235" t="str">
            <v>434726060</v>
          </cell>
          <cell r="E2235" t="str">
            <v/>
          </cell>
          <cell r="F2235" t="str">
            <v>1010.57</v>
          </cell>
          <cell r="G2235" t="str">
            <v>RMB</v>
          </cell>
          <cell r="H2235" t="str">
            <v>1</v>
          </cell>
          <cell r="I2235" t="str">
            <v>142.17</v>
          </cell>
        </row>
        <row r="2236">
          <cell r="A2236">
            <v>1617478</v>
          </cell>
          <cell r="B2236" t="str">
            <v>星空度假酒店</v>
          </cell>
          <cell r="C2236" t="str">
            <v>434671908</v>
          </cell>
          <cell r="D2236" t="str">
            <v>3034213</v>
          </cell>
          <cell r="E2236" t="str">
            <v/>
          </cell>
          <cell r="F2236" t="str">
            <v>337.12</v>
          </cell>
          <cell r="G2236" t="str">
            <v>RMB</v>
          </cell>
          <cell r="H2236" t="str">
            <v>1</v>
          </cell>
          <cell r="I2236" t="str">
            <v>47.39</v>
          </cell>
        </row>
        <row r="2237">
          <cell r="A2237">
            <v>1627216</v>
          </cell>
          <cell r="B2237" t="str">
            <v>瓜隆岛皇家金沙酒店</v>
          </cell>
          <cell r="C2237" t="str">
            <v>438758404</v>
          </cell>
          <cell r="D2237" t="str">
            <v>438758404</v>
          </cell>
          <cell r="E2237" t="str">
            <v/>
          </cell>
          <cell r="F2237" t="str">
            <v>2336.32</v>
          </cell>
          <cell r="G2237" t="str">
            <v>RMB</v>
          </cell>
          <cell r="H2237" t="str">
            <v>1</v>
          </cell>
          <cell r="I2237" t="str">
            <v>326.12</v>
          </cell>
        </row>
        <row r="2238">
          <cell r="A2238">
            <v>1630070</v>
          </cell>
          <cell r="B2238" t="str">
            <v>瓜隆岛皇家金沙酒店</v>
          </cell>
          <cell r="C2238" t="str">
            <v>440933904</v>
          </cell>
          <cell r="D2238" t="str">
            <v/>
          </cell>
          <cell r="E2238" t="str">
            <v/>
          </cell>
          <cell r="F2238" t="str">
            <v>8952.85</v>
          </cell>
          <cell r="G2238" t="str">
            <v>RMB</v>
          </cell>
          <cell r="H2238" t="str">
            <v>1</v>
          </cell>
          <cell r="I2238" t="str">
            <v>1249.56</v>
          </cell>
        </row>
        <row r="2239">
          <cell r="A2239">
            <v>1626179</v>
          </cell>
          <cell r="B2239" t="str">
            <v>瓜隆岛皇家金沙酒店</v>
          </cell>
          <cell r="C2239" t="str">
            <v>438294472</v>
          </cell>
          <cell r="D2239" t="str">
            <v>438294472</v>
          </cell>
          <cell r="E2239" t="str">
            <v/>
          </cell>
          <cell r="F2239" t="str">
            <v>3309.75</v>
          </cell>
          <cell r="G2239" t="str">
            <v>RMB</v>
          </cell>
          <cell r="H2239" t="str">
            <v>1</v>
          </cell>
          <cell r="I2239" t="str">
            <v>463.44</v>
          </cell>
        </row>
        <row r="2240">
          <cell r="A2240">
            <v>1616401</v>
          </cell>
          <cell r="B2240" t="str">
            <v>瓜隆岛皇家金沙酒店</v>
          </cell>
          <cell r="C2240" t="str">
            <v>434199644</v>
          </cell>
          <cell r="D2240" t="str">
            <v>10635,10636</v>
          </cell>
          <cell r="E2240" t="str">
            <v/>
          </cell>
          <cell r="F2240" t="str">
            <v>12826.67</v>
          </cell>
          <cell r="G2240" t="str">
            <v>RMB</v>
          </cell>
          <cell r="H2240" t="str">
            <v>1</v>
          </cell>
          <cell r="I2240" t="str">
            <v>1805.76</v>
          </cell>
        </row>
        <row r="2241">
          <cell r="A2241">
            <v>1605443</v>
          </cell>
          <cell r="B2241" t="str">
            <v>瓜隆岛皇家金沙酒店</v>
          </cell>
          <cell r="C2241" t="str">
            <v>428631088</v>
          </cell>
          <cell r="D2241" t="str">
            <v>428631088</v>
          </cell>
          <cell r="E2241" t="str">
            <v/>
          </cell>
          <cell r="F2241" t="str">
            <v>8823.41</v>
          </cell>
          <cell r="G2241" t="str">
            <v>RMB</v>
          </cell>
          <cell r="H2241" t="str">
            <v>1</v>
          </cell>
          <cell r="I2241" t="str">
            <v>1232.01</v>
          </cell>
        </row>
        <row r="2242">
          <cell r="A2242">
            <v>1623992</v>
          </cell>
          <cell r="B2242" t="str">
            <v>巧克力树新村酒店</v>
          </cell>
          <cell r="C2242" t="str">
            <v>437457952</v>
          </cell>
          <cell r="D2242" t="str">
            <v>reconfirmed</v>
          </cell>
          <cell r="E2242" t="str">
            <v/>
          </cell>
          <cell r="F2242" t="str">
            <v>189.99</v>
          </cell>
          <cell r="G2242" t="str">
            <v>RMB</v>
          </cell>
          <cell r="H2242" t="str">
            <v>1</v>
          </cell>
          <cell r="I2242" t="str">
            <v>26.58</v>
          </cell>
        </row>
        <row r="2243">
          <cell r="A2243">
            <v>1627964</v>
          </cell>
          <cell r="B2243" t="str">
            <v>城堡海滩酒店</v>
          </cell>
          <cell r="C2243" t="str">
            <v>439157900</v>
          </cell>
          <cell r="D2243" t="str">
            <v/>
          </cell>
          <cell r="E2243" t="str">
            <v/>
          </cell>
          <cell r="F2243" t="str">
            <v>326.38</v>
          </cell>
          <cell r="G2243" t="str">
            <v>RMB</v>
          </cell>
          <cell r="H2243" t="str">
            <v>1</v>
          </cell>
          <cell r="I2243" t="str">
            <v>45.54</v>
          </cell>
        </row>
        <row r="2244">
          <cell r="A2244">
            <v>1624986</v>
          </cell>
          <cell r="B2244" t="str">
            <v>蒲甘景观酒店</v>
          </cell>
          <cell r="C2244" t="str">
            <v>437869700</v>
          </cell>
          <cell r="D2244" t="str">
            <v>437869700</v>
          </cell>
          <cell r="E2244" t="str">
            <v/>
          </cell>
          <cell r="F2244" t="str">
            <v>960.45</v>
          </cell>
          <cell r="G2244" t="str">
            <v>RMB</v>
          </cell>
          <cell r="H2244" t="str">
            <v>1</v>
          </cell>
          <cell r="I2244" t="str">
            <v>134.56</v>
          </cell>
        </row>
        <row r="2245">
          <cell r="A2245">
            <v>1633442</v>
          </cell>
          <cell r="B2245" t="str">
            <v>KS 酒店</v>
          </cell>
          <cell r="C2245" t="str">
            <v>442668012</v>
          </cell>
          <cell r="D2245" t="str">
            <v>442668012</v>
          </cell>
          <cell r="E2245" t="str">
            <v/>
          </cell>
          <cell r="F2245" t="str">
            <v>588.07</v>
          </cell>
          <cell r="G2245" t="str">
            <v>RMB</v>
          </cell>
          <cell r="H2245" t="str">
            <v>1</v>
          </cell>
          <cell r="I2245" t="str">
            <v>82.1</v>
          </cell>
        </row>
        <row r="2246">
          <cell r="A2246">
            <v>1627643</v>
          </cell>
          <cell r="B2246" t="str">
            <v>卢纳胶囊旅馆</v>
          </cell>
          <cell r="C2246" t="str">
            <v>438956248</v>
          </cell>
          <cell r="D2246" t="str">
            <v>438956248</v>
          </cell>
          <cell r="E2246" t="str">
            <v/>
          </cell>
          <cell r="F2246" t="str">
            <v>189.63</v>
          </cell>
          <cell r="G2246" t="str">
            <v>RMB</v>
          </cell>
          <cell r="H2246" t="str">
            <v>1</v>
          </cell>
          <cell r="I2246" t="str">
            <v>26.47</v>
          </cell>
        </row>
        <row r="2247">
          <cell r="A2247">
            <v>1623966</v>
          </cell>
          <cell r="B2247" t="str">
            <v>卢纳胶囊旅馆</v>
          </cell>
          <cell r="C2247" t="str">
            <v>437444852</v>
          </cell>
          <cell r="D2247" t="str">
            <v>437444852</v>
          </cell>
          <cell r="E2247" t="str">
            <v/>
          </cell>
          <cell r="F2247" t="str">
            <v>433.01</v>
          </cell>
          <cell r="G2247" t="str">
            <v>RMB</v>
          </cell>
          <cell r="H2247" t="str">
            <v>1</v>
          </cell>
          <cell r="I2247" t="str">
            <v>60.58</v>
          </cell>
        </row>
        <row r="2248">
          <cell r="A2248">
            <v>1631507</v>
          </cell>
          <cell r="B2248" t="str">
            <v>尼泊尔加尔酒店</v>
          </cell>
          <cell r="C2248" t="str">
            <v>441751560</v>
          </cell>
          <cell r="D2248" t="str">
            <v>3099</v>
          </cell>
          <cell r="E2248" t="str">
            <v/>
          </cell>
          <cell r="F2248" t="str">
            <v>1394.16</v>
          </cell>
          <cell r="G2248" t="str">
            <v>RMB</v>
          </cell>
          <cell r="H2248" t="str">
            <v>1</v>
          </cell>
          <cell r="I2248" t="str">
            <v>194.72</v>
          </cell>
        </row>
        <row r="2249">
          <cell r="A2249">
            <v>1621876</v>
          </cell>
          <cell r="B2249" t="str">
            <v>宿务海洋维达酒店</v>
          </cell>
          <cell r="C2249" t="str">
            <v>436543468</v>
          </cell>
          <cell r="D2249" t="str">
            <v>436543468</v>
          </cell>
          <cell r="E2249" t="str">
            <v/>
          </cell>
          <cell r="F2249" t="str">
            <v>2113.19</v>
          </cell>
          <cell r="G2249" t="str">
            <v>RMB</v>
          </cell>
          <cell r="H2249" t="str">
            <v>1</v>
          </cell>
          <cell r="I2249" t="str">
            <v>296.31</v>
          </cell>
        </row>
        <row r="2250">
          <cell r="A2250">
            <v>1635690</v>
          </cell>
          <cell r="B2250" t="str">
            <v>布拉格蓝橡树酒店</v>
          </cell>
          <cell r="C2250" t="str">
            <v>443593052</v>
          </cell>
          <cell r="D2250" t="str">
            <v/>
          </cell>
          <cell r="E2250" t="str">
            <v/>
          </cell>
          <cell r="F2250" t="str">
            <v>1077.93</v>
          </cell>
          <cell r="G2250" t="str">
            <v>RMB</v>
          </cell>
          <cell r="H2250" t="str">
            <v>1</v>
          </cell>
          <cell r="I2250" t="str">
            <v>151.7</v>
          </cell>
        </row>
        <row r="2251">
          <cell r="A2251">
            <v>1631472</v>
          </cell>
          <cell r="B2251" t="str">
            <v>芒加尔印尼酒店</v>
          </cell>
          <cell r="C2251" t="str">
            <v>441727696</v>
          </cell>
          <cell r="D2251" t="str">
            <v>1910071891</v>
          </cell>
          <cell r="E2251" t="str">
            <v/>
          </cell>
          <cell r="F2251" t="str">
            <v>147.06</v>
          </cell>
          <cell r="G2251" t="str">
            <v>RMB</v>
          </cell>
          <cell r="H2251" t="str">
            <v>1</v>
          </cell>
          <cell r="I2251" t="str">
            <v>20.54</v>
          </cell>
        </row>
        <row r="2252">
          <cell r="A2252">
            <v>1628210</v>
          </cell>
          <cell r="B2252" t="str">
            <v>班胡恩彭酒店</v>
          </cell>
          <cell r="C2252" t="str">
            <v>439295316</v>
          </cell>
          <cell r="D2252" t="str">
            <v>5678</v>
          </cell>
          <cell r="E2252" t="str">
            <v/>
          </cell>
          <cell r="F2252" t="str">
            <v>731.95</v>
          </cell>
          <cell r="G2252" t="str">
            <v>RMB</v>
          </cell>
          <cell r="H2252" t="str">
            <v>1</v>
          </cell>
          <cell r="I2252" t="str">
            <v>102.13</v>
          </cell>
        </row>
        <row r="2253">
          <cell r="A2253">
            <v>1624260</v>
          </cell>
          <cell r="B2253" t="str">
            <v>仰光温德姆至尊酒店</v>
          </cell>
          <cell r="C2253" t="str">
            <v>437555524</v>
          </cell>
          <cell r="D2253" t="str">
            <v>437555524</v>
          </cell>
          <cell r="E2253" t="str">
            <v/>
          </cell>
          <cell r="F2253" t="str">
            <v>1200.7</v>
          </cell>
          <cell r="G2253" t="str">
            <v>RMB</v>
          </cell>
          <cell r="H2253" t="str">
            <v>1</v>
          </cell>
          <cell r="I2253" t="str">
            <v>168.22</v>
          </cell>
        </row>
        <row r="2254">
          <cell r="A2254">
            <v>1629232</v>
          </cell>
          <cell r="B2254" t="str">
            <v>仰光温德姆至尊酒店</v>
          </cell>
          <cell r="C2254" t="str">
            <v>440048576</v>
          </cell>
          <cell r="D2254" t="str">
            <v>440048576</v>
          </cell>
          <cell r="E2254" t="str">
            <v/>
          </cell>
          <cell r="F2254" t="str">
            <v>2971</v>
          </cell>
          <cell r="G2254" t="str">
            <v>RMB</v>
          </cell>
          <cell r="H2254" t="str">
            <v>1</v>
          </cell>
          <cell r="I2254" t="str">
            <v>414.55</v>
          </cell>
        </row>
        <row r="2255">
          <cell r="A2255">
            <v>1624350</v>
          </cell>
          <cell r="B2255" t="str">
            <v>仰光温德姆至尊酒店</v>
          </cell>
          <cell r="C2255" t="str">
            <v>437590892</v>
          </cell>
          <cell r="D2255" t="str">
            <v>437590892</v>
          </cell>
          <cell r="E2255" t="str">
            <v/>
          </cell>
          <cell r="F2255" t="str">
            <v>2401.41</v>
          </cell>
          <cell r="G2255" t="str">
            <v>RMB</v>
          </cell>
          <cell r="H2255" t="str">
            <v>1</v>
          </cell>
          <cell r="I2255" t="str">
            <v>336.44</v>
          </cell>
        </row>
        <row r="2256">
          <cell r="A2256">
            <v>1628204</v>
          </cell>
          <cell r="B2256" t="str">
            <v>清迈L宁曼精品酒店</v>
          </cell>
          <cell r="C2256" t="str">
            <v>439291340</v>
          </cell>
          <cell r="D2256" t="str">
            <v>25862</v>
          </cell>
          <cell r="E2256" t="str">
            <v/>
          </cell>
          <cell r="F2256" t="str">
            <v>368.45</v>
          </cell>
          <cell r="G2256" t="str">
            <v>RMB</v>
          </cell>
          <cell r="H2256" t="str">
            <v>1</v>
          </cell>
          <cell r="I2256" t="str">
            <v>51.41</v>
          </cell>
        </row>
        <row r="2257">
          <cell r="A2257">
            <v>1636309</v>
          </cell>
          <cell r="B2257" t="str">
            <v>金边莫兰酒店</v>
          </cell>
          <cell r="C2257" t="str">
            <v>443885148</v>
          </cell>
          <cell r="D2257" t="str">
            <v/>
          </cell>
          <cell r="E2257" t="str">
            <v/>
          </cell>
          <cell r="F2257" t="str">
            <v>195.44</v>
          </cell>
          <cell r="G2257" t="str">
            <v>RMB</v>
          </cell>
          <cell r="H2257" t="str">
            <v>1</v>
          </cell>
          <cell r="I2257" t="str">
            <v>27.56</v>
          </cell>
        </row>
        <row r="2258">
          <cell r="A2258">
            <v>1618801</v>
          </cell>
          <cell r="B2258" t="str">
            <v>IRORI 京都站东本愿寺前</v>
          </cell>
          <cell r="C2258" t="str">
            <v>435234184</v>
          </cell>
          <cell r="D2258" t="str">
            <v>435234184</v>
          </cell>
          <cell r="E2258" t="str">
            <v/>
          </cell>
          <cell r="F2258" t="str">
            <v>465.8</v>
          </cell>
          <cell r="G2258" t="str">
            <v>RMB</v>
          </cell>
          <cell r="H2258" t="str">
            <v>1</v>
          </cell>
          <cell r="I2258" t="str">
            <v>65.53</v>
          </cell>
        </row>
        <row r="2259">
          <cell r="A2259">
            <v>1634198</v>
          </cell>
          <cell r="B2259" t="str">
            <v>船桥梅兹 JR 东酒店</v>
          </cell>
          <cell r="C2259" t="str">
            <v>442985080</v>
          </cell>
          <cell r="D2259" t="str">
            <v>442985080</v>
          </cell>
          <cell r="E2259" t="str">
            <v/>
          </cell>
          <cell r="F2259" t="str">
            <v>1052.37</v>
          </cell>
          <cell r="G2259" t="str">
            <v>RMB</v>
          </cell>
          <cell r="H2259" t="str">
            <v>1</v>
          </cell>
          <cell r="I2259" t="str">
            <v>147.22</v>
          </cell>
        </row>
        <row r="2260">
          <cell r="A2260">
            <v>1633663</v>
          </cell>
          <cell r="B2260" t="str">
            <v>船桥梅兹 JR 东酒店</v>
          </cell>
          <cell r="C2260" t="str">
            <v>442768964</v>
          </cell>
          <cell r="D2260" t="str">
            <v>442768964</v>
          </cell>
          <cell r="E2260" t="str">
            <v/>
          </cell>
          <cell r="F2260" t="str">
            <v>709.61</v>
          </cell>
          <cell r="G2260" t="str">
            <v>RMB</v>
          </cell>
          <cell r="H2260" t="str">
            <v>1</v>
          </cell>
          <cell r="I2260" t="str">
            <v>99.27</v>
          </cell>
        </row>
        <row r="2261">
          <cell r="A2261">
            <v>1637156</v>
          </cell>
          <cell r="B2261" t="str">
            <v>槟城S艺术公寓酒店</v>
          </cell>
          <cell r="C2261" t="str">
            <v>444294972</v>
          </cell>
          <cell r="D2261" t="str">
            <v/>
          </cell>
          <cell r="E2261" t="str">
            <v/>
          </cell>
          <cell r="F2261" t="str">
            <v>166.94</v>
          </cell>
          <cell r="G2261" t="str">
            <v>RMB</v>
          </cell>
          <cell r="H2261" t="str">
            <v>1</v>
          </cell>
          <cell r="I2261" t="str">
            <v>23.54</v>
          </cell>
        </row>
        <row r="2262">
          <cell r="A2262">
            <v>1623092</v>
          </cell>
          <cell r="B2262" t="str">
            <v>帕皮尔斯旅馆</v>
          </cell>
          <cell r="C2262" t="str">
            <v>437098808</v>
          </cell>
          <cell r="D2262" t="str">
            <v>437098808</v>
          </cell>
          <cell r="E2262" t="str">
            <v/>
          </cell>
          <cell r="F2262" t="str">
            <v>118.44</v>
          </cell>
          <cell r="G2262" t="str">
            <v>RMB</v>
          </cell>
          <cell r="H2262" t="str">
            <v>1</v>
          </cell>
          <cell r="I2262" t="str">
            <v>16.57</v>
          </cell>
        </row>
        <row r="2263">
          <cell r="A2263">
            <v>1635059</v>
          </cell>
          <cell r="B2263" t="str">
            <v>博卡拉菩提套房水疗酒店</v>
          </cell>
          <cell r="C2263" t="str">
            <v>443319924</v>
          </cell>
          <cell r="D2263" t="str">
            <v/>
          </cell>
          <cell r="E2263" t="str">
            <v/>
          </cell>
          <cell r="F2263" t="str">
            <v>423.62</v>
          </cell>
          <cell r="G2263" t="str">
            <v>RMB</v>
          </cell>
          <cell r="H2263" t="str">
            <v>1</v>
          </cell>
          <cell r="I2263" t="str">
            <v>59.4</v>
          </cell>
        </row>
        <row r="2264">
          <cell r="A2264">
            <v>1630159</v>
          </cell>
          <cell r="B2264" t="str">
            <v>阿拉邦豪普旅馆</v>
          </cell>
          <cell r="C2264" t="str">
            <v>440980136</v>
          </cell>
          <cell r="D2264" t="str">
            <v/>
          </cell>
          <cell r="E2264" t="str">
            <v/>
          </cell>
          <cell r="F2264" t="str">
            <v>255.43</v>
          </cell>
          <cell r="G2264" t="str">
            <v>RMB</v>
          </cell>
          <cell r="H2264" t="str">
            <v>1</v>
          </cell>
          <cell r="I2264" t="str">
            <v>35.65</v>
          </cell>
        </row>
        <row r="2265">
          <cell r="A2265">
            <v>1634014</v>
          </cell>
          <cell r="B2265" t="str">
            <v>阿拉邦豪普旅馆</v>
          </cell>
          <cell r="C2265" t="str">
            <v>442900772</v>
          </cell>
          <cell r="D2265" t="str">
            <v/>
          </cell>
          <cell r="E2265" t="str">
            <v/>
          </cell>
          <cell r="F2265" t="str">
            <v>461.49</v>
          </cell>
          <cell r="G2265" t="str">
            <v>RMB</v>
          </cell>
          <cell r="H2265" t="str">
            <v>1</v>
          </cell>
          <cell r="I2265" t="str">
            <v>64.56</v>
          </cell>
        </row>
        <row r="2266">
          <cell r="A2266">
            <v>1627929</v>
          </cell>
          <cell r="B2266" t="str">
            <v>阿拉邦豪普旅馆</v>
          </cell>
          <cell r="C2266" t="str">
            <v>439144668</v>
          </cell>
          <cell r="D2266" t="str">
            <v/>
          </cell>
          <cell r="E2266" t="str">
            <v/>
          </cell>
          <cell r="F2266" t="str">
            <v>443.05</v>
          </cell>
          <cell r="G2266" t="str">
            <v>RMB</v>
          </cell>
          <cell r="H2266" t="str">
            <v>1</v>
          </cell>
          <cell r="I2266" t="str">
            <v>61.82</v>
          </cell>
        </row>
        <row r="2267">
          <cell r="A2267">
            <v>1626485</v>
          </cell>
          <cell r="B2267" t="str">
            <v>阿拉邦豪普旅馆</v>
          </cell>
          <cell r="C2267" t="str">
            <v>438412148</v>
          </cell>
          <cell r="D2267" t="str">
            <v/>
          </cell>
          <cell r="E2267" t="str">
            <v/>
          </cell>
          <cell r="F2267" t="str">
            <v>220.25</v>
          </cell>
          <cell r="G2267" t="str">
            <v>RMB</v>
          </cell>
          <cell r="H2267" t="str">
            <v>1</v>
          </cell>
          <cell r="I2267" t="str">
            <v>30.84</v>
          </cell>
        </row>
        <row r="2268">
          <cell r="A2268">
            <v>1633312</v>
          </cell>
          <cell r="B2268" t="str">
            <v>阿拉邦豪普旅馆</v>
          </cell>
          <cell r="C2268" t="str">
            <v>442599540</v>
          </cell>
          <cell r="D2268" t="str">
            <v>442599540</v>
          </cell>
          <cell r="E2268" t="str">
            <v/>
          </cell>
          <cell r="F2268" t="str">
            <v>237.8</v>
          </cell>
          <cell r="G2268" t="str">
            <v>RMB</v>
          </cell>
          <cell r="H2268" t="str">
            <v>1</v>
          </cell>
          <cell r="I2268" t="str">
            <v>33.2</v>
          </cell>
        </row>
        <row r="2269">
          <cell r="A2269">
            <v>1636220</v>
          </cell>
          <cell r="B2269" t="str">
            <v>阿拉邦豪普旅馆</v>
          </cell>
          <cell r="C2269" t="str">
            <v>443854260</v>
          </cell>
          <cell r="D2269" t="str">
            <v/>
          </cell>
          <cell r="E2269" t="str">
            <v/>
          </cell>
          <cell r="F2269" t="str">
            <v>223.03</v>
          </cell>
          <cell r="G2269" t="str">
            <v>RMB</v>
          </cell>
          <cell r="H2269" t="str">
            <v>1</v>
          </cell>
          <cell r="I2269" t="str">
            <v>31.45</v>
          </cell>
        </row>
        <row r="2270">
          <cell r="A2270">
            <v>1636346</v>
          </cell>
          <cell r="B2270" t="str">
            <v>阿拉邦豪普旅馆</v>
          </cell>
          <cell r="C2270" t="str">
            <v>443899696</v>
          </cell>
          <cell r="D2270" t="str">
            <v/>
          </cell>
          <cell r="E2270" t="str">
            <v/>
          </cell>
          <cell r="F2270" t="str">
            <v>223.03</v>
          </cell>
          <cell r="G2270" t="str">
            <v>RMB</v>
          </cell>
          <cell r="H2270" t="str">
            <v>1</v>
          </cell>
          <cell r="I2270" t="str">
            <v>31.45</v>
          </cell>
        </row>
        <row r="2271">
          <cell r="A2271">
            <v>1632899</v>
          </cell>
          <cell r="B2271" t="str">
            <v>阿拉邦豪普旅馆</v>
          </cell>
          <cell r="C2271" t="str">
            <v>442420544</v>
          </cell>
          <cell r="D2271" t="str">
            <v>442420544</v>
          </cell>
          <cell r="E2271" t="str">
            <v/>
          </cell>
          <cell r="F2271" t="str">
            <v>237.8</v>
          </cell>
          <cell r="G2271" t="str">
            <v>RMB</v>
          </cell>
          <cell r="H2271" t="str">
            <v>1</v>
          </cell>
          <cell r="I2271" t="str">
            <v>33.2</v>
          </cell>
        </row>
        <row r="2272">
          <cell r="A2272">
            <v>1630589</v>
          </cell>
          <cell r="B2272" t="str">
            <v>阿拉邦豪普旅馆</v>
          </cell>
          <cell r="C2272" t="str">
            <v>441230380</v>
          </cell>
          <cell r="D2272" t="str">
            <v/>
          </cell>
          <cell r="E2272" t="str">
            <v/>
          </cell>
          <cell r="F2272" t="str">
            <v>249.76</v>
          </cell>
          <cell r="G2272" t="str">
            <v>RMB</v>
          </cell>
          <cell r="H2272" t="str">
            <v>1</v>
          </cell>
          <cell r="I2272" t="str">
            <v>34.86</v>
          </cell>
        </row>
        <row r="2273">
          <cell r="A2273">
            <v>1631531</v>
          </cell>
          <cell r="B2273" t="str">
            <v>阿拉邦豪普旅馆</v>
          </cell>
          <cell r="C2273" t="str">
            <v>441760332</v>
          </cell>
          <cell r="D2273" t="str">
            <v/>
          </cell>
          <cell r="E2273" t="str">
            <v/>
          </cell>
          <cell r="F2273" t="str">
            <v>226.89</v>
          </cell>
          <cell r="G2273" t="str">
            <v>RMB</v>
          </cell>
          <cell r="H2273" t="str">
            <v>1</v>
          </cell>
          <cell r="I2273" t="str">
            <v>31.69</v>
          </cell>
        </row>
        <row r="2274">
          <cell r="A2274">
            <v>1634714</v>
          </cell>
          <cell r="B2274" t="str">
            <v>阿拉邦豪普旅馆</v>
          </cell>
          <cell r="C2274" t="str">
            <v>443200596</v>
          </cell>
          <cell r="D2274" t="str">
            <v>443200596</v>
          </cell>
          <cell r="E2274" t="str">
            <v/>
          </cell>
          <cell r="F2274" t="str">
            <v>223.94</v>
          </cell>
          <cell r="G2274" t="str">
            <v>RMB</v>
          </cell>
          <cell r="H2274" t="str">
            <v>1</v>
          </cell>
          <cell r="I2274" t="str">
            <v>31.4</v>
          </cell>
        </row>
        <row r="2275">
          <cell r="A2275">
            <v>1630839</v>
          </cell>
          <cell r="B2275" t="str">
            <v>伊丽莎白女王 2 号酒店</v>
          </cell>
          <cell r="C2275" t="str">
            <v>441354416</v>
          </cell>
          <cell r="D2275" t="str">
            <v/>
          </cell>
          <cell r="E2275" t="str">
            <v/>
          </cell>
          <cell r="F2275" t="str">
            <v>580.3</v>
          </cell>
          <cell r="G2275" t="str">
            <v>RMB</v>
          </cell>
          <cell r="H2275" t="str">
            <v>1</v>
          </cell>
          <cell r="I2275" t="str">
            <v>81.05</v>
          </cell>
        </row>
        <row r="2276">
          <cell r="A2276">
            <v>1635232</v>
          </cell>
          <cell r="B2276" t="str">
            <v>高棉公馆精品酒店</v>
          </cell>
          <cell r="C2276" t="str">
            <v>443397216</v>
          </cell>
          <cell r="D2276" t="str">
            <v>8315</v>
          </cell>
          <cell r="E2276" t="str">
            <v/>
          </cell>
          <cell r="F2276" t="str">
            <v>736.56</v>
          </cell>
          <cell r="G2276" t="str">
            <v>RMB</v>
          </cell>
          <cell r="H2276" t="str">
            <v>1</v>
          </cell>
          <cell r="I2276" t="str">
            <v>103.28</v>
          </cell>
        </row>
        <row r="2277">
          <cell r="A2277">
            <v>1626209</v>
          </cell>
          <cell r="B2277" t="str">
            <v>高棉公馆精品酒店</v>
          </cell>
          <cell r="C2277" t="str">
            <v>438309136</v>
          </cell>
          <cell r="D2277" t="str">
            <v>5877</v>
          </cell>
          <cell r="E2277" t="str">
            <v/>
          </cell>
          <cell r="F2277" t="str">
            <v>345.23</v>
          </cell>
          <cell r="G2277" t="str">
            <v>RMB</v>
          </cell>
          <cell r="H2277" t="str">
            <v>1</v>
          </cell>
          <cell r="I2277" t="str">
            <v>48.34</v>
          </cell>
        </row>
        <row r="2278">
          <cell r="A2278">
            <v>1602967</v>
          </cell>
          <cell r="B2278" t="str">
            <v>艾尔尼多海滩酒店</v>
          </cell>
          <cell r="C2278" t="str">
            <v>427253948</v>
          </cell>
          <cell r="D2278" t="str">
            <v>427253948</v>
          </cell>
          <cell r="E2278" t="str">
            <v/>
          </cell>
          <cell r="F2278" t="str">
            <v>479.85</v>
          </cell>
          <cell r="G2278" t="str">
            <v>RMB</v>
          </cell>
          <cell r="H2278" t="str">
            <v>1</v>
          </cell>
          <cell r="I2278" t="str">
            <v>66.88</v>
          </cell>
        </row>
        <row r="2279">
          <cell r="A2279">
            <v>1630770</v>
          </cell>
          <cell r="B2279" t="str">
            <v>艾尔尼多海滩酒店</v>
          </cell>
          <cell r="C2279" t="str">
            <v>441313800</v>
          </cell>
          <cell r="D2279" t="str">
            <v>441313800</v>
          </cell>
          <cell r="E2279" t="str">
            <v/>
          </cell>
          <cell r="F2279" t="str">
            <v>2265</v>
          </cell>
          <cell r="G2279" t="str">
            <v>RMB</v>
          </cell>
          <cell r="H2279" t="str">
            <v>1</v>
          </cell>
          <cell r="I2279" t="str">
            <v>316.35</v>
          </cell>
        </row>
        <row r="2280">
          <cell r="A2280">
            <v>1628766</v>
          </cell>
          <cell r="B2280" t="str">
            <v>贝尔维尤红狮酒店</v>
          </cell>
          <cell r="C2280" t="str">
            <v>439681500</v>
          </cell>
          <cell r="D2280" t="str">
            <v>4HZZHPLG1</v>
          </cell>
          <cell r="E2280" t="str">
            <v/>
          </cell>
          <cell r="F2280" t="str">
            <v>1462.89</v>
          </cell>
          <cell r="G2280" t="str">
            <v>RMB</v>
          </cell>
          <cell r="H2280" t="str">
            <v>1</v>
          </cell>
          <cell r="I2280" t="str">
            <v>204.12</v>
          </cell>
        </row>
        <row r="2281">
          <cell r="A2281">
            <v>1624002</v>
          </cell>
          <cell r="B2281" t="str">
            <v>贝尔维尤市区银云客栈酒店</v>
          </cell>
          <cell r="C2281" t="str">
            <v>437462080</v>
          </cell>
          <cell r="D2281" t="str">
            <v>15188SB046271</v>
          </cell>
          <cell r="E2281" t="str">
            <v/>
          </cell>
          <cell r="F2281" t="str">
            <v>1240.86</v>
          </cell>
          <cell r="G2281" t="str">
            <v>RMB</v>
          </cell>
          <cell r="H2281" t="str">
            <v>1</v>
          </cell>
          <cell r="I2281" t="str">
            <v>173.6</v>
          </cell>
        </row>
        <row r="2282">
          <cell r="A2282">
            <v>1636784</v>
          </cell>
          <cell r="B2282" t="str">
            <v>华欣珍宝之家酒店</v>
          </cell>
          <cell r="C2282" t="str">
            <v>444147616</v>
          </cell>
          <cell r="D2282" t="str">
            <v>444147616</v>
          </cell>
          <cell r="E2282" t="str">
            <v/>
          </cell>
          <cell r="F2282" t="str">
            <v>207.64</v>
          </cell>
          <cell r="G2282" t="str">
            <v>RMB</v>
          </cell>
          <cell r="H2282" t="str">
            <v>1</v>
          </cell>
          <cell r="I2282" t="str">
            <v>29.28</v>
          </cell>
        </row>
        <row r="2283">
          <cell r="A2283">
            <v>1632694</v>
          </cell>
          <cell r="B2283" t="str">
            <v>华欣珍宝之家酒店</v>
          </cell>
          <cell r="C2283" t="str">
            <v>442352704</v>
          </cell>
          <cell r="D2283" t="str">
            <v>442352704</v>
          </cell>
          <cell r="E2283" t="str">
            <v/>
          </cell>
          <cell r="F2283" t="str">
            <v>410.57</v>
          </cell>
          <cell r="G2283" t="str">
            <v>RMB</v>
          </cell>
          <cell r="H2283" t="str">
            <v>1</v>
          </cell>
          <cell r="I2283" t="str">
            <v>57.32</v>
          </cell>
        </row>
        <row r="2284">
          <cell r="A2284">
            <v>1631594</v>
          </cell>
          <cell r="B2284" t="str">
            <v>土龙木西贡公园度假酒店</v>
          </cell>
          <cell r="C2284" t="str">
            <v>441782340</v>
          </cell>
          <cell r="D2284" t="str">
            <v/>
          </cell>
          <cell r="E2284" t="str">
            <v/>
          </cell>
          <cell r="F2284" t="str">
            <v>393.22</v>
          </cell>
          <cell r="G2284" t="str">
            <v>RMB</v>
          </cell>
          <cell r="H2284" t="str">
            <v>1</v>
          </cell>
          <cell r="I2284" t="str">
            <v>54.92</v>
          </cell>
        </row>
        <row r="2285">
          <cell r="A2285">
            <v>1631598</v>
          </cell>
          <cell r="B2285" t="str">
            <v>土龙木西贡公园度假酒店</v>
          </cell>
          <cell r="C2285" t="str">
            <v>441783736</v>
          </cell>
          <cell r="D2285" t="str">
            <v/>
          </cell>
          <cell r="E2285" t="str">
            <v/>
          </cell>
          <cell r="F2285" t="str">
            <v>393.22</v>
          </cell>
          <cell r="G2285" t="str">
            <v>RMB</v>
          </cell>
          <cell r="H2285" t="str">
            <v>1</v>
          </cell>
          <cell r="I2285" t="str">
            <v>54.92</v>
          </cell>
        </row>
        <row r="2286">
          <cell r="A2286">
            <v>1626564</v>
          </cell>
          <cell r="B2286" t="str">
            <v>爱墨瑞得大海度假酒店</v>
          </cell>
          <cell r="C2286" t="str">
            <v>438439204</v>
          </cell>
          <cell r="D2286" t="str">
            <v>438439204</v>
          </cell>
          <cell r="E2286" t="str">
            <v/>
          </cell>
          <cell r="F2286" t="str">
            <v>640.68</v>
          </cell>
          <cell r="G2286" t="str">
            <v>RMB</v>
          </cell>
          <cell r="H2286" t="str">
            <v>1</v>
          </cell>
          <cell r="I2286" t="str">
            <v>89.71</v>
          </cell>
        </row>
        <row r="2287">
          <cell r="A2287">
            <v>1624209</v>
          </cell>
          <cell r="B2287" t="str">
            <v>仙本那哈亚特白水酒店</v>
          </cell>
          <cell r="C2287" t="str">
            <v>437530572</v>
          </cell>
          <cell r="D2287" t="str">
            <v>reconfirmed</v>
          </cell>
          <cell r="E2287" t="str">
            <v/>
          </cell>
          <cell r="F2287" t="str">
            <v>163.6</v>
          </cell>
          <cell r="G2287" t="str">
            <v>RMB</v>
          </cell>
          <cell r="H2287" t="str">
            <v>1</v>
          </cell>
          <cell r="I2287" t="str">
            <v>22.92</v>
          </cell>
        </row>
        <row r="2288">
          <cell r="A2288">
            <v>1619167</v>
          </cell>
          <cell r="B2288" t="str">
            <v>法兰克福城市住宿酒店</v>
          </cell>
          <cell r="C2288" t="str">
            <v>435417540</v>
          </cell>
          <cell r="D2288" t="str">
            <v>435417540</v>
          </cell>
          <cell r="E2288" t="str">
            <v/>
          </cell>
          <cell r="F2288" t="str">
            <v>323.99</v>
          </cell>
          <cell r="G2288" t="str">
            <v>RMB</v>
          </cell>
          <cell r="H2288" t="str">
            <v>1</v>
          </cell>
          <cell r="I2288" t="str">
            <v>45.58</v>
          </cell>
        </row>
        <row r="2289">
          <cell r="A2289">
            <v>1624565</v>
          </cell>
          <cell r="B2289" t="str">
            <v>法兰克福城市住宿酒店</v>
          </cell>
          <cell r="C2289" t="str">
            <v>437672900</v>
          </cell>
          <cell r="D2289" t="str">
            <v>reconfirmed</v>
          </cell>
          <cell r="E2289" t="str">
            <v/>
          </cell>
          <cell r="F2289" t="str">
            <v>266.45</v>
          </cell>
          <cell r="G2289" t="str">
            <v>RMB</v>
          </cell>
          <cell r="H2289" t="str">
            <v>1</v>
          </cell>
          <cell r="I2289" t="str">
            <v>37.33</v>
          </cell>
        </row>
        <row r="2290">
          <cell r="A2290">
            <v>1624993</v>
          </cell>
          <cell r="B2290" t="str">
            <v>布莱斯酒店</v>
          </cell>
          <cell r="C2290" t="str">
            <v>437872100</v>
          </cell>
          <cell r="D2290" t="str">
            <v>437872100</v>
          </cell>
          <cell r="E2290" t="str">
            <v/>
          </cell>
          <cell r="F2290" t="str">
            <v>4599.11</v>
          </cell>
          <cell r="G2290" t="str">
            <v>RMB</v>
          </cell>
          <cell r="H2290" t="str">
            <v>1</v>
          </cell>
          <cell r="I2290" t="str">
            <v>644.34</v>
          </cell>
        </row>
        <row r="2291">
          <cell r="A2291">
            <v>1629791</v>
          </cell>
          <cell r="B2291" t="str">
            <v>巴拿马城禅贝斯特韦斯特优质酒店</v>
          </cell>
          <cell r="C2291" t="str">
            <v>440643716</v>
          </cell>
          <cell r="D2291" t="str">
            <v/>
          </cell>
          <cell r="E2291" t="str">
            <v/>
          </cell>
          <cell r="F2291" t="str">
            <v>609.18</v>
          </cell>
          <cell r="G2291" t="str">
            <v>RMB</v>
          </cell>
          <cell r="H2291" t="str">
            <v>1</v>
          </cell>
          <cell r="I2291" t="str">
            <v>85</v>
          </cell>
        </row>
        <row r="2292">
          <cell r="A2292">
            <v>1623856</v>
          </cell>
          <cell r="B2292" t="str">
            <v>牛津乔治酒店</v>
          </cell>
          <cell r="C2292" t="str">
            <v>437402580</v>
          </cell>
          <cell r="D2292" t="str">
            <v>437402580</v>
          </cell>
          <cell r="E2292" t="str">
            <v/>
          </cell>
          <cell r="F2292" t="str">
            <v>879.18</v>
          </cell>
          <cell r="G2292" t="str">
            <v>RMB</v>
          </cell>
          <cell r="H2292" t="str">
            <v>1</v>
          </cell>
          <cell r="I2292" t="str">
            <v>123</v>
          </cell>
        </row>
        <row r="2293">
          <cell r="A2293">
            <v>1629378</v>
          </cell>
          <cell r="B2293" t="str">
            <v>滨海湾酒店首尔</v>
          </cell>
          <cell r="C2293" t="str">
            <v>440187436</v>
          </cell>
          <cell r="D2293" t="str">
            <v/>
          </cell>
          <cell r="E2293" t="str">
            <v/>
          </cell>
          <cell r="F2293" t="str">
            <v>1899.92</v>
          </cell>
          <cell r="G2293" t="str">
            <v>RMB</v>
          </cell>
          <cell r="H2293" t="str">
            <v>1</v>
          </cell>
          <cell r="I2293" t="str">
            <v>265.1</v>
          </cell>
        </row>
        <row r="2294">
          <cell r="A2294">
            <v>1630011</v>
          </cell>
          <cell r="B2294" t="str">
            <v>是拉差馨乐庭格兰德中心服务公寓</v>
          </cell>
          <cell r="C2294" t="str">
            <v>440912292</v>
          </cell>
          <cell r="D2294" t="str">
            <v/>
          </cell>
          <cell r="E2294" t="str">
            <v/>
          </cell>
          <cell r="F2294" t="str">
            <v>1815.06</v>
          </cell>
          <cell r="G2294" t="str">
            <v>RMB</v>
          </cell>
          <cell r="H2294" t="str">
            <v>1</v>
          </cell>
          <cell r="I2294" t="str">
            <v>253.33</v>
          </cell>
        </row>
        <row r="2295">
          <cell r="A2295">
            <v>1628886</v>
          </cell>
          <cell r="B2295" t="str">
            <v>皇家酒店</v>
          </cell>
          <cell r="C2295" t="str">
            <v>439745156</v>
          </cell>
          <cell r="D2295" t="str">
            <v/>
          </cell>
          <cell r="E2295" t="str">
            <v/>
          </cell>
          <cell r="F2295" t="str">
            <v>905.53</v>
          </cell>
          <cell r="G2295" t="str">
            <v>RMB</v>
          </cell>
          <cell r="H2295" t="str">
            <v>1</v>
          </cell>
          <cell r="I2295" t="str">
            <v>126.35</v>
          </cell>
        </row>
        <row r="2296">
          <cell r="A2296">
            <v>1632723</v>
          </cell>
          <cell r="B2296" t="str">
            <v>ART 小仓酒店 新田川</v>
          </cell>
          <cell r="C2296" t="str">
            <v>442360296</v>
          </cell>
          <cell r="D2296" t="str">
            <v>442360296</v>
          </cell>
          <cell r="E2296" t="str">
            <v/>
          </cell>
          <cell r="F2296" t="str">
            <v>640.07</v>
          </cell>
          <cell r="G2296" t="str">
            <v>RMB</v>
          </cell>
          <cell r="H2296" t="str">
            <v>1</v>
          </cell>
          <cell r="I2296" t="str">
            <v>89.36</v>
          </cell>
        </row>
        <row r="2297">
          <cell r="A2297">
            <v>1635553</v>
          </cell>
          <cell r="B2297" t="str">
            <v>格尼拉梦摇摆沙滩度假村</v>
          </cell>
          <cell r="C2297" t="str">
            <v>443530976</v>
          </cell>
          <cell r="D2297" t="str">
            <v/>
          </cell>
          <cell r="E2297" t="str">
            <v/>
          </cell>
          <cell r="F2297" t="str">
            <v>260.71</v>
          </cell>
          <cell r="G2297" t="str">
            <v>RMB</v>
          </cell>
          <cell r="H2297" t="str">
            <v>1</v>
          </cell>
          <cell r="I2297" t="str">
            <v>36.69</v>
          </cell>
        </row>
        <row r="2298">
          <cell r="A2298">
            <v>1633547</v>
          </cell>
          <cell r="B2298" t="str">
            <v>名古屋伏见安住睦世酒店</v>
          </cell>
          <cell r="C2298" t="str">
            <v>442726636</v>
          </cell>
          <cell r="D2298" t="str">
            <v>442726636</v>
          </cell>
          <cell r="E2298" t="str">
            <v/>
          </cell>
          <cell r="F2298" t="str">
            <v>505.81</v>
          </cell>
          <cell r="G2298" t="str">
            <v>RMB</v>
          </cell>
          <cell r="H2298" t="str">
            <v>1</v>
          </cell>
          <cell r="I2298" t="str">
            <v>70.76</v>
          </cell>
        </row>
        <row r="2299">
          <cell r="A2299">
            <v>1629820</v>
          </cell>
          <cell r="B2299" t="str">
            <v>名古屋伏见安住睦世酒店</v>
          </cell>
          <cell r="C2299" t="str">
            <v>440692408</v>
          </cell>
          <cell r="D2299" t="str">
            <v>440692408</v>
          </cell>
          <cell r="E2299" t="str">
            <v/>
          </cell>
          <cell r="F2299" t="str">
            <v>827.62</v>
          </cell>
          <cell r="G2299" t="str">
            <v>RMB</v>
          </cell>
          <cell r="H2299" t="str">
            <v>1</v>
          </cell>
          <cell r="I2299" t="str">
            <v>115.48</v>
          </cell>
        </row>
        <row r="2300">
          <cell r="A2300">
            <v>1627160</v>
          </cell>
          <cell r="B2300" t="str">
            <v>名古屋伏见安住睦世酒店</v>
          </cell>
          <cell r="C2300" t="str">
            <v>438731996</v>
          </cell>
          <cell r="D2300" t="str">
            <v>14218</v>
          </cell>
          <cell r="E2300" t="str">
            <v/>
          </cell>
          <cell r="F2300" t="str">
            <v>604.93</v>
          </cell>
          <cell r="G2300" t="str">
            <v>RMB</v>
          </cell>
          <cell r="H2300" t="str">
            <v>1</v>
          </cell>
          <cell r="I2300" t="str">
            <v>84.44</v>
          </cell>
        </row>
        <row r="2301">
          <cell r="A2301">
            <v>1634430</v>
          </cell>
          <cell r="B2301" t="str">
            <v>名古屋伏见安住睦世酒店</v>
          </cell>
          <cell r="C2301" t="str">
            <v>443097616</v>
          </cell>
          <cell r="D2301" t="str">
            <v>reconfirmed</v>
          </cell>
          <cell r="E2301" t="str">
            <v/>
          </cell>
          <cell r="F2301" t="str">
            <v>1729.15</v>
          </cell>
          <cell r="G2301" t="str">
            <v>RMB</v>
          </cell>
          <cell r="H2301" t="str">
            <v>1</v>
          </cell>
          <cell r="I2301" t="str">
            <v>242.46</v>
          </cell>
        </row>
        <row r="2302">
          <cell r="A2302">
            <v>1633686</v>
          </cell>
          <cell r="B2302" t="str">
            <v>莫卡酒店</v>
          </cell>
          <cell r="C2302" t="str">
            <v>442777328</v>
          </cell>
          <cell r="D2302" t="str">
            <v>442777328</v>
          </cell>
          <cell r="E2302" t="str">
            <v/>
          </cell>
          <cell r="F2302" t="str">
            <v>201.44</v>
          </cell>
          <cell r="G2302" t="str">
            <v>RMB</v>
          </cell>
          <cell r="H2302" t="str">
            <v>1</v>
          </cell>
          <cell r="I2302" t="str">
            <v>28.18</v>
          </cell>
        </row>
        <row r="2303">
          <cell r="A2303">
            <v>1627152</v>
          </cell>
          <cell r="B2303" t="str">
            <v>木枫酒店</v>
          </cell>
          <cell r="C2303" t="str">
            <v>438728324</v>
          </cell>
          <cell r="D2303" t="str">
            <v/>
          </cell>
          <cell r="E2303" t="str">
            <v/>
          </cell>
          <cell r="F2303" t="str">
            <v>1084.06</v>
          </cell>
          <cell r="G2303" t="str">
            <v>RMB</v>
          </cell>
          <cell r="H2303" t="str">
            <v>1</v>
          </cell>
          <cell r="I2303" t="str">
            <v>151.32</v>
          </cell>
        </row>
        <row r="2304">
          <cell r="A2304">
            <v>1635820</v>
          </cell>
          <cell r="B2304" t="str">
            <v>大阪难波格拉斯丽酒店</v>
          </cell>
          <cell r="C2304" t="str">
            <v>443649960</v>
          </cell>
          <cell r="D2304" t="str">
            <v>780016466</v>
          </cell>
          <cell r="E2304" t="str">
            <v/>
          </cell>
          <cell r="F2304" t="str">
            <v>828.31</v>
          </cell>
          <cell r="G2304" t="str">
            <v>RMB</v>
          </cell>
          <cell r="H2304" t="str">
            <v>1</v>
          </cell>
          <cell r="I2304" t="str">
            <v>116.57</v>
          </cell>
        </row>
        <row r="2305">
          <cell r="A2305">
            <v>1621058</v>
          </cell>
          <cell r="B2305" t="str">
            <v>I.Y酒店</v>
          </cell>
          <cell r="C2305" t="str">
            <v>436201892</v>
          </cell>
          <cell r="D2305" t="str">
            <v>reconfirmed</v>
          </cell>
          <cell r="E2305" t="str">
            <v/>
          </cell>
          <cell r="F2305" t="str">
            <v>687.74</v>
          </cell>
          <cell r="G2305" t="str">
            <v>RMB</v>
          </cell>
          <cell r="H2305" t="str">
            <v>1</v>
          </cell>
          <cell r="I2305" t="str">
            <v>96.38</v>
          </cell>
        </row>
        <row r="2306">
          <cell r="A2306">
            <v>1630883</v>
          </cell>
          <cell r="B2306" t="str">
            <v>皇家套房公寓酒店</v>
          </cell>
          <cell r="C2306" t="str">
            <v>441375688</v>
          </cell>
          <cell r="D2306" t="str">
            <v/>
          </cell>
          <cell r="E2306" t="str">
            <v/>
          </cell>
          <cell r="F2306" t="str">
            <v>251.95</v>
          </cell>
          <cell r="G2306" t="str">
            <v>RMB</v>
          </cell>
          <cell r="H2306" t="str">
            <v>1</v>
          </cell>
          <cell r="I2306" t="str">
            <v>35.19</v>
          </cell>
        </row>
        <row r="2307">
          <cell r="A2307">
            <v>1625963</v>
          </cell>
          <cell r="B2307" t="str">
            <v>马尼拉埃万特套房服务式酒店</v>
          </cell>
          <cell r="C2307" t="str">
            <v>438215044</v>
          </cell>
          <cell r="D2307" t="str">
            <v>438215044</v>
          </cell>
          <cell r="E2307" t="str">
            <v/>
          </cell>
          <cell r="F2307" t="str">
            <v>2097.09</v>
          </cell>
          <cell r="G2307" t="str">
            <v>RMB</v>
          </cell>
          <cell r="H2307" t="str">
            <v>1</v>
          </cell>
          <cell r="I2307" t="str">
            <v>293.64</v>
          </cell>
        </row>
        <row r="2308">
          <cell r="A2308">
            <v>1624958</v>
          </cell>
          <cell r="B2308" t="str">
            <v>横滨关内超级酒店</v>
          </cell>
          <cell r="C2308" t="str">
            <v>437858576</v>
          </cell>
          <cell r="D2308" t="str">
            <v>437858576</v>
          </cell>
          <cell r="E2308" t="str">
            <v/>
          </cell>
          <cell r="F2308" t="str">
            <v>358.31</v>
          </cell>
          <cell r="G2308" t="str">
            <v>RMB</v>
          </cell>
          <cell r="H2308" t="str">
            <v>1</v>
          </cell>
          <cell r="I2308" t="str">
            <v>50.2</v>
          </cell>
        </row>
        <row r="2309">
          <cell r="A2309">
            <v>1633733</v>
          </cell>
          <cell r="B2309" t="str">
            <v>芭堤雅丽都海滩酒店</v>
          </cell>
          <cell r="C2309" t="str">
            <v>442792808</v>
          </cell>
          <cell r="D2309" t="str">
            <v>442792808</v>
          </cell>
          <cell r="E2309" t="str">
            <v/>
          </cell>
          <cell r="F2309" t="str">
            <v>288.58</v>
          </cell>
          <cell r="G2309" t="str">
            <v>RMB</v>
          </cell>
          <cell r="H2309" t="str">
            <v>1</v>
          </cell>
          <cell r="I2309" t="str">
            <v>40.37</v>
          </cell>
        </row>
        <row r="2310">
          <cell r="A2310">
            <v>1620832</v>
          </cell>
          <cell r="B2310" t="str">
            <v>红宝石玛丽维也纳酒店</v>
          </cell>
          <cell r="C2310" t="str">
            <v>436074652</v>
          </cell>
          <cell r="D2310" t="str">
            <v>reconfirmed</v>
          </cell>
          <cell r="E2310" t="str">
            <v/>
          </cell>
          <cell r="F2310" t="str">
            <v>3784.35</v>
          </cell>
          <cell r="G2310" t="str">
            <v>RMB</v>
          </cell>
          <cell r="H2310" t="str">
            <v>1</v>
          </cell>
          <cell r="I2310" t="str">
            <v>530.34</v>
          </cell>
        </row>
        <row r="2311">
          <cell r="A2311">
            <v>1622111</v>
          </cell>
          <cell r="B2311" t="str">
            <v>红宝石玛丽维也纳酒店</v>
          </cell>
          <cell r="C2311" t="str">
            <v>436664780</v>
          </cell>
          <cell r="D2311" t="str">
            <v>436664780</v>
          </cell>
          <cell r="E2311" t="str">
            <v/>
          </cell>
          <cell r="F2311" t="str">
            <v>2141.98</v>
          </cell>
          <cell r="G2311" t="str">
            <v>RMB</v>
          </cell>
          <cell r="H2311" t="str">
            <v>1</v>
          </cell>
          <cell r="I2311" t="str">
            <v>299.67</v>
          </cell>
        </row>
        <row r="2312">
          <cell r="A2312">
            <v>1617491</v>
          </cell>
          <cell r="B2312" t="str">
            <v>红宝石玛丽维也纳酒店</v>
          </cell>
          <cell r="C2312" t="str">
            <v>434677596</v>
          </cell>
          <cell r="D2312" t="str">
            <v>883928947</v>
          </cell>
          <cell r="E2312" t="str">
            <v/>
          </cell>
          <cell r="F2312" t="str">
            <v>4143.37</v>
          </cell>
          <cell r="G2312" t="str">
            <v>RMB</v>
          </cell>
          <cell r="H2312" t="str">
            <v>1</v>
          </cell>
          <cell r="I2312" t="str">
            <v>582.9</v>
          </cell>
        </row>
        <row r="2313">
          <cell r="A2313">
            <v>1617495</v>
          </cell>
          <cell r="B2313" t="str">
            <v>红宝石玛丽维也纳酒店</v>
          </cell>
          <cell r="C2313" t="str">
            <v>434679356</v>
          </cell>
          <cell r="D2313" t="str">
            <v>823827366</v>
          </cell>
          <cell r="E2313" t="str">
            <v/>
          </cell>
          <cell r="F2313" t="str">
            <v>4436.23</v>
          </cell>
          <cell r="G2313" t="str">
            <v>RMB</v>
          </cell>
          <cell r="H2313" t="str">
            <v>1</v>
          </cell>
          <cell r="I2313" t="str">
            <v>624.1</v>
          </cell>
        </row>
        <row r="2314">
          <cell r="A2314">
            <v>1620857</v>
          </cell>
          <cell r="B2314" t="str">
            <v>红宝石玛丽维也纳酒店</v>
          </cell>
          <cell r="C2314" t="str">
            <v>436084448</v>
          </cell>
          <cell r="D2314" t="str">
            <v>685733764</v>
          </cell>
          <cell r="E2314" t="str">
            <v/>
          </cell>
          <cell r="F2314" t="str">
            <v>917.58</v>
          </cell>
          <cell r="G2314" t="str">
            <v>RMB</v>
          </cell>
          <cell r="H2314" t="str">
            <v>1</v>
          </cell>
          <cell r="I2314" t="str">
            <v>128.59</v>
          </cell>
        </row>
        <row r="2315">
          <cell r="A2315">
            <v>1617492</v>
          </cell>
          <cell r="B2315" t="str">
            <v>红宝石玛丽维也纳酒店</v>
          </cell>
          <cell r="C2315" t="str">
            <v>434678244</v>
          </cell>
          <cell r="D2315" t="str">
            <v>653459576</v>
          </cell>
          <cell r="E2315" t="str">
            <v/>
          </cell>
          <cell r="F2315" t="str">
            <v>2288.34</v>
          </cell>
          <cell r="G2315" t="str">
            <v>RMB</v>
          </cell>
          <cell r="H2315" t="str">
            <v>1</v>
          </cell>
          <cell r="I2315" t="str">
            <v>321.93</v>
          </cell>
        </row>
        <row r="2316">
          <cell r="A2316">
            <v>1631924</v>
          </cell>
          <cell r="B2316" t="str">
            <v>圣多明戈洲际里尔酒店</v>
          </cell>
          <cell r="C2316" t="str">
            <v>441997540</v>
          </cell>
          <cell r="D2316" t="str">
            <v>41686913</v>
          </cell>
          <cell r="E2316" t="str">
            <v/>
          </cell>
          <cell r="F2316" t="str">
            <v>1278.74</v>
          </cell>
          <cell r="G2316" t="str">
            <v>RMB</v>
          </cell>
          <cell r="H2316" t="str">
            <v>1</v>
          </cell>
          <cell r="I2316" t="str">
            <v>178.6</v>
          </cell>
        </row>
        <row r="2317">
          <cell r="A2317">
            <v>1634193</v>
          </cell>
          <cell r="B2317" t="str">
            <v>罗望子宾馆</v>
          </cell>
          <cell r="C2317" t="str">
            <v>442982724</v>
          </cell>
          <cell r="D2317" t="str">
            <v>442982724</v>
          </cell>
          <cell r="E2317" t="str">
            <v/>
          </cell>
          <cell r="F2317" t="str">
            <v>163.98</v>
          </cell>
          <cell r="G2317" t="str">
            <v>RMB</v>
          </cell>
          <cell r="H2317" t="str">
            <v>1</v>
          </cell>
          <cell r="I2317" t="str">
            <v>22.94</v>
          </cell>
        </row>
        <row r="2318">
          <cell r="A2318">
            <v>1626855</v>
          </cell>
          <cell r="B2318" t="str">
            <v>罗望子宾馆</v>
          </cell>
          <cell r="C2318" t="str">
            <v>438617612</v>
          </cell>
          <cell r="D2318" t="str">
            <v>reconfirmed</v>
          </cell>
          <cell r="E2318" t="str">
            <v/>
          </cell>
          <cell r="F2318" t="str">
            <v>160.4</v>
          </cell>
          <cell r="G2318" t="str">
            <v>RMB</v>
          </cell>
          <cell r="H2318" t="str">
            <v>1</v>
          </cell>
          <cell r="I2318" t="str">
            <v>22.46</v>
          </cell>
        </row>
        <row r="2319">
          <cell r="A2319">
            <v>1630731</v>
          </cell>
          <cell r="B2319" t="str">
            <v>80年代旅舍</v>
          </cell>
          <cell r="C2319" t="str">
            <v>441296372</v>
          </cell>
          <cell r="D2319" t="str">
            <v>17796</v>
          </cell>
          <cell r="E2319" t="str">
            <v/>
          </cell>
          <cell r="F2319" t="str">
            <v>101.24</v>
          </cell>
          <cell r="G2319" t="str">
            <v>RMB</v>
          </cell>
          <cell r="H2319" t="str">
            <v>1</v>
          </cell>
          <cell r="I2319" t="str">
            <v>14.14</v>
          </cell>
        </row>
        <row r="2320">
          <cell r="A2320">
            <v>1633141</v>
          </cell>
          <cell r="B2320" t="str">
            <v>贵族酒店</v>
          </cell>
          <cell r="C2320" t="str">
            <v>442520528</v>
          </cell>
          <cell r="D2320" t="str">
            <v>442520528</v>
          </cell>
          <cell r="E2320" t="str">
            <v/>
          </cell>
          <cell r="F2320" t="str">
            <v>847.07</v>
          </cell>
          <cell r="G2320" t="str">
            <v>RMB</v>
          </cell>
          <cell r="H2320" t="str">
            <v>1</v>
          </cell>
          <cell r="I2320" t="str">
            <v>118.26</v>
          </cell>
        </row>
        <row r="2321">
          <cell r="A2321">
            <v>1630399</v>
          </cell>
          <cell r="B2321" t="str">
            <v>缅甸阿苏玛雅酒店</v>
          </cell>
          <cell r="C2321" t="str">
            <v>441098012</v>
          </cell>
          <cell r="D2321" t="str">
            <v>441098012</v>
          </cell>
          <cell r="E2321" t="str">
            <v/>
          </cell>
          <cell r="F2321" t="str">
            <v>267.82</v>
          </cell>
          <cell r="G2321" t="str">
            <v>RMB</v>
          </cell>
          <cell r="H2321" t="str">
            <v>1</v>
          </cell>
          <cell r="I2321" t="str">
            <v>37.38</v>
          </cell>
        </row>
        <row r="2322">
          <cell r="A2322">
            <v>1627860</v>
          </cell>
          <cell r="B2322" t="str">
            <v>万象四川大酒店</v>
          </cell>
          <cell r="C2322" t="str">
            <v>439109352</v>
          </cell>
          <cell r="D2322" t="str">
            <v/>
          </cell>
          <cell r="E2322" t="str">
            <v/>
          </cell>
          <cell r="F2322" t="str">
            <v>253.99</v>
          </cell>
          <cell r="G2322" t="str">
            <v>RMB</v>
          </cell>
          <cell r="H2322" t="str">
            <v>1</v>
          </cell>
          <cell r="I2322" t="str">
            <v>35.44</v>
          </cell>
        </row>
        <row r="2323">
          <cell r="A2323">
            <v>1629786</v>
          </cell>
          <cell r="B2323" t="str">
            <v>万象四川大酒店</v>
          </cell>
          <cell r="C2323" t="str">
            <v>440637812</v>
          </cell>
          <cell r="D2323" t="str">
            <v>440637812</v>
          </cell>
          <cell r="E2323" t="str">
            <v/>
          </cell>
          <cell r="F2323" t="str">
            <v>507.98</v>
          </cell>
          <cell r="G2323" t="str">
            <v>RMB</v>
          </cell>
          <cell r="H2323" t="str">
            <v>1</v>
          </cell>
          <cell r="I2323" t="str">
            <v>70.88</v>
          </cell>
        </row>
        <row r="2324">
          <cell r="A2324">
            <v>1618196</v>
          </cell>
          <cell r="B2324" t="str">
            <v>艾派酒店</v>
          </cell>
          <cell r="C2324" t="str">
            <v>434967768</v>
          </cell>
          <cell r="D2324" t="str">
            <v>434967768</v>
          </cell>
          <cell r="E2324" t="str">
            <v/>
          </cell>
          <cell r="F2324" t="str">
            <v>279.85</v>
          </cell>
          <cell r="G2324" t="str">
            <v>RMB</v>
          </cell>
          <cell r="H2324" t="str">
            <v>1</v>
          </cell>
          <cell r="I2324" t="str">
            <v>39.37</v>
          </cell>
        </row>
        <row r="2325">
          <cell r="A2325">
            <v>1617294</v>
          </cell>
          <cell r="B2325" t="str">
            <v>喜马拉雅酒店</v>
          </cell>
          <cell r="C2325" t="str">
            <v>434593016</v>
          </cell>
          <cell r="D2325" t="str">
            <v>reconfirmed</v>
          </cell>
          <cell r="E2325" t="str">
            <v/>
          </cell>
          <cell r="F2325" t="str">
            <v>633.83</v>
          </cell>
          <cell r="G2325" t="str">
            <v>RMB</v>
          </cell>
          <cell r="H2325" t="str">
            <v>1</v>
          </cell>
          <cell r="I2325" t="str">
            <v>89.1</v>
          </cell>
        </row>
        <row r="2326">
          <cell r="A2326">
            <v>1623914</v>
          </cell>
          <cell r="B2326" t="str">
            <v>流行钟路酒店</v>
          </cell>
          <cell r="C2326" t="str">
            <v>437427576</v>
          </cell>
          <cell r="D2326" t="str">
            <v>437427576</v>
          </cell>
          <cell r="E2326" t="str">
            <v/>
          </cell>
          <cell r="F2326" t="str">
            <v>2154.7</v>
          </cell>
          <cell r="G2326" t="str">
            <v>RMB</v>
          </cell>
          <cell r="H2326" t="str">
            <v>1</v>
          </cell>
          <cell r="I2326" t="str">
            <v>301.45</v>
          </cell>
        </row>
        <row r="2327">
          <cell r="A2327">
            <v>1633666</v>
          </cell>
          <cell r="B2327" t="str">
            <v>闪光别墅</v>
          </cell>
          <cell r="C2327" t="str">
            <v>442771004</v>
          </cell>
          <cell r="D2327" t="str">
            <v>442771004</v>
          </cell>
          <cell r="E2327" t="str">
            <v/>
          </cell>
          <cell r="F2327" t="str">
            <v>121.38</v>
          </cell>
          <cell r="G2327" t="str">
            <v>RMB</v>
          </cell>
          <cell r="H2327" t="str">
            <v>1</v>
          </cell>
          <cell r="I2327" t="str">
            <v>16.98</v>
          </cell>
        </row>
        <row r="2328">
          <cell r="A2328">
            <v>1628124</v>
          </cell>
          <cell r="B2328" t="str">
            <v>普吉岛查龙拉塔那公寓酒店</v>
          </cell>
          <cell r="C2328" t="str">
            <v>439244572</v>
          </cell>
          <cell r="D2328" t="str">
            <v/>
          </cell>
          <cell r="E2328" t="str">
            <v/>
          </cell>
          <cell r="F2328" t="str">
            <v>180.17</v>
          </cell>
          <cell r="G2328" t="str">
            <v>RMB</v>
          </cell>
          <cell r="H2328" t="str">
            <v>1</v>
          </cell>
          <cell r="I2328" t="str">
            <v>25.14</v>
          </cell>
        </row>
        <row r="2329">
          <cell r="A2329">
            <v>1631003</v>
          </cell>
          <cell r="B2329" t="str">
            <v>缅甸霍利酒店</v>
          </cell>
          <cell r="C2329" t="str">
            <v>441443552</v>
          </cell>
          <cell r="D2329" t="str">
            <v/>
          </cell>
          <cell r="E2329" t="str">
            <v/>
          </cell>
          <cell r="F2329" t="str">
            <v>304.65</v>
          </cell>
          <cell r="G2329" t="str">
            <v>RMB</v>
          </cell>
          <cell r="H2329" t="str">
            <v>1</v>
          </cell>
          <cell r="I2329" t="str">
            <v>42.55</v>
          </cell>
        </row>
        <row r="2330">
          <cell r="A2330">
            <v>1626549</v>
          </cell>
          <cell r="B2330" t="str">
            <v>缅甸霍利酒店</v>
          </cell>
          <cell r="C2330" t="str">
            <v>438434880</v>
          </cell>
          <cell r="D2330" t="str">
            <v/>
          </cell>
          <cell r="E2330" t="str">
            <v/>
          </cell>
          <cell r="F2330" t="str">
            <v>265.81</v>
          </cell>
          <cell r="G2330" t="str">
            <v>RMB</v>
          </cell>
          <cell r="H2330" t="str">
            <v>1</v>
          </cell>
          <cell r="I2330" t="str">
            <v>37.22</v>
          </cell>
        </row>
        <row r="2331">
          <cell r="A2331">
            <v>1626098</v>
          </cell>
          <cell r="B2331" t="str">
            <v>华欣苏查亚之家</v>
          </cell>
          <cell r="C2331" t="str">
            <v>438268080</v>
          </cell>
          <cell r="D2331" t="str">
            <v>438268080</v>
          </cell>
          <cell r="E2331" t="str">
            <v/>
          </cell>
          <cell r="F2331" t="str">
            <v>899.14</v>
          </cell>
          <cell r="G2331" t="str">
            <v>RMB</v>
          </cell>
          <cell r="H2331" t="str">
            <v>1</v>
          </cell>
          <cell r="I2331" t="str">
            <v>125.9</v>
          </cell>
        </row>
        <row r="2332">
          <cell r="A2332">
            <v>1629665</v>
          </cell>
          <cell r="B2332" t="str">
            <v>华欣苏查亚之家</v>
          </cell>
          <cell r="C2332" t="str">
            <v>440475844</v>
          </cell>
          <cell r="D2332" t="str">
            <v/>
          </cell>
          <cell r="E2332" t="str">
            <v/>
          </cell>
          <cell r="F2332" t="str">
            <v>170</v>
          </cell>
          <cell r="G2332" t="str">
            <v>RMB</v>
          </cell>
          <cell r="H2332" t="str">
            <v>1</v>
          </cell>
          <cell r="I2332" t="str">
            <v>23.72</v>
          </cell>
        </row>
        <row r="2333">
          <cell r="A2333">
            <v>1628665</v>
          </cell>
          <cell r="B2333" t="str">
            <v>万象天阶公寓酒店</v>
          </cell>
          <cell r="C2333" t="str">
            <v>439641956</v>
          </cell>
          <cell r="D2333" t="str">
            <v/>
          </cell>
          <cell r="E2333" t="str">
            <v/>
          </cell>
          <cell r="F2333" t="str">
            <v>352.18</v>
          </cell>
          <cell r="G2333" t="str">
            <v>RMB</v>
          </cell>
          <cell r="H2333" t="str">
            <v>1</v>
          </cell>
          <cell r="I2333" t="str">
            <v>49.14</v>
          </cell>
        </row>
        <row r="2334">
          <cell r="A2334">
            <v>1625861</v>
          </cell>
          <cell r="B2334" t="str">
            <v>马尼拉时光旅行者酒店</v>
          </cell>
          <cell r="C2334" t="str">
            <v>408313709</v>
          </cell>
          <cell r="D2334" t="str">
            <v/>
          </cell>
          <cell r="E2334" t="str">
            <v/>
          </cell>
          <cell r="F2334" t="str">
            <v>443.9</v>
          </cell>
          <cell r="G2334" t="str">
            <v>RMB</v>
          </cell>
          <cell r="H2334" t="str">
            <v>1</v>
          </cell>
          <cell r="I2334" t="str">
            <v>62.2</v>
          </cell>
        </row>
        <row r="2335">
          <cell r="A2335">
            <v>1635037</v>
          </cell>
          <cell r="B2335" t="str">
            <v>好莱坞拉布雷亚酒店</v>
          </cell>
          <cell r="C2335" t="str">
            <v>443311048</v>
          </cell>
          <cell r="D2335" t="str">
            <v/>
          </cell>
          <cell r="E2335" t="str">
            <v/>
          </cell>
          <cell r="F2335" t="str">
            <v>924.55</v>
          </cell>
          <cell r="G2335" t="str">
            <v>RMB</v>
          </cell>
          <cell r="H2335" t="str">
            <v>1</v>
          </cell>
          <cell r="I2335" t="str">
            <v>129.64</v>
          </cell>
        </row>
        <row r="2336">
          <cell r="A2336">
            <v>1635628</v>
          </cell>
          <cell r="B2336" t="str">
            <v>皇冠商务酒店</v>
          </cell>
          <cell r="C2336" t="str">
            <v>443567052</v>
          </cell>
          <cell r="D2336" t="str">
            <v/>
          </cell>
          <cell r="E2336" t="str">
            <v/>
          </cell>
          <cell r="F2336" t="str">
            <v>350.67</v>
          </cell>
          <cell r="G2336" t="str">
            <v>RMB</v>
          </cell>
          <cell r="H2336" t="str">
            <v>1</v>
          </cell>
          <cell r="I2336" t="str">
            <v>49.35</v>
          </cell>
        </row>
        <row r="2337">
          <cell r="A2337">
            <v>1626057</v>
          </cell>
          <cell r="B2337" t="str">
            <v>库伦加塔国际青年旅舍</v>
          </cell>
          <cell r="C2337" t="str">
            <v>438246644</v>
          </cell>
          <cell r="D2337" t="str">
            <v>438246644</v>
          </cell>
          <cell r="E2337" t="str">
            <v/>
          </cell>
          <cell r="F2337" t="str">
            <v>330.8</v>
          </cell>
          <cell r="G2337" t="str">
            <v>RMB</v>
          </cell>
          <cell r="H2337" t="str">
            <v>1</v>
          </cell>
          <cell r="I2337" t="str">
            <v>46.32</v>
          </cell>
        </row>
        <row r="2338">
          <cell r="A2338">
            <v>1628679</v>
          </cell>
          <cell r="B2338" t="str">
            <v>塔维索克酒店</v>
          </cell>
          <cell r="C2338" t="str">
            <v>439651232</v>
          </cell>
          <cell r="D2338" t="str">
            <v/>
          </cell>
          <cell r="E2338" t="str">
            <v/>
          </cell>
          <cell r="F2338" t="str">
            <v>482.18</v>
          </cell>
          <cell r="G2338" t="str">
            <v>RMB</v>
          </cell>
          <cell r="H2338" t="str">
            <v>1</v>
          </cell>
          <cell r="I2338" t="str">
            <v>67.28</v>
          </cell>
        </row>
        <row r="2339">
          <cell r="A2339">
            <v>1629540</v>
          </cell>
          <cell r="B2339" t="str">
            <v>吉婆岛日出度假酒店</v>
          </cell>
          <cell r="C2339" t="str">
            <v>440352784</v>
          </cell>
          <cell r="D2339" t="str">
            <v/>
          </cell>
          <cell r="E2339" t="str">
            <v/>
          </cell>
          <cell r="F2339" t="str">
            <v>631.75</v>
          </cell>
          <cell r="G2339" t="str">
            <v>RMB</v>
          </cell>
          <cell r="H2339" t="str">
            <v>1</v>
          </cell>
          <cell r="I2339" t="str">
            <v>88.15</v>
          </cell>
        </row>
        <row r="2340">
          <cell r="A2340">
            <v>1630345</v>
          </cell>
          <cell r="B2340" t="str">
            <v>巴伊亚苏比克湾酒店</v>
          </cell>
          <cell r="C2340" t="str">
            <v>441071388</v>
          </cell>
          <cell r="D2340" t="str">
            <v>441071388</v>
          </cell>
          <cell r="E2340" t="str">
            <v/>
          </cell>
          <cell r="F2340" t="str">
            <v>317.33</v>
          </cell>
          <cell r="G2340" t="str">
            <v>RMB</v>
          </cell>
          <cell r="H2340" t="str">
            <v>1</v>
          </cell>
          <cell r="I2340" t="str">
            <v>44.29</v>
          </cell>
        </row>
        <row r="2341">
          <cell r="A2341">
            <v>1603888</v>
          </cell>
          <cell r="B2341" t="str">
            <v>美国旧金山旅馆</v>
          </cell>
          <cell r="C2341" t="str">
            <v>427783688</v>
          </cell>
          <cell r="D2341" t="str">
            <v>263381</v>
          </cell>
          <cell r="E2341" t="str">
            <v/>
          </cell>
          <cell r="F2341" t="str">
            <v>2277.75</v>
          </cell>
          <cell r="G2341" t="str">
            <v>RMB</v>
          </cell>
          <cell r="H2341" t="str">
            <v>1</v>
          </cell>
          <cell r="I2341" t="str">
            <v>316.6</v>
          </cell>
        </row>
        <row r="2342">
          <cell r="A2342">
            <v>1633106</v>
          </cell>
          <cell r="B2342" t="str">
            <v>索科咖啡青年旅舍</v>
          </cell>
          <cell r="C2342" t="str">
            <v>442505176</v>
          </cell>
          <cell r="D2342" t="str">
            <v>442505176</v>
          </cell>
          <cell r="E2342" t="str">
            <v/>
          </cell>
          <cell r="F2342" t="str">
            <v>103.07</v>
          </cell>
          <cell r="G2342" t="str">
            <v>RMB</v>
          </cell>
          <cell r="H2342" t="str">
            <v>1</v>
          </cell>
          <cell r="I2342" t="str">
            <v>14.39</v>
          </cell>
        </row>
        <row r="2343">
          <cell r="A2343">
            <v>1632080</v>
          </cell>
          <cell r="B2343" t="str">
            <v>生态树奥特尔酒店</v>
          </cell>
          <cell r="C2343" t="str">
            <v>442041572</v>
          </cell>
          <cell r="D2343" t="str">
            <v>442041572</v>
          </cell>
          <cell r="E2343" t="str">
            <v/>
          </cell>
          <cell r="F2343" t="str">
            <v>199.4</v>
          </cell>
          <cell r="G2343" t="str">
            <v>RMB</v>
          </cell>
          <cell r="H2343" t="str">
            <v>1</v>
          </cell>
          <cell r="I2343" t="str">
            <v>27.85</v>
          </cell>
        </row>
        <row r="2344">
          <cell r="A2344">
            <v>1629830</v>
          </cell>
          <cell r="B2344" t="str">
            <v>富川福尔姆酒店</v>
          </cell>
          <cell r="C2344" t="str">
            <v>440702184</v>
          </cell>
          <cell r="D2344" t="str">
            <v/>
          </cell>
          <cell r="E2344" t="str">
            <v/>
          </cell>
          <cell r="F2344" t="str">
            <v>1114.58</v>
          </cell>
          <cell r="G2344" t="str">
            <v>RMB</v>
          </cell>
          <cell r="H2344" t="str">
            <v>1</v>
          </cell>
          <cell r="I2344" t="str">
            <v>155.52</v>
          </cell>
        </row>
        <row r="2345">
          <cell r="A2345">
            <v>1631516</v>
          </cell>
          <cell r="B2345" t="str">
            <v>东大门伊芙琳酒店</v>
          </cell>
          <cell r="C2345" t="str">
            <v>441756200</v>
          </cell>
          <cell r="D2345" t="str">
            <v>reconfirmed</v>
          </cell>
          <cell r="E2345" t="str">
            <v/>
          </cell>
          <cell r="F2345" t="str">
            <v>1325.71</v>
          </cell>
          <cell r="G2345" t="str">
            <v>RMB</v>
          </cell>
          <cell r="H2345" t="str">
            <v>1</v>
          </cell>
          <cell r="I2345" t="str">
            <v>185.16</v>
          </cell>
        </row>
        <row r="2346">
          <cell r="A2346">
            <v>1634256</v>
          </cell>
          <cell r="B2346" t="str">
            <v>东大门伊芙琳酒店</v>
          </cell>
          <cell r="C2346" t="str">
            <v>443018692</v>
          </cell>
          <cell r="D2346" t="str">
            <v>1234</v>
          </cell>
          <cell r="E2346" t="str">
            <v/>
          </cell>
          <cell r="F2346" t="str">
            <v>1496.64</v>
          </cell>
          <cell r="G2346" t="str">
            <v>RMB</v>
          </cell>
          <cell r="H2346" t="str">
            <v>1</v>
          </cell>
          <cell r="I2346" t="str">
            <v>209.37</v>
          </cell>
        </row>
        <row r="2347">
          <cell r="A2347">
            <v>1629024</v>
          </cell>
          <cell r="B2347" t="str">
            <v>爱妮岛花园度假酒店</v>
          </cell>
          <cell r="C2347" t="str">
            <v>439839752</v>
          </cell>
          <cell r="D2347" t="str">
            <v>reconfirmed</v>
          </cell>
          <cell r="E2347" t="str">
            <v/>
          </cell>
          <cell r="F2347" t="str">
            <v>2297.53</v>
          </cell>
          <cell r="G2347" t="str">
            <v>RMB</v>
          </cell>
          <cell r="H2347" t="str">
            <v>1</v>
          </cell>
          <cell r="I2347" t="str">
            <v>320.58</v>
          </cell>
        </row>
        <row r="2348">
          <cell r="A2348">
            <v>1626627</v>
          </cell>
          <cell r="B2348" t="str">
            <v>明洞新阳宾馆</v>
          </cell>
          <cell r="C2348" t="str">
            <v>438475848</v>
          </cell>
          <cell r="D2348" t="str">
            <v>438475848</v>
          </cell>
          <cell r="E2348" t="str">
            <v/>
          </cell>
          <cell r="F2348" t="str">
            <v>264.24</v>
          </cell>
          <cell r="G2348" t="str">
            <v>RMB</v>
          </cell>
          <cell r="H2348" t="str">
            <v>1</v>
          </cell>
          <cell r="I2348" t="str">
            <v>37</v>
          </cell>
        </row>
        <row r="2349">
          <cell r="A2349">
            <v>1633522</v>
          </cell>
          <cell r="B2349" t="str">
            <v>明洞新阳宾馆</v>
          </cell>
          <cell r="C2349" t="str">
            <v>442714228</v>
          </cell>
          <cell r="D2349" t="str">
            <v>442714228</v>
          </cell>
          <cell r="E2349" t="str">
            <v/>
          </cell>
          <cell r="F2349" t="str">
            <v>187.93</v>
          </cell>
          <cell r="G2349" t="str">
            <v>RMB</v>
          </cell>
          <cell r="H2349" t="str">
            <v>1</v>
          </cell>
          <cell r="I2349" t="str">
            <v>26.29</v>
          </cell>
        </row>
        <row r="2350">
          <cell r="A2350">
            <v>1631398</v>
          </cell>
          <cell r="B2350" t="str">
            <v>明洞新阳宾馆</v>
          </cell>
          <cell r="C2350" t="str">
            <v>441686484</v>
          </cell>
          <cell r="D2350" t="str">
            <v>441686484</v>
          </cell>
          <cell r="E2350" t="str">
            <v/>
          </cell>
          <cell r="F2350" t="str">
            <v>163.82</v>
          </cell>
          <cell r="G2350" t="str">
            <v>RMB</v>
          </cell>
          <cell r="H2350" t="str">
            <v>1</v>
          </cell>
          <cell r="I2350" t="str">
            <v>22.88</v>
          </cell>
        </row>
        <row r="2351">
          <cell r="A2351">
            <v>1628962</v>
          </cell>
          <cell r="B2351" t="str">
            <v>明洞新阳宾馆</v>
          </cell>
          <cell r="C2351" t="str">
            <v>439799372</v>
          </cell>
          <cell r="D2351" t="str">
            <v>reconfirmed</v>
          </cell>
          <cell r="E2351" t="str">
            <v/>
          </cell>
          <cell r="F2351" t="str">
            <v>648.74</v>
          </cell>
          <cell r="G2351" t="str">
            <v>RMB</v>
          </cell>
          <cell r="H2351" t="str">
            <v>1</v>
          </cell>
          <cell r="I2351" t="str">
            <v>90.52</v>
          </cell>
        </row>
        <row r="2352">
          <cell r="A2352">
            <v>1630834</v>
          </cell>
          <cell r="B2352" t="str">
            <v>民丹岛六月湾大酒店</v>
          </cell>
          <cell r="C2352" t="str">
            <v>441350468</v>
          </cell>
          <cell r="D2352" t="str">
            <v/>
          </cell>
          <cell r="E2352" t="str">
            <v/>
          </cell>
          <cell r="F2352" t="str">
            <v>554.6</v>
          </cell>
          <cell r="G2352" t="str">
            <v>RMB</v>
          </cell>
          <cell r="H2352" t="str">
            <v>1</v>
          </cell>
          <cell r="I2352" t="str">
            <v>77.46</v>
          </cell>
        </row>
        <row r="2353">
          <cell r="A2353">
            <v>1624316</v>
          </cell>
          <cell r="B2353" t="str">
            <v>Lanna Tree Boutique Hotel</v>
          </cell>
          <cell r="C2353" t="str">
            <v>437578628</v>
          </cell>
          <cell r="D2353" t="str">
            <v>437578628</v>
          </cell>
          <cell r="E2353" t="str">
            <v/>
          </cell>
          <cell r="F2353" t="str">
            <v>674.8</v>
          </cell>
          <cell r="G2353" t="str">
            <v>RMB</v>
          </cell>
          <cell r="H2353" t="str">
            <v>1</v>
          </cell>
          <cell r="I2353" t="str">
            <v>94.54</v>
          </cell>
        </row>
        <row r="2354">
          <cell r="A2354">
            <v>1617699</v>
          </cell>
          <cell r="B2354" t="str">
            <v>Lanna Tree Boutique Hotel</v>
          </cell>
          <cell r="C2354" t="str">
            <v>434759760</v>
          </cell>
          <cell r="D2354" t="str">
            <v>434759760</v>
          </cell>
          <cell r="E2354" t="str">
            <v/>
          </cell>
          <cell r="F2354" t="str">
            <v>1668.65</v>
          </cell>
          <cell r="G2354" t="str">
            <v>RMB</v>
          </cell>
          <cell r="H2354" t="str">
            <v>1</v>
          </cell>
          <cell r="I2354" t="str">
            <v>234.75</v>
          </cell>
        </row>
        <row r="2355">
          <cell r="A2355">
            <v>1633888</v>
          </cell>
          <cell r="B2355" t="str">
            <v>南昌融创铂尔曼酒店</v>
          </cell>
          <cell r="C2355" t="str">
            <v>442852928</v>
          </cell>
          <cell r="D2355" t="str">
            <v/>
          </cell>
          <cell r="E2355" t="str">
            <v/>
          </cell>
          <cell r="F2355" t="str">
            <v>707</v>
          </cell>
          <cell r="G2355" t="str">
            <v>RMB</v>
          </cell>
          <cell r="H2355" t="str">
            <v>1</v>
          </cell>
          <cell r="I2355" t="str">
            <v>98.98</v>
          </cell>
        </row>
        <row r="2356">
          <cell r="A2356">
            <v>1626941</v>
          </cell>
          <cell r="B2356" t="str">
            <v>城中大酒店</v>
          </cell>
          <cell r="C2356" t="str">
            <v>438649176</v>
          </cell>
          <cell r="D2356" t="str">
            <v>438649176</v>
          </cell>
          <cell r="E2356" t="str">
            <v/>
          </cell>
          <cell r="F2356" t="str">
            <v>345.45</v>
          </cell>
          <cell r="G2356" t="str">
            <v>RMB</v>
          </cell>
          <cell r="H2356" t="str">
            <v>1</v>
          </cell>
          <cell r="I2356" t="str">
            <v>48.22</v>
          </cell>
        </row>
        <row r="2357">
          <cell r="A2357">
            <v>1634068</v>
          </cell>
          <cell r="B2357" t="str">
            <v>城中大酒店</v>
          </cell>
          <cell r="C2357" t="str">
            <v>442923852</v>
          </cell>
          <cell r="D2357" t="str">
            <v/>
          </cell>
          <cell r="E2357" t="str">
            <v/>
          </cell>
          <cell r="F2357" t="str">
            <v>412.96</v>
          </cell>
          <cell r="G2357" t="str">
            <v>RMB</v>
          </cell>
          <cell r="H2357" t="str">
            <v>1</v>
          </cell>
          <cell r="I2357" t="str">
            <v>57.77</v>
          </cell>
        </row>
        <row r="2358">
          <cell r="A2358">
            <v>1627830</v>
          </cell>
          <cell r="B2358" t="str">
            <v>城中大酒店</v>
          </cell>
          <cell r="C2358" t="str">
            <v>439088884</v>
          </cell>
          <cell r="D2358" t="str">
            <v>2019012663</v>
          </cell>
          <cell r="E2358" t="str">
            <v/>
          </cell>
          <cell r="F2358" t="str">
            <v>337.99</v>
          </cell>
          <cell r="G2358" t="str">
            <v>RMB</v>
          </cell>
          <cell r="H2358" t="str">
            <v>1</v>
          </cell>
          <cell r="I2358" t="str">
            <v>47.16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1625404</v>
          </cell>
          <cell r="B2" t="str">
            <v>香港维港湾酒店</v>
          </cell>
          <cell r="C2" t="str">
            <v>438011248</v>
          </cell>
          <cell r="D2" t="str">
            <v/>
          </cell>
          <cell r="E2" t="str">
            <v/>
          </cell>
          <cell r="F2" t="str">
            <v>291.68</v>
          </cell>
          <cell r="G2" t="str">
            <v>RMB</v>
          </cell>
          <cell r="H2" t="str">
            <v>1</v>
          </cell>
          <cell r="I2" t="str">
            <v>40.87</v>
          </cell>
        </row>
        <row r="3">
          <cell r="A3">
            <v>1622594</v>
          </cell>
          <cell r="B3" t="str">
            <v>澳门皇都酒店</v>
          </cell>
          <cell r="C3" t="str">
            <v>436867068</v>
          </cell>
          <cell r="D3" t="str">
            <v>15492247</v>
          </cell>
          <cell r="E3" t="str">
            <v/>
          </cell>
          <cell r="F3" t="str">
            <v>2160.49</v>
          </cell>
          <cell r="G3" t="str">
            <v>RMB</v>
          </cell>
          <cell r="H3" t="str">
            <v>1</v>
          </cell>
          <cell r="I3" t="str">
            <v>302.26</v>
          </cell>
        </row>
        <row r="4">
          <cell r="A4">
            <v>1630525</v>
          </cell>
          <cell r="B4" t="str">
            <v>澳门金丽华酒店</v>
          </cell>
          <cell r="C4" t="str">
            <v>441186852</v>
          </cell>
          <cell r="D4" t="str">
            <v>441186852</v>
          </cell>
          <cell r="E4" t="str">
            <v/>
          </cell>
          <cell r="F4" t="str">
            <v>1144.29</v>
          </cell>
          <cell r="G4" t="str">
            <v>RMB</v>
          </cell>
          <cell r="H4" t="str">
            <v>1</v>
          </cell>
          <cell r="I4" t="str">
            <v>159.71</v>
          </cell>
        </row>
        <row r="5">
          <cell r="A5">
            <v>1629741</v>
          </cell>
          <cell r="B5" t="str">
            <v>澳门金丽华酒店</v>
          </cell>
          <cell r="C5" t="str">
            <v>440580836</v>
          </cell>
          <cell r="D5" t="str">
            <v>440580836</v>
          </cell>
          <cell r="E5" t="str">
            <v/>
          </cell>
          <cell r="F5" t="str">
            <v>1144.82</v>
          </cell>
          <cell r="G5" t="str">
            <v>RMB</v>
          </cell>
          <cell r="H5" t="str">
            <v>1</v>
          </cell>
          <cell r="I5" t="str">
            <v>159.74</v>
          </cell>
        </row>
        <row r="6">
          <cell r="A6">
            <v>1616624</v>
          </cell>
          <cell r="B6" t="str">
            <v>澳门金丽华酒店</v>
          </cell>
          <cell r="C6" t="str">
            <v>434313300</v>
          </cell>
          <cell r="D6" t="str">
            <v>434313300</v>
          </cell>
          <cell r="E6" t="str">
            <v/>
          </cell>
          <cell r="F6" t="str">
            <v>6409.44</v>
          </cell>
          <cell r="G6" t="str">
            <v>RMB</v>
          </cell>
          <cell r="H6" t="str">
            <v>1</v>
          </cell>
          <cell r="I6" t="str">
            <v>901</v>
          </cell>
        </row>
        <row r="7">
          <cell r="A7">
            <v>1626597</v>
          </cell>
          <cell r="B7" t="str">
            <v>香港新季节酒店</v>
          </cell>
          <cell r="C7" t="str">
            <v>438454728</v>
          </cell>
          <cell r="D7" t="str">
            <v/>
          </cell>
          <cell r="E7" t="str">
            <v/>
          </cell>
          <cell r="F7" t="str">
            <v>152.69</v>
          </cell>
          <cell r="G7" t="str">
            <v>RMB</v>
          </cell>
          <cell r="H7" t="str">
            <v>1</v>
          </cell>
          <cell r="I7" t="str">
            <v>21.38</v>
          </cell>
        </row>
        <row r="8">
          <cell r="A8">
            <v>1617548</v>
          </cell>
          <cell r="B8" t="str">
            <v>澳门葡京酒店</v>
          </cell>
          <cell r="C8" t="str">
            <v>434705668</v>
          </cell>
          <cell r="D8" t="str">
            <v>434705668</v>
          </cell>
          <cell r="E8" t="str">
            <v/>
          </cell>
          <cell r="F8" t="str">
            <v>1189.06</v>
          </cell>
          <cell r="G8" t="str">
            <v>RMB</v>
          </cell>
          <cell r="H8" t="str">
            <v>1</v>
          </cell>
          <cell r="I8" t="str">
            <v>167.28</v>
          </cell>
        </row>
        <row r="9">
          <cell r="A9">
            <v>1619234</v>
          </cell>
          <cell r="B9" t="str">
            <v>澳门葡京酒店</v>
          </cell>
          <cell r="C9" t="str">
            <v>435445956</v>
          </cell>
          <cell r="D9" t="str">
            <v>435445956</v>
          </cell>
          <cell r="E9" t="str">
            <v/>
          </cell>
          <cell r="F9" t="str">
            <v>1152.95</v>
          </cell>
          <cell r="G9" t="str">
            <v>RMB</v>
          </cell>
          <cell r="H9" t="str">
            <v>1</v>
          </cell>
          <cell r="I9" t="str">
            <v>162.2</v>
          </cell>
        </row>
        <row r="10">
          <cell r="A10">
            <v>1632520</v>
          </cell>
          <cell r="B10" t="str">
            <v>澳门京都酒店</v>
          </cell>
          <cell r="C10" t="str">
            <v>442268960</v>
          </cell>
          <cell r="D10" t="str">
            <v>442268960</v>
          </cell>
          <cell r="E10" t="str">
            <v/>
          </cell>
          <cell r="F10" t="str">
            <v>650.04</v>
          </cell>
          <cell r="G10" t="str">
            <v>RMB</v>
          </cell>
          <cell r="H10" t="str">
            <v>1</v>
          </cell>
          <cell r="I10" t="str">
            <v>90.79</v>
          </cell>
        </row>
        <row r="11">
          <cell r="A11">
            <v>1618468</v>
          </cell>
          <cell r="B11" t="str">
            <v>澳门澳莱大三元酒店</v>
          </cell>
          <cell r="C11" t="str">
            <v>435103144</v>
          </cell>
          <cell r="D11" t="str">
            <v>160154</v>
          </cell>
          <cell r="E11" t="str">
            <v/>
          </cell>
          <cell r="F11" t="str">
            <v>2153.5</v>
          </cell>
          <cell r="G11" t="str">
            <v>RMB</v>
          </cell>
          <cell r="H11" t="str">
            <v>1</v>
          </cell>
          <cell r="I11" t="str">
            <v>302.96</v>
          </cell>
        </row>
        <row r="12">
          <cell r="A12">
            <v>1628698</v>
          </cell>
          <cell r="B12" t="str">
            <v>澳门澳莱大三元酒店</v>
          </cell>
          <cell r="C12" t="str">
            <v>439661000</v>
          </cell>
          <cell r="D12" t="str">
            <v/>
          </cell>
          <cell r="E12" t="str">
            <v/>
          </cell>
          <cell r="F12" t="str">
            <v>1584.01</v>
          </cell>
          <cell r="G12" t="str">
            <v>RMB</v>
          </cell>
          <cell r="H12" t="str">
            <v>1</v>
          </cell>
          <cell r="I12" t="str">
            <v>221.02</v>
          </cell>
        </row>
        <row r="13">
          <cell r="A13">
            <v>1616759</v>
          </cell>
          <cell r="B13" t="str">
            <v>澳门澳莱大三元酒店</v>
          </cell>
          <cell r="C13" t="str">
            <v>434359388</v>
          </cell>
          <cell r="D13" t="str">
            <v>434359388</v>
          </cell>
          <cell r="E13" t="str">
            <v/>
          </cell>
          <cell r="F13" t="str">
            <v>398.87</v>
          </cell>
          <cell r="G13" t="str">
            <v>RMB</v>
          </cell>
          <cell r="H13" t="str">
            <v>1</v>
          </cell>
          <cell r="I13" t="str">
            <v>56.07</v>
          </cell>
        </row>
        <row r="14">
          <cell r="A14">
            <v>1630811</v>
          </cell>
          <cell r="B14" t="str">
            <v>澳门银河酒店</v>
          </cell>
          <cell r="C14" t="str">
            <v>441342352</v>
          </cell>
          <cell r="D14" t="str">
            <v>10112682</v>
          </cell>
          <cell r="E14" t="str">
            <v/>
          </cell>
          <cell r="F14" t="str">
            <v>2041.97</v>
          </cell>
          <cell r="G14" t="str">
            <v>RMB</v>
          </cell>
          <cell r="H14" t="str">
            <v>1</v>
          </cell>
          <cell r="I14" t="str">
            <v>285.2</v>
          </cell>
        </row>
        <row r="15">
          <cell r="A15">
            <v>1626742</v>
          </cell>
          <cell r="B15" t="str">
            <v>澳门银河酒店</v>
          </cell>
          <cell r="C15" t="str">
            <v>438548544</v>
          </cell>
          <cell r="D15" t="str">
            <v>438548544</v>
          </cell>
          <cell r="E15" t="str">
            <v/>
          </cell>
          <cell r="F15" t="str">
            <v>1072.54</v>
          </cell>
          <cell r="G15" t="str">
            <v>RMB</v>
          </cell>
          <cell r="H15" t="str">
            <v>1</v>
          </cell>
          <cell r="I15" t="str">
            <v>150.18</v>
          </cell>
        </row>
        <row r="16">
          <cell r="A16">
            <v>1636919</v>
          </cell>
          <cell r="B16" t="str">
            <v>澳门利澳酒店</v>
          </cell>
          <cell r="C16" t="str">
            <v>444204580</v>
          </cell>
          <cell r="D16" t="str">
            <v/>
          </cell>
          <cell r="E16" t="str">
            <v/>
          </cell>
          <cell r="F16" t="str">
            <v>569.6</v>
          </cell>
          <cell r="G16" t="str">
            <v>RMB</v>
          </cell>
          <cell r="H16" t="str">
            <v>1</v>
          </cell>
          <cell r="I16" t="str">
            <v>80.32</v>
          </cell>
        </row>
        <row r="17">
          <cell r="A17">
            <v>1637512</v>
          </cell>
          <cell r="B17" t="str">
            <v>澳门维多利亚酒店</v>
          </cell>
          <cell r="C17" t="str">
            <v>444433512</v>
          </cell>
          <cell r="D17" t="str">
            <v/>
          </cell>
          <cell r="E17" t="str">
            <v/>
          </cell>
          <cell r="F17" t="str">
            <v>327.63</v>
          </cell>
          <cell r="G17" t="str">
            <v>RMB</v>
          </cell>
          <cell r="H17" t="str">
            <v>1</v>
          </cell>
          <cell r="I17" t="str">
            <v>46.2</v>
          </cell>
        </row>
        <row r="18">
          <cell r="A18">
            <v>1627693</v>
          </cell>
          <cell r="B18" t="str">
            <v>澳门维多利亚酒店</v>
          </cell>
          <cell r="C18" t="str">
            <v>438989296</v>
          </cell>
          <cell r="D18" t="str">
            <v/>
          </cell>
          <cell r="E18" t="str">
            <v/>
          </cell>
          <cell r="F18" t="str">
            <v>762.73</v>
          </cell>
          <cell r="G18" t="str">
            <v>RMB</v>
          </cell>
          <cell r="H18" t="str">
            <v>1</v>
          </cell>
          <cell r="I18" t="str">
            <v>106.53</v>
          </cell>
        </row>
        <row r="19">
          <cell r="A19">
            <v>1627434</v>
          </cell>
          <cell r="B19" t="str">
            <v>澳门维多利亚酒店</v>
          </cell>
          <cell r="C19" t="str">
            <v>438852616</v>
          </cell>
          <cell r="D19" t="str">
            <v/>
          </cell>
          <cell r="E19" t="str">
            <v/>
          </cell>
          <cell r="F19" t="str">
            <v>717.69</v>
          </cell>
          <cell r="G19" t="str">
            <v>RMB</v>
          </cell>
          <cell r="H19" t="str">
            <v>1</v>
          </cell>
          <cell r="I19" t="str">
            <v>100.18</v>
          </cell>
        </row>
        <row r="20">
          <cell r="A20">
            <v>1628276</v>
          </cell>
          <cell r="B20" t="str">
            <v>澳门维多利亚酒店</v>
          </cell>
          <cell r="C20" t="str">
            <v>439347544</v>
          </cell>
          <cell r="D20" t="str">
            <v/>
          </cell>
          <cell r="E20" t="str">
            <v/>
          </cell>
          <cell r="F20" t="str">
            <v>909.47</v>
          </cell>
          <cell r="G20" t="str">
            <v>RMB</v>
          </cell>
          <cell r="H20" t="str">
            <v>1</v>
          </cell>
          <cell r="I20" t="str">
            <v>126.9</v>
          </cell>
        </row>
        <row r="21">
          <cell r="A21">
            <v>1635394</v>
          </cell>
          <cell r="B21" t="str">
            <v>澳门维多利亚酒店</v>
          </cell>
          <cell r="C21" t="str">
            <v>443475992</v>
          </cell>
          <cell r="D21" t="str">
            <v/>
          </cell>
          <cell r="E21" t="str">
            <v/>
          </cell>
          <cell r="F21" t="str">
            <v>543.94</v>
          </cell>
          <cell r="G21" t="str">
            <v>RMB</v>
          </cell>
          <cell r="H21" t="str">
            <v>1</v>
          </cell>
          <cell r="I21" t="str">
            <v>76.55</v>
          </cell>
        </row>
        <row r="22">
          <cell r="A22">
            <v>1636972</v>
          </cell>
          <cell r="B22" t="str">
            <v>澳门维多利亚酒店</v>
          </cell>
          <cell r="C22" t="str">
            <v>444224796</v>
          </cell>
          <cell r="D22" t="str">
            <v/>
          </cell>
          <cell r="E22" t="str">
            <v/>
          </cell>
          <cell r="F22" t="str">
            <v>374.44</v>
          </cell>
          <cell r="G22" t="str">
            <v>RMB</v>
          </cell>
          <cell r="H22" t="str">
            <v>1</v>
          </cell>
          <cell r="I22" t="str">
            <v>52.8</v>
          </cell>
        </row>
        <row r="23">
          <cell r="A23">
            <v>1618895</v>
          </cell>
          <cell r="B23" t="str">
            <v>澳门维多利亚酒店</v>
          </cell>
          <cell r="C23" t="str">
            <v>435271412</v>
          </cell>
          <cell r="D23" t="str">
            <v/>
          </cell>
          <cell r="E23" t="str">
            <v/>
          </cell>
          <cell r="F23" t="str">
            <v>1079.81</v>
          </cell>
          <cell r="G23" t="str">
            <v>RMB</v>
          </cell>
          <cell r="H23" t="str">
            <v>1</v>
          </cell>
          <cell r="I23" t="str">
            <v>151.91</v>
          </cell>
        </row>
        <row r="24">
          <cell r="A24">
            <v>1630170</v>
          </cell>
          <cell r="B24" t="str">
            <v>澳门维多利亚酒店</v>
          </cell>
          <cell r="C24" t="str">
            <v>440985044</v>
          </cell>
          <cell r="D24" t="str">
            <v>129431</v>
          </cell>
          <cell r="E24" t="str">
            <v/>
          </cell>
          <cell r="F24" t="str">
            <v>621.69</v>
          </cell>
          <cell r="G24" t="str">
            <v>RMB</v>
          </cell>
          <cell r="H24" t="str">
            <v>1</v>
          </cell>
          <cell r="I24" t="str">
            <v>86.77</v>
          </cell>
        </row>
        <row r="25">
          <cell r="A25">
            <v>1627764</v>
          </cell>
          <cell r="B25" t="str">
            <v>澳门维多利亚酒店</v>
          </cell>
          <cell r="C25" t="str">
            <v>439046260</v>
          </cell>
          <cell r="D25" t="str">
            <v/>
          </cell>
          <cell r="E25" t="str">
            <v/>
          </cell>
          <cell r="F25" t="str">
            <v>762.73</v>
          </cell>
          <cell r="G25" t="str">
            <v>RMB</v>
          </cell>
          <cell r="H25" t="str">
            <v>1</v>
          </cell>
          <cell r="I25" t="str">
            <v>106.53</v>
          </cell>
        </row>
        <row r="26">
          <cell r="A26">
            <v>1632066</v>
          </cell>
          <cell r="B26" t="str">
            <v>澳门莱斯酒店</v>
          </cell>
          <cell r="C26" t="str">
            <v>442035500</v>
          </cell>
          <cell r="D26" t="str">
            <v>reconfirmed</v>
          </cell>
          <cell r="E26" t="str">
            <v/>
          </cell>
          <cell r="F26" t="str">
            <v>1104.47</v>
          </cell>
          <cell r="G26" t="str">
            <v>RMB</v>
          </cell>
          <cell r="H26" t="str">
            <v>1</v>
          </cell>
          <cell r="I26" t="str">
            <v>154.26</v>
          </cell>
        </row>
        <row r="27">
          <cell r="A27">
            <v>1541110</v>
          </cell>
          <cell r="B27" t="str">
            <v>澳门莱斯酒店</v>
          </cell>
          <cell r="C27" t="str">
            <v>402201556</v>
          </cell>
          <cell r="D27" t="str">
            <v/>
          </cell>
          <cell r="E27" t="str">
            <v/>
          </cell>
          <cell r="F27" t="str">
            <v>1663.12</v>
          </cell>
          <cell r="G27" t="str">
            <v>RMB</v>
          </cell>
          <cell r="H27" t="str">
            <v>1</v>
          </cell>
          <cell r="I27" t="str">
            <v>241.27</v>
          </cell>
        </row>
        <row r="28">
          <cell r="A28">
            <v>1631805</v>
          </cell>
          <cell r="B28" t="str">
            <v>澳门莱斯酒店</v>
          </cell>
          <cell r="C28" t="str">
            <v>441933048</v>
          </cell>
          <cell r="D28" t="str">
            <v>reconfirmed</v>
          </cell>
          <cell r="E28" t="str">
            <v/>
          </cell>
          <cell r="F28" t="str">
            <v>1104.4</v>
          </cell>
          <cell r="G28" t="str">
            <v>RMB</v>
          </cell>
          <cell r="H28" t="str">
            <v>1</v>
          </cell>
          <cell r="I28" t="str">
            <v>154.25</v>
          </cell>
        </row>
        <row r="29">
          <cell r="A29">
            <v>1637520</v>
          </cell>
          <cell r="B29" t="str">
            <v>澳门金沙城中心假日酒店</v>
          </cell>
          <cell r="C29" t="str">
            <v>444437184</v>
          </cell>
          <cell r="D29" t="str">
            <v/>
          </cell>
          <cell r="E29" t="str">
            <v/>
          </cell>
          <cell r="F29" t="str">
            <v>723.56</v>
          </cell>
          <cell r="G29" t="str">
            <v>RMB</v>
          </cell>
          <cell r="H29" t="str">
            <v>1</v>
          </cell>
          <cell r="I29" t="str">
            <v>102.03</v>
          </cell>
        </row>
        <row r="30">
          <cell r="A30">
            <v>1628901</v>
          </cell>
          <cell r="B30" t="str">
            <v>香港尖沙咀凯悦酒店</v>
          </cell>
          <cell r="C30" t="str">
            <v>439753620</v>
          </cell>
          <cell r="D30" t="str">
            <v/>
          </cell>
          <cell r="E30" t="str">
            <v/>
          </cell>
          <cell r="F30" t="str">
            <v>1118.24</v>
          </cell>
          <cell r="G30" t="str">
            <v>RMB</v>
          </cell>
          <cell r="H30" t="str">
            <v>1</v>
          </cell>
          <cell r="I30" t="str">
            <v>156.03</v>
          </cell>
        </row>
        <row r="31">
          <cell r="A31">
            <v>1628480</v>
          </cell>
          <cell r="B31" t="str">
            <v>香港Casa酒店</v>
          </cell>
          <cell r="C31" t="str">
            <v>439538604</v>
          </cell>
          <cell r="D31" t="str">
            <v/>
          </cell>
          <cell r="E31" t="str">
            <v/>
          </cell>
          <cell r="F31" t="str">
            <v>266.1</v>
          </cell>
          <cell r="G31" t="str">
            <v>RMB</v>
          </cell>
          <cell r="H31" t="str">
            <v>1</v>
          </cell>
          <cell r="I31" t="str">
            <v>37.13</v>
          </cell>
        </row>
        <row r="32">
          <cell r="A32">
            <v>1625751</v>
          </cell>
          <cell r="B32" t="str">
            <v>香港Casa酒店</v>
          </cell>
          <cell r="C32" t="str">
            <v>408261653</v>
          </cell>
          <cell r="D32" t="str">
            <v>reconfirmed</v>
          </cell>
          <cell r="E32" t="str">
            <v/>
          </cell>
          <cell r="F32" t="str">
            <v>213.89</v>
          </cell>
          <cell r="G32" t="str">
            <v>RMB</v>
          </cell>
          <cell r="H32" t="str">
            <v>1</v>
          </cell>
          <cell r="I32" t="str">
            <v>29.97</v>
          </cell>
        </row>
        <row r="33">
          <cell r="A33">
            <v>1625915</v>
          </cell>
          <cell r="B33" t="str">
            <v>香港Casa酒店</v>
          </cell>
          <cell r="C33" t="str">
            <v>438194804</v>
          </cell>
          <cell r="D33" t="str">
            <v/>
          </cell>
          <cell r="E33" t="str">
            <v/>
          </cell>
          <cell r="F33" t="str">
            <v>641.66</v>
          </cell>
          <cell r="G33" t="str">
            <v>RMB</v>
          </cell>
          <cell r="H33" t="str">
            <v>1</v>
          </cell>
          <cell r="I33" t="str">
            <v>89.91</v>
          </cell>
        </row>
        <row r="34">
          <cell r="A34">
            <v>1625905</v>
          </cell>
          <cell r="B34" t="str">
            <v>香港Casa酒店</v>
          </cell>
          <cell r="C34" t="str">
            <v>438189836</v>
          </cell>
          <cell r="D34" t="str">
            <v/>
          </cell>
          <cell r="E34" t="str">
            <v/>
          </cell>
          <cell r="F34" t="str">
            <v>641.66</v>
          </cell>
          <cell r="G34" t="str">
            <v>RMB</v>
          </cell>
          <cell r="H34" t="str">
            <v>1</v>
          </cell>
          <cell r="I34" t="str">
            <v>89.91</v>
          </cell>
        </row>
        <row r="35">
          <cell r="A35">
            <v>1626875</v>
          </cell>
          <cell r="B35" t="str">
            <v>香港Casa酒店</v>
          </cell>
          <cell r="C35" t="str">
            <v>438623096</v>
          </cell>
          <cell r="D35" t="str">
            <v>reconfirmed</v>
          </cell>
          <cell r="E35" t="str">
            <v/>
          </cell>
          <cell r="F35" t="str">
            <v>1109.11</v>
          </cell>
          <cell r="G35" t="str">
            <v>RMB</v>
          </cell>
          <cell r="H35" t="str">
            <v>1</v>
          </cell>
          <cell r="I35" t="str">
            <v>155.3</v>
          </cell>
        </row>
        <row r="36">
          <cell r="A36">
            <v>1622072</v>
          </cell>
          <cell r="B36" t="str">
            <v>香港港岛太平洋酒店</v>
          </cell>
          <cell r="C36" t="str">
            <v>436650720</v>
          </cell>
          <cell r="D36" t="str">
            <v/>
          </cell>
          <cell r="E36" t="str">
            <v/>
          </cell>
          <cell r="F36" t="str">
            <v>1523.33</v>
          </cell>
          <cell r="G36" t="str">
            <v>RMB</v>
          </cell>
          <cell r="H36" t="str">
            <v>1</v>
          </cell>
          <cell r="I36" t="str">
            <v>213.6</v>
          </cell>
        </row>
        <row r="37">
          <cell r="A37">
            <v>1637485</v>
          </cell>
          <cell r="B37" t="str">
            <v>香港伟晴轩酒店</v>
          </cell>
          <cell r="C37" t="str">
            <v>444423548</v>
          </cell>
          <cell r="D37" t="str">
            <v/>
          </cell>
          <cell r="E37" t="str">
            <v/>
          </cell>
          <cell r="F37" t="str">
            <v>224.8</v>
          </cell>
          <cell r="G37" t="str">
            <v>RMB</v>
          </cell>
          <cell r="H37" t="str">
            <v>1</v>
          </cell>
          <cell r="I37" t="str">
            <v>31.7</v>
          </cell>
        </row>
        <row r="38">
          <cell r="A38">
            <v>1629923</v>
          </cell>
          <cell r="B38" t="str">
            <v>香港九龙酒店</v>
          </cell>
          <cell r="C38" t="str">
            <v>440867328</v>
          </cell>
          <cell r="D38" t="str">
            <v/>
          </cell>
          <cell r="E38" t="str">
            <v/>
          </cell>
          <cell r="F38" t="str">
            <v>585.53</v>
          </cell>
          <cell r="G38" t="str">
            <v>RMB</v>
          </cell>
          <cell r="H38" t="str">
            <v>1</v>
          </cell>
          <cell r="I38" t="str">
            <v>81.7</v>
          </cell>
        </row>
        <row r="39">
          <cell r="A39">
            <v>1627851</v>
          </cell>
          <cell r="B39" t="str">
            <v>香港百乐酒店</v>
          </cell>
          <cell r="C39" t="str">
            <v>439102400</v>
          </cell>
          <cell r="D39" t="str">
            <v/>
          </cell>
          <cell r="E39" t="str">
            <v/>
          </cell>
          <cell r="F39" t="str">
            <v>805.55</v>
          </cell>
          <cell r="G39" t="str">
            <v>RMB</v>
          </cell>
          <cell r="H39" t="str">
            <v>1</v>
          </cell>
          <cell r="I39" t="str">
            <v>112.4</v>
          </cell>
        </row>
        <row r="40">
          <cell r="A40">
            <v>1635042</v>
          </cell>
          <cell r="B40" t="str">
            <v>香港马哥孛罗酒店</v>
          </cell>
          <cell r="C40" t="str">
            <v>443311880</v>
          </cell>
          <cell r="D40" t="str">
            <v/>
          </cell>
          <cell r="E40" t="str">
            <v/>
          </cell>
          <cell r="F40" t="str">
            <v>1620.75</v>
          </cell>
          <cell r="G40" t="str">
            <v>RMB</v>
          </cell>
          <cell r="H40" t="str">
            <v>1</v>
          </cell>
          <cell r="I40" t="str">
            <v>227.26</v>
          </cell>
        </row>
        <row r="41">
          <cell r="A41">
            <v>1634047</v>
          </cell>
          <cell r="B41" t="str">
            <v>香港帝京酒店</v>
          </cell>
          <cell r="C41" t="str">
            <v>442913124</v>
          </cell>
          <cell r="D41" t="str">
            <v/>
          </cell>
          <cell r="E41" t="str">
            <v/>
          </cell>
          <cell r="F41" t="str">
            <v>509.46</v>
          </cell>
          <cell r="G41" t="str">
            <v>RMB</v>
          </cell>
          <cell r="H41" t="str">
            <v>1</v>
          </cell>
          <cell r="I41" t="str">
            <v>71.27</v>
          </cell>
        </row>
        <row r="42">
          <cell r="A42">
            <v>1611279</v>
          </cell>
          <cell r="B42" t="str">
            <v>香港帝都酒店</v>
          </cell>
          <cell r="C42" t="str">
            <v>431383860</v>
          </cell>
          <cell r="D42" t="str">
            <v>reconfirmed</v>
          </cell>
          <cell r="E42" t="str">
            <v/>
          </cell>
          <cell r="F42" t="str">
            <v>876.47</v>
          </cell>
          <cell r="G42" t="str">
            <v>RMB</v>
          </cell>
          <cell r="H42" t="str">
            <v>1</v>
          </cell>
          <cell r="I42" t="str">
            <v>122.88</v>
          </cell>
        </row>
        <row r="43">
          <cell r="A43">
            <v>1636578</v>
          </cell>
          <cell r="B43" t="str">
            <v>香港富豪东方酒店</v>
          </cell>
          <cell r="C43" t="str">
            <v>444015720</v>
          </cell>
          <cell r="D43" t="str">
            <v/>
          </cell>
          <cell r="E43" t="str">
            <v/>
          </cell>
          <cell r="F43" t="str">
            <v>378.05</v>
          </cell>
          <cell r="G43" t="str">
            <v>RMB</v>
          </cell>
          <cell r="H43" t="str">
            <v>1</v>
          </cell>
          <cell r="I43" t="str">
            <v>53.31</v>
          </cell>
        </row>
        <row r="44">
          <cell r="A44">
            <v>1593010</v>
          </cell>
          <cell r="B44" t="str">
            <v>香港富豪九龙酒店</v>
          </cell>
          <cell r="C44" t="str">
            <v>422692512</v>
          </cell>
          <cell r="D44" t="str">
            <v>8341016</v>
          </cell>
          <cell r="E44" t="str">
            <v/>
          </cell>
          <cell r="F44" t="str">
            <v>1687</v>
          </cell>
          <cell r="G44" t="str">
            <v>RMB</v>
          </cell>
          <cell r="H44" t="str">
            <v>1</v>
          </cell>
          <cell r="I44" t="str">
            <v>238.82</v>
          </cell>
        </row>
        <row r="45">
          <cell r="A45">
            <v>1617442</v>
          </cell>
          <cell r="B45" t="str">
            <v>香港丽豪酒店</v>
          </cell>
          <cell r="C45" t="str">
            <v>434658000</v>
          </cell>
          <cell r="D45" t="str">
            <v/>
          </cell>
          <cell r="E45" t="str">
            <v/>
          </cell>
          <cell r="F45" t="str">
            <v>600.18</v>
          </cell>
          <cell r="G45" t="str">
            <v>RMB</v>
          </cell>
          <cell r="H45" t="str">
            <v>1</v>
          </cell>
          <cell r="I45" t="str">
            <v>84.37</v>
          </cell>
        </row>
        <row r="46">
          <cell r="A46">
            <v>1624645</v>
          </cell>
          <cell r="B46" t="str">
            <v>香港丽豪酒店</v>
          </cell>
          <cell r="C46" t="str">
            <v>437701076</v>
          </cell>
          <cell r="D46" t="str">
            <v/>
          </cell>
          <cell r="E46" t="str">
            <v/>
          </cell>
          <cell r="F46" t="str">
            <v>2559.08</v>
          </cell>
          <cell r="G46" t="str">
            <v>RMB</v>
          </cell>
          <cell r="H46" t="str">
            <v>1</v>
          </cell>
          <cell r="I46" t="str">
            <v>358.53</v>
          </cell>
        </row>
        <row r="47">
          <cell r="A47">
            <v>1617759</v>
          </cell>
          <cell r="B47" t="str">
            <v>香港丽豪酒店</v>
          </cell>
          <cell r="C47" t="str">
            <v>434785292</v>
          </cell>
          <cell r="D47" t="str">
            <v>434785292</v>
          </cell>
          <cell r="E47" t="str">
            <v/>
          </cell>
          <cell r="F47" t="str">
            <v>1907.06</v>
          </cell>
          <cell r="G47" t="str">
            <v>RMB</v>
          </cell>
          <cell r="H47" t="str">
            <v>1</v>
          </cell>
          <cell r="I47" t="str">
            <v>268.29</v>
          </cell>
        </row>
        <row r="48">
          <cell r="A48">
            <v>1623643</v>
          </cell>
          <cell r="B48" t="str">
            <v>香港丽豪酒店</v>
          </cell>
          <cell r="C48" t="str">
            <v>437306496</v>
          </cell>
          <cell r="D48" t="str">
            <v/>
          </cell>
          <cell r="E48" t="str">
            <v/>
          </cell>
          <cell r="F48" t="str">
            <v>610.78</v>
          </cell>
          <cell r="G48" t="str">
            <v>RMB</v>
          </cell>
          <cell r="H48" t="str">
            <v>1</v>
          </cell>
          <cell r="I48" t="str">
            <v>85.45</v>
          </cell>
        </row>
        <row r="49">
          <cell r="A49">
            <v>1628189</v>
          </cell>
          <cell r="B49" t="str">
            <v>香港丽豪酒店</v>
          </cell>
          <cell r="C49" t="str">
            <v>439285268</v>
          </cell>
          <cell r="D49" t="str">
            <v/>
          </cell>
          <cell r="E49" t="str">
            <v/>
          </cell>
          <cell r="F49" t="str">
            <v>1317.97</v>
          </cell>
          <cell r="G49" t="str">
            <v>RMB</v>
          </cell>
          <cell r="H49" t="str">
            <v>1</v>
          </cell>
          <cell r="I49" t="str">
            <v>183.9</v>
          </cell>
        </row>
        <row r="50">
          <cell r="A50">
            <v>1620462</v>
          </cell>
          <cell r="B50" t="str">
            <v>香港丽豪酒店</v>
          </cell>
          <cell r="C50" t="str">
            <v>435935360</v>
          </cell>
          <cell r="D50" t="str">
            <v>435935360</v>
          </cell>
          <cell r="E50" t="str">
            <v/>
          </cell>
          <cell r="F50" t="str">
            <v>1268.8</v>
          </cell>
          <cell r="G50" t="str">
            <v>RMB</v>
          </cell>
          <cell r="H50" t="str">
            <v>1</v>
          </cell>
          <cell r="I50" t="str">
            <v>177.81</v>
          </cell>
        </row>
        <row r="51">
          <cell r="A51">
            <v>1610544</v>
          </cell>
          <cell r="B51" t="str">
            <v>香港恒丰酒店</v>
          </cell>
          <cell r="C51" t="str">
            <v>431062780</v>
          </cell>
          <cell r="D51" t="str">
            <v/>
          </cell>
          <cell r="E51" t="str">
            <v/>
          </cell>
          <cell r="F51" t="str">
            <v>851.37</v>
          </cell>
          <cell r="G51" t="str">
            <v>RMB</v>
          </cell>
          <cell r="H51" t="str">
            <v>1</v>
          </cell>
          <cell r="I51" t="str">
            <v>119.42</v>
          </cell>
        </row>
        <row r="52">
          <cell r="A52">
            <v>1612423</v>
          </cell>
          <cell r="B52" t="str">
            <v>清迈罗望乡村酒店</v>
          </cell>
          <cell r="C52" t="str">
            <v>432062808</v>
          </cell>
          <cell r="D52" t="str">
            <v>37187</v>
          </cell>
          <cell r="E52" t="str">
            <v/>
          </cell>
          <cell r="F52" t="str">
            <v>2586</v>
          </cell>
          <cell r="G52" t="str">
            <v>RMB</v>
          </cell>
          <cell r="H52" t="str">
            <v>1</v>
          </cell>
          <cell r="I52" t="str">
            <v>364.36</v>
          </cell>
        </row>
        <row r="53">
          <cell r="A53">
            <v>1628121</v>
          </cell>
          <cell r="B53" t="str">
            <v>清迈艾美酒店</v>
          </cell>
          <cell r="C53" t="str">
            <v>439243396</v>
          </cell>
          <cell r="D53" t="str">
            <v>reconfirmed</v>
          </cell>
          <cell r="E53" t="str">
            <v/>
          </cell>
          <cell r="F53" t="str">
            <v>1820.37</v>
          </cell>
          <cell r="G53" t="str">
            <v>RMB</v>
          </cell>
          <cell r="H53" t="str">
            <v>1</v>
          </cell>
          <cell r="I53" t="str">
            <v>254</v>
          </cell>
        </row>
        <row r="54">
          <cell r="A54">
            <v>1633567</v>
          </cell>
          <cell r="B54" t="str">
            <v>洲际芽庄酒店（芽庄洲际酒店）</v>
          </cell>
          <cell r="C54" t="str">
            <v>442734328</v>
          </cell>
          <cell r="D54" t="str">
            <v>reconfirmed</v>
          </cell>
          <cell r="E54" t="str">
            <v/>
          </cell>
          <cell r="F54" t="str">
            <v>973.6</v>
          </cell>
          <cell r="G54" t="str">
            <v>RMB</v>
          </cell>
          <cell r="H54" t="str">
            <v>1</v>
          </cell>
          <cell r="I54" t="str">
            <v>136.2</v>
          </cell>
        </row>
        <row r="55">
          <cell r="A55">
            <v>1622723</v>
          </cell>
          <cell r="B55" t="str">
            <v>曼谷察殿沙吞酒店式公寓</v>
          </cell>
          <cell r="C55" t="str">
            <v>436921120</v>
          </cell>
          <cell r="D55" t="str">
            <v>2598803</v>
          </cell>
          <cell r="E55" t="str">
            <v/>
          </cell>
          <cell r="F55" t="str">
            <v>4847.64</v>
          </cell>
          <cell r="G55" t="str">
            <v>RMB</v>
          </cell>
          <cell r="H55" t="str">
            <v>1</v>
          </cell>
          <cell r="I55" t="str">
            <v>678.2</v>
          </cell>
        </row>
        <row r="56">
          <cell r="A56">
            <v>1607215</v>
          </cell>
          <cell r="B56" t="str">
            <v>曼谷王子宫殿酒店</v>
          </cell>
          <cell r="C56" t="str">
            <v>429519456</v>
          </cell>
          <cell r="D56" t="str">
            <v>1463401</v>
          </cell>
          <cell r="E56" t="str">
            <v/>
          </cell>
          <cell r="F56" t="str">
            <v>788.91</v>
          </cell>
          <cell r="G56" t="str">
            <v>RMB</v>
          </cell>
          <cell r="H56" t="str">
            <v>1</v>
          </cell>
          <cell r="I56" t="str">
            <v>110.62</v>
          </cell>
        </row>
        <row r="57">
          <cell r="A57">
            <v>1604163</v>
          </cell>
          <cell r="B57" t="str">
            <v>曼谷王子宫殿酒店</v>
          </cell>
          <cell r="C57" t="str">
            <v>427915336</v>
          </cell>
          <cell r="D57" t="str">
            <v>1462657</v>
          </cell>
          <cell r="E57" t="str">
            <v/>
          </cell>
          <cell r="F57" t="str">
            <v>973</v>
          </cell>
          <cell r="G57" t="str">
            <v>RMB</v>
          </cell>
          <cell r="H57" t="str">
            <v>1</v>
          </cell>
          <cell r="I57" t="str">
            <v>135.27</v>
          </cell>
        </row>
        <row r="58">
          <cell r="A58">
            <v>1630255</v>
          </cell>
          <cell r="B58" t="str">
            <v>曼谷王子宫殿酒店</v>
          </cell>
          <cell r="C58" t="str">
            <v>441029780</v>
          </cell>
          <cell r="D58" t="str">
            <v/>
          </cell>
          <cell r="E58" t="str">
            <v/>
          </cell>
          <cell r="F58" t="str">
            <v>519.3</v>
          </cell>
          <cell r="G58" t="str">
            <v>RMB</v>
          </cell>
          <cell r="H58" t="str">
            <v>1</v>
          </cell>
          <cell r="I58" t="str">
            <v>72.48</v>
          </cell>
        </row>
        <row r="59">
          <cell r="A59">
            <v>1630977</v>
          </cell>
          <cell r="B59" t="str">
            <v>曼谷王子宫殿酒店</v>
          </cell>
          <cell r="C59" t="str">
            <v>441433812</v>
          </cell>
          <cell r="D59" t="str">
            <v>1468467</v>
          </cell>
          <cell r="E59" t="str">
            <v/>
          </cell>
          <cell r="F59" t="str">
            <v>2075.77</v>
          </cell>
          <cell r="G59" t="str">
            <v>RMB</v>
          </cell>
          <cell r="H59" t="str">
            <v>1</v>
          </cell>
          <cell r="I59" t="str">
            <v>289.92</v>
          </cell>
        </row>
        <row r="60">
          <cell r="A60">
            <v>1610821</v>
          </cell>
          <cell r="B60" t="str">
            <v>曼谷拉查丹利中心酒店</v>
          </cell>
          <cell r="C60" t="str">
            <v>431210176</v>
          </cell>
          <cell r="D60" t="str">
            <v>431210176</v>
          </cell>
          <cell r="E60" t="str">
            <v/>
          </cell>
          <cell r="F60" t="str">
            <v>1923</v>
          </cell>
          <cell r="G60" t="str">
            <v>RMB</v>
          </cell>
          <cell r="H60" t="str">
            <v>1</v>
          </cell>
          <cell r="I60" t="str">
            <v>269.68</v>
          </cell>
        </row>
        <row r="61">
          <cell r="A61">
            <v>1610817</v>
          </cell>
          <cell r="B61" t="str">
            <v>曼谷拉查丹利中心酒店</v>
          </cell>
          <cell r="C61" t="str">
            <v>431209136</v>
          </cell>
          <cell r="D61" t="str">
            <v>431209136</v>
          </cell>
          <cell r="E61" t="str">
            <v/>
          </cell>
          <cell r="F61" t="str">
            <v>2885</v>
          </cell>
          <cell r="G61" t="str">
            <v>RMB</v>
          </cell>
          <cell r="H61" t="str">
            <v>1</v>
          </cell>
          <cell r="I61" t="str">
            <v>404.52</v>
          </cell>
        </row>
        <row r="62">
          <cell r="A62">
            <v>1618890</v>
          </cell>
          <cell r="B62" t="str">
            <v>曼谷梅费尔万豪行政公寓</v>
          </cell>
          <cell r="C62" t="str">
            <v>435270268</v>
          </cell>
          <cell r="D62" t="str">
            <v>89027108</v>
          </cell>
          <cell r="E62" t="str">
            <v/>
          </cell>
          <cell r="F62" t="str">
            <v>4466.65</v>
          </cell>
          <cell r="G62" t="str">
            <v>RMB</v>
          </cell>
          <cell r="H62" t="str">
            <v>1</v>
          </cell>
          <cell r="I62" t="str">
            <v>628.38</v>
          </cell>
        </row>
        <row r="63">
          <cell r="A63">
            <v>1629851</v>
          </cell>
          <cell r="B63" t="str">
            <v>曼谷素坤逸4号宜必思酒店</v>
          </cell>
          <cell r="C63" t="str">
            <v>440739992</v>
          </cell>
          <cell r="D63" t="str">
            <v>1910070554</v>
          </cell>
          <cell r="E63" t="str">
            <v/>
          </cell>
          <cell r="F63" t="str">
            <v>582.52</v>
          </cell>
          <cell r="G63" t="str">
            <v>RMB</v>
          </cell>
          <cell r="H63" t="str">
            <v>1</v>
          </cell>
          <cell r="I63" t="str">
            <v>81.28</v>
          </cell>
        </row>
        <row r="64">
          <cell r="A64">
            <v>1615581</v>
          </cell>
          <cell r="B64" t="str">
            <v>吉隆坡中央艺术坊彩鸿酒店 （原吉隆坡海湾酒店）</v>
          </cell>
          <cell r="C64" t="str">
            <v>433845424</v>
          </cell>
          <cell r="D64" t="str">
            <v>1278SB018582</v>
          </cell>
          <cell r="E64" t="str">
            <v/>
          </cell>
          <cell r="F64" t="str">
            <v>354.51</v>
          </cell>
          <cell r="G64" t="str">
            <v>RMB</v>
          </cell>
          <cell r="H64" t="str">
            <v>1</v>
          </cell>
          <cell r="I64" t="str">
            <v>49.87</v>
          </cell>
        </row>
        <row r="65">
          <cell r="A65">
            <v>1615936</v>
          </cell>
          <cell r="B65" t="str">
            <v>吉隆坡中央艺术坊彩鸿酒店 （原吉隆坡海湾酒店）</v>
          </cell>
          <cell r="C65" t="str">
            <v>433991456</v>
          </cell>
          <cell r="D65" t="str">
            <v>1278SB018590</v>
          </cell>
          <cell r="E65" t="str">
            <v/>
          </cell>
          <cell r="F65" t="str">
            <v>189.51</v>
          </cell>
          <cell r="G65" t="str">
            <v>RMB</v>
          </cell>
          <cell r="H65" t="str">
            <v>1</v>
          </cell>
          <cell r="I65" t="str">
            <v>26.68</v>
          </cell>
        </row>
        <row r="66">
          <cell r="A66">
            <v>1631800</v>
          </cell>
          <cell r="B66" t="str">
            <v>马卡蒂萨尔塞多馨乐庭公寓式酒店</v>
          </cell>
          <cell r="C66" t="str">
            <v>441930288</v>
          </cell>
          <cell r="D66" t="str">
            <v>60964SB018964</v>
          </cell>
          <cell r="E66" t="str">
            <v/>
          </cell>
          <cell r="F66" t="str">
            <v>778.91</v>
          </cell>
          <cell r="G66" t="str">
            <v>RMB</v>
          </cell>
          <cell r="H66" t="str">
            <v>1</v>
          </cell>
          <cell r="I66" t="str">
            <v>108.79</v>
          </cell>
        </row>
        <row r="67">
          <cell r="A67">
            <v>1584093</v>
          </cell>
          <cell r="B67" t="str">
            <v>苏梅岛诺拉布里温泉度假酒店</v>
          </cell>
          <cell r="C67" t="str">
            <v>419007044</v>
          </cell>
          <cell r="D67" t="str">
            <v>50519</v>
          </cell>
          <cell r="E67" t="str">
            <v/>
          </cell>
          <cell r="F67" t="str">
            <v>4177</v>
          </cell>
          <cell r="G67" t="str">
            <v>RMB</v>
          </cell>
          <cell r="H67" t="str">
            <v>1</v>
          </cell>
          <cell r="I67" t="str">
            <v>590.37</v>
          </cell>
        </row>
        <row r="68">
          <cell r="A68">
            <v>1616600</v>
          </cell>
          <cell r="B68" t="str">
            <v>华欣普塔拉萨度假村</v>
          </cell>
          <cell r="C68" t="str">
            <v>434304456</v>
          </cell>
          <cell r="D68" t="str">
            <v>434304456</v>
          </cell>
          <cell r="E68" t="str">
            <v/>
          </cell>
          <cell r="F68" t="str">
            <v>1737.52</v>
          </cell>
          <cell r="G68" t="str">
            <v>RMB</v>
          </cell>
          <cell r="H68" t="str">
            <v>1</v>
          </cell>
          <cell r="I68" t="str">
            <v>244.25</v>
          </cell>
        </row>
        <row r="69">
          <cell r="A69">
            <v>1619650</v>
          </cell>
          <cell r="B69" t="str">
            <v>华欣普塔拉萨度假村</v>
          </cell>
          <cell r="C69" t="str">
            <v>435591724</v>
          </cell>
          <cell r="D69" t="str">
            <v>84076</v>
          </cell>
          <cell r="E69" t="str">
            <v/>
          </cell>
          <cell r="F69" t="str">
            <v>5023</v>
          </cell>
          <cell r="G69" t="str">
            <v>RMB</v>
          </cell>
          <cell r="H69" t="str">
            <v>1</v>
          </cell>
          <cell r="I69" t="str">
            <v>706.68</v>
          </cell>
        </row>
        <row r="70">
          <cell r="A70">
            <v>1614274</v>
          </cell>
          <cell r="B70" t="str">
            <v>苏梅岛X2水疗度假酒店</v>
          </cell>
          <cell r="C70" t="str">
            <v>433178032</v>
          </cell>
          <cell r="D70" t="str">
            <v>3933</v>
          </cell>
          <cell r="E70" t="str">
            <v/>
          </cell>
          <cell r="F70" t="str">
            <v>1509</v>
          </cell>
          <cell r="G70" t="str">
            <v>RMB</v>
          </cell>
          <cell r="H70" t="str">
            <v>1</v>
          </cell>
          <cell r="I70" t="str">
            <v>213.12</v>
          </cell>
        </row>
        <row r="71">
          <cell r="A71">
            <v>1623677</v>
          </cell>
          <cell r="B71" t="str">
            <v>苏梅岛X2水疗度假酒店</v>
          </cell>
          <cell r="C71" t="str">
            <v>437316580</v>
          </cell>
          <cell r="D71" t="str">
            <v>3990</v>
          </cell>
          <cell r="E71" t="str">
            <v/>
          </cell>
          <cell r="F71" t="str">
            <v>1655</v>
          </cell>
          <cell r="G71" t="str">
            <v>RMB</v>
          </cell>
          <cell r="H71" t="str">
            <v>1</v>
          </cell>
          <cell r="I71" t="str">
            <v>231.6</v>
          </cell>
        </row>
        <row r="72">
          <cell r="A72">
            <v>1619611</v>
          </cell>
          <cell r="B72" t="str">
            <v>苏梅岛X2水疗度假酒店</v>
          </cell>
          <cell r="C72" t="str">
            <v>435576288</v>
          </cell>
          <cell r="D72" t="str">
            <v>3959</v>
          </cell>
          <cell r="E72" t="str">
            <v/>
          </cell>
          <cell r="F72" t="str">
            <v>975</v>
          </cell>
          <cell r="G72" t="str">
            <v>RMB</v>
          </cell>
          <cell r="H72" t="str">
            <v>1</v>
          </cell>
          <cell r="I72" t="str">
            <v>137.28</v>
          </cell>
        </row>
        <row r="73">
          <cell r="A73">
            <v>1618306</v>
          </cell>
          <cell r="B73" t="str">
            <v>曼谷素坤逸希尔顿逸林酒店</v>
          </cell>
          <cell r="C73" t="str">
            <v>435028388</v>
          </cell>
          <cell r="D73" t="str">
            <v>3149898766</v>
          </cell>
          <cell r="E73" t="str">
            <v/>
          </cell>
          <cell r="F73" t="str">
            <v>1920.71</v>
          </cell>
          <cell r="G73" t="str">
            <v>RMB</v>
          </cell>
          <cell r="H73" t="str">
            <v>1</v>
          </cell>
          <cell r="I73" t="str">
            <v>270.21</v>
          </cell>
        </row>
        <row r="74">
          <cell r="A74">
            <v>1628353</v>
          </cell>
          <cell r="B74" t="str">
            <v>尼甘布杰特威湖酒店</v>
          </cell>
          <cell r="C74" t="str">
            <v>439449228</v>
          </cell>
          <cell r="D74" t="str">
            <v/>
          </cell>
          <cell r="E74" t="str">
            <v/>
          </cell>
          <cell r="F74" t="str">
            <v>569.4</v>
          </cell>
          <cell r="G74" t="str">
            <v>RMB</v>
          </cell>
          <cell r="H74" t="str">
            <v>1</v>
          </cell>
          <cell r="I74" t="str">
            <v>79.45</v>
          </cell>
        </row>
        <row r="75">
          <cell r="A75">
            <v>1630220</v>
          </cell>
          <cell r="B75" t="str">
            <v>济州岛华美达广场大酒店</v>
          </cell>
          <cell r="C75" t="str">
            <v>441009840</v>
          </cell>
          <cell r="D75" t="str">
            <v>441009840</v>
          </cell>
          <cell r="E75" t="str">
            <v/>
          </cell>
          <cell r="F75" t="str">
            <v>2367.54</v>
          </cell>
          <cell r="G75" t="str">
            <v>RMB</v>
          </cell>
          <cell r="H75" t="str">
            <v>1</v>
          </cell>
          <cell r="I75" t="str">
            <v>330.44</v>
          </cell>
        </row>
        <row r="76">
          <cell r="A76">
            <v>1615107</v>
          </cell>
          <cell r="B76" t="str">
            <v>神田泳池别墅</v>
          </cell>
          <cell r="C76" t="str">
            <v>433586856</v>
          </cell>
          <cell r="D76" t="str">
            <v>109920</v>
          </cell>
          <cell r="E76" t="str">
            <v/>
          </cell>
          <cell r="F76" t="str">
            <v>7805</v>
          </cell>
          <cell r="G76" t="str">
            <v>RMB</v>
          </cell>
          <cell r="H76" t="str">
            <v>1</v>
          </cell>
          <cell r="I76" t="str">
            <v>1098</v>
          </cell>
        </row>
        <row r="77">
          <cell r="A77">
            <v>1621415</v>
          </cell>
          <cell r="B77" t="str">
            <v>神田泳池别墅</v>
          </cell>
          <cell r="C77" t="str">
            <v>436339920</v>
          </cell>
          <cell r="D77" t="str">
            <v/>
          </cell>
          <cell r="E77" t="str">
            <v/>
          </cell>
          <cell r="F77" t="str">
            <v>7069</v>
          </cell>
          <cell r="G77" t="str">
            <v>RMB</v>
          </cell>
          <cell r="H77" t="str">
            <v>1</v>
          </cell>
          <cell r="I77" t="str">
            <v>991.25</v>
          </cell>
        </row>
        <row r="78">
          <cell r="A78">
            <v>1627242</v>
          </cell>
          <cell r="B78" t="str">
            <v>加德满都香格里拉大酒店</v>
          </cell>
          <cell r="C78" t="str">
            <v>438768872</v>
          </cell>
          <cell r="D78" t="str">
            <v/>
          </cell>
          <cell r="E78" t="str">
            <v/>
          </cell>
          <cell r="F78" t="str">
            <v>803.37</v>
          </cell>
          <cell r="G78" t="str">
            <v>RMB</v>
          </cell>
          <cell r="H78" t="str">
            <v>1</v>
          </cell>
          <cell r="I78" t="str">
            <v>112.14</v>
          </cell>
        </row>
        <row r="79">
          <cell r="A79">
            <v>1616210</v>
          </cell>
          <cell r="B79" t="str">
            <v>普吉岛乐古浪悦椿度假村</v>
          </cell>
          <cell r="C79" t="str">
            <v>434096072</v>
          </cell>
          <cell r="D79" t="str">
            <v>434096072</v>
          </cell>
          <cell r="E79" t="str">
            <v/>
          </cell>
          <cell r="F79" t="str">
            <v>1225</v>
          </cell>
          <cell r="G79" t="str">
            <v>RMB</v>
          </cell>
          <cell r="H79" t="str">
            <v>1</v>
          </cell>
          <cell r="I79" t="str">
            <v>172.54</v>
          </cell>
        </row>
        <row r="80">
          <cell r="A80">
            <v>1598467</v>
          </cell>
          <cell r="B80" t="str">
            <v>普吉岛乐古浪悦椿度假村</v>
          </cell>
          <cell r="C80" t="str">
            <v>425203372</v>
          </cell>
          <cell r="D80" t="str">
            <v>847258,847259</v>
          </cell>
          <cell r="E80" t="str">
            <v/>
          </cell>
          <cell r="F80" t="str">
            <v>5704</v>
          </cell>
          <cell r="G80" t="str">
            <v>RMB</v>
          </cell>
          <cell r="H80" t="str">
            <v>1</v>
          </cell>
          <cell r="I80" t="str">
            <v>795.84</v>
          </cell>
        </row>
        <row r="81">
          <cell r="A81">
            <v>1616165</v>
          </cell>
          <cell r="B81" t="str">
            <v>苏梅岛诺拉海滩度假村</v>
          </cell>
          <cell r="C81" t="str">
            <v>434081316</v>
          </cell>
          <cell r="D81" t="str">
            <v>38419,38420</v>
          </cell>
          <cell r="E81" t="str">
            <v/>
          </cell>
          <cell r="F81" t="str">
            <v>15414</v>
          </cell>
          <cell r="G81" t="str">
            <v>RMB</v>
          </cell>
          <cell r="H81" t="str">
            <v>1</v>
          </cell>
          <cell r="I81" t="str">
            <v>2170.08</v>
          </cell>
        </row>
        <row r="82">
          <cell r="A82">
            <v>1606058</v>
          </cell>
          <cell r="B82" t="str">
            <v>曼函安精品度假酒店</v>
          </cell>
          <cell r="C82" t="str">
            <v>428894192</v>
          </cell>
          <cell r="D82" t="str">
            <v>55657</v>
          </cell>
          <cell r="E82" t="str">
            <v/>
          </cell>
          <cell r="F82" t="str">
            <v>5445</v>
          </cell>
          <cell r="G82" t="str">
            <v>RMB</v>
          </cell>
          <cell r="H82" t="str">
            <v>1</v>
          </cell>
          <cell r="I82" t="str">
            <v>760.36</v>
          </cell>
        </row>
        <row r="83">
          <cell r="A83">
            <v>1609333</v>
          </cell>
          <cell r="B83" t="str">
            <v>曼函安精品度假酒店</v>
          </cell>
          <cell r="C83" t="str">
            <v>430519740</v>
          </cell>
          <cell r="D83" t="str">
            <v>55697</v>
          </cell>
          <cell r="E83" t="str">
            <v/>
          </cell>
          <cell r="F83" t="str">
            <v>1364</v>
          </cell>
          <cell r="G83" t="str">
            <v>RMB</v>
          </cell>
          <cell r="H83" t="str">
            <v>1</v>
          </cell>
          <cell r="I83" t="str">
            <v>191.12</v>
          </cell>
        </row>
        <row r="84">
          <cell r="A84">
            <v>1604221</v>
          </cell>
          <cell r="B84" t="str">
            <v>思拉瓦迪泳池温泉度假村</v>
          </cell>
          <cell r="C84" t="str">
            <v>427964444</v>
          </cell>
          <cell r="D84" t="str">
            <v>65998</v>
          </cell>
          <cell r="E84" t="str">
            <v/>
          </cell>
          <cell r="F84" t="str">
            <v>10331</v>
          </cell>
          <cell r="G84" t="str">
            <v>RMB</v>
          </cell>
          <cell r="H84" t="str">
            <v>1</v>
          </cell>
          <cell r="I84" t="str">
            <v>1436</v>
          </cell>
        </row>
        <row r="85">
          <cell r="A85">
            <v>1607947</v>
          </cell>
          <cell r="B85" t="str">
            <v>思拉瓦迪泳池温泉度假村</v>
          </cell>
          <cell r="C85" t="str">
            <v>429846144</v>
          </cell>
          <cell r="D85" t="str">
            <v>66153</v>
          </cell>
          <cell r="E85" t="str">
            <v/>
          </cell>
          <cell r="F85" t="str">
            <v>10249.68</v>
          </cell>
          <cell r="G85" t="str">
            <v>RMB</v>
          </cell>
          <cell r="H85" t="str">
            <v>1</v>
          </cell>
          <cell r="I85" t="str">
            <v>1437.2</v>
          </cell>
        </row>
        <row r="86">
          <cell r="A86">
            <v>1634992</v>
          </cell>
          <cell r="B86" t="str">
            <v>迪拜河希尔顿酒店</v>
          </cell>
          <cell r="C86" t="str">
            <v>443297532</v>
          </cell>
          <cell r="D86" t="str">
            <v/>
          </cell>
          <cell r="E86" t="str">
            <v/>
          </cell>
          <cell r="F86" t="str">
            <v>1078.31</v>
          </cell>
          <cell r="G86" t="str">
            <v>RMB</v>
          </cell>
          <cell r="H86" t="str">
            <v>1</v>
          </cell>
          <cell r="I86" t="str">
            <v>151.2</v>
          </cell>
        </row>
        <row r="87">
          <cell r="A87">
            <v>1632367</v>
          </cell>
          <cell r="B87" t="str">
            <v>首尔ATTI酒店</v>
          </cell>
          <cell r="C87" t="str">
            <v>442167664</v>
          </cell>
          <cell r="D87" t="str">
            <v>11</v>
          </cell>
          <cell r="E87" t="str">
            <v/>
          </cell>
          <cell r="F87" t="str">
            <v>1130.1</v>
          </cell>
          <cell r="G87" t="str">
            <v>RMB</v>
          </cell>
          <cell r="H87" t="str">
            <v>1</v>
          </cell>
          <cell r="I87" t="str">
            <v>157.84</v>
          </cell>
        </row>
        <row r="88">
          <cell r="A88">
            <v>1634462</v>
          </cell>
          <cell r="B88" t="str">
            <v>首尔ATTI酒店</v>
          </cell>
          <cell r="C88" t="str">
            <v>443111396</v>
          </cell>
          <cell r="D88" t="str">
            <v/>
          </cell>
          <cell r="E88" t="str">
            <v/>
          </cell>
          <cell r="F88" t="str">
            <v>305.95</v>
          </cell>
          <cell r="G88" t="str">
            <v>RMB</v>
          </cell>
          <cell r="H88" t="str">
            <v>1</v>
          </cell>
          <cell r="I88" t="str">
            <v>42.9</v>
          </cell>
        </row>
        <row r="89">
          <cell r="A89">
            <v>1633083</v>
          </cell>
          <cell r="B89" t="str">
            <v>甲米莱利乡村Spa度假酒店</v>
          </cell>
          <cell r="C89" t="str">
            <v>442493160</v>
          </cell>
          <cell r="D89" t="str">
            <v/>
          </cell>
          <cell r="E89" t="str">
            <v/>
          </cell>
          <cell r="F89" t="str">
            <v>671.73</v>
          </cell>
          <cell r="G89" t="str">
            <v>RMB</v>
          </cell>
          <cell r="H89" t="str">
            <v>1</v>
          </cell>
          <cell r="I89" t="str">
            <v>93.78</v>
          </cell>
        </row>
        <row r="90">
          <cell r="A90">
            <v>1630487</v>
          </cell>
          <cell r="B90" t="str">
            <v>塞维利亚希尔顿花园酒店</v>
          </cell>
          <cell r="C90" t="str">
            <v>441159580</v>
          </cell>
          <cell r="D90" t="str">
            <v>3151053151</v>
          </cell>
          <cell r="E90" t="str">
            <v/>
          </cell>
          <cell r="F90" t="str">
            <v>613.31</v>
          </cell>
          <cell r="G90" t="str">
            <v>RMB</v>
          </cell>
          <cell r="H90" t="str">
            <v>1</v>
          </cell>
          <cell r="I90" t="str">
            <v>85.6</v>
          </cell>
        </row>
        <row r="91">
          <cell r="A91">
            <v>1583596</v>
          </cell>
          <cell r="B91" t="str">
            <v>普吉岛卡塔坦尼海滩度假村</v>
          </cell>
          <cell r="C91" t="str">
            <v>418835492</v>
          </cell>
          <cell r="D91" t="str">
            <v>10466666</v>
          </cell>
          <cell r="E91" t="str">
            <v/>
          </cell>
          <cell r="F91" t="str">
            <v>6579</v>
          </cell>
          <cell r="G91" t="str">
            <v>RMB</v>
          </cell>
          <cell r="H91" t="str">
            <v>1</v>
          </cell>
          <cell r="I91" t="str">
            <v>929.7</v>
          </cell>
        </row>
        <row r="92">
          <cell r="A92">
            <v>1633806</v>
          </cell>
          <cell r="B92" t="str">
            <v>盛泰澜幻影海滩度假村</v>
          </cell>
          <cell r="C92" t="str">
            <v>442819952</v>
          </cell>
          <cell r="D92" t="str">
            <v>60576300,60577179</v>
          </cell>
          <cell r="E92" t="str">
            <v/>
          </cell>
          <cell r="F92" t="str">
            <v>1780.21</v>
          </cell>
          <cell r="G92" t="str">
            <v>RMB</v>
          </cell>
          <cell r="H92" t="str">
            <v>1</v>
          </cell>
          <cell r="I92" t="str">
            <v>249.04</v>
          </cell>
        </row>
        <row r="93">
          <cell r="A93">
            <v>1619315</v>
          </cell>
          <cell r="B93" t="str">
            <v>芭提雅湾景酒店</v>
          </cell>
          <cell r="C93" t="str">
            <v>435469460</v>
          </cell>
          <cell r="D93" t="str">
            <v>435469460</v>
          </cell>
          <cell r="E93" t="str">
            <v/>
          </cell>
          <cell r="F93" t="str">
            <v>1723.6</v>
          </cell>
          <cell r="G93" t="str">
            <v>RMB</v>
          </cell>
          <cell r="H93" t="str">
            <v>1</v>
          </cell>
          <cell r="I93" t="str">
            <v>242.48</v>
          </cell>
        </row>
        <row r="94">
          <cell r="A94">
            <v>1623563</v>
          </cell>
          <cell r="B94" t="str">
            <v>潘维曼帕岸岛度假村</v>
          </cell>
          <cell r="C94" t="str">
            <v>437271292</v>
          </cell>
          <cell r="D94" t="str">
            <v>32138</v>
          </cell>
          <cell r="E94" t="str">
            <v/>
          </cell>
          <cell r="F94" t="str">
            <v>2181.08</v>
          </cell>
          <cell r="G94" t="str">
            <v>RMB</v>
          </cell>
          <cell r="H94" t="str">
            <v>1</v>
          </cell>
          <cell r="I94" t="str">
            <v>305.14</v>
          </cell>
        </row>
        <row r="95">
          <cell r="A95">
            <v>1608744</v>
          </cell>
          <cell r="B95" t="str">
            <v>曼谷铂尔曼皇权酒店</v>
          </cell>
          <cell r="C95" t="str">
            <v>430226340</v>
          </cell>
          <cell r="D95" t="str">
            <v>841715</v>
          </cell>
          <cell r="E95" t="str">
            <v/>
          </cell>
          <cell r="F95" t="str">
            <v>1450.16</v>
          </cell>
          <cell r="G95" t="str">
            <v>RMB</v>
          </cell>
          <cell r="H95" t="str">
            <v>1</v>
          </cell>
          <cell r="I95" t="str">
            <v>203.34</v>
          </cell>
        </row>
        <row r="96">
          <cell r="A96">
            <v>1609914</v>
          </cell>
          <cell r="B96" t="str">
            <v>普吉岛安纳塔拉拉扬度假村</v>
          </cell>
          <cell r="C96" t="str">
            <v>430772292</v>
          </cell>
          <cell r="D96" t="str">
            <v>11249010</v>
          </cell>
          <cell r="E96" t="str">
            <v/>
          </cell>
          <cell r="F96" t="str">
            <v>3661.75</v>
          </cell>
          <cell r="G96" t="str">
            <v>RMB</v>
          </cell>
          <cell r="H96" t="str">
            <v>1</v>
          </cell>
          <cell r="I96" t="str">
            <v>512.98</v>
          </cell>
        </row>
        <row r="97">
          <cell r="A97">
            <v>1618348</v>
          </cell>
          <cell r="B97" t="str">
            <v>普吉岛安纳塔拉拉扬度假村</v>
          </cell>
          <cell r="C97" t="str">
            <v>435050968</v>
          </cell>
          <cell r="D97" t="str">
            <v>61025157</v>
          </cell>
          <cell r="E97" t="str">
            <v/>
          </cell>
          <cell r="F97" t="str">
            <v>2959.14</v>
          </cell>
          <cell r="G97" t="str">
            <v>RMB</v>
          </cell>
          <cell r="H97" t="str">
            <v>1</v>
          </cell>
          <cell r="I97" t="str">
            <v>416.3</v>
          </cell>
        </row>
        <row r="98">
          <cell r="A98">
            <v>1617339</v>
          </cell>
          <cell r="B98" t="str">
            <v>普吉岛安纳塔拉拉扬度假村</v>
          </cell>
          <cell r="C98" t="str">
            <v>434614188</v>
          </cell>
          <cell r="D98" t="str">
            <v>434614188</v>
          </cell>
          <cell r="E98" t="str">
            <v/>
          </cell>
          <cell r="F98" t="str">
            <v>9692.27</v>
          </cell>
          <cell r="G98" t="str">
            <v>RMB</v>
          </cell>
          <cell r="H98" t="str">
            <v>1</v>
          </cell>
          <cell r="I98" t="str">
            <v>1362.48</v>
          </cell>
        </row>
        <row r="99">
          <cell r="A99">
            <v>1631581</v>
          </cell>
          <cell r="B99" t="str">
            <v>芭东伴我入眠设计酒店</v>
          </cell>
          <cell r="C99" t="str">
            <v>441778124</v>
          </cell>
          <cell r="D99" t="str">
            <v>298083</v>
          </cell>
          <cell r="E99" t="str">
            <v/>
          </cell>
          <cell r="F99" t="str">
            <v>288.33</v>
          </cell>
          <cell r="G99" t="str">
            <v>RMB</v>
          </cell>
          <cell r="H99" t="str">
            <v>1</v>
          </cell>
          <cell r="I99" t="str">
            <v>40.27</v>
          </cell>
        </row>
        <row r="100">
          <cell r="A100">
            <v>1607860</v>
          </cell>
          <cell r="B100" t="str">
            <v>大阪日航酒店</v>
          </cell>
          <cell r="C100" t="str">
            <v>429808916</v>
          </cell>
          <cell r="D100" t="str">
            <v>429808916</v>
          </cell>
          <cell r="E100" t="str">
            <v/>
          </cell>
          <cell r="F100" t="str">
            <v>3516.71</v>
          </cell>
          <cell r="G100" t="str">
            <v>RMB</v>
          </cell>
          <cell r="H100" t="str">
            <v>1</v>
          </cell>
          <cell r="I100" t="str">
            <v>493.11</v>
          </cell>
        </row>
        <row r="101">
          <cell r="A101">
            <v>1606421</v>
          </cell>
          <cell r="B101" t="str">
            <v>大阪日航酒店</v>
          </cell>
          <cell r="C101" t="str">
            <v>429085356</v>
          </cell>
          <cell r="D101" t="str">
            <v>100359061</v>
          </cell>
          <cell r="E101" t="str">
            <v/>
          </cell>
          <cell r="F101" t="str">
            <v>4532.44</v>
          </cell>
          <cell r="G101" t="str">
            <v>RMB</v>
          </cell>
          <cell r="H101" t="str">
            <v>1</v>
          </cell>
          <cell r="I101" t="str">
            <v>632.43</v>
          </cell>
        </row>
        <row r="102">
          <cell r="A102">
            <v>1607150</v>
          </cell>
          <cell r="B102" t="str">
            <v>大阪日航酒店</v>
          </cell>
          <cell r="C102" t="str">
            <v>429480604</v>
          </cell>
          <cell r="D102" t="str">
            <v>100359460</v>
          </cell>
          <cell r="E102" t="str">
            <v/>
          </cell>
          <cell r="F102" t="str">
            <v>3868.23</v>
          </cell>
          <cell r="G102" t="str">
            <v>RMB</v>
          </cell>
          <cell r="H102" t="str">
            <v>1</v>
          </cell>
          <cell r="I102" t="str">
            <v>542.4</v>
          </cell>
        </row>
        <row r="103">
          <cell r="A103">
            <v>1621013</v>
          </cell>
          <cell r="B103" t="str">
            <v>大阪日航酒店</v>
          </cell>
          <cell r="C103" t="str">
            <v>436175188</v>
          </cell>
          <cell r="D103" t="str">
            <v>100365329</v>
          </cell>
          <cell r="E103" t="str">
            <v/>
          </cell>
          <cell r="F103" t="str">
            <v>7111.44</v>
          </cell>
          <cell r="G103" t="str">
            <v>RMB</v>
          </cell>
          <cell r="H103" t="str">
            <v>1</v>
          </cell>
          <cell r="I103" t="str">
            <v>996.6</v>
          </cell>
        </row>
        <row r="104">
          <cell r="A104">
            <v>1624164</v>
          </cell>
          <cell r="B104" t="str">
            <v>大阪日航酒店</v>
          </cell>
          <cell r="C104" t="str">
            <v>437518372</v>
          </cell>
          <cell r="D104" t="str">
            <v>100366469</v>
          </cell>
          <cell r="E104" t="str">
            <v/>
          </cell>
          <cell r="F104" t="str">
            <v>4585.54</v>
          </cell>
          <cell r="G104" t="str">
            <v>RMB</v>
          </cell>
          <cell r="H104" t="str">
            <v>1</v>
          </cell>
          <cell r="I104" t="str">
            <v>642.44</v>
          </cell>
        </row>
        <row r="105">
          <cell r="A105">
            <v>1624251</v>
          </cell>
          <cell r="B105" t="str">
            <v>大阪日航酒店</v>
          </cell>
          <cell r="C105" t="str">
            <v>437552684</v>
          </cell>
          <cell r="D105" t="str">
            <v>100366493</v>
          </cell>
          <cell r="E105" t="str">
            <v/>
          </cell>
          <cell r="F105" t="str">
            <v>4565.7</v>
          </cell>
          <cell r="G105" t="str">
            <v>RMB</v>
          </cell>
          <cell r="H105" t="str">
            <v>1</v>
          </cell>
          <cell r="I105" t="str">
            <v>639.66</v>
          </cell>
        </row>
        <row r="106">
          <cell r="A106">
            <v>1621536</v>
          </cell>
          <cell r="B106" t="str">
            <v>心斋桥哈顿酒店</v>
          </cell>
          <cell r="C106" t="str">
            <v>436384616</v>
          </cell>
          <cell r="D106" t="str">
            <v>733807</v>
          </cell>
          <cell r="E106" t="str">
            <v/>
          </cell>
          <cell r="F106" t="str">
            <v>1564.98</v>
          </cell>
          <cell r="G106" t="str">
            <v>RMB</v>
          </cell>
          <cell r="H106" t="str">
            <v>1</v>
          </cell>
          <cell r="I106" t="str">
            <v>219.44</v>
          </cell>
        </row>
        <row r="107">
          <cell r="A107">
            <v>1500129</v>
          </cell>
          <cell r="B107" t="str">
            <v>心斋桥哈顿酒店</v>
          </cell>
          <cell r="C107" t="str">
            <v>385101252</v>
          </cell>
          <cell r="D107" t="str">
            <v>710329</v>
          </cell>
          <cell r="E107" t="str">
            <v/>
          </cell>
          <cell r="F107" t="str">
            <v>830</v>
          </cell>
          <cell r="G107" t="str">
            <v>RMB</v>
          </cell>
          <cell r="H107" t="str">
            <v>1</v>
          </cell>
          <cell r="I107" t="str">
            <v>122.18</v>
          </cell>
        </row>
        <row r="108">
          <cell r="A108">
            <v>1634302</v>
          </cell>
          <cell r="B108" t="str">
            <v>大阪蒙特利拉苏瑞酒店</v>
          </cell>
          <cell r="C108" t="str">
            <v>443043468</v>
          </cell>
          <cell r="D108" t="str">
            <v>100740834</v>
          </cell>
          <cell r="E108" t="str">
            <v/>
          </cell>
          <cell r="F108" t="str">
            <v>1031.36</v>
          </cell>
          <cell r="G108" t="str">
            <v>RMB</v>
          </cell>
          <cell r="H108" t="str">
            <v>1</v>
          </cell>
          <cell r="I108" t="str">
            <v>144.28</v>
          </cell>
        </row>
        <row r="109">
          <cell r="A109">
            <v>1620769</v>
          </cell>
          <cell r="B109" t="str">
            <v>拉斯维加斯特朗普国际酒店</v>
          </cell>
          <cell r="C109" t="str">
            <v>436047260</v>
          </cell>
          <cell r="D109" t="str">
            <v>CI2ZLBHP</v>
          </cell>
          <cell r="E109" t="str">
            <v/>
          </cell>
          <cell r="F109" t="str">
            <v>1655.77</v>
          </cell>
          <cell r="G109" t="str">
            <v>RMB</v>
          </cell>
          <cell r="H109" t="str">
            <v>1</v>
          </cell>
          <cell r="I109" t="str">
            <v>232.04</v>
          </cell>
        </row>
        <row r="110">
          <cell r="A110">
            <v>1601441</v>
          </cell>
          <cell r="B110" t="str">
            <v>巴厘岛瑞吉度假村</v>
          </cell>
          <cell r="C110" t="str">
            <v>426432576</v>
          </cell>
          <cell r="D110" t="str">
            <v>reconfirmed</v>
          </cell>
          <cell r="E110" t="str">
            <v/>
          </cell>
          <cell r="F110" t="str">
            <v>17522</v>
          </cell>
          <cell r="G110" t="str">
            <v>RMB</v>
          </cell>
          <cell r="H110" t="str">
            <v>1</v>
          </cell>
          <cell r="I110" t="str">
            <v>2447.32</v>
          </cell>
        </row>
        <row r="111">
          <cell r="A111">
            <v>1617226</v>
          </cell>
          <cell r="B111" t="str">
            <v>首尔东大门贝斯特韦斯特阿里郎希尔酒店</v>
          </cell>
          <cell r="C111" t="str">
            <v>434555056</v>
          </cell>
          <cell r="D111" t="str">
            <v>246982890</v>
          </cell>
          <cell r="E111" t="str">
            <v/>
          </cell>
          <cell r="F111" t="str">
            <v>3358.73</v>
          </cell>
          <cell r="G111" t="str">
            <v>RMB</v>
          </cell>
          <cell r="H111" t="str">
            <v>1</v>
          </cell>
          <cell r="I111" t="str">
            <v>472.15</v>
          </cell>
        </row>
        <row r="112">
          <cell r="A112">
            <v>1624382</v>
          </cell>
          <cell r="B112" t="str">
            <v>首尔东大门贝斯特韦斯特阿里郎希尔酒店</v>
          </cell>
          <cell r="C112" t="str">
            <v>437601008</v>
          </cell>
          <cell r="D112" t="str">
            <v>19022714</v>
          </cell>
          <cell r="E112" t="str">
            <v/>
          </cell>
          <cell r="F112" t="str">
            <v>3171.64</v>
          </cell>
          <cell r="G112" t="str">
            <v>RMB</v>
          </cell>
          <cell r="H112" t="str">
            <v>1</v>
          </cell>
          <cell r="I112" t="str">
            <v>444.35</v>
          </cell>
        </row>
        <row r="113">
          <cell r="A113">
            <v>1618618</v>
          </cell>
          <cell r="B113" t="str">
            <v>首尔东大门贝斯特韦斯特阿里郎希尔酒店</v>
          </cell>
          <cell r="C113" t="str">
            <v>435162700</v>
          </cell>
          <cell r="D113" t="str">
            <v>957632696,861632394</v>
          </cell>
          <cell r="E113" t="str">
            <v/>
          </cell>
          <cell r="F113" t="str">
            <v>3789.81</v>
          </cell>
          <cell r="G113" t="str">
            <v>RMB</v>
          </cell>
          <cell r="H113" t="str">
            <v>1</v>
          </cell>
          <cell r="I113" t="str">
            <v>533.16</v>
          </cell>
        </row>
        <row r="114">
          <cell r="A114">
            <v>1632044</v>
          </cell>
          <cell r="B114" t="str">
            <v>江南贝斯特韦斯特精品酒店</v>
          </cell>
          <cell r="C114" t="str">
            <v>442028996</v>
          </cell>
          <cell r="D114" t="str">
            <v>686155493</v>
          </cell>
          <cell r="E114" t="str">
            <v/>
          </cell>
          <cell r="F114" t="str">
            <v>1389.57</v>
          </cell>
          <cell r="G114" t="str">
            <v>RMB</v>
          </cell>
          <cell r="H114" t="str">
            <v>1</v>
          </cell>
          <cell r="I114" t="str">
            <v>194.08</v>
          </cell>
        </row>
        <row r="115">
          <cell r="A115">
            <v>1622429</v>
          </cell>
          <cell r="B115" t="str">
            <v>米兰阿玛尼酒店</v>
          </cell>
          <cell r="C115" t="str">
            <v>436802956</v>
          </cell>
          <cell r="D115" t="str">
            <v>4410871</v>
          </cell>
          <cell r="E115" t="str">
            <v/>
          </cell>
          <cell r="F115" t="str">
            <v>12581.27</v>
          </cell>
          <cell r="G115" t="str">
            <v>RMB</v>
          </cell>
          <cell r="H115" t="str">
            <v>1</v>
          </cell>
          <cell r="I115" t="str">
            <v>1760.16</v>
          </cell>
        </row>
        <row r="116">
          <cell r="A116">
            <v>1619578</v>
          </cell>
          <cell r="B116" t="str">
            <v>米兰阿玛尼酒店</v>
          </cell>
          <cell r="C116" t="str">
            <v>435565776</v>
          </cell>
          <cell r="D116" t="str">
            <v>4390622</v>
          </cell>
          <cell r="E116" t="str">
            <v/>
          </cell>
          <cell r="F116" t="str">
            <v>5515.11</v>
          </cell>
          <cell r="G116" t="str">
            <v>RMB</v>
          </cell>
          <cell r="H116" t="str">
            <v>1</v>
          </cell>
          <cell r="I116" t="str">
            <v>775.88</v>
          </cell>
        </row>
        <row r="117">
          <cell r="A117">
            <v>1621057</v>
          </cell>
          <cell r="B117" t="str">
            <v>哥打京那巴鲁豪丽胜酒店</v>
          </cell>
          <cell r="C117" t="str">
            <v>436260948</v>
          </cell>
          <cell r="D117" t="str">
            <v>436260948</v>
          </cell>
          <cell r="E117" t="str">
            <v/>
          </cell>
          <cell r="F117" t="str">
            <v>1351.22</v>
          </cell>
          <cell r="G117" t="str">
            <v>RMB</v>
          </cell>
          <cell r="H117" t="str">
            <v>1</v>
          </cell>
          <cell r="I117" t="str">
            <v>189.36</v>
          </cell>
        </row>
        <row r="118">
          <cell r="A118">
            <v>1608137</v>
          </cell>
          <cell r="B118" t="str">
            <v>皮皮岛海滩度假酒店</v>
          </cell>
          <cell r="C118" t="str">
            <v>429945072</v>
          </cell>
          <cell r="D118" t="str">
            <v>reconfirmed</v>
          </cell>
          <cell r="E118" t="str">
            <v/>
          </cell>
          <cell r="F118" t="str">
            <v>724.72</v>
          </cell>
          <cell r="G118" t="str">
            <v>RMB</v>
          </cell>
          <cell r="H118" t="str">
            <v>1</v>
          </cell>
          <cell r="I118" t="str">
            <v>101.62</v>
          </cell>
        </row>
        <row r="119">
          <cell r="A119">
            <v>1599925</v>
          </cell>
          <cell r="B119" t="str">
            <v>皮皮岛海滩度假酒店</v>
          </cell>
          <cell r="C119" t="str">
            <v>425793156</v>
          </cell>
          <cell r="D119" t="str">
            <v>Nanthawan</v>
          </cell>
          <cell r="E119" t="str">
            <v/>
          </cell>
          <cell r="F119" t="str">
            <v>2191.76</v>
          </cell>
          <cell r="G119" t="str">
            <v>RMB</v>
          </cell>
          <cell r="H119" t="str">
            <v>1</v>
          </cell>
          <cell r="I119" t="str">
            <v>305.31</v>
          </cell>
        </row>
        <row r="120">
          <cell r="A120">
            <v>1616537</v>
          </cell>
          <cell r="B120" t="str">
            <v>德瓦利卡酒店</v>
          </cell>
          <cell r="C120" t="str">
            <v>434273288</v>
          </cell>
          <cell r="D120" t="str">
            <v>434273288</v>
          </cell>
          <cell r="E120" t="str">
            <v/>
          </cell>
          <cell r="F120" t="str">
            <v>2797.1</v>
          </cell>
          <cell r="G120" t="str">
            <v>RMB</v>
          </cell>
          <cell r="H120" t="str">
            <v>1</v>
          </cell>
          <cell r="I120" t="str">
            <v>393.78</v>
          </cell>
        </row>
        <row r="121">
          <cell r="A121">
            <v>1620290</v>
          </cell>
          <cell r="B121" t="str">
            <v>德瓦利卡酒店</v>
          </cell>
          <cell r="C121" t="str">
            <v>435876736</v>
          </cell>
          <cell r="D121" t="str">
            <v>435876736</v>
          </cell>
          <cell r="E121" t="str">
            <v/>
          </cell>
          <cell r="F121" t="str">
            <v>2809.9</v>
          </cell>
          <cell r="G121" t="str">
            <v>RMB</v>
          </cell>
          <cell r="H121" t="str">
            <v>1</v>
          </cell>
          <cell r="I121" t="str">
            <v>393.78</v>
          </cell>
        </row>
        <row r="122">
          <cell r="A122">
            <v>1624936</v>
          </cell>
          <cell r="B122" t="str">
            <v>德瓦利卡酒店</v>
          </cell>
          <cell r="C122" t="str">
            <v>437845908</v>
          </cell>
          <cell r="D122" t="str">
            <v>437845908</v>
          </cell>
          <cell r="E122" t="str">
            <v/>
          </cell>
          <cell r="F122" t="str">
            <v>3624.38</v>
          </cell>
          <cell r="G122" t="str">
            <v>RMB</v>
          </cell>
          <cell r="H122" t="str">
            <v>1</v>
          </cell>
          <cell r="I122" t="str">
            <v>507.78</v>
          </cell>
        </row>
        <row r="123">
          <cell r="A123">
            <v>1607457</v>
          </cell>
          <cell r="B123" t="str">
            <v>普吉岛奈涵度假村</v>
          </cell>
          <cell r="C123" t="str">
            <v>429639544</v>
          </cell>
          <cell r="D123" t="str">
            <v>259250</v>
          </cell>
          <cell r="E123" t="str">
            <v/>
          </cell>
          <cell r="F123" t="str">
            <v>1779</v>
          </cell>
          <cell r="G123" t="str">
            <v>RMB</v>
          </cell>
          <cell r="H123" t="str">
            <v>1</v>
          </cell>
          <cell r="I123" t="str">
            <v>249.56</v>
          </cell>
        </row>
        <row r="124">
          <cell r="A124">
            <v>1627268</v>
          </cell>
          <cell r="B124" t="str">
            <v>琅勃拉邦吉利达拉度假村</v>
          </cell>
          <cell r="C124" t="str">
            <v>438782628</v>
          </cell>
          <cell r="D124" t="str">
            <v/>
          </cell>
          <cell r="E124" t="str">
            <v/>
          </cell>
          <cell r="F124" t="str">
            <v>1389.1</v>
          </cell>
          <cell r="G124" t="str">
            <v>RMB</v>
          </cell>
          <cell r="H124" t="str">
            <v>1</v>
          </cell>
          <cell r="I124" t="str">
            <v>193.9</v>
          </cell>
        </row>
        <row r="125">
          <cell r="A125">
            <v>1637248</v>
          </cell>
          <cell r="B125" t="str">
            <v>琅勃拉邦吉利达拉度假村</v>
          </cell>
          <cell r="C125" t="str">
            <v>444324708</v>
          </cell>
          <cell r="D125" t="str">
            <v/>
          </cell>
          <cell r="E125" t="str">
            <v/>
          </cell>
          <cell r="F125" t="str">
            <v>624.98</v>
          </cell>
          <cell r="G125" t="str">
            <v>RMB</v>
          </cell>
          <cell r="H125" t="str">
            <v>1</v>
          </cell>
          <cell r="I125" t="str">
            <v>88.13</v>
          </cell>
        </row>
        <row r="126">
          <cell r="A126">
            <v>1637247</v>
          </cell>
          <cell r="B126" t="str">
            <v>琅勃拉邦吉利达拉度假村</v>
          </cell>
          <cell r="C126" t="str">
            <v>444324204</v>
          </cell>
          <cell r="D126" t="str">
            <v/>
          </cell>
          <cell r="E126" t="str">
            <v/>
          </cell>
          <cell r="F126" t="str">
            <v>937.44</v>
          </cell>
          <cell r="G126" t="str">
            <v>RMB</v>
          </cell>
          <cell r="H126" t="str">
            <v>1</v>
          </cell>
          <cell r="I126" t="str">
            <v>132.19</v>
          </cell>
        </row>
        <row r="127">
          <cell r="A127">
            <v>1570460</v>
          </cell>
          <cell r="B127" t="str">
            <v>琅勃拉邦吉利达拉度假村</v>
          </cell>
          <cell r="C127" t="str">
            <v>413752980</v>
          </cell>
          <cell r="D127" t="str">
            <v>15483</v>
          </cell>
          <cell r="E127" t="str">
            <v/>
          </cell>
          <cell r="F127" t="str">
            <v>8480.54</v>
          </cell>
          <cell r="G127" t="str">
            <v>RMB</v>
          </cell>
          <cell r="H127" t="str">
            <v>1</v>
          </cell>
          <cell r="I127" t="str">
            <v>1229.92</v>
          </cell>
        </row>
        <row r="128">
          <cell r="A128">
            <v>1618914</v>
          </cell>
          <cell r="B128" t="str">
            <v>千禧首尔希尔顿酒店</v>
          </cell>
          <cell r="C128" t="str">
            <v>435284464</v>
          </cell>
          <cell r="D128" t="str">
            <v>reconfirmed</v>
          </cell>
          <cell r="E128" t="str">
            <v/>
          </cell>
          <cell r="F128" t="str">
            <v>7547.84</v>
          </cell>
          <cell r="G128" t="str">
            <v>RMB</v>
          </cell>
          <cell r="H128" t="str">
            <v>1</v>
          </cell>
          <cell r="I128" t="str">
            <v>1061.85</v>
          </cell>
        </row>
        <row r="129">
          <cell r="A129">
            <v>1628422</v>
          </cell>
          <cell r="B129" t="str">
            <v>加德满都凯悦酒店</v>
          </cell>
          <cell r="C129" t="str">
            <v>439511932</v>
          </cell>
          <cell r="D129" t="str">
            <v>4422625901</v>
          </cell>
          <cell r="E129" t="str">
            <v/>
          </cell>
          <cell r="F129" t="str">
            <v>1902.79</v>
          </cell>
          <cell r="G129" t="str">
            <v>RMB</v>
          </cell>
          <cell r="H129" t="str">
            <v>1</v>
          </cell>
          <cell r="I129" t="str">
            <v>265.5</v>
          </cell>
        </row>
        <row r="130">
          <cell r="A130">
            <v>1622227</v>
          </cell>
          <cell r="B130" t="str">
            <v>金兰富神度假酒店</v>
          </cell>
          <cell r="C130" t="str">
            <v>436730316</v>
          </cell>
          <cell r="D130" t="str">
            <v>57021</v>
          </cell>
          <cell r="E130" t="str">
            <v/>
          </cell>
          <cell r="F130" t="str">
            <v>4918</v>
          </cell>
          <cell r="G130" t="str">
            <v>RMB</v>
          </cell>
          <cell r="H130" t="str">
            <v>1</v>
          </cell>
          <cell r="I130" t="str">
            <v>688.08</v>
          </cell>
        </row>
        <row r="131">
          <cell r="A131">
            <v>1629775</v>
          </cell>
          <cell r="B131" t="str">
            <v>纽约市中心希尔顿酒店</v>
          </cell>
          <cell r="C131" t="str">
            <v>440627720</v>
          </cell>
          <cell r="D131" t="str">
            <v/>
          </cell>
          <cell r="E131" t="str">
            <v/>
          </cell>
          <cell r="F131" t="str">
            <v>5568.75</v>
          </cell>
          <cell r="G131" t="str">
            <v>RMB</v>
          </cell>
          <cell r="H131" t="str">
            <v>1</v>
          </cell>
          <cell r="I131" t="str">
            <v>777.02</v>
          </cell>
        </row>
        <row r="132">
          <cell r="A132">
            <v>1627760</v>
          </cell>
          <cell r="B132" t="str">
            <v>香港荷兰宾馆</v>
          </cell>
          <cell r="C132" t="str">
            <v>439042508</v>
          </cell>
          <cell r="D132" t="str">
            <v>reconfirmed</v>
          </cell>
          <cell r="E132" t="str">
            <v/>
          </cell>
          <cell r="F132" t="str">
            <v>415.87</v>
          </cell>
          <cell r="G132" t="str">
            <v>RMB</v>
          </cell>
          <cell r="H132" t="str">
            <v>1</v>
          </cell>
          <cell r="I132" t="str">
            <v>58.05</v>
          </cell>
        </row>
        <row r="133">
          <cell r="A133">
            <v>1625803</v>
          </cell>
          <cell r="B133" t="str">
            <v>吉隆坡雅诗阁服务公寓</v>
          </cell>
          <cell r="C133" t="str">
            <v>408288157</v>
          </cell>
          <cell r="D133" t="str">
            <v>817158</v>
          </cell>
          <cell r="E133" t="str">
            <v/>
          </cell>
          <cell r="F133" t="str">
            <v>6069.76</v>
          </cell>
          <cell r="G133" t="str">
            <v>RMB</v>
          </cell>
          <cell r="H133" t="str">
            <v>1</v>
          </cell>
          <cell r="I133" t="str">
            <v>850.5</v>
          </cell>
        </row>
        <row r="134">
          <cell r="A134">
            <v>1620870</v>
          </cell>
          <cell r="B134" t="str">
            <v>皇宫水上乐园度假村</v>
          </cell>
          <cell r="C134" t="str">
            <v>436092488</v>
          </cell>
          <cell r="D134" t="str">
            <v>436092488</v>
          </cell>
          <cell r="E134" t="str">
            <v/>
          </cell>
          <cell r="F134" t="str">
            <v>1722</v>
          </cell>
          <cell r="G134" t="str">
            <v>RMB</v>
          </cell>
          <cell r="H134" t="str">
            <v>1</v>
          </cell>
          <cell r="I134" t="str">
            <v>241.37</v>
          </cell>
        </row>
        <row r="135">
          <cell r="A135">
            <v>1625767</v>
          </cell>
          <cell r="B135" t="str">
            <v>洛杉矶市中心希尔顿逸林酒店</v>
          </cell>
          <cell r="C135" t="str">
            <v>408267973</v>
          </cell>
          <cell r="D135" t="str">
            <v>83566342</v>
          </cell>
          <cell r="E135" t="str">
            <v/>
          </cell>
          <cell r="F135" t="str">
            <v>1116.25</v>
          </cell>
          <cell r="G135" t="str">
            <v>RMB</v>
          </cell>
          <cell r="H135" t="str">
            <v>1</v>
          </cell>
          <cell r="I135" t="str">
            <v>156.41</v>
          </cell>
        </row>
        <row r="136">
          <cell r="A136">
            <v>1618546</v>
          </cell>
          <cell r="B136" t="str">
            <v>洛杉矶市中心希尔顿逸林酒店</v>
          </cell>
          <cell r="C136" t="str">
            <v>435133500</v>
          </cell>
          <cell r="D136" t="str">
            <v>52717416</v>
          </cell>
          <cell r="E136" t="str">
            <v/>
          </cell>
          <cell r="F136" t="str">
            <v>3335.38</v>
          </cell>
          <cell r="G136" t="str">
            <v>RMB</v>
          </cell>
          <cell r="H136" t="str">
            <v>1</v>
          </cell>
          <cell r="I136" t="str">
            <v>469.23</v>
          </cell>
        </row>
        <row r="137">
          <cell r="A137">
            <v>1627151</v>
          </cell>
          <cell r="B137" t="str">
            <v>洛杉矶市中心希尔顿逸林酒店</v>
          </cell>
          <cell r="C137" t="str">
            <v>438727416</v>
          </cell>
          <cell r="D137" t="str">
            <v>82604328</v>
          </cell>
          <cell r="E137" t="str">
            <v/>
          </cell>
          <cell r="F137" t="str">
            <v>1120.52</v>
          </cell>
          <cell r="G137" t="str">
            <v>RMB</v>
          </cell>
          <cell r="H137" t="str">
            <v>1</v>
          </cell>
          <cell r="I137" t="str">
            <v>156.41</v>
          </cell>
        </row>
        <row r="138">
          <cell r="A138">
            <v>1628548</v>
          </cell>
          <cell r="B138" t="str">
            <v>洛杉矶市中心希尔顿逸林酒店</v>
          </cell>
          <cell r="C138" t="str">
            <v>439579924</v>
          </cell>
          <cell r="D138" t="str">
            <v>84803691</v>
          </cell>
          <cell r="E138" t="str">
            <v/>
          </cell>
          <cell r="F138" t="str">
            <v>2454.92</v>
          </cell>
          <cell r="G138" t="str">
            <v>RMB</v>
          </cell>
          <cell r="H138" t="str">
            <v>1</v>
          </cell>
          <cell r="I138" t="str">
            <v>342.54</v>
          </cell>
        </row>
        <row r="139">
          <cell r="A139">
            <v>1632363</v>
          </cell>
          <cell r="B139" t="str">
            <v>洛杉矶市中心希尔顿逸林酒店</v>
          </cell>
          <cell r="C139" t="str">
            <v>442165560</v>
          </cell>
          <cell r="D139" t="str">
            <v/>
          </cell>
          <cell r="E139" t="str">
            <v/>
          </cell>
          <cell r="F139" t="str">
            <v>1226.26</v>
          </cell>
          <cell r="G139" t="str">
            <v>RMB</v>
          </cell>
          <cell r="H139" t="str">
            <v>1</v>
          </cell>
          <cell r="I139" t="str">
            <v>171.27</v>
          </cell>
        </row>
        <row r="140">
          <cell r="A140">
            <v>1614516</v>
          </cell>
          <cell r="B140" t="str">
            <v>曼谷宜必思沙吞酒店</v>
          </cell>
          <cell r="C140" t="str">
            <v>433282916</v>
          </cell>
          <cell r="D140" t="str">
            <v>433282916</v>
          </cell>
          <cell r="E140" t="str">
            <v/>
          </cell>
          <cell r="F140" t="str">
            <v>1327.61</v>
          </cell>
          <cell r="G140" t="str">
            <v>RMB</v>
          </cell>
          <cell r="H140" t="str">
            <v>1</v>
          </cell>
          <cell r="I140" t="str">
            <v>187.38</v>
          </cell>
        </row>
        <row r="141">
          <cell r="A141">
            <v>1608120</v>
          </cell>
          <cell r="B141" t="str">
            <v>曼谷宜必思沙吞酒店</v>
          </cell>
          <cell r="C141" t="str">
            <v>429935248</v>
          </cell>
          <cell r="D141" t="str">
            <v>6770210</v>
          </cell>
          <cell r="E141" t="str">
            <v/>
          </cell>
          <cell r="F141" t="str">
            <v>774.93</v>
          </cell>
          <cell r="G141" t="str">
            <v>RMB</v>
          </cell>
          <cell r="H141" t="str">
            <v>1</v>
          </cell>
          <cell r="I141" t="str">
            <v>108.66</v>
          </cell>
        </row>
        <row r="142">
          <cell r="A142">
            <v>1626252</v>
          </cell>
          <cell r="B142" t="str">
            <v>曼谷宜必思沙吞酒店</v>
          </cell>
          <cell r="C142" t="str">
            <v>438322612</v>
          </cell>
          <cell r="D142" t="str">
            <v>1910050550</v>
          </cell>
          <cell r="E142" t="str">
            <v/>
          </cell>
          <cell r="F142" t="str">
            <v>1111.61</v>
          </cell>
          <cell r="G142" t="str">
            <v>RMB</v>
          </cell>
          <cell r="H142" t="str">
            <v>1</v>
          </cell>
          <cell r="I142" t="str">
            <v>155.65</v>
          </cell>
        </row>
        <row r="143">
          <cell r="A143">
            <v>1606801</v>
          </cell>
          <cell r="B143" t="str">
            <v>清迈U尼姆曼酒店</v>
          </cell>
          <cell r="C143" t="str">
            <v>429271856</v>
          </cell>
          <cell r="D143" t="str">
            <v>48074</v>
          </cell>
          <cell r="E143" t="str">
            <v/>
          </cell>
          <cell r="F143" t="str">
            <v>754.94</v>
          </cell>
          <cell r="G143" t="str">
            <v>RMB</v>
          </cell>
          <cell r="H143" t="str">
            <v>1</v>
          </cell>
          <cell r="I143" t="str">
            <v>105.34</v>
          </cell>
        </row>
        <row r="144">
          <cell r="A144">
            <v>1628624</v>
          </cell>
          <cell r="B144" t="str">
            <v>普吉岛艾琳塔度假村</v>
          </cell>
          <cell r="C144" t="str">
            <v>439612500</v>
          </cell>
          <cell r="D144" t="str">
            <v/>
          </cell>
          <cell r="E144" t="str">
            <v/>
          </cell>
          <cell r="F144" t="str">
            <v>1300.77</v>
          </cell>
          <cell r="G144" t="str">
            <v>RMB</v>
          </cell>
          <cell r="H144" t="str">
            <v>1</v>
          </cell>
          <cell r="I144" t="str">
            <v>181.5</v>
          </cell>
        </row>
        <row r="145">
          <cell r="A145">
            <v>1618813</v>
          </cell>
          <cell r="B145" t="str">
            <v>拜县暹罗梦幻酒店</v>
          </cell>
          <cell r="C145" t="str">
            <v>435239936</v>
          </cell>
          <cell r="D145" t="str">
            <v>435239936</v>
          </cell>
          <cell r="E145" t="str">
            <v/>
          </cell>
          <cell r="F145" t="str">
            <v>1723.45</v>
          </cell>
          <cell r="G145" t="str">
            <v>RMB</v>
          </cell>
          <cell r="H145" t="str">
            <v>1</v>
          </cell>
          <cell r="I145" t="str">
            <v>242.46</v>
          </cell>
        </row>
        <row r="146">
          <cell r="A146">
            <v>1617176</v>
          </cell>
          <cell r="B146" t="str">
            <v>济州妍洞华美达安可酒店</v>
          </cell>
          <cell r="C146" t="str">
            <v>434529288</v>
          </cell>
          <cell r="D146" t="str">
            <v>19151103</v>
          </cell>
          <cell r="E146" t="str">
            <v/>
          </cell>
          <cell r="F146" t="str">
            <v>1286.44</v>
          </cell>
          <cell r="G146" t="str">
            <v>RMB</v>
          </cell>
          <cell r="H146" t="str">
            <v>1</v>
          </cell>
          <cell r="I146" t="str">
            <v>180.84</v>
          </cell>
        </row>
        <row r="147">
          <cell r="A147">
            <v>1616714</v>
          </cell>
          <cell r="B147" t="str">
            <v>济州妍洞华美达安可酒店</v>
          </cell>
          <cell r="C147" t="str">
            <v>434347388</v>
          </cell>
          <cell r="D147" t="str">
            <v>19151045</v>
          </cell>
          <cell r="E147" t="str">
            <v/>
          </cell>
          <cell r="F147" t="str">
            <v>1067.91</v>
          </cell>
          <cell r="G147" t="str">
            <v>RMB</v>
          </cell>
          <cell r="H147" t="str">
            <v>1</v>
          </cell>
          <cell r="I147" t="str">
            <v>150.12</v>
          </cell>
        </row>
        <row r="148">
          <cell r="A148">
            <v>1625907</v>
          </cell>
          <cell r="B148" t="str">
            <v>济州妍洞华美达安可酒店</v>
          </cell>
          <cell r="C148" t="str">
            <v>438190696</v>
          </cell>
          <cell r="D148" t="str">
            <v>19152281</v>
          </cell>
          <cell r="E148" t="str">
            <v/>
          </cell>
          <cell r="F148" t="str">
            <v>1074.57</v>
          </cell>
          <cell r="G148" t="str">
            <v>RMB</v>
          </cell>
          <cell r="H148" t="str">
            <v>1</v>
          </cell>
          <cell r="I148" t="str">
            <v>150.57</v>
          </cell>
        </row>
        <row r="149">
          <cell r="A149">
            <v>1631343</v>
          </cell>
          <cell r="B149" t="str">
            <v>济州妍洞华美达安可酒店</v>
          </cell>
          <cell r="C149" t="str">
            <v>441658860</v>
          </cell>
          <cell r="D149" t="str">
            <v>19153123</v>
          </cell>
          <cell r="E149" t="str">
            <v/>
          </cell>
          <cell r="F149" t="str">
            <v>711.25</v>
          </cell>
          <cell r="G149" t="str">
            <v>RMB</v>
          </cell>
          <cell r="H149" t="str">
            <v>1</v>
          </cell>
          <cell r="I149" t="str">
            <v>99.34</v>
          </cell>
        </row>
        <row r="150">
          <cell r="A150">
            <v>1618599</v>
          </cell>
          <cell r="B150" t="str">
            <v>济州妍洞华美达安可酒店</v>
          </cell>
          <cell r="C150" t="str">
            <v>435154520</v>
          </cell>
          <cell r="D150" t="str">
            <v>19151337</v>
          </cell>
          <cell r="E150" t="str">
            <v/>
          </cell>
          <cell r="F150" t="str">
            <v>620.55</v>
          </cell>
          <cell r="G150" t="str">
            <v>RMB</v>
          </cell>
          <cell r="H150" t="str">
            <v>1</v>
          </cell>
          <cell r="I150" t="str">
            <v>87.3</v>
          </cell>
        </row>
        <row r="151">
          <cell r="A151">
            <v>1614471</v>
          </cell>
          <cell r="B151" t="str">
            <v>慧慧兰娜河畔温泉度假酒店</v>
          </cell>
          <cell r="C151" t="str">
            <v>433258180</v>
          </cell>
          <cell r="D151" t="str">
            <v>433258180</v>
          </cell>
          <cell r="E151" t="str">
            <v/>
          </cell>
          <cell r="F151" t="str">
            <v>2846</v>
          </cell>
          <cell r="G151" t="str">
            <v>RMB</v>
          </cell>
          <cell r="H151" t="str">
            <v>1</v>
          </cell>
          <cell r="I151" t="str">
            <v>401.7</v>
          </cell>
        </row>
        <row r="152">
          <cell r="A152">
            <v>1627999</v>
          </cell>
          <cell r="B152" t="str">
            <v>玛约度假酒店</v>
          </cell>
          <cell r="C152" t="str">
            <v>439177992</v>
          </cell>
          <cell r="D152" t="str">
            <v/>
          </cell>
          <cell r="E152" t="str">
            <v/>
          </cell>
          <cell r="F152" t="str">
            <v>567.18</v>
          </cell>
          <cell r="G152" t="str">
            <v>RMB</v>
          </cell>
          <cell r="H152" t="str">
            <v>1</v>
          </cell>
          <cell r="I152" t="str">
            <v>79.14</v>
          </cell>
        </row>
        <row r="153">
          <cell r="A153">
            <v>1629690</v>
          </cell>
          <cell r="B153" t="str">
            <v>芭堤雅心灵高级套房酒店</v>
          </cell>
          <cell r="C153" t="str">
            <v>440513872</v>
          </cell>
          <cell r="D153" t="str">
            <v/>
          </cell>
          <cell r="E153" t="str">
            <v/>
          </cell>
          <cell r="F153" t="str">
            <v>488.63</v>
          </cell>
          <cell r="G153" t="str">
            <v>RMB</v>
          </cell>
          <cell r="H153" t="str">
            <v>1</v>
          </cell>
          <cell r="I153" t="str">
            <v>68.18</v>
          </cell>
        </row>
        <row r="154">
          <cell r="A154">
            <v>1625875</v>
          </cell>
          <cell r="B154" t="str">
            <v>杜利凯尔德瓦里卡度假村</v>
          </cell>
          <cell r="C154" t="str">
            <v>408318389</v>
          </cell>
          <cell r="D154" t="str">
            <v>reconfirmed</v>
          </cell>
          <cell r="E154" t="str">
            <v/>
          </cell>
          <cell r="F154" t="str">
            <v>3126.45</v>
          </cell>
          <cell r="G154" t="str">
            <v>RMB</v>
          </cell>
          <cell r="H154" t="str">
            <v>1</v>
          </cell>
          <cell r="I154" t="str">
            <v>438.08</v>
          </cell>
        </row>
        <row r="155">
          <cell r="A155">
            <v>1602670</v>
          </cell>
          <cell r="B155" t="str">
            <v>鱼尾小屋旅馆</v>
          </cell>
          <cell r="C155" t="str">
            <v>427088612</v>
          </cell>
          <cell r="D155" t="str">
            <v>427088612</v>
          </cell>
          <cell r="E155" t="str">
            <v/>
          </cell>
          <cell r="F155" t="str">
            <v>1149.4</v>
          </cell>
          <cell r="G155" t="str">
            <v>RMB</v>
          </cell>
          <cell r="H155" t="str">
            <v>1</v>
          </cell>
          <cell r="I155" t="str">
            <v>160.2</v>
          </cell>
        </row>
        <row r="156">
          <cell r="A156">
            <v>1633813</v>
          </cell>
          <cell r="B156" t="str">
            <v>芭堤雅梅拉马尔酒店</v>
          </cell>
          <cell r="C156" t="str">
            <v>442823964</v>
          </cell>
          <cell r="D156" t="str">
            <v>22862</v>
          </cell>
          <cell r="E156" t="str">
            <v/>
          </cell>
          <cell r="F156" t="str">
            <v>381.72</v>
          </cell>
          <cell r="G156" t="str">
            <v>RMB</v>
          </cell>
          <cell r="H156" t="str">
            <v>1</v>
          </cell>
          <cell r="I156" t="str">
            <v>53.4</v>
          </cell>
        </row>
        <row r="157">
          <cell r="A157">
            <v>1636438</v>
          </cell>
          <cell r="B157" t="str">
            <v>芭提雅五季酒店</v>
          </cell>
          <cell r="C157" t="str">
            <v>443942128</v>
          </cell>
          <cell r="D157" t="str">
            <v/>
          </cell>
          <cell r="E157" t="str">
            <v/>
          </cell>
          <cell r="F157" t="str">
            <v>419.47</v>
          </cell>
          <cell r="G157" t="str">
            <v>RMB</v>
          </cell>
          <cell r="H157" t="str">
            <v>1</v>
          </cell>
          <cell r="I157" t="str">
            <v>59.15</v>
          </cell>
        </row>
        <row r="158">
          <cell r="A158">
            <v>1633362</v>
          </cell>
          <cell r="B158" t="str">
            <v>芭提雅五季酒店</v>
          </cell>
          <cell r="C158" t="str">
            <v>442624768</v>
          </cell>
          <cell r="D158" t="str">
            <v>442624768</v>
          </cell>
          <cell r="E158" t="str">
            <v/>
          </cell>
          <cell r="F158" t="str">
            <v>381.71</v>
          </cell>
          <cell r="G158" t="str">
            <v>RMB</v>
          </cell>
          <cell r="H158" t="str">
            <v>1</v>
          </cell>
          <cell r="I158" t="str">
            <v>53.29</v>
          </cell>
        </row>
        <row r="159">
          <cell r="A159">
            <v>1632390</v>
          </cell>
          <cell r="B159" t="str">
            <v>芭提雅五季酒店</v>
          </cell>
          <cell r="C159" t="str">
            <v>442178420</v>
          </cell>
          <cell r="D159" t="str">
            <v/>
          </cell>
          <cell r="E159" t="str">
            <v/>
          </cell>
          <cell r="F159" t="str">
            <v>380.97</v>
          </cell>
          <cell r="G159" t="str">
            <v>RMB</v>
          </cell>
          <cell r="H159" t="str">
            <v>1</v>
          </cell>
          <cell r="I159" t="str">
            <v>53.21</v>
          </cell>
        </row>
        <row r="160">
          <cell r="A160">
            <v>1634851</v>
          </cell>
          <cell r="B160" t="str">
            <v>普吉岛莎娜亚海滩水疗度假村</v>
          </cell>
          <cell r="C160" t="str">
            <v>443245332</v>
          </cell>
          <cell r="D160" t="str">
            <v>1795</v>
          </cell>
          <cell r="E160" t="str">
            <v/>
          </cell>
          <cell r="F160" t="str">
            <v>376.13</v>
          </cell>
          <cell r="G160" t="str">
            <v>RMB</v>
          </cell>
          <cell r="H160" t="str">
            <v>1</v>
          </cell>
          <cell r="I160" t="str">
            <v>52.74</v>
          </cell>
        </row>
        <row r="161">
          <cell r="A161">
            <v>1632191</v>
          </cell>
          <cell r="B161" t="str">
            <v>柏悦暹粒酒店</v>
          </cell>
          <cell r="C161" t="str">
            <v>442089708</v>
          </cell>
          <cell r="D161" t="str">
            <v>44685476</v>
          </cell>
          <cell r="E161" t="str">
            <v/>
          </cell>
          <cell r="F161" t="str">
            <v>2033.96</v>
          </cell>
          <cell r="G161" t="str">
            <v>RMB</v>
          </cell>
          <cell r="H161" t="str">
            <v>1</v>
          </cell>
          <cell r="I161" t="str">
            <v>284.08</v>
          </cell>
        </row>
        <row r="162">
          <cell r="A162">
            <v>1621815</v>
          </cell>
          <cell r="B162" t="str">
            <v>康提艾特肯斯彭斯酒店</v>
          </cell>
          <cell r="C162" t="str">
            <v>436508032</v>
          </cell>
          <cell r="D162" t="str">
            <v>436508032</v>
          </cell>
          <cell r="E162" t="str">
            <v/>
          </cell>
          <cell r="F162" t="str">
            <v>368.21</v>
          </cell>
          <cell r="G162" t="str">
            <v>RMB</v>
          </cell>
          <cell r="H162" t="str">
            <v>1</v>
          </cell>
          <cell r="I162" t="str">
            <v>51.63</v>
          </cell>
        </row>
        <row r="163">
          <cell r="A163">
            <v>1623083</v>
          </cell>
          <cell r="B163" t="str">
            <v>巴塞罗那迪尔哥诺玛希尔顿酒店</v>
          </cell>
          <cell r="C163" t="str">
            <v>437093612</v>
          </cell>
          <cell r="D163" t="str">
            <v>3151138961</v>
          </cell>
          <cell r="E163" t="str">
            <v/>
          </cell>
          <cell r="F163" t="str">
            <v>1117.13</v>
          </cell>
          <cell r="G163" t="str">
            <v>RMB</v>
          </cell>
          <cell r="H163" t="str">
            <v>1</v>
          </cell>
          <cell r="I163" t="str">
            <v>156.29</v>
          </cell>
        </row>
        <row r="164">
          <cell r="A164">
            <v>1629841</v>
          </cell>
          <cell r="B164" t="str">
            <v>阿尼拉纳尼拉瓦利酒店</v>
          </cell>
          <cell r="C164" t="str">
            <v>440726608</v>
          </cell>
          <cell r="D164" t="str">
            <v/>
          </cell>
          <cell r="E164" t="str">
            <v/>
          </cell>
          <cell r="F164" t="str">
            <v>1776.22</v>
          </cell>
          <cell r="G164" t="str">
            <v>RMB</v>
          </cell>
          <cell r="H164" t="str">
            <v>1</v>
          </cell>
          <cell r="I164" t="str">
            <v>247.84</v>
          </cell>
        </row>
        <row r="165">
          <cell r="A165">
            <v>1543198</v>
          </cell>
          <cell r="B165" t="str">
            <v>济州新罗舒泰酒店</v>
          </cell>
          <cell r="C165" t="str">
            <v>403108492</v>
          </cell>
          <cell r="D165" t="str">
            <v>16529489</v>
          </cell>
          <cell r="E165" t="str">
            <v/>
          </cell>
          <cell r="F165" t="str">
            <v>791.65</v>
          </cell>
          <cell r="G165" t="str">
            <v>RMB</v>
          </cell>
          <cell r="H165" t="str">
            <v>1</v>
          </cell>
          <cell r="I165" t="str">
            <v>115.03</v>
          </cell>
        </row>
        <row r="166">
          <cell r="A166">
            <v>1629143</v>
          </cell>
          <cell r="B166" t="str">
            <v>象岛盛泰乐热带雨林度假村</v>
          </cell>
          <cell r="C166" t="str">
            <v>439963296</v>
          </cell>
          <cell r="D166" t="str">
            <v/>
          </cell>
          <cell r="E166" t="str">
            <v/>
          </cell>
          <cell r="F166" t="str">
            <v>594.34</v>
          </cell>
          <cell r="G166" t="str">
            <v>RMB</v>
          </cell>
          <cell r="H166" t="str">
            <v>1</v>
          </cell>
          <cell r="I166" t="str">
            <v>82.93</v>
          </cell>
        </row>
        <row r="167">
          <cell r="A167">
            <v>1624677</v>
          </cell>
          <cell r="B167" t="str">
            <v>象岛盛泰乐热带雨林度假村</v>
          </cell>
          <cell r="C167" t="str">
            <v>437714140</v>
          </cell>
          <cell r="D167" t="str">
            <v>77221</v>
          </cell>
          <cell r="E167" t="str">
            <v/>
          </cell>
          <cell r="F167" t="str">
            <v>4065.06</v>
          </cell>
          <cell r="G167" t="str">
            <v>RMB</v>
          </cell>
          <cell r="H167" t="str">
            <v>1</v>
          </cell>
          <cell r="I167" t="str">
            <v>569.52</v>
          </cell>
        </row>
        <row r="168">
          <cell r="A168">
            <v>1592652</v>
          </cell>
          <cell r="B168" t="str">
            <v>岘港阿拉卡特海滩度假酒店</v>
          </cell>
          <cell r="C168" t="str">
            <v>422554768</v>
          </cell>
          <cell r="D168" t="str">
            <v>643027</v>
          </cell>
          <cell r="E168" t="str">
            <v/>
          </cell>
          <cell r="F168" t="str">
            <v>1592</v>
          </cell>
          <cell r="G168" t="str">
            <v>RMB</v>
          </cell>
          <cell r="H168" t="str">
            <v>1</v>
          </cell>
          <cell r="I168" t="str">
            <v>225.3</v>
          </cell>
        </row>
        <row r="169">
          <cell r="A169">
            <v>1630293</v>
          </cell>
          <cell r="B169" t="str">
            <v>沙美岛菠萝家园酒店</v>
          </cell>
          <cell r="C169" t="str">
            <v>441046824</v>
          </cell>
          <cell r="D169" t="str">
            <v/>
          </cell>
          <cell r="E169" t="str">
            <v/>
          </cell>
          <cell r="F169" t="str">
            <v>678.86</v>
          </cell>
          <cell r="G169" t="str">
            <v>RMB</v>
          </cell>
          <cell r="H169" t="str">
            <v>1</v>
          </cell>
          <cell r="I169" t="str">
            <v>94.75</v>
          </cell>
        </row>
        <row r="170">
          <cell r="A170">
            <v>1635060</v>
          </cell>
          <cell r="B170" t="str">
            <v>斯图尔特斯特鲁斯酒店</v>
          </cell>
          <cell r="C170" t="str">
            <v>443320060</v>
          </cell>
          <cell r="D170" t="str">
            <v/>
          </cell>
          <cell r="E170" t="str">
            <v/>
          </cell>
          <cell r="F170" t="str">
            <v>871.49</v>
          </cell>
          <cell r="G170" t="str">
            <v>RMB</v>
          </cell>
          <cell r="H170" t="str">
            <v>1</v>
          </cell>
          <cell r="I170" t="str">
            <v>122.2</v>
          </cell>
        </row>
        <row r="171">
          <cell r="A171">
            <v>1629070</v>
          </cell>
          <cell r="B171" t="str">
            <v>康提肉桂城堡酒店</v>
          </cell>
          <cell r="C171" t="str">
            <v>439885932</v>
          </cell>
          <cell r="D171" t="str">
            <v/>
          </cell>
          <cell r="E171" t="str">
            <v/>
          </cell>
          <cell r="F171" t="str">
            <v>378.91</v>
          </cell>
          <cell r="G171" t="str">
            <v>RMB</v>
          </cell>
          <cell r="H171" t="str">
            <v>1</v>
          </cell>
          <cell r="I171" t="str">
            <v>52.87</v>
          </cell>
        </row>
        <row r="172">
          <cell r="A172">
            <v>1620472</v>
          </cell>
          <cell r="B172" t="str">
            <v>曼谷137柱公寓酒店</v>
          </cell>
          <cell r="C172" t="str">
            <v>435938288</v>
          </cell>
          <cell r="D172" t="str">
            <v>119603</v>
          </cell>
          <cell r="E172" t="str">
            <v/>
          </cell>
          <cell r="F172" t="str">
            <v>1227.77</v>
          </cell>
          <cell r="G172" t="str">
            <v>RMB</v>
          </cell>
          <cell r="H172" t="str">
            <v>1</v>
          </cell>
          <cell r="I172" t="str">
            <v>172.06</v>
          </cell>
        </row>
        <row r="173">
          <cell r="A173">
            <v>1620409</v>
          </cell>
          <cell r="B173" t="str">
            <v>曼谷137柱公寓酒店</v>
          </cell>
          <cell r="C173" t="str">
            <v>435919676</v>
          </cell>
          <cell r="D173" t="str">
            <v>119591</v>
          </cell>
          <cell r="E173" t="str">
            <v/>
          </cell>
          <cell r="F173" t="str">
            <v>1064.08</v>
          </cell>
          <cell r="G173" t="str">
            <v>RMB</v>
          </cell>
          <cell r="H173" t="str">
            <v>1</v>
          </cell>
          <cell r="I173" t="str">
            <v>149.12</v>
          </cell>
        </row>
        <row r="174">
          <cell r="A174">
            <v>1610876</v>
          </cell>
          <cell r="B174" t="str">
            <v>曼谷名致服务公寓</v>
          </cell>
          <cell r="C174" t="str">
            <v>431219968</v>
          </cell>
          <cell r="D174" t="str">
            <v>431219968</v>
          </cell>
          <cell r="E174" t="str">
            <v/>
          </cell>
          <cell r="F174" t="str">
            <v>527.75</v>
          </cell>
          <cell r="G174" t="str">
            <v>RMB</v>
          </cell>
          <cell r="H174" t="str">
            <v>1</v>
          </cell>
          <cell r="I174" t="str">
            <v>73.99</v>
          </cell>
        </row>
        <row r="175">
          <cell r="A175">
            <v>1634545</v>
          </cell>
          <cell r="B175" t="str">
            <v>曼谷名致服务公寓</v>
          </cell>
          <cell r="C175" t="str">
            <v>443138380</v>
          </cell>
          <cell r="D175" t="str">
            <v/>
          </cell>
          <cell r="E175" t="str">
            <v/>
          </cell>
          <cell r="F175" t="str">
            <v>955.93</v>
          </cell>
          <cell r="G175" t="str">
            <v>RMB</v>
          </cell>
          <cell r="H175" t="str">
            <v>1</v>
          </cell>
          <cell r="I175" t="str">
            <v>134.04</v>
          </cell>
        </row>
        <row r="176">
          <cell r="A176">
            <v>1624015</v>
          </cell>
          <cell r="B176" t="str">
            <v>曼谷名致服务公寓</v>
          </cell>
          <cell r="C176" t="str">
            <v>437466560</v>
          </cell>
          <cell r="D176" t="str">
            <v/>
          </cell>
          <cell r="E176" t="str">
            <v/>
          </cell>
          <cell r="F176" t="str">
            <v>927.43</v>
          </cell>
          <cell r="G176" t="str">
            <v>RMB</v>
          </cell>
          <cell r="H176" t="str">
            <v>1</v>
          </cell>
          <cell r="I176" t="str">
            <v>129.75</v>
          </cell>
        </row>
        <row r="177">
          <cell r="A177">
            <v>1618335</v>
          </cell>
          <cell r="B177" t="str">
            <v>那霸凯悦酒店冲绳</v>
          </cell>
          <cell r="C177" t="str">
            <v>435042552</v>
          </cell>
          <cell r="D177" t="str">
            <v>435042552</v>
          </cell>
          <cell r="E177" t="str">
            <v/>
          </cell>
          <cell r="F177" t="str">
            <v>2551.13</v>
          </cell>
          <cell r="G177" t="str">
            <v>RMB</v>
          </cell>
          <cell r="H177" t="str">
            <v>1</v>
          </cell>
          <cell r="I177" t="str">
            <v>358.9</v>
          </cell>
        </row>
        <row r="178">
          <cell r="A178">
            <v>1591540</v>
          </cell>
          <cell r="B178" t="str">
            <v>那霸凯悦酒店冲绳</v>
          </cell>
          <cell r="C178" t="str">
            <v>422076212</v>
          </cell>
          <cell r="D178" t="str">
            <v>40261070</v>
          </cell>
          <cell r="E178" t="str">
            <v/>
          </cell>
          <cell r="F178" t="str">
            <v>2458.9</v>
          </cell>
          <cell r="G178" t="str">
            <v>RMB</v>
          </cell>
          <cell r="H178" t="str">
            <v>1</v>
          </cell>
          <cell r="I178" t="str">
            <v>348.36</v>
          </cell>
        </row>
        <row r="179">
          <cell r="A179">
            <v>1636184</v>
          </cell>
          <cell r="B179" t="str">
            <v>西纳曼贝酒店</v>
          </cell>
          <cell r="C179" t="str">
            <v>443841360</v>
          </cell>
          <cell r="D179" t="str">
            <v/>
          </cell>
          <cell r="E179" t="str">
            <v/>
          </cell>
          <cell r="F179" t="str">
            <v>411.03</v>
          </cell>
          <cell r="G179" t="str">
            <v>RMB</v>
          </cell>
          <cell r="H179" t="str">
            <v>1</v>
          </cell>
          <cell r="I179" t="str">
            <v>57.96</v>
          </cell>
        </row>
        <row r="180">
          <cell r="A180">
            <v>1631495</v>
          </cell>
          <cell r="B180" t="str">
            <v>西纳曼贝酒店</v>
          </cell>
          <cell r="C180" t="str">
            <v>441743800</v>
          </cell>
          <cell r="D180" t="str">
            <v/>
          </cell>
          <cell r="E180" t="str">
            <v/>
          </cell>
          <cell r="F180" t="str">
            <v>665.29</v>
          </cell>
          <cell r="G180" t="str">
            <v>RMB</v>
          </cell>
          <cell r="H180" t="str">
            <v>1</v>
          </cell>
          <cell r="I180" t="str">
            <v>92.92</v>
          </cell>
        </row>
        <row r="181">
          <cell r="A181">
            <v>1635045</v>
          </cell>
          <cell r="B181" t="str">
            <v>曼谷廊曼机场米达酒店</v>
          </cell>
          <cell r="C181" t="str">
            <v>443313024</v>
          </cell>
          <cell r="D181" t="str">
            <v>69772</v>
          </cell>
          <cell r="E181" t="str">
            <v/>
          </cell>
          <cell r="F181" t="str">
            <v>260.52</v>
          </cell>
          <cell r="G181" t="str">
            <v>RMB</v>
          </cell>
          <cell r="H181" t="str">
            <v>1</v>
          </cell>
          <cell r="I181" t="str">
            <v>36.53</v>
          </cell>
        </row>
        <row r="182">
          <cell r="A182">
            <v>1620050</v>
          </cell>
          <cell r="B182" t="str">
            <v>曼谷廊曼机场米达酒店</v>
          </cell>
          <cell r="C182" t="str">
            <v>435763028</v>
          </cell>
          <cell r="D182" t="str">
            <v>69420</v>
          </cell>
          <cell r="E182" t="str">
            <v/>
          </cell>
          <cell r="F182" t="str">
            <v>585.72</v>
          </cell>
          <cell r="G182" t="str">
            <v>RMB</v>
          </cell>
          <cell r="H182" t="str">
            <v>1</v>
          </cell>
          <cell r="I182" t="str">
            <v>82.4</v>
          </cell>
        </row>
        <row r="183">
          <cell r="A183">
            <v>1623736</v>
          </cell>
          <cell r="B183" t="str">
            <v>曼谷贝斯特韦斯特至尊素坤逸酒店</v>
          </cell>
          <cell r="C183" t="str">
            <v>437346040</v>
          </cell>
          <cell r="D183" t="str">
            <v>689113091</v>
          </cell>
          <cell r="E183" t="str">
            <v/>
          </cell>
          <cell r="F183" t="str">
            <v>1158</v>
          </cell>
          <cell r="G183" t="str">
            <v>RMB</v>
          </cell>
          <cell r="H183" t="str">
            <v>1</v>
          </cell>
          <cell r="I183" t="str">
            <v>162.04</v>
          </cell>
        </row>
        <row r="184">
          <cell r="A184">
            <v>1628283</v>
          </cell>
          <cell r="B184" t="str">
            <v>湄公河畔地标酒店</v>
          </cell>
          <cell r="C184" t="str">
            <v>439356752</v>
          </cell>
          <cell r="D184" t="str">
            <v/>
          </cell>
          <cell r="E184" t="str">
            <v/>
          </cell>
          <cell r="F184" t="str">
            <v>687.94</v>
          </cell>
          <cell r="G184" t="str">
            <v>RMB</v>
          </cell>
          <cell r="H184" t="str">
            <v>1</v>
          </cell>
          <cell r="I184" t="str">
            <v>95.99</v>
          </cell>
        </row>
        <row r="185">
          <cell r="A185">
            <v>1628794</v>
          </cell>
          <cell r="B185" t="str">
            <v>曼谷素坤逸馨乐庭23酒店</v>
          </cell>
          <cell r="C185" t="str">
            <v>439691740</v>
          </cell>
          <cell r="D185" t="str">
            <v>50906SB016377</v>
          </cell>
          <cell r="E185" t="str">
            <v/>
          </cell>
          <cell r="F185" t="str">
            <v>1560.64</v>
          </cell>
          <cell r="G185" t="str">
            <v>RMB</v>
          </cell>
          <cell r="H185" t="str">
            <v>1</v>
          </cell>
          <cell r="I185" t="str">
            <v>217.76</v>
          </cell>
        </row>
        <row r="186">
          <cell r="A186">
            <v>1622885</v>
          </cell>
          <cell r="B186" t="str">
            <v>班拉迈海滩度假酒店</v>
          </cell>
          <cell r="C186" t="str">
            <v>437010484</v>
          </cell>
          <cell r="D186" t="str">
            <v>294998</v>
          </cell>
          <cell r="E186" t="str">
            <v/>
          </cell>
          <cell r="F186" t="str">
            <v>941</v>
          </cell>
          <cell r="G186" t="str">
            <v>RMB</v>
          </cell>
          <cell r="H186" t="str">
            <v>1</v>
          </cell>
          <cell r="I186" t="str">
            <v>131.65</v>
          </cell>
        </row>
        <row r="187">
          <cell r="A187">
            <v>1622416</v>
          </cell>
          <cell r="B187" t="str">
            <v>班拉迈海滩度假酒店</v>
          </cell>
          <cell r="C187" t="str">
            <v>436796584</v>
          </cell>
          <cell r="D187" t="str">
            <v>294967</v>
          </cell>
          <cell r="E187" t="str">
            <v/>
          </cell>
          <cell r="F187" t="str">
            <v>900</v>
          </cell>
          <cell r="G187" t="str">
            <v>RMB</v>
          </cell>
          <cell r="H187" t="str">
            <v>1</v>
          </cell>
          <cell r="I187" t="str">
            <v>126.03</v>
          </cell>
        </row>
        <row r="188">
          <cell r="A188">
            <v>1628111</v>
          </cell>
          <cell r="B188" t="str">
            <v>普吉岛希尔顿阿卡迪亚温泉度假酒店</v>
          </cell>
          <cell r="C188" t="str">
            <v>439247184</v>
          </cell>
          <cell r="D188" t="str">
            <v/>
          </cell>
          <cell r="E188" t="str">
            <v/>
          </cell>
          <cell r="F188" t="str">
            <v>1262.36</v>
          </cell>
          <cell r="G188" t="str">
            <v>RMB</v>
          </cell>
          <cell r="H188" t="str">
            <v>1</v>
          </cell>
          <cell r="I188" t="str">
            <v>176.14</v>
          </cell>
        </row>
        <row r="189">
          <cell r="A189">
            <v>1632814</v>
          </cell>
          <cell r="B189" t="str">
            <v>棕榈湾度假酒店</v>
          </cell>
          <cell r="C189" t="str">
            <v>442394952</v>
          </cell>
          <cell r="D189" t="str">
            <v>palmscove-arnel</v>
          </cell>
          <cell r="E189" t="str">
            <v/>
          </cell>
          <cell r="F189" t="str">
            <v>901.94</v>
          </cell>
          <cell r="G189" t="str">
            <v>RMB</v>
          </cell>
          <cell r="H189" t="str">
            <v>1</v>
          </cell>
          <cell r="I189" t="str">
            <v>125.92</v>
          </cell>
        </row>
        <row r="190">
          <cell r="A190">
            <v>1625696</v>
          </cell>
          <cell r="B190" t="str">
            <v>文莱帝国酒店</v>
          </cell>
          <cell r="C190" t="str">
            <v>408207337</v>
          </cell>
          <cell r="D190" t="str">
            <v>304122</v>
          </cell>
          <cell r="E190" t="str">
            <v/>
          </cell>
          <cell r="F190" t="str">
            <v>12285.12</v>
          </cell>
          <cell r="G190" t="str">
            <v>RMB</v>
          </cell>
          <cell r="H190" t="str">
            <v>1</v>
          </cell>
          <cell r="I190" t="str">
            <v>1721.4</v>
          </cell>
        </row>
        <row r="191">
          <cell r="A191">
            <v>1557576</v>
          </cell>
          <cell r="B191" t="str">
            <v>瑞士丽城品质酒店  </v>
          </cell>
          <cell r="C191" t="str">
            <v>408901028</v>
          </cell>
          <cell r="D191" t="str">
            <v>243597</v>
          </cell>
          <cell r="E191" t="str">
            <v/>
          </cell>
          <cell r="F191" t="str">
            <v>8619.28</v>
          </cell>
          <cell r="G191" t="str">
            <v>RMB</v>
          </cell>
          <cell r="H191" t="str">
            <v>1</v>
          </cell>
          <cell r="I191" t="str">
            <v>1249.86</v>
          </cell>
        </row>
        <row r="192">
          <cell r="A192">
            <v>1622869</v>
          </cell>
          <cell r="B192" t="str">
            <v>万锦会议中心及度假多伦多希尔顿套房酒店</v>
          </cell>
          <cell r="C192" t="str">
            <v>436996996</v>
          </cell>
          <cell r="D192" t="str">
            <v>3156442081</v>
          </cell>
          <cell r="E192" t="str">
            <v/>
          </cell>
          <cell r="F192" t="str">
            <v>927.14</v>
          </cell>
          <cell r="G192" t="str">
            <v>RMB</v>
          </cell>
          <cell r="H192" t="str">
            <v>1</v>
          </cell>
          <cell r="I192" t="str">
            <v>129.71</v>
          </cell>
        </row>
        <row r="193">
          <cell r="A193">
            <v>1626866</v>
          </cell>
          <cell r="B193" t="str">
            <v>蒙特朗布朗度假胜地希尔顿欣庭套房酒店</v>
          </cell>
          <cell r="C193" t="str">
            <v>438621444</v>
          </cell>
          <cell r="D193" t="str">
            <v/>
          </cell>
          <cell r="E193" t="str">
            <v/>
          </cell>
          <cell r="F193" t="str">
            <v>552.41</v>
          </cell>
          <cell r="G193" t="str">
            <v>RMB</v>
          </cell>
          <cell r="H193" t="str">
            <v>1</v>
          </cell>
          <cell r="I193" t="str">
            <v>77.35</v>
          </cell>
        </row>
        <row r="194">
          <cell r="A194">
            <v>1628797</v>
          </cell>
          <cell r="B194" t="str">
            <v>蒙特朗布朗度假胜地希尔顿欣庭套房酒店</v>
          </cell>
          <cell r="C194" t="str">
            <v>439692412</v>
          </cell>
          <cell r="D194" t="str">
            <v>821577609</v>
          </cell>
          <cell r="E194" t="str">
            <v/>
          </cell>
          <cell r="F194" t="str">
            <v>719.62</v>
          </cell>
          <cell r="G194" t="str">
            <v>RMB</v>
          </cell>
          <cell r="H194" t="str">
            <v>1</v>
          </cell>
          <cell r="I194" t="str">
            <v>100.41</v>
          </cell>
        </row>
        <row r="195">
          <cell r="A195">
            <v>1627007</v>
          </cell>
          <cell r="B195" t="str">
            <v>蒙特朗布朗度假胜地希尔顿欣庭套房酒店</v>
          </cell>
          <cell r="C195" t="str">
            <v>438672364</v>
          </cell>
          <cell r="D195" t="str">
            <v>438672364</v>
          </cell>
          <cell r="E195" t="str">
            <v/>
          </cell>
          <cell r="F195" t="str">
            <v>508.72</v>
          </cell>
          <cell r="G195" t="str">
            <v>RMB</v>
          </cell>
          <cell r="H195" t="str">
            <v>1</v>
          </cell>
          <cell r="I195" t="str">
            <v>71.01</v>
          </cell>
        </row>
        <row r="196">
          <cell r="A196">
            <v>1623708</v>
          </cell>
          <cell r="B196" t="str">
            <v>蒙特朗布朗度假胜地希尔顿欣庭套房酒店</v>
          </cell>
          <cell r="C196" t="str">
            <v>437334720</v>
          </cell>
          <cell r="D196" t="str">
            <v>84017624</v>
          </cell>
          <cell r="E196" t="str">
            <v/>
          </cell>
          <cell r="F196" t="str">
            <v>506.42</v>
          </cell>
          <cell r="G196" t="str">
            <v>RMB</v>
          </cell>
          <cell r="H196" t="str">
            <v>1</v>
          </cell>
          <cell r="I196" t="str">
            <v>70.85</v>
          </cell>
        </row>
        <row r="197">
          <cell r="A197">
            <v>1627798</v>
          </cell>
          <cell r="B197" t="str">
            <v>蒙特朗布朗度假胜地希尔顿欣庭套房酒店</v>
          </cell>
          <cell r="C197" t="str">
            <v>439074384</v>
          </cell>
          <cell r="D197" t="str">
            <v/>
          </cell>
          <cell r="E197" t="str">
            <v/>
          </cell>
          <cell r="F197" t="str">
            <v>508.72</v>
          </cell>
          <cell r="G197" t="str">
            <v>RMB</v>
          </cell>
          <cell r="H197" t="str">
            <v>1</v>
          </cell>
          <cell r="I197" t="str">
            <v>71.01</v>
          </cell>
        </row>
        <row r="198">
          <cell r="A198">
            <v>1627093</v>
          </cell>
          <cell r="B198" t="str">
            <v>蒙特朗布朗度假胜地希尔顿欣庭套房酒店</v>
          </cell>
          <cell r="C198" t="str">
            <v>438699212</v>
          </cell>
          <cell r="D198" t="str">
            <v>reconfirmed</v>
          </cell>
          <cell r="E198" t="str">
            <v/>
          </cell>
          <cell r="F198" t="str">
            <v>734.6</v>
          </cell>
          <cell r="G198" t="str">
            <v>RMB</v>
          </cell>
          <cell r="H198" t="str">
            <v>1</v>
          </cell>
          <cell r="I198" t="str">
            <v>102.54</v>
          </cell>
        </row>
        <row r="199">
          <cell r="A199">
            <v>1627070</v>
          </cell>
          <cell r="B199" t="str">
            <v>蒙特朗布朗度假胜地希尔顿欣庭套房酒店</v>
          </cell>
          <cell r="C199" t="str">
            <v>438687184</v>
          </cell>
          <cell r="D199" t="str">
            <v>82407EC022354,82407EC022355,82407EC022356</v>
          </cell>
          <cell r="E199" t="str">
            <v/>
          </cell>
          <cell r="F199" t="str">
            <v>1702.38</v>
          </cell>
          <cell r="G199" t="str">
            <v>RMB</v>
          </cell>
          <cell r="H199" t="str">
            <v>1</v>
          </cell>
          <cell r="I199" t="str">
            <v>237.63</v>
          </cell>
        </row>
        <row r="200">
          <cell r="A200">
            <v>1626919</v>
          </cell>
          <cell r="B200" t="str">
            <v>WYNDHAM GARDEN NIAGARA FALLS FALLSVIEW</v>
          </cell>
          <cell r="C200" t="str">
            <v>438641796</v>
          </cell>
          <cell r="D200" t="str">
            <v>2782416</v>
          </cell>
          <cell r="E200" t="str">
            <v/>
          </cell>
          <cell r="F200" t="str">
            <v>649.77</v>
          </cell>
          <cell r="G200" t="str">
            <v>RMB</v>
          </cell>
          <cell r="H200" t="str">
            <v>1</v>
          </cell>
          <cell r="I200" t="str">
            <v>90.7</v>
          </cell>
        </row>
        <row r="201">
          <cell r="A201">
            <v>1625908</v>
          </cell>
          <cell r="B201" t="str">
            <v>WYNDHAM GARDEN NIAGARA FALLS FALLSVIEW</v>
          </cell>
          <cell r="C201" t="str">
            <v>438191488</v>
          </cell>
          <cell r="D201" t="str">
            <v/>
          </cell>
          <cell r="E201" t="str">
            <v/>
          </cell>
          <cell r="F201" t="str">
            <v>330.36</v>
          </cell>
          <cell r="G201" t="str">
            <v>RMB</v>
          </cell>
          <cell r="H201" t="str">
            <v>1</v>
          </cell>
          <cell r="I201" t="str">
            <v>46.29</v>
          </cell>
        </row>
        <row r="202">
          <cell r="A202">
            <v>1608369</v>
          </cell>
          <cell r="B202" t="str">
            <v>Ibis Geneve Centre Gare</v>
          </cell>
          <cell r="C202" t="str">
            <v>430069096</v>
          </cell>
          <cell r="D202" t="str">
            <v>1910120514</v>
          </cell>
          <cell r="E202" t="str">
            <v/>
          </cell>
          <cell r="F202" t="str">
            <v>768.87</v>
          </cell>
          <cell r="G202" t="str">
            <v>RMB</v>
          </cell>
          <cell r="H202" t="str">
            <v>1</v>
          </cell>
          <cell r="I202" t="str">
            <v>107.81</v>
          </cell>
        </row>
        <row r="203">
          <cell r="A203">
            <v>1625032</v>
          </cell>
          <cell r="B203" t="str">
            <v>卢塞恩丽笙酒店</v>
          </cell>
          <cell r="C203" t="str">
            <v>437886736</v>
          </cell>
          <cell r="D203" t="str">
            <v/>
          </cell>
          <cell r="E203" t="str">
            <v/>
          </cell>
          <cell r="F203" t="str">
            <v>4029.24</v>
          </cell>
          <cell r="G203" t="str">
            <v>RMB</v>
          </cell>
          <cell r="H203" t="str">
            <v>1</v>
          </cell>
          <cell r="I203" t="str">
            <v>564.58</v>
          </cell>
        </row>
        <row r="204">
          <cell r="A204">
            <v>1631261</v>
          </cell>
          <cell r="B204" t="str">
            <v>康沃尔中心华美达酒店及会议中心</v>
          </cell>
          <cell r="C204" t="str">
            <v>441614652</v>
          </cell>
          <cell r="D204" t="str">
            <v>5136B142493615</v>
          </cell>
          <cell r="E204" t="str">
            <v/>
          </cell>
          <cell r="F204" t="str">
            <v>843.21</v>
          </cell>
          <cell r="G204" t="str">
            <v>RMB</v>
          </cell>
          <cell r="H204" t="str">
            <v>1</v>
          </cell>
          <cell r="I204" t="str">
            <v>117.77</v>
          </cell>
        </row>
        <row r="205">
          <cell r="A205">
            <v>1630875</v>
          </cell>
          <cell r="B205" t="str">
            <v>布鲁塞尔中心酒店</v>
          </cell>
          <cell r="C205" t="str">
            <v>441371168</v>
          </cell>
          <cell r="D205" t="str">
            <v/>
          </cell>
          <cell r="E205" t="str">
            <v/>
          </cell>
          <cell r="F205" t="str">
            <v>676.39</v>
          </cell>
          <cell r="G205" t="str">
            <v>RMB</v>
          </cell>
          <cell r="H205" t="str">
            <v>1</v>
          </cell>
          <cell r="I205" t="str">
            <v>94.47</v>
          </cell>
        </row>
        <row r="206">
          <cell r="A206">
            <v>1631685</v>
          </cell>
          <cell r="B206" t="str">
            <v>布鲁塞尔中心酒店</v>
          </cell>
          <cell r="C206" t="str">
            <v>441847884</v>
          </cell>
          <cell r="D206" t="str">
            <v/>
          </cell>
          <cell r="E206" t="str">
            <v/>
          </cell>
          <cell r="F206" t="str">
            <v>1274.01</v>
          </cell>
          <cell r="G206" t="str">
            <v>RMB</v>
          </cell>
          <cell r="H206" t="str">
            <v>1</v>
          </cell>
          <cell r="I206" t="str">
            <v>177.94</v>
          </cell>
        </row>
        <row r="207">
          <cell r="A207">
            <v>1611791</v>
          </cell>
          <cell r="B207" t="str">
            <v>布鲁塞尔中心酒店</v>
          </cell>
          <cell r="C207" t="str">
            <v>431664380</v>
          </cell>
          <cell r="D207" t="str">
            <v>75798681</v>
          </cell>
          <cell r="E207" t="str">
            <v/>
          </cell>
          <cell r="F207" t="str">
            <v>4228.72</v>
          </cell>
          <cell r="G207" t="str">
            <v>RMB</v>
          </cell>
          <cell r="H207" t="str">
            <v>1</v>
          </cell>
          <cell r="I207" t="str">
            <v>595.98</v>
          </cell>
        </row>
        <row r="208">
          <cell r="A208">
            <v>1630446</v>
          </cell>
          <cell r="B208" t="str">
            <v>布鲁塞尔中心酒店</v>
          </cell>
          <cell r="C208" t="str">
            <v>441131592</v>
          </cell>
          <cell r="D208" t="str">
            <v/>
          </cell>
          <cell r="E208" t="str">
            <v/>
          </cell>
          <cell r="F208" t="str">
            <v>711.03</v>
          </cell>
          <cell r="G208" t="str">
            <v>RMB</v>
          </cell>
          <cell r="H208" t="str">
            <v>1</v>
          </cell>
          <cell r="I208" t="str">
            <v>99.24</v>
          </cell>
        </row>
        <row r="209">
          <cell r="A209">
            <v>1623871</v>
          </cell>
          <cell r="B209" t="str">
            <v>诺富特布鲁塞尔市中心酒店</v>
          </cell>
          <cell r="C209" t="str">
            <v>437407460</v>
          </cell>
          <cell r="D209" t="str">
            <v>1910050578</v>
          </cell>
          <cell r="E209" t="str">
            <v/>
          </cell>
          <cell r="F209" t="str">
            <v>896.69</v>
          </cell>
          <cell r="G209" t="str">
            <v>RMB</v>
          </cell>
          <cell r="H209" t="str">
            <v>1</v>
          </cell>
          <cell r="I209" t="str">
            <v>125.45</v>
          </cell>
        </row>
        <row r="210">
          <cell r="A210">
            <v>1625801</v>
          </cell>
          <cell r="B210" t="str">
            <v>欧盟布鲁塞尔贝尔莱蒙酒店</v>
          </cell>
          <cell r="C210" t="str">
            <v>408287665</v>
          </cell>
          <cell r="D210" t="str">
            <v>408287665</v>
          </cell>
          <cell r="E210" t="str">
            <v/>
          </cell>
          <cell r="F210" t="str">
            <v>2017.69</v>
          </cell>
          <cell r="G210" t="str">
            <v>RMB</v>
          </cell>
          <cell r="H210" t="str">
            <v>1</v>
          </cell>
          <cell r="I210" t="str">
            <v>282.72</v>
          </cell>
        </row>
        <row r="211">
          <cell r="A211">
            <v>1635901</v>
          </cell>
          <cell r="B211" t="str">
            <v>哈里法克斯福朋喜来登酒店</v>
          </cell>
          <cell r="C211" t="str">
            <v>443695332</v>
          </cell>
          <cell r="D211" t="str">
            <v/>
          </cell>
          <cell r="E211" t="str">
            <v/>
          </cell>
          <cell r="F211" t="str">
            <v>599.93</v>
          </cell>
          <cell r="G211" t="str">
            <v>RMB</v>
          </cell>
          <cell r="H211" t="str">
            <v>1</v>
          </cell>
          <cell r="I211" t="str">
            <v>84.43</v>
          </cell>
        </row>
        <row r="212">
          <cell r="A212">
            <v>1622112</v>
          </cell>
          <cell r="B212" t="str">
            <v>FOUR POINTS BY SHERATON KAMLOOPS</v>
          </cell>
          <cell r="C212" t="str">
            <v>436665216</v>
          </cell>
          <cell r="D212" t="str">
            <v>98115258</v>
          </cell>
          <cell r="E212" t="str">
            <v/>
          </cell>
          <cell r="F212" t="str">
            <v>537.66</v>
          </cell>
          <cell r="G212" t="str">
            <v>RMB</v>
          </cell>
          <cell r="H212" t="str">
            <v>1</v>
          </cell>
          <cell r="I212" t="str">
            <v>75.22</v>
          </cell>
        </row>
        <row r="213">
          <cell r="A213">
            <v>1618148</v>
          </cell>
          <cell r="B213" t="str">
            <v>蒙特利尔洲际酒店</v>
          </cell>
          <cell r="C213" t="str">
            <v>434947252</v>
          </cell>
          <cell r="D213" t="str">
            <v>26400563</v>
          </cell>
          <cell r="E213" t="str">
            <v/>
          </cell>
          <cell r="F213" t="str">
            <v>1178.26</v>
          </cell>
          <cell r="G213" t="str">
            <v>RMB</v>
          </cell>
          <cell r="H213" t="str">
            <v>1</v>
          </cell>
          <cell r="I213" t="str">
            <v>165.76</v>
          </cell>
        </row>
        <row r="214">
          <cell r="A214">
            <v>1637493</v>
          </cell>
          <cell r="B214" t="str">
            <v>Best Western Plus City Center</v>
          </cell>
          <cell r="C214" t="str">
            <v>444427388</v>
          </cell>
          <cell r="D214" t="str">
            <v/>
          </cell>
          <cell r="E214" t="str">
            <v/>
          </cell>
          <cell r="F214" t="str">
            <v>383.87</v>
          </cell>
          <cell r="G214" t="str">
            <v>RMB</v>
          </cell>
          <cell r="H214" t="str">
            <v>1</v>
          </cell>
          <cell r="I214" t="str">
            <v>54.13</v>
          </cell>
        </row>
        <row r="215">
          <cell r="A215">
            <v>1632636</v>
          </cell>
          <cell r="B215" t="str">
            <v>Best Western Plus City Center</v>
          </cell>
          <cell r="C215" t="str">
            <v>442330544</v>
          </cell>
          <cell r="D215" t="str">
            <v>957144401</v>
          </cell>
          <cell r="E215" t="str">
            <v/>
          </cell>
          <cell r="F215" t="str">
            <v>594.01</v>
          </cell>
          <cell r="G215" t="str">
            <v>RMB</v>
          </cell>
          <cell r="H215" t="str">
            <v>1</v>
          </cell>
          <cell r="I215" t="str">
            <v>82.93</v>
          </cell>
        </row>
        <row r="216">
          <cell r="A216">
            <v>1635115</v>
          </cell>
          <cell r="B216" t="str">
            <v>Best Western Plus City Center</v>
          </cell>
          <cell r="C216" t="str">
            <v>443338952</v>
          </cell>
          <cell r="D216" t="str">
            <v>379181</v>
          </cell>
          <cell r="E216" t="str">
            <v/>
          </cell>
          <cell r="F216" t="str">
            <v>781.56</v>
          </cell>
          <cell r="G216" t="str">
            <v>RMB</v>
          </cell>
          <cell r="H216" t="str">
            <v>1</v>
          </cell>
          <cell r="I216" t="str">
            <v>109.59</v>
          </cell>
        </row>
        <row r="217">
          <cell r="A217">
            <v>1624979</v>
          </cell>
          <cell r="B217" t="str">
            <v>Best Western Plus City Center</v>
          </cell>
          <cell r="C217" t="str">
            <v>437868116</v>
          </cell>
          <cell r="D217" t="str">
            <v>376864</v>
          </cell>
          <cell r="E217" t="str">
            <v/>
          </cell>
          <cell r="F217" t="str">
            <v>1167.58</v>
          </cell>
          <cell r="G217" t="str">
            <v>RMB</v>
          </cell>
          <cell r="H217" t="str">
            <v>1</v>
          </cell>
          <cell r="I217" t="str">
            <v>163.58</v>
          </cell>
        </row>
        <row r="218">
          <cell r="A218">
            <v>1618744</v>
          </cell>
          <cell r="B218" t="str">
            <v>魁北克城费尔蒙勒拉菲弗龙特纳克酒店</v>
          </cell>
          <cell r="C218" t="str">
            <v>435211856</v>
          </cell>
          <cell r="D218" t="str">
            <v>1910060544</v>
          </cell>
          <cell r="E218" t="str">
            <v/>
          </cell>
          <cell r="F218" t="str">
            <v>4015.92</v>
          </cell>
          <cell r="G218" t="str">
            <v>RMB</v>
          </cell>
          <cell r="H218" t="str">
            <v>1</v>
          </cell>
          <cell r="I218" t="str">
            <v>564.97</v>
          </cell>
        </row>
        <row r="219">
          <cell r="A219">
            <v>1635620</v>
          </cell>
          <cell r="B219" t="str">
            <v>贵阳亨特索菲特酒店</v>
          </cell>
          <cell r="C219" t="str">
            <v>443564568</v>
          </cell>
          <cell r="D219" t="str">
            <v/>
          </cell>
          <cell r="E219" t="str">
            <v/>
          </cell>
          <cell r="F219" t="str">
            <v>1752</v>
          </cell>
          <cell r="G219" t="str">
            <v>RMB</v>
          </cell>
          <cell r="H219" t="str">
            <v>1</v>
          </cell>
          <cell r="I219" t="str">
            <v>246.66</v>
          </cell>
        </row>
        <row r="220">
          <cell r="A220">
            <v>1634746</v>
          </cell>
          <cell r="B220" t="str">
            <v>贵阳亨特索菲特酒店</v>
          </cell>
          <cell r="C220" t="str">
            <v>443214124</v>
          </cell>
          <cell r="D220" t="str">
            <v/>
          </cell>
          <cell r="E220" t="str">
            <v/>
          </cell>
          <cell r="F220" t="str">
            <v>915</v>
          </cell>
          <cell r="G220" t="str">
            <v>RMB</v>
          </cell>
          <cell r="H220" t="str">
            <v>1</v>
          </cell>
          <cell r="I220" t="str">
            <v>128.43</v>
          </cell>
        </row>
        <row r="221">
          <cell r="A221">
            <v>1632848</v>
          </cell>
          <cell r="B221" t="str">
            <v>贵阳亨特索菲特酒店</v>
          </cell>
          <cell r="C221" t="str">
            <v>442406548</v>
          </cell>
          <cell r="D221" t="str">
            <v>242689,242690</v>
          </cell>
          <cell r="E221" t="str">
            <v/>
          </cell>
          <cell r="F221" t="str">
            <v>1752</v>
          </cell>
          <cell r="G221" t="str">
            <v>RMB</v>
          </cell>
          <cell r="H221" t="str">
            <v>1</v>
          </cell>
          <cell r="I221" t="str">
            <v>244.72</v>
          </cell>
        </row>
        <row r="222">
          <cell r="A222">
            <v>1635877</v>
          </cell>
          <cell r="B222" t="str">
            <v>贵阳亨特索菲特酒店</v>
          </cell>
          <cell r="C222" t="str">
            <v>443680916</v>
          </cell>
          <cell r="D222" t="str">
            <v/>
          </cell>
          <cell r="E222" t="str">
            <v/>
          </cell>
          <cell r="F222" t="str">
            <v>916</v>
          </cell>
          <cell r="G222" t="str">
            <v>RMB</v>
          </cell>
          <cell r="H222" t="str">
            <v>1</v>
          </cell>
          <cell r="I222" t="str">
            <v>128.94</v>
          </cell>
        </row>
        <row r="223">
          <cell r="A223">
            <v>1635659</v>
          </cell>
          <cell r="B223" t="str">
            <v>贵阳亨特索菲特酒店</v>
          </cell>
          <cell r="C223" t="str">
            <v>443579588</v>
          </cell>
          <cell r="D223" t="str">
            <v/>
          </cell>
          <cell r="E223" t="str">
            <v/>
          </cell>
          <cell r="F223" t="str">
            <v>876</v>
          </cell>
          <cell r="G223" t="str">
            <v>RMB</v>
          </cell>
          <cell r="H223" t="str">
            <v>1</v>
          </cell>
          <cell r="I223" t="str">
            <v>123.33</v>
          </cell>
        </row>
        <row r="224">
          <cell r="A224">
            <v>1636553</v>
          </cell>
          <cell r="B224" t="str">
            <v>贵阳亨特索菲特酒店</v>
          </cell>
          <cell r="C224" t="str">
            <v>444005800</v>
          </cell>
          <cell r="D224" t="str">
            <v/>
          </cell>
          <cell r="E224" t="str">
            <v/>
          </cell>
          <cell r="F224" t="str">
            <v>914</v>
          </cell>
          <cell r="G224" t="str">
            <v>RMB</v>
          </cell>
          <cell r="H224" t="str">
            <v>1</v>
          </cell>
          <cell r="I224" t="str">
            <v>128.94</v>
          </cell>
        </row>
        <row r="225">
          <cell r="A225">
            <v>1634747</v>
          </cell>
          <cell r="B225" t="str">
            <v>贵阳亨特索菲特酒店</v>
          </cell>
          <cell r="C225" t="str">
            <v>443213600</v>
          </cell>
          <cell r="D225" t="str">
            <v>243365</v>
          </cell>
          <cell r="E225" t="str">
            <v/>
          </cell>
          <cell r="F225" t="str">
            <v>1792</v>
          </cell>
          <cell r="G225" t="str">
            <v>RMB</v>
          </cell>
          <cell r="H225" t="str">
            <v>1</v>
          </cell>
          <cell r="I225" t="str">
            <v>251.28</v>
          </cell>
        </row>
        <row r="226">
          <cell r="A226">
            <v>1634597</v>
          </cell>
          <cell r="B226" t="str">
            <v>贵阳亨特索菲特酒店</v>
          </cell>
          <cell r="C226" t="str">
            <v>443158056</v>
          </cell>
          <cell r="D226" t="str">
            <v/>
          </cell>
          <cell r="E226" t="str">
            <v/>
          </cell>
          <cell r="F226" t="str">
            <v>1752</v>
          </cell>
          <cell r="G226" t="str">
            <v>RMB</v>
          </cell>
          <cell r="H226" t="str">
            <v>1</v>
          </cell>
          <cell r="I226" t="str">
            <v>245.7</v>
          </cell>
        </row>
        <row r="227">
          <cell r="A227">
            <v>1633151</v>
          </cell>
          <cell r="B227" t="str">
            <v>贵阳亨特索菲特酒店</v>
          </cell>
          <cell r="C227" t="str">
            <v>442525692</v>
          </cell>
          <cell r="D227" t="str">
            <v/>
          </cell>
          <cell r="E227" t="str">
            <v/>
          </cell>
          <cell r="F227" t="str">
            <v>876</v>
          </cell>
          <cell r="G227" t="str">
            <v>RMB</v>
          </cell>
          <cell r="H227" t="str">
            <v>1</v>
          </cell>
          <cell r="I227" t="str">
            <v>122.36</v>
          </cell>
        </row>
        <row r="228">
          <cell r="A228">
            <v>1632967</v>
          </cell>
          <cell r="B228" t="str">
            <v>贵阳亨特索菲特酒店</v>
          </cell>
          <cell r="C228" t="str">
            <v>442446472</v>
          </cell>
          <cell r="D228" t="str">
            <v>242736</v>
          </cell>
          <cell r="E228" t="str">
            <v/>
          </cell>
          <cell r="F228" t="str">
            <v>876</v>
          </cell>
          <cell r="G228" t="str">
            <v>RMB</v>
          </cell>
          <cell r="H228" t="str">
            <v>1</v>
          </cell>
          <cell r="I228" t="str">
            <v>122.36</v>
          </cell>
        </row>
        <row r="229">
          <cell r="A229">
            <v>1636422</v>
          </cell>
          <cell r="B229" t="str">
            <v>贵阳亨特索菲特酒店</v>
          </cell>
          <cell r="C229" t="str">
            <v>443936760</v>
          </cell>
          <cell r="D229" t="str">
            <v/>
          </cell>
          <cell r="E229" t="str">
            <v/>
          </cell>
          <cell r="F229" t="str">
            <v>874</v>
          </cell>
          <cell r="G229" t="str">
            <v>RMB</v>
          </cell>
          <cell r="H229" t="str">
            <v>1</v>
          </cell>
          <cell r="I229" t="str">
            <v>123.33</v>
          </cell>
        </row>
        <row r="230">
          <cell r="A230">
            <v>1634280</v>
          </cell>
          <cell r="B230" t="str">
            <v>多伦多广场华美达酒店</v>
          </cell>
          <cell r="C230" t="str">
            <v>443031280</v>
          </cell>
          <cell r="D230" t="str">
            <v>443031280</v>
          </cell>
          <cell r="E230" t="str">
            <v/>
          </cell>
          <cell r="F230" t="str">
            <v>2084.66</v>
          </cell>
          <cell r="G230" t="str">
            <v>RMB</v>
          </cell>
          <cell r="H230" t="str">
            <v>1</v>
          </cell>
          <cell r="I230" t="str">
            <v>291.63</v>
          </cell>
        </row>
        <row r="231">
          <cell r="A231">
            <v>1633059</v>
          </cell>
          <cell r="B231" t="str">
            <v>多伦多广场华美达酒店</v>
          </cell>
          <cell r="C231" t="str">
            <v>442485112</v>
          </cell>
          <cell r="D231" t="str">
            <v>28681721</v>
          </cell>
          <cell r="E231" t="str">
            <v/>
          </cell>
          <cell r="F231" t="str">
            <v>654.82</v>
          </cell>
          <cell r="G231" t="str">
            <v>RMB</v>
          </cell>
          <cell r="H231" t="str">
            <v>1</v>
          </cell>
          <cell r="I231" t="str">
            <v>91.42</v>
          </cell>
        </row>
        <row r="232">
          <cell r="A232">
            <v>1633453</v>
          </cell>
          <cell r="B232" t="str">
            <v>希尔顿多伦多酒店</v>
          </cell>
          <cell r="C232" t="str">
            <v>442674548</v>
          </cell>
          <cell r="D232" t="str">
            <v/>
          </cell>
          <cell r="E232" t="str">
            <v/>
          </cell>
          <cell r="F232" t="str">
            <v>917.63</v>
          </cell>
          <cell r="G232" t="str">
            <v>RMB</v>
          </cell>
          <cell r="H232" t="str">
            <v>1</v>
          </cell>
          <cell r="I232" t="str">
            <v>128.11</v>
          </cell>
        </row>
        <row r="233">
          <cell r="A233">
            <v>1626634</v>
          </cell>
          <cell r="B233" t="str">
            <v>希尔顿多伦多酒店</v>
          </cell>
          <cell r="C233" t="str">
            <v>438477892</v>
          </cell>
          <cell r="D233" t="str">
            <v>3149765360</v>
          </cell>
          <cell r="E233" t="str">
            <v/>
          </cell>
          <cell r="F233" t="str">
            <v>919.85</v>
          </cell>
          <cell r="G233" t="str">
            <v>RMB</v>
          </cell>
          <cell r="H233" t="str">
            <v>1</v>
          </cell>
          <cell r="I233" t="str">
            <v>128.8</v>
          </cell>
        </row>
        <row r="234">
          <cell r="A234">
            <v>1609332</v>
          </cell>
          <cell r="B234" t="str">
            <v>希尔顿多伦多酒店</v>
          </cell>
          <cell r="C234" t="str">
            <v>430518716</v>
          </cell>
          <cell r="D234" t="str">
            <v>3140454239,3145156446</v>
          </cell>
          <cell r="E234" t="str">
            <v/>
          </cell>
          <cell r="F234" t="str">
            <v>3707.87</v>
          </cell>
          <cell r="G234" t="str">
            <v>RMB</v>
          </cell>
          <cell r="H234" t="str">
            <v>1</v>
          </cell>
          <cell r="I234" t="str">
            <v>519.44</v>
          </cell>
        </row>
        <row r="235">
          <cell r="A235">
            <v>1630097</v>
          </cell>
          <cell r="B235" t="str">
            <v>希尔顿多伦多酒店</v>
          </cell>
          <cell r="C235" t="str">
            <v>440949236</v>
          </cell>
          <cell r="D235" t="str">
            <v>3151083494</v>
          </cell>
          <cell r="E235" t="str">
            <v/>
          </cell>
          <cell r="F235" t="str">
            <v>918.67</v>
          </cell>
          <cell r="G235" t="str">
            <v>RMB</v>
          </cell>
          <cell r="H235" t="str">
            <v>1</v>
          </cell>
          <cell r="I235" t="str">
            <v>128.22</v>
          </cell>
        </row>
        <row r="236">
          <cell r="A236">
            <v>1631252</v>
          </cell>
          <cell r="B236" t="str">
            <v>希尔顿多伦多酒店</v>
          </cell>
          <cell r="C236" t="str">
            <v>441609404</v>
          </cell>
          <cell r="D236" t="str">
            <v>3156081721</v>
          </cell>
          <cell r="E236" t="str">
            <v/>
          </cell>
          <cell r="F236" t="str">
            <v>1836.06</v>
          </cell>
          <cell r="G236" t="str">
            <v>RMB</v>
          </cell>
          <cell r="H236" t="str">
            <v>1</v>
          </cell>
          <cell r="I236" t="str">
            <v>256.44</v>
          </cell>
        </row>
        <row r="237">
          <cell r="A237">
            <v>1625563</v>
          </cell>
          <cell r="B237" t="str">
            <v>希尔顿多伦多酒店</v>
          </cell>
          <cell r="C237" t="str">
            <v>438062528</v>
          </cell>
          <cell r="D237" t="str">
            <v>3155511977</v>
          </cell>
          <cell r="E237" t="str">
            <v/>
          </cell>
          <cell r="F237" t="str">
            <v>1838.41</v>
          </cell>
          <cell r="G237" t="str">
            <v>RMB</v>
          </cell>
          <cell r="H237" t="str">
            <v>1</v>
          </cell>
          <cell r="I237" t="str">
            <v>257.6</v>
          </cell>
        </row>
        <row r="238">
          <cell r="A238">
            <v>1632688</v>
          </cell>
          <cell r="B238" t="str">
            <v>温哥华机场福朋喜来登酒店</v>
          </cell>
          <cell r="C238" t="str">
            <v>442351644</v>
          </cell>
          <cell r="D238" t="str">
            <v>91435966</v>
          </cell>
          <cell r="E238" t="str">
            <v/>
          </cell>
          <cell r="F238" t="str">
            <v>978.87</v>
          </cell>
          <cell r="G238" t="str">
            <v>RMB</v>
          </cell>
          <cell r="H238" t="str">
            <v>1</v>
          </cell>
          <cell r="I238" t="str">
            <v>136.66</v>
          </cell>
        </row>
        <row r="239">
          <cell r="A239">
            <v>1634267</v>
          </cell>
          <cell r="B239" t="str">
            <v>昆明索菲特大酒店</v>
          </cell>
          <cell r="C239" t="str">
            <v>443022064</v>
          </cell>
          <cell r="D239" t="str">
            <v>1910110564</v>
          </cell>
          <cell r="E239" t="str">
            <v/>
          </cell>
          <cell r="F239" t="str">
            <v>685</v>
          </cell>
          <cell r="G239" t="str">
            <v>RMB</v>
          </cell>
          <cell r="H239" t="str">
            <v>1</v>
          </cell>
          <cell r="I239" t="str">
            <v>95.93</v>
          </cell>
        </row>
        <row r="240">
          <cell r="A240">
            <v>1633014</v>
          </cell>
          <cell r="B240" t="str">
            <v>昆明索菲特大酒店</v>
          </cell>
          <cell r="C240" t="str">
            <v>442467460</v>
          </cell>
          <cell r="D240" t="str">
            <v/>
          </cell>
          <cell r="E240" t="str">
            <v/>
          </cell>
          <cell r="F240" t="str">
            <v>685</v>
          </cell>
          <cell r="G240" t="str">
            <v>RMB</v>
          </cell>
          <cell r="H240" t="str">
            <v>1</v>
          </cell>
          <cell r="I240" t="str">
            <v>95.77</v>
          </cell>
        </row>
        <row r="241">
          <cell r="A241">
            <v>1632131</v>
          </cell>
          <cell r="B241" t="str">
            <v>昆明索菲特大酒店</v>
          </cell>
          <cell r="C241" t="str">
            <v>442067716</v>
          </cell>
          <cell r="D241" t="str">
            <v/>
          </cell>
          <cell r="E241" t="str">
            <v/>
          </cell>
          <cell r="F241" t="str">
            <v>685</v>
          </cell>
          <cell r="G241" t="str">
            <v>RMB</v>
          </cell>
          <cell r="H241" t="str">
            <v>1</v>
          </cell>
          <cell r="I241" t="str">
            <v>95.71</v>
          </cell>
        </row>
        <row r="242">
          <cell r="A242">
            <v>1632362</v>
          </cell>
          <cell r="B242" t="str">
            <v>昆明索菲特大酒店</v>
          </cell>
          <cell r="C242" t="str">
            <v>442166108</v>
          </cell>
          <cell r="D242" t="str">
            <v/>
          </cell>
          <cell r="E242" t="str">
            <v/>
          </cell>
          <cell r="F242" t="str">
            <v>685</v>
          </cell>
          <cell r="G242" t="str">
            <v>RMB</v>
          </cell>
          <cell r="H242" t="str">
            <v>1</v>
          </cell>
          <cell r="I242" t="str">
            <v>95.71</v>
          </cell>
        </row>
        <row r="243">
          <cell r="A243">
            <v>1632204</v>
          </cell>
          <cell r="B243" t="str">
            <v>昆明索菲特大酒店</v>
          </cell>
          <cell r="C243" t="str">
            <v>442095904</v>
          </cell>
          <cell r="D243" t="str">
            <v>1910080550</v>
          </cell>
          <cell r="E243" t="str">
            <v/>
          </cell>
          <cell r="F243" t="str">
            <v>685</v>
          </cell>
          <cell r="G243" t="str">
            <v>RMB</v>
          </cell>
          <cell r="H243" t="str">
            <v>1</v>
          </cell>
          <cell r="I243" t="str">
            <v>95.71</v>
          </cell>
        </row>
        <row r="244">
          <cell r="A244">
            <v>1633540</v>
          </cell>
          <cell r="B244" t="str">
            <v>昆明索菲特大酒店</v>
          </cell>
          <cell r="C244" t="str">
            <v>442722776</v>
          </cell>
          <cell r="D244" t="str">
            <v>1910100562</v>
          </cell>
          <cell r="E244" t="str">
            <v/>
          </cell>
          <cell r="F244" t="str">
            <v>727</v>
          </cell>
          <cell r="G244" t="str">
            <v>RMB</v>
          </cell>
          <cell r="H244" t="str">
            <v>1</v>
          </cell>
          <cell r="I244" t="str">
            <v>101.82</v>
          </cell>
        </row>
        <row r="245">
          <cell r="A245">
            <v>1633650</v>
          </cell>
          <cell r="B245" t="str">
            <v>昆明索菲特大酒店</v>
          </cell>
          <cell r="C245" t="str">
            <v>442764504</v>
          </cell>
          <cell r="D245" t="str">
            <v>1910100572</v>
          </cell>
          <cell r="E245" t="str">
            <v/>
          </cell>
          <cell r="F245" t="str">
            <v>727</v>
          </cell>
          <cell r="G245" t="str">
            <v>RMB</v>
          </cell>
          <cell r="H245" t="str">
            <v>1</v>
          </cell>
          <cell r="I245" t="str">
            <v>101.82</v>
          </cell>
        </row>
        <row r="246">
          <cell r="A246">
            <v>1630298</v>
          </cell>
          <cell r="B246" t="str">
            <v>昆明索菲特大酒店</v>
          </cell>
          <cell r="C246" t="str">
            <v>441048428</v>
          </cell>
          <cell r="D246" t="str">
            <v/>
          </cell>
          <cell r="E246" t="str">
            <v/>
          </cell>
          <cell r="F246" t="str">
            <v>678</v>
          </cell>
          <cell r="G246" t="str">
            <v>RMB</v>
          </cell>
          <cell r="H246" t="str">
            <v>1</v>
          </cell>
          <cell r="I246" t="str">
            <v>94.65</v>
          </cell>
        </row>
        <row r="247">
          <cell r="A247">
            <v>1630155</v>
          </cell>
          <cell r="B247" t="str">
            <v>昆明索菲特大酒店</v>
          </cell>
          <cell r="C247" t="str">
            <v>440979704</v>
          </cell>
          <cell r="D247" t="str">
            <v/>
          </cell>
          <cell r="E247" t="str">
            <v/>
          </cell>
          <cell r="F247" t="str">
            <v>678</v>
          </cell>
          <cell r="G247" t="str">
            <v>RMB</v>
          </cell>
          <cell r="H247" t="str">
            <v>1</v>
          </cell>
          <cell r="I247" t="str">
            <v>94.65</v>
          </cell>
        </row>
        <row r="248">
          <cell r="A248">
            <v>1632845</v>
          </cell>
          <cell r="B248" t="str">
            <v>昆明索菲特大酒店</v>
          </cell>
          <cell r="C248" t="str">
            <v>442405152</v>
          </cell>
          <cell r="D248" t="str">
            <v>1910090558</v>
          </cell>
          <cell r="E248" t="str">
            <v/>
          </cell>
          <cell r="F248" t="str">
            <v>685</v>
          </cell>
          <cell r="G248" t="str">
            <v>RMB</v>
          </cell>
          <cell r="H248" t="str">
            <v>1</v>
          </cell>
          <cell r="I248" t="str">
            <v>95.77</v>
          </cell>
        </row>
        <row r="249">
          <cell r="A249">
            <v>1630703</v>
          </cell>
          <cell r="B249" t="str">
            <v>昆明索菲特大酒店</v>
          </cell>
          <cell r="C249" t="str">
            <v>441289360</v>
          </cell>
          <cell r="D249" t="str">
            <v/>
          </cell>
          <cell r="E249" t="str">
            <v/>
          </cell>
          <cell r="F249" t="str">
            <v>692</v>
          </cell>
          <cell r="G249" t="str">
            <v>RMB</v>
          </cell>
          <cell r="H249" t="str">
            <v>1</v>
          </cell>
          <cell r="I249" t="str">
            <v>96.78</v>
          </cell>
        </row>
        <row r="250">
          <cell r="A250">
            <v>1630160</v>
          </cell>
          <cell r="B250" t="str">
            <v>昆明索菲特大酒店</v>
          </cell>
          <cell r="C250" t="str">
            <v>440980888</v>
          </cell>
          <cell r="D250" t="str">
            <v>1910060540</v>
          </cell>
          <cell r="E250" t="str">
            <v/>
          </cell>
          <cell r="F250" t="str">
            <v>693</v>
          </cell>
          <cell r="G250" t="str">
            <v>RMB</v>
          </cell>
          <cell r="H250" t="str">
            <v>1</v>
          </cell>
          <cell r="I250" t="str">
            <v>96.78</v>
          </cell>
        </row>
        <row r="251">
          <cell r="A251">
            <v>1630798</v>
          </cell>
          <cell r="B251" t="str">
            <v>昆明索菲特大酒店</v>
          </cell>
          <cell r="C251" t="str">
            <v>441331764</v>
          </cell>
          <cell r="D251" t="str">
            <v/>
          </cell>
          <cell r="E251" t="str">
            <v/>
          </cell>
          <cell r="F251" t="str">
            <v>692</v>
          </cell>
          <cell r="G251" t="str">
            <v>RMB</v>
          </cell>
          <cell r="H251" t="str">
            <v>1</v>
          </cell>
          <cell r="I251" t="str">
            <v>96.78</v>
          </cell>
        </row>
        <row r="252">
          <cell r="A252">
            <v>1629762</v>
          </cell>
          <cell r="B252" t="str">
            <v>昆明索菲特大酒店</v>
          </cell>
          <cell r="C252" t="str">
            <v>440618452</v>
          </cell>
          <cell r="D252" t="str">
            <v/>
          </cell>
          <cell r="E252" t="str">
            <v/>
          </cell>
          <cell r="F252" t="str">
            <v>734</v>
          </cell>
          <cell r="G252" t="str">
            <v>RMB</v>
          </cell>
          <cell r="H252" t="str">
            <v>1</v>
          </cell>
          <cell r="I252" t="str">
            <v>102.42</v>
          </cell>
        </row>
        <row r="253">
          <cell r="A253">
            <v>1629685</v>
          </cell>
          <cell r="B253" t="str">
            <v>昆明索菲特大酒店</v>
          </cell>
          <cell r="C253" t="str">
            <v>440511592</v>
          </cell>
          <cell r="D253" t="str">
            <v/>
          </cell>
          <cell r="E253" t="str">
            <v/>
          </cell>
          <cell r="F253" t="str">
            <v>734</v>
          </cell>
          <cell r="G253" t="str">
            <v>RMB</v>
          </cell>
          <cell r="H253" t="str">
            <v>1</v>
          </cell>
          <cell r="I253" t="str">
            <v>102.42</v>
          </cell>
        </row>
        <row r="254">
          <cell r="A254">
            <v>1634272</v>
          </cell>
          <cell r="B254" t="str">
            <v>昆明索菲特大酒店</v>
          </cell>
          <cell r="C254" t="str">
            <v>443027856</v>
          </cell>
          <cell r="D254" t="str">
            <v>1910110568</v>
          </cell>
          <cell r="E254" t="str">
            <v/>
          </cell>
          <cell r="F254" t="str">
            <v>685</v>
          </cell>
          <cell r="G254" t="str">
            <v>RMB</v>
          </cell>
          <cell r="H254" t="str">
            <v>1</v>
          </cell>
          <cell r="I254" t="str">
            <v>95.93</v>
          </cell>
        </row>
        <row r="255">
          <cell r="A255">
            <v>1634271</v>
          </cell>
          <cell r="B255" t="str">
            <v>昆明索菲特大酒店</v>
          </cell>
          <cell r="C255" t="str">
            <v>443026280</v>
          </cell>
          <cell r="D255" t="str">
            <v>1910110566</v>
          </cell>
          <cell r="E255" t="str">
            <v/>
          </cell>
          <cell r="F255" t="str">
            <v>1371</v>
          </cell>
          <cell r="G255" t="str">
            <v>RMB</v>
          </cell>
          <cell r="H255" t="str">
            <v>1</v>
          </cell>
          <cell r="I255" t="str">
            <v>191.86</v>
          </cell>
        </row>
        <row r="256">
          <cell r="A256">
            <v>1633346</v>
          </cell>
          <cell r="B256" t="str">
            <v>昆明索菲特大酒店</v>
          </cell>
          <cell r="C256" t="str">
            <v>442614844</v>
          </cell>
          <cell r="D256" t="str">
            <v>1910100550</v>
          </cell>
          <cell r="E256" t="str">
            <v/>
          </cell>
          <cell r="F256" t="str">
            <v>685</v>
          </cell>
          <cell r="G256" t="str">
            <v>RMB</v>
          </cell>
          <cell r="H256" t="str">
            <v>1</v>
          </cell>
          <cell r="I256" t="str">
            <v>95.77</v>
          </cell>
        </row>
        <row r="257">
          <cell r="A257">
            <v>1634370</v>
          </cell>
          <cell r="B257" t="str">
            <v>RAMADA LONDON</v>
          </cell>
          <cell r="C257" t="str">
            <v>443071544</v>
          </cell>
          <cell r="D257" t="str">
            <v>80969EC071516</v>
          </cell>
          <cell r="E257" t="str">
            <v/>
          </cell>
          <cell r="F257" t="str">
            <v>418.2</v>
          </cell>
          <cell r="G257" t="str">
            <v>RMB</v>
          </cell>
          <cell r="H257" t="str">
            <v>1</v>
          </cell>
          <cell r="I257" t="str">
            <v>58.64</v>
          </cell>
        </row>
        <row r="258">
          <cell r="A258">
            <v>1633197</v>
          </cell>
          <cell r="B258" t="str">
            <v>温哥华铁道镇希尔顿酒店</v>
          </cell>
          <cell r="C258" t="str">
            <v>442540404</v>
          </cell>
          <cell r="D258" t="str">
            <v>3151270426</v>
          </cell>
          <cell r="E258" t="str">
            <v/>
          </cell>
          <cell r="F258" t="str">
            <v>5538.56</v>
          </cell>
          <cell r="G258" t="str">
            <v>RMB</v>
          </cell>
          <cell r="H258" t="str">
            <v>1</v>
          </cell>
          <cell r="I258" t="str">
            <v>773.24</v>
          </cell>
        </row>
        <row r="259">
          <cell r="A259">
            <v>1630041</v>
          </cell>
          <cell r="B259" t="str">
            <v>Best Western Village Park Inn</v>
          </cell>
          <cell r="C259" t="str">
            <v>440924716</v>
          </cell>
          <cell r="D259" t="str">
            <v>842515197</v>
          </cell>
          <cell r="E259" t="str">
            <v/>
          </cell>
          <cell r="F259" t="str">
            <v>652.14</v>
          </cell>
          <cell r="G259" t="str">
            <v>RMB</v>
          </cell>
          <cell r="H259" t="str">
            <v>1</v>
          </cell>
          <cell r="I259" t="str">
            <v>91.02</v>
          </cell>
        </row>
        <row r="260">
          <cell r="A260">
            <v>1635420</v>
          </cell>
          <cell r="B260" t="str">
            <v>多伦多机场皇冠假日酒店</v>
          </cell>
          <cell r="C260" t="str">
            <v>443487008</v>
          </cell>
          <cell r="D260" t="str">
            <v/>
          </cell>
          <cell r="E260" t="str">
            <v/>
          </cell>
          <cell r="F260" t="str">
            <v>1282.72</v>
          </cell>
          <cell r="G260" t="str">
            <v>RMB</v>
          </cell>
          <cell r="H260" t="str">
            <v>1</v>
          </cell>
          <cell r="I260" t="str">
            <v>180.52</v>
          </cell>
        </row>
        <row r="261">
          <cell r="A261">
            <v>1636368</v>
          </cell>
          <cell r="B261" t="str">
            <v>多伦多机场皇冠假日酒店</v>
          </cell>
          <cell r="C261" t="str">
            <v>443909700</v>
          </cell>
          <cell r="D261" t="str">
            <v/>
          </cell>
          <cell r="E261" t="str">
            <v/>
          </cell>
          <cell r="F261" t="str">
            <v>616.19</v>
          </cell>
          <cell r="G261" t="str">
            <v>RMB</v>
          </cell>
          <cell r="H261" t="str">
            <v>1</v>
          </cell>
          <cell r="I261" t="str">
            <v>86.89</v>
          </cell>
        </row>
        <row r="262">
          <cell r="A262">
            <v>1634798</v>
          </cell>
          <cell r="B262" t="str">
            <v>南京禄口机场铂尔曼酒店</v>
          </cell>
          <cell r="C262" t="str">
            <v>443230412</v>
          </cell>
          <cell r="D262" t="str">
            <v/>
          </cell>
          <cell r="E262" t="str">
            <v/>
          </cell>
          <cell r="F262" t="str">
            <v>618</v>
          </cell>
          <cell r="G262" t="str">
            <v>RMB</v>
          </cell>
          <cell r="H262" t="str">
            <v>1</v>
          </cell>
          <cell r="I262" t="str">
            <v>86.66</v>
          </cell>
        </row>
        <row r="263">
          <cell r="A263">
            <v>1633109</v>
          </cell>
          <cell r="B263" t="str">
            <v>南京禄口机场铂尔曼酒店</v>
          </cell>
          <cell r="C263" t="str">
            <v>442506852</v>
          </cell>
          <cell r="D263" t="str">
            <v>1910100558</v>
          </cell>
          <cell r="E263" t="str">
            <v/>
          </cell>
          <cell r="F263" t="str">
            <v>646</v>
          </cell>
          <cell r="G263" t="str">
            <v>RMB</v>
          </cell>
          <cell r="H263" t="str">
            <v>1</v>
          </cell>
          <cell r="I263" t="str">
            <v>90.24</v>
          </cell>
        </row>
        <row r="264">
          <cell r="A264">
            <v>1635253</v>
          </cell>
          <cell r="B264" t="str">
            <v>麦迪逊杜塞尔多夫火车总站诺富姆酒店</v>
          </cell>
          <cell r="C264" t="str">
            <v>443408076</v>
          </cell>
          <cell r="D264" t="str">
            <v>443408076</v>
          </cell>
          <cell r="E264" t="str">
            <v/>
          </cell>
          <cell r="F264" t="str">
            <v>351.74</v>
          </cell>
          <cell r="G264" t="str">
            <v>RMB</v>
          </cell>
          <cell r="H264" t="str">
            <v>1</v>
          </cell>
          <cell r="I264" t="str">
            <v>49.32</v>
          </cell>
        </row>
        <row r="265">
          <cell r="A265">
            <v>1629666</v>
          </cell>
          <cell r="B265" t="str">
            <v>杜塞尔多夫市NH酒店</v>
          </cell>
          <cell r="C265" t="str">
            <v>440479028</v>
          </cell>
          <cell r="D265" t="str">
            <v>440479028</v>
          </cell>
          <cell r="E265" t="str">
            <v/>
          </cell>
          <cell r="F265" t="str">
            <v>2659.89</v>
          </cell>
          <cell r="G265" t="str">
            <v>RMB</v>
          </cell>
          <cell r="H265" t="str">
            <v>1</v>
          </cell>
          <cell r="I265" t="str">
            <v>371.14</v>
          </cell>
        </row>
        <row r="266">
          <cell r="A266">
            <v>1637442</v>
          </cell>
          <cell r="B266" t="str">
            <v>法兰克福市NH精选酒店</v>
          </cell>
          <cell r="C266" t="str">
            <v>444402280</v>
          </cell>
          <cell r="D266" t="str">
            <v/>
          </cell>
          <cell r="E266" t="str">
            <v/>
          </cell>
          <cell r="F266" t="str">
            <v>822.06</v>
          </cell>
          <cell r="G266" t="str">
            <v>RMB</v>
          </cell>
          <cell r="H266" t="str">
            <v>1</v>
          </cell>
          <cell r="I266" t="str">
            <v>115.92</v>
          </cell>
        </row>
        <row r="267">
          <cell r="A267">
            <v>1631933</v>
          </cell>
          <cell r="B267" t="str">
            <v>法兰克福市NH精选酒店</v>
          </cell>
          <cell r="C267" t="str">
            <v>442000840</v>
          </cell>
          <cell r="D267" t="str">
            <v>442000840</v>
          </cell>
          <cell r="E267" t="str">
            <v/>
          </cell>
          <cell r="F267" t="str">
            <v>1511.51</v>
          </cell>
          <cell r="G267" t="str">
            <v>RMB</v>
          </cell>
          <cell r="H267" t="str">
            <v>1</v>
          </cell>
          <cell r="I267" t="str">
            <v>211.11</v>
          </cell>
        </row>
        <row r="268">
          <cell r="A268">
            <v>1631840</v>
          </cell>
          <cell r="B268" t="str">
            <v>慕尼黑机场NH酒店</v>
          </cell>
          <cell r="C268" t="str">
            <v>441955368</v>
          </cell>
          <cell r="D268" t="str">
            <v>reconfirmed</v>
          </cell>
          <cell r="E268" t="str">
            <v/>
          </cell>
          <cell r="F268" t="str">
            <v>1454.8</v>
          </cell>
          <cell r="G268" t="str">
            <v>RMB</v>
          </cell>
          <cell r="H268" t="str">
            <v>1</v>
          </cell>
          <cell r="I268" t="str">
            <v>203.19</v>
          </cell>
        </row>
        <row r="269">
          <cell r="A269">
            <v>1631856</v>
          </cell>
          <cell r="B269" t="str">
            <v>慕尼黑机场NH酒店</v>
          </cell>
          <cell r="C269" t="str">
            <v>441963552</v>
          </cell>
          <cell r="D269" t="str">
            <v>441963552</v>
          </cell>
          <cell r="E269" t="str">
            <v/>
          </cell>
          <cell r="F269" t="str">
            <v>1797.04</v>
          </cell>
          <cell r="G269" t="str">
            <v>RMB</v>
          </cell>
          <cell r="H269" t="str">
            <v>1</v>
          </cell>
          <cell r="I269" t="str">
            <v>250.99</v>
          </cell>
        </row>
        <row r="270">
          <cell r="A270">
            <v>1629330</v>
          </cell>
          <cell r="B270" t="str">
            <v>斯图加特假日酒店</v>
          </cell>
          <cell r="C270" t="str">
            <v>440147260</v>
          </cell>
          <cell r="D270" t="str">
            <v/>
          </cell>
          <cell r="E270" t="str">
            <v/>
          </cell>
          <cell r="F270" t="str">
            <v>971.39</v>
          </cell>
          <cell r="G270" t="str">
            <v>RMB</v>
          </cell>
          <cell r="H270" t="str">
            <v>1</v>
          </cell>
          <cell r="I270" t="str">
            <v>135.54</v>
          </cell>
        </row>
        <row r="271">
          <cell r="A271">
            <v>1597905</v>
          </cell>
          <cell r="B271" t="str">
            <v>巴拉哈斯美利亚酒店</v>
          </cell>
          <cell r="C271" t="str">
            <v>424956468</v>
          </cell>
          <cell r="D271" t="str">
            <v>310315</v>
          </cell>
          <cell r="E271" t="str">
            <v/>
          </cell>
          <cell r="F271" t="str">
            <v>836.36</v>
          </cell>
          <cell r="G271" t="str">
            <v>RMB</v>
          </cell>
          <cell r="H271" t="str">
            <v>1</v>
          </cell>
          <cell r="I271" t="str">
            <v>117.62</v>
          </cell>
        </row>
        <row r="272">
          <cell r="A272">
            <v>1631839</v>
          </cell>
          <cell r="B272" t="str">
            <v>帕塞欧戴尔普艺酒店</v>
          </cell>
          <cell r="C272" t="str">
            <v>441954300</v>
          </cell>
          <cell r="D272" t="str">
            <v>441954300</v>
          </cell>
          <cell r="E272" t="str">
            <v/>
          </cell>
          <cell r="F272" t="str">
            <v>2116.15</v>
          </cell>
          <cell r="G272" t="str">
            <v>RMB</v>
          </cell>
          <cell r="H272" t="str">
            <v>1</v>
          </cell>
          <cell r="I272" t="str">
            <v>295.56</v>
          </cell>
        </row>
        <row r="273">
          <cell r="A273">
            <v>1631858</v>
          </cell>
          <cell r="B273" t="str">
            <v>帕塞欧戴尔普艺酒店</v>
          </cell>
          <cell r="C273" t="str">
            <v>441964148</v>
          </cell>
          <cell r="D273" t="str">
            <v>441964148</v>
          </cell>
          <cell r="E273" t="str">
            <v/>
          </cell>
          <cell r="F273" t="str">
            <v>1058.08</v>
          </cell>
          <cell r="G273" t="str">
            <v>RMB</v>
          </cell>
          <cell r="H273" t="str">
            <v>1</v>
          </cell>
          <cell r="I273" t="str">
            <v>147.78</v>
          </cell>
        </row>
        <row r="274">
          <cell r="A274">
            <v>1633805</v>
          </cell>
          <cell r="B274" t="str">
            <v>帕塞欧戴尔普艺酒店</v>
          </cell>
          <cell r="C274" t="str">
            <v>442819740</v>
          </cell>
          <cell r="D274" t="str">
            <v>442819740</v>
          </cell>
          <cell r="E274" t="str">
            <v/>
          </cell>
          <cell r="F274" t="str">
            <v>1073.1</v>
          </cell>
          <cell r="G274" t="str">
            <v>RMB</v>
          </cell>
          <cell r="H274" t="str">
            <v>1</v>
          </cell>
          <cell r="I274" t="str">
            <v>150.12</v>
          </cell>
        </row>
        <row r="275">
          <cell r="A275">
            <v>1630609</v>
          </cell>
          <cell r="B275" t="str">
            <v>帕塞欧戴尔普艺酒店</v>
          </cell>
          <cell r="C275" t="str">
            <v>441243024</v>
          </cell>
          <cell r="D275" t="str">
            <v>441243024</v>
          </cell>
          <cell r="E275" t="str">
            <v/>
          </cell>
          <cell r="F275" t="str">
            <v>672.02</v>
          </cell>
          <cell r="G275" t="str">
            <v>RMB</v>
          </cell>
          <cell r="H275" t="str">
            <v>1</v>
          </cell>
          <cell r="I275" t="str">
            <v>93.86</v>
          </cell>
        </row>
        <row r="276">
          <cell r="A276">
            <v>1633189</v>
          </cell>
          <cell r="B276" t="str">
            <v>帕塞欧戴尔普艺酒店</v>
          </cell>
          <cell r="C276" t="str">
            <v>442536764</v>
          </cell>
          <cell r="D276" t="str">
            <v/>
          </cell>
          <cell r="E276" t="str">
            <v/>
          </cell>
          <cell r="F276" t="str">
            <v>1299.05</v>
          </cell>
          <cell r="G276" t="str">
            <v>RMB</v>
          </cell>
          <cell r="H276" t="str">
            <v>1</v>
          </cell>
          <cell r="I276" t="str">
            <v>181.36</v>
          </cell>
        </row>
        <row r="277">
          <cell r="A277">
            <v>1622797</v>
          </cell>
          <cell r="B277" t="str">
            <v>帕蒂尔纳别墅宫殿酒店</v>
          </cell>
          <cell r="C277" t="str">
            <v>436959960</v>
          </cell>
          <cell r="D277" t="str">
            <v>76442591</v>
          </cell>
          <cell r="E277" t="str">
            <v/>
          </cell>
          <cell r="F277" t="str">
            <v>6507</v>
          </cell>
          <cell r="G277" t="str">
            <v>RMB</v>
          </cell>
          <cell r="H277" t="str">
            <v>1</v>
          </cell>
          <cell r="I277" t="str">
            <v>910.35</v>
          </cell>
        </row>
        <row r="278">
          <cell r="A278">
            <v>1631614</v>
          </cell>
          <cell r="B278" t="str">
            <v>帕蒂尔纳别墅宫殿酒店</v>
          </cell>
          <cell r="C278" t="str">
            <v>441795180</v>
          </cell>
          <cell r="D278" t="str">
            <v>76942202</v>
          </cell>
          <cell r="E278" t="str">
            <v/>
          </cell>
          <cell r="F278" t="str">
            <v>3625.44</v>
          </cell>
          <cell r="G278" t="str">
            <v>RMB</v>
          </cell>
          <cell r="H278" t="str">
            <v>1</v>
          </cell>
          <cell r="I278" t="str">
            <v>506.36</v>
          </cell>
        </row>
        <row r="279">
          <cell r="A279">
            <v>1608490</v>
          </cell>
          <cell r="B279" t="str">
            <v>希尔顿巴斯城市酒店</v>
          </cell>
          <cell r="C279" t="str">
            <v>430126612</v>
          </cell>
          <cell r="D279" t="str">
            <v>3141742867</v>
          </cell>
          <cell r="E279" t="str">
            <v/>
          </cell>
          <cell r="F279" t="str">
            <v>1120.53</v>
          </cell>
          <cell r="G279" t="str">
            <v>RMB</v>
          </cell>
          <cell r="H279" t="str">
            <v>1</v>
          </cell>
          <cell r="I279" t="str">
            <v>157.12</v>
          </cell>
        </row>
        <row r="280">
          <cell r="A280">
            <v>1631724</v>
          </cell>
          <cell r="B280" t="str">
            <v>希尔顿贝尔法斯特酒店</v>
          </cell>
          <cell r="C280" t="str">
            <v>441878496</v>
          </cell>
          <cell r="D280" t="str">
            <v>3151632079</v>
          </cell>
          <cell r="E280" t="str">
            <v/>
          </cell>
          <cell r="F280" t="str">
            <v>777.91</v>
          </cell>
          <cell r="G280" t="str">
            <v>RMB</v>
          </cell>
          <cell r="H280" t="str">
            <v>1</v>
          </cell>
          <cell r="I280" t="str">
            <v>108.65</v>
          </cell>
        </row>
        <row r="281">
          <cell r="A281">
            <v>1624967</v>
          </cell>
          <cell r="B281" t="str">
            <v>巴黎戴高乐机场宜必思尚品酒店</v>
          </cell>
          <cell r="C281" t="str">
            <v>437860456</v>
          </cell>
          <cell r="D281" t="str">
            <v>1909300606</v>
          </cell>
          <cell r="E281" t="str">
            <v/>
          </cell>
          <cell r="F281" t="str">
            <v>931.26</v>
          </cell>
          <cell r="G281" t="str">
            <v>RMB</v>
          </cell>
          <cell r="H281" t="str">
            <v>1</v>
          </cell>
          <cell r="I281" t="str">
            <v>130.47</v>
          </cell>
        </row>
        <row r="282">
          <cell r="A282">
            <v>1628120</v>
          </cell>
          <cell r="B282" t="str">
            <v>剑桥市中心希尔顿酒店</v>
          </cell>
          <cell r="C282" t="str">
            <v>439243304</v>
          </cell>
          <cell r="D282" t="str">
            <v>3151554343</v>
          </cell>
          <cell r="E282" t="str">
            <v/>
          </cell>
          <cell r="F282" t="str">
            <v>4163.12</v>
          </cell>
          <cell r="G282" t="str">
            <v>RMB</v>
          </cell>
          <cell r="H282" t="str">
            <v>1</v>
          </cell>
          <cell r="I282" t="str">
            <v>580.89</v>
          </cell>
        </row>
        <row r="283">
          <cell r="A283">
            <v>1513269</v>
          </cell>
          <cell r="B283" t="str">
            <v>Nh Sevilla Plaza De Armas</v>
          </cell>
          <cell r="C283" t="str">
            <v>390923884</v>
          </cell>
          <cell r="D283" t="str">
            <v>390923884</v>
          </cell>
          <cell r="E283" t="str">
            <v/>
          </cell>
          <cell r="F283" t="str">
            <v>2951.07</v>
          </cell>
          <cell r="G283" t="str">
            <v>RMB</v>
          </cell>
          <cell r="H283" t="str">
            <v>1</v>
          </cell>
          <cell r="I283" t="str">
            <v>426.69</v>
          </cell>
        </row>
        <row r="284">
          <cell r="A284">
            <v>1513276</v>
          </cell>
          <cell r="B284" t="str">
            <v>Nh Sevilla Plaza De Armas</v>
          </cell>
          <cell r="C284" t="str">
            <v>390926408</v>
          </cell>
          <cell r="D284" t="str">
            <v>390926408</v>
          </cell>
          <cell r="E284" t="str">
            <v/>
          </cell>
          <cell r="F284" t="str">
            <v>2951.07</v>
          </cell>
          <cell r="G284" t="str">
            <v>RMB</v>
          </cell>
          <cell r="H284" t="str">
            <v>1</v>
          </cell>
          <cell r="I284" t="str">
            <v>426.69</v>
          </cell>
        </row>
        <row r="285">
          <cell r="A285">
            <v>1633499</v>
          </cell>
          <cell r="B285" t="str">
            <v>假日林肯酒店</v>
          </cell>
          <cell r="C285" t="str">
            <v>442698904</v>
          </cell>
          <cell r="D285" t="str">
            <v>25211162</v>
          </cell>
          <cell r="E285" t="str">
            <v/>
          </cell>
          <cell r="F285" t="str">
            <v>3628.48</v>
          </cell>
          <cell r="G285" t="str">
            <v>RMB</v>
          </cell>
          <cell r="H285" t="str">
            <v>1</v>
          </cell>
          <cell r="I285" t="str">
            <v>507.6</v>
          </cell>
        </row>
        <row r="286">
          <cell r="A286">
            <v>1624744</v>
          </cell>
          <cell r="B286" t="str">
            <v>拉夫堡酒店</v>
          </cell>
          <cell r="C286" t="str">
            <v>437747692</v>
          </cell>
          <cell r="D286" t="str">
            <v>bk019599</v>
          </cell>
          <cell r="E286" t="str">
            <v/>
          </cell>
          <cell r="F286" t="str">
            <v>1601.7</v>
          </cell>
          <cell r="G286" t="str">
            <v>RMB</v>
          </cell>
          <cell r="H286" t="str">
            <v>1</v>
          </cell>
          <cell r="I286" t="str">
            <v>224.4</v>
          </cell>
        </row>
        <row r="287">
          <cell r="A287">
            <v>1634385</v>
          </cell>
          <cell r="B287" t="str">
            <v>盖特威克布罗科酒店</v>
          </cell>
          <cell r="C287" t="str">
            <v>443074632</v>
          </cell>
          <cell r="D287" t="str">
            <v>443074632</v>
          </cell>
          <cell r="E287" t="str">
            <v/>
          </cell>
          <cell r="F287" t="str">
            <v>498.15</v>
          </cell>
          <cell r="G287" t="str">
            <v>RMB</v>
          </cell>
          <cell r="H287" t="str">
            <v>1</v>
          </cell>
          <cell r="I287" t="str">
            <v>69.85</v>
          </cell>
        </row>
        <row r="288">
          <cell r="A288">
            <v>1620821</v>
          </cell>
          <cell r="B288" t="str">
            <v>盖特威克布罗科酒店</v>
          </cell>
          <cell r="C288" t="str">
            <v>436068328</v>
          </cell>
          <cell r="D288" t="str">
            <v>436068328</v>
          </cell>
          <cell r="E288" t="str">
            <v/>
          </cell>
          <cell r="F288" t="str">
            <v>764.95</v>
          </cell>
          <cell r="G288" t="str">
            <v>RMB</v>
          </cell>
          <cell r="H288" t="str">
            <v>1</v>
          </cell>
          <cell r="I288" t="str">
            <v>107.2</v>
          </cell>
        </row>
        <row r="289">
          <cell r="A289">
            <v>1606133</v>
          </cell>
          <cell r="B289" t="str">
            <v>盖特威克布罗科酒店</v>
          </cell>
          <cell r="C289" t="str">
            <v>428934732</v>
          </cell>
          <cell r="D289" t="str">
            <v>490773</v>
          </cell>
          <cell r="E289" t="str">
            <v/>
          </cell>
          <cell r="F289" t="str">
            <v>714.25</v>
          </cell>
          <cell r="G289" t="str">
            <v>RMB</v>
          </cell>
          <cell r="H289" t="str">
            <v>1</v>
          </cell>
          <cell r="I289" t="str">
            <v>99.73</v>
          </cell>
        </row>
        <row r="290">
          <cell r="A290">
            <v>1605931</v>
          </cell>
          <cell r="B290" t="str">
            <v>盖特威克布罗科酒店</v>
          </cell>
          <cell r="C290" t="str">
            <v>428828172</v>
          </cell>
          <cell r="D290" t="str">
            <v>428828172</v>
          </cell>
          <cell r="E290" t="str">
            <v/>
          </cell>
          <cell r="F290" t="str">
            <v>730.58</v>
          </cell>
          <cell r="G290" t="str">
            <v>RMB</v>
          </cell>
          <cell r="H290" t="str">
            <v>1</v>
          </cell>
          <cell r="I290" t="str">
            <v>102.01</v>
          </cell>
        </row>
        <row r="291">
          <cell r="A291">
            <v>1610320</v>
          </cell>
          <cell r="B291" t="str">
            <v>盖特威克布罗科酒店</v>
          </cell>
          <cell r="C291" t="str">
            <v>430957132</v>
          </cell>
          <cell r="D291" t="str">
            <v>430957132</v>
          </cell>
          <cell r="E291" t="str">
            <v/>
          </cell>
          <cell r="F291" t="str">
            <v>735.31</v>
          </cell>
          <cell r="G291" t="str">
            <v>RMB</v>
          </cell>
          <cell r="H291" t="str">
            <v>1</v>
          </cell>
          <cell r="I291" t="str">
            <v>103.14</v>
          </cell>
        </row>
        <row r="292">
          <cell r="A292">
            <v>1623129</v>
          </cell>
          <cell r="B292" t="str">
            <v>盖特威克布罗科酒店</v>
          </cell>
          <cell r="C292" t="str">
            <v>437111228</v>
          </cell>
          <cell r="D292" t="str">
            <v>437111228</v>
          </cell>
          <cell r="E292" t="str">
            <v/>
          </cell>
          <cell r="F292" t="str">
            <v>769.32</v>
          </cell>
          <cell r="G292" t="str">
            <v>RMB</v>
          </cell>
          <cell r="H292" t="str">
            <v>1</v>
          </cell>
          <cell r="I292" t="str">
            <v>107.63</v>
          </cell>
        </row>
        <row r="293">
          <cell r="A293">
            <v>1610735</v>
          </cell>
          <cell r="B293" t="str">
            <v>盖特威克布罗科酒店</v>
          </cell>
          <cell r="C293" t="str">
            <v>431183660</v>
          </cell>
          <cell r="D293" t="str">
            <v/>
          </cell>
          <cell r="E293" t="str">
            <v/>
          </cell>
          <cell r="F293" t="str">
            <v>1403.72</v>
          </cell>
          <cell r="G293" t="str">
            <v>RMB</v>
          </cell>
          <cell r="H293" t="str">
            <v>1</v>
          </cell>
          <cell r="I293" t="str">
            <v>196.8</v>
          </cell>
        </row>
        <row r="294">
          <cell r="A294">
            <v>1618052</v>
          </cell>
          <cell r="B294" t="str">
            <v>盖特威克布罗科酒店</v>
          </cell>
          <cell r="C294" t="str">
            <v>434905364</v>
          </cell>
          <cell r="D294" t="str">
            <v>434905364</v>
          </cell>
          <cell r="E294" t="str">
            <v/>
          </cell>
          <cell r="F294" t="str">
            <v>572.21</v>
          </cell>
          <cell r="G294" t="str">
            <v>RMB</v>
          </cell>
          <cell r="H294" t="str">
            <v>1</v>
          </cell>
          <cell r="I294" t="str">
            <v>80.5</v>
          </cell>
        </row>
        <row r="295">
          <cell r="A295">
            <v>1624753</v>
          </cell>
          <cell r="B295" t="str">
            <v>伦敦希思罗丽柏酒店</v>
          </cell>
          <cell r="C295" t="str">
            <v>437750796</v>
          </cell>
          <cell r="D295" t="str">
            <v/>
          </cell>
          <cell r="E295" t="str">
            <v/>
          </cell>
          <cell r="F295" t="str">
            <v>1554.38</v>
          </cell>
          <cell r="G295" t="str">
            <v>RMB</v>
          </cell>
          <cell r="H295" t="str">
            <v>1</v>
          </cell>
          <cell r="I295" t="str">
            <v>217.77</v>
          </cell>
        </row>
        <row r="296">
          <cell r="A296">
            <v>1617239</v>
          </cell>
          <cell r="B296" t="str">
            <v>诺富特安奈斯中央阿特里亚酒店 </v>
          </cell>
          <cell r="C296" t="str">
            <v>434563456</v>
          </cell>
          <cell r="D296" t="str">
            <v>1910080510</v>
          </cell>
          <cell r="E296" t="str">
            <v/>
          </cell>
          <cell r="F296" t="str">
            <v>795.24</v>
          </cell>
          <cell r="G296" t="str">
            <v>RMB</v>
          </cell>
          <cell r="H296" t="str">
            <v>1</v>
          </cell>
          <cell r="I296" t="str">
            <v>111.79</v>
          </cell>
        </row>
        <row r="297">
          <cell r="A297">
            <v>1630982</v>
          </cell>
          <cell r="B297" t="str">
            <v>Berjaya Eden Park</v>
          </cell>
          <cell r="C297" t="str">
            <v>441434992</v>
          </cell>
          <cell r="D297" t="str">
            <v/>
          </cell>
          <cell r="E297" t="str">
            <v/>
          </cell>
          <cell r="F297" t="str">
            <v>515.43</v>
          </cell>
          <cell r="G297" t="str">
            <v>RMB</v>
          </cell>
          <cell r="H297" t="str">
            <v>1</v>
          </cell>
          <cell r="I297" t="str">
            <v>71.99</v>
          </cell>
        </row>
        <row r="298">
          <cell r="A298">
            <v>1624714</v>
          </cell>
          <cell r="B298" t="str">
            <v>伦敦北华美达酒店</v>
          </cell>
          <cell r="C298" t="str">
            <v>437732928</v>
          </cell>
          <cell r="D298" t="str">
            <v>BK254981</v>
          </cell>
          <cell r="E298" t="str">
            <v/>
          </cell>
          <cell r="F298" t="str">
            <v>439.9</v>
          </cell>
          <cell r="G298" t="str">
            <v>RMB</v>
          </cell>
          <cell r="H298" t="str">
            <v>1</v>
          </cell>
          <cell r="I298" t="str">
            <v>61.63</v>
          </cell>
        </row>
        <row r="299">
          <cell r="A299">
            <v>1630613</v>
          </cell>
          <cell r="B299" t="str">
            <v>伦敦北华美达酒店</v>
          </cell>
          <cell r="C299" t="str">
            <v>441244204</v>
          </cell>
          <cell r="D299" t="str">
            <v>441244204</v>
          </cell>
          <cell r="E299" t="str">
            <v/>
          </cell>
          <cell r="F299" t="str">
            <v>406.61</v>
          </cell>
          <cell r="G299" t="str">
            <v>RMB</v>
          </cell>
          <cell r="H299" t="str">
            <v>1</v>
          </cell>
          <cell r="I299" t="str">
            <v>56.79</v>
          </cell>
        </row>
        <row r="300">
          <cell r="A300">
            <v>1628166</v>
          </cell>
          <cell r="B300" t="str">
            <v>伦敦奥林匹亚希尔顿酒店</v>
          </cell>
          <cell r="C300" t="str">
            <v>439270356</v>
          </cell>
          <cell r="D300" t="str">
            <v>3149598178</v>
          </cell>
          <cell r="E300" t="str">
            <v/>
          </cell>
          <cell r="F300" t="str">
            <v>1032.45</v>
          </cell>
          <cell r="G300" t="str">
            <v>RMB</v>
          </cell>
          <cell r="H300" t="str">
            <v>1</v>
          </cell>
          <cell r="I300" t="str">
            <v>144.06</v>
          </cell>
        </row>
        <row r="301">
          <cell r="A301">
            <v>1610066</v>
          </cell>
          <cell r="B301" t="str">
            <v>朗廷酒店集团伦敦酒店</v>
          </cell>
          <cell r="C301" t="str">
            <v>430842296</v>
          </cell>
          <cell r="D301" t="str">
            <v>7588387</v>
          </cell>
          <cell r="E301" t="str">
            <v/>
          </cell>
          <cell r="F301" t="str">
            <v>2819.67</v>
          </cell>
          <cell r="G301" t="str">
            <v>RMB</v>
          </cell>
          <cell r="H301" t="str">
            <v>1</v>
          </cell>
          <cell r="I301" t="str">
            <v>395.51</v>
          </cell>
        </row>
        <row r="302">
          <cell r="A302">
            <v>1630953</v>
          </cell>
          <cell r="B302" t="str">
            <v>朗廷酒店集团伦敦酒店</v>
          </cell>
          <cell r="C302" t="str">
            <v>441417628</v>
          </cell>
          <cell r="D302" t="str">
            <v/>
          </cell>
          <cell r="E302" t="str">
            <v/>
          </cell>
          <cell r="F302" t="str">
            <v>3182.17</v>
          </cell>
          <cell r="G302" t="str">
            <v>RMB</v>
          </cell>
          <cell r="H302" t="str">
            <v>1</v>
          </cell>
          <cell r="I302" t="str">
            <v>444.45</v>
          </cell>
        </row>
        <row r="303">
          <cell r="A303">
            <v>1608201</v>
          </cell>
          <cell r="B303" t="str">
            <v>朗廷酒店集团伦敦酒店</v>
          </cell>
          <cell r="C303" t="str">
            <v>429983208</v>
          </cell>
          <cell r="D303" t="str">
            <v>7587822</v>
          </cell>
          <cell r="E303" t="str">
            <v/>
          </cell>
          <cell r="F303" t="str">
            <v>2808.18</v>
          </cell>
          <cell r="G303" t="str">
            <v>RMB</v>
          </cell>
          <cell r="H303" t="str">
            <v>1</v>
          </cell>
          <cell r="I303" t="str">
            <v>393.76</v>
          </cell>
        </row>
        <row r="304">
          <cell r="A304">
            <v>1618302</v>
          </cell>
          <cell r="B304" t="str">
            <v>伦敦大都市希尔顿酒店</v>
          </cell>
          <cell r="C304" t="str">
            <v>435026864</v>
          </cell>
          <cell r="D304" t="str">
            <v>3150452535</v>
          </cell>
          <cell r="E304" t="str">
            <v/>
          </cell>
          <cell r="F304" t="str">
            <v>2030.67</v>
          </cell>
          <cell r="G304" t="str">
            <v>RMB</v>
          </cell>
          <cell r="H304" t="str">
            <v>1</v>
          </cell>
          <cell r="I304" t="str">
            <v>285.68</v>
          </cell>
        </row>
        <row r="305">
          <cell r="A305">
            <v>1618343</v>
          </cell>
          <cell r="B305" t="str">
            <v>伦敦大都市希尔顿酒店</v>
          </cell>
          <cell r="C305" t="str">
            <v>435048412</v>
          </cell>
          <cell r="D305" t="str">
            <v>3147869427</v>
          </cell>
          <cell r="E305" t="str">
            <v/>
          </cell>
          <cell r="F305" t="str">
            <v>6092.01</v>
          </cell>
          <cell r="G305" t="str">
            <v>RMB</v>
          </cell>
          <cell r="H305" t="str">
            <v>1</v>
          </cell>
          <cell r="I305" t="str">
            <v>857.04</v>
          </cell>
        </row>
        <row r="306">
          <cell r="A306">
            <v>1629057</v>
          </cell>
          <cell r="B306" t="str">
            <v>伦敦希尔顿逸林酒店 - 港口河畔</v>
          </cell>
          <cell r="C306" t="str">
            <v>439868928</v>
          </cell>
          <cell r="D306" t="str">
            <v/>
          </cell>
          <cell r="E306" t="str">
            <v/>
          </cell>
          <cell r="F306" t="str">
            <v>8495.88</v>
          </cell>
          <cell r="G306" t="str">
            <v>RMB</v>
          </cell>
          <cell r="H306" t="str">
            <v>1</v>
          </cell>
          <cell r="I306" t="str">
            <v>1185.45</v>
          </cell>
        </row>
        <row r="307">
          <cell r="A307">
            <v>1624973</v>
          </cell>
          <cell r="B307" t="str">
            <v>纽卡斯尔盖茨黑德华美达安可酒店</v>
          </cell>
          <cell r="C307" t="str">
            <v>437866052</v>
          </cell>
          <cell r="D307" t="str">
            <v>81228EC138035</v>
          </cell>
          <cell r="E307" t="str">
            <v/>
          </cell>
          <cell r="F307" t="str">
            <v>1028.04</v>
          </cell>
          <cell r="G307" t="str">
            <v>RMB</v>
          </cell>
          <cell r="H307" t="str">
            <v>1</v>
          </cell>
          <cell r="I307" t="str">
            <v>144.03</v>
          </cell>
        </row>
        <row r="308">
          <cell r="A308">
            <v>1624507</v>
          </cell>
          <cell r="B308" t="str">
            <v>勃艮第公爵贝斯特韦斯特精品酒店</v>
          </cell>
          <cell r="C308" t="str">
            <v>437647080</v>
          </cell>
          <cell r="D308" t="str">
            <v/>
          </cell>
          <cell r="E308" t="str">
            <v/>
          </cell>
          <cell r="F308" t="str">
            <v>6021.15</v>
          </cell>
          <cell r="G308" t="str">
            <v>RMB</v>
          </cell>
          <cell r="H308" t="str">
            <v>1</v>
          </cell>
          <cell r="I308" t="str">
            <v>843.57</v>
          </cell>
        </row>
        <row r="309">
          <cell r="A309">
            <v>1626968</v>
          </cell>
          <cell r="B309" t="str">
            <v>丽亭诺丁汉酒店 </v>
          </cell>
          <cell r="C309" t="str">
            <v>438662244</v>
          </cell>
          <cell r="D309" t="str">
            <v>54218051</v>
          </cell>
          <cell r="E309" t="str">
            <v/>
          </cell>
          <cell r="F309" t="str">
            <v>432.56</v>
          </cell>
          <cell r="G309" t="str">
            <v>RMB</v>
          </cell>
          <cell r="H309" t="str">
            <v>1</v>
          </cell>
          <cell r="I309" t="str">
            <v>60.38</v>
          </cell>
        </row>
        <row r="310">
          <cell r="A310">
            <v>1637272</v>
          </cell>
          <cell r="B310" t="str">
            <v>PARK INN BY RADISSON PALACE, SOUTHEND-ON-SEA</v>
          </cell>
          <cell r="C310" t="str">
            <v>444334288</v>
          </cell>
          <cell r="D310" t="str">
            <v/>
          </cell>
          <cell r="E310" t="str">
            <v/>
          </cell>
          <cell r="F310" t="str">
            <v>633.42</v>
          </cell>
          <cell r="G310" t="str">
            <v>RMB</v>
          </cell>
          <cell r="H310" t="str">
            <v>1</v>
          </cell>
          <cell r="I310" t="str">
            <v>89.32</v>
          </cell>
        </row>
        <row r="311">
          <cell r="A311">
            <v>1621596</v>
          </cell>
          <cell r="B311" t="str">
            <v>Clarion Collection Hotel St. Albans</v>
          </cell>
          <cell r="C311" t="str">
            <v>436413588</v>
          </cell>
          <cell r="D311" t="str">
            <v>19049341</v>
          </cell>
          <cell r="E311" t="str">
            <v/>
          </cell>
          <cell r="F311" t="str">
            <v>1792.05</v>
          </cell>
          <cell r="G311" t="str">
            <v>RMB</v>
          </cell>
          <cell r="H311" t="str">
            <v>1</v>
          </cell>
          <cell r="I311" t="str">
            <v>251.28</v>
          </cell>
        </row>
        <row r="312">
          <cell r="A312">
            <v>1625865</v>
          </cell>
          <cell r="B312" t="str">
            <v>Holiday Inn Express Southampton-West</v>
          </cell>
          <cell r="C312" t="str">
            <v>408315001</v>
          </cell>
          <cell r="D312" t="str">
            <v>21855508</v>
          </cell>
          <cell r="E312" t="str">
            <v/>
          </cell>
          <cell r="F312" t="str">
            <v>881.03</v>
          </cell>
          <cell r="G312" t="str">
            <v>RMB</v>
          </cell>
          <cell r="H312" t="str">
            <v>1</v>
          </cell>
          <cell r="I312" t="str">
            <v>123.45</v>
          </cell>
        </row>
        <row r="313">
          <cell r="A313">
            <v>1625669</v>
          </cell>
          <cell r="B313" t="str">
            <v>麦克唐纳德温莎度假酒店</v>
          </cell>
          <cell r="C313" t="str">
            <v>438114144</v>
          </cell>
          <cell r="D313" t="str">
            <v/>
          </cell>
          <cell r="E313" t="str">
            <v/>
          </cell>
          <cell r="F313" t="str">
            <v>1086.92</v>
          </cell>
          <cell r="G313" t="str">
            <v>RMB</v>
          </cell>
          <cell r="H313" t="str">
            <v>1</v>
          </cell>
          <cell r="I313" t="str">
            <v>152.3</v>
          </cell>
        </row>
        <row r="314">
          <cell r="A314">
            <v>1625997</v>
          </cell>
          <cell r="B314" t="str">
            <v>广场大酒店  </v>
          </cell>
          <cell r="C314" t="str">
            <v>438229292</v>
          </cell>
          <cell r="D314" t="str">
            <v/>
          </cell>
          <cell r="E314" t="str">
            <v/>
          </cell>
          <cell r="F314" t="str">
            <v>1903.98</v>
          </cell>
          <cell r="G314" t="str">
            <v>RMB</v>
          </cell>
          <cell r="H314" t="str">
            <v>1</v>
          </cell>
          <cell r="I314" t="str">
            <v>266.6</v>
          </cell>
        </row>
        <row r="315">
          <cell r="A315">
            <v>1632931</v>
          </cell>
          <cell r="B315" t="str">
            <v>关岛假日度假村  </v>
          </cell>
          <cell r="C315" t="str">
            <v>442434184</v>
          </cell>
          <cell r="D315" t="str">
            <v>916510</v>
          </cell>
          <cell r="E315" t="str">
            <v/>
          </cell>
          <cell r="F315" t="str">
            <v>1854.66</v>
          </cell>
          <cell r="G315" t="str">
            <v>RMB</v>
          </cell>
          <cell r="H315" t="str">
            <v>1</v>
          </cell>
          <cell r="I315" t="str">
            <v>258.93</v>
          </cell>
        </row>
        <row r="316">
          <cell r="A316">
            <v>1623877</v>
          </cell>
          <cell r="B316" t="str">
            <v>RAMADA PLAZA WREXHAM</v>
          </cell>
          <cell r="C316" t="str">
            <v>437409560</v>
          </cell>
          <cell r="D316" t="str">
            <v>81084EC028188</v>
          </cell>
          <cell r="E316" t="str">
            <v/>
          </cell>
          <cell r="F316" t="str">
            <v>500.42</v>
          </cell>
          <cell r="G316" t="str">
            <v>RMB</v>
          </cell>
          <cell r="H316" t="str">
            <v>1</v>
          </cell>
          <cell r="I316" t="str">
            <v>70.01</v>
          </cell>
        </row>
        <row r="317">
          <cell r="A317">
            <v>1627918</v>
          </cell>
          <cell r="B317" t="str">
            <v>关岛皇家奥彻德关姆酒店  </v>
          </cell>
          <cell r="C317" t="str">
            <v>439140312</v>
          </cell>
          <cell r="D317" t="str">
            <v>439140312</v>
          </cell>
          <cell r="E317" t="str">
            <v/>
          </cell>
          <cell r="F317" t="str">
            <v>474.08</v>
          </cell>
          <cell r="G317" t="str">
            <v>RMB</v>
          </cell>
          <cell r="H317" t="str">
            <v>1</v>
          </cell>
          <cell r="I317" t="str">
            <v>66.15</v>
          </cell>
        </row>
        <row r="318">
          <cell r="A318">
            <v>1633891</v>
          </cell>
          <cell r="B318" t="str">
            <v>关岛皇家奥彻德关姆酒店  </v>
          </cell>
          <cell r="C318" t="str">
            <v>442852544</v>
          </cell>
          <cell r="D318" t="str">
            <v>442852544</v>
          </cell>
          <cell r="E318" t="str">
            <v/>
          </cell>
          <cell r="F318" t="str">
            <v>512.18</v>
          </cell>
          <cell r="G318" t="str">
            <v>RMB</v>
          </cell>
          <cell r="H318" t="str">
            <v>1</v>
          </cell>
          <cell r="I318" t="str">
            <v>71.65</v>
          </cell>
        </row>
        <row r="319">
          <cell r="A319">
            <v>1625704</v>
          </cell>
          <cell r="B319" t="str">
            <v>关岛皇家奥彻德关姆酒店  </v>
          </cell>
          <cell r="C319" t="str">
            <v>408212557</v>
          </cell>
          <cell r="D319" t="str">
            <v/>
          </cell>
          <cell r="E319" t="str">
            <v/>
          </cell>
          <cell r="F319" t="str">
            <v>472.09</v>
          </cell>
          <cell r="G319" t="str">
            <v>RMB</v>
          </cell>
          <cell r="H319" t="str">
            <v>1</v>
          </cell>
          <cell r="I319" t="str">
            <v>66.15</v>
          </cell>
        </row>
        <row r="320">
          <cell r="A320">
            <v>1624405</v>
          </cell>
          <cell r="B320" t="str">
            <v>香港城市花园酒店</v>
          </cell>
          <cell r="C320" t="str">
            <v>437607092</v>
          </cell>
          <cell r="D320" t="str">
            <v/>
          </cell>
          <cell r="E320" t="str">
            <v/>
          </cell>
          <cell r="F320" t="str">
            <v>1039.11</v>
          </cell>
          <cell r="G320" t="str">
            <v>RMB</v>
          </cell>
          <cell r="H320" t="str">
            <v>1</v>
          </cell>
          <cell r="I320" t="str">
            <v>145.58</v>
          </cell>
        </row>
        <row r="321">
          <cell r="A321">
            <v>1626101</v>
          </cell>
          <cell r="B321" t="str">
            <v>香港城市花园酒店</v>
          </cell>
          <cell r="C321" t="str">
            <v>438269308</v>
          </cell>
          <cell r="D321" t="str">
            <v>reconfirmed</v>
          </cell>
          <cell r="E321" t="str">
            <v/>
          </cell>
          <cell r="F321" t="str">
            <v>559.41</v>
          </cell>
          <cell r="G321" t="str">
            <v>RMB</v>
          </cell>
          <cell r="H321" t="str">
            <v>1</v>
          </cell>
          <cell r="I321" t="str">
            <v>78.33</v>
          </cell>
        </row>
        <row r="322">
          <cell r="A322">
            <v>1637489</v>
          </cell>
          <cell r="B322" t="str">
            <v>香港湾仔帝盛酒店</v>
          </cell>
          <cell r="C322" t="str">
            <v>444426376</v>
          </cell>
          <cell r="D322" t="str">
            <v/>
          </cell>
          <cell r="E322" t="str">
            <v/>
          </cell>
          <cell r="F322" t="str">
            <v>741.14</v>
          </cell>
          <cell r="G322" t="str">
            <v>RMB</v>
          </cell>
          <cell r="H322" t="str">
            <v>1</v>
          </cell>
          <cell r="I322" t="str">
            <v>104.51</v>
          </cell>
        </row>
        <row r="323">
          <cell r="A323">
            <v>1624760</v>
          </cell>
          <cell r="B323" t="str">
            <v>香港湾仔帝盛酒店</v>
          </cell>
          <cell r="C323" t="str">
            <v>437753252</v>
          </cell>
          <cell r="D323" t="str">
            <v/>
          </cell>
          <cell r="E323" t="str">
            <v/>
          </cell>
          <cell r="F323" t="str">
            <v>661.81</v>
          </cell>
          <cell r="G323" t="str">
            <v>RMB</v>
          </cell>
          <cell r="H323" t="str">
            <v>1</v>
          </cell>
          <cell r="I323" t="str">
            <v>92.72</v>
          </cell>
        </row>
        <row r="324">
          <cell r="A324">
            <v>1629559</v>
          </cell>
          <cell r="B324" t="str">
            <v>香港旺角维景酒店</v>
          </cell>
          <cell r="C324" t="str">
            <v>440369132</v>
          </cell>
          <cell r="D324" t="str">
            <v/>
          </cell>
          <cell r="E324" t="str">
            <v/>
          </cell>
          <cell r="F324" t="str">
            <v>1024.57</v>
          </cell>
          <cell r="G324" t="str">
            <v>RMB</v>
          </cell>
          <cell r="H324" t="str">
            <v>1</v>
          </cell>
          <cell r="I324" t="str">
            <v>142.96</v>
          </cell>
        </row>
        <row r="325">
          <cell r="A325">
            <v>1626457</v>
          </cell>
          <cell r="B325" t="str">
            <v>香港四季酒店</v>
          </cell>
          <cell r="C325" t="str">
            <v>438403224</v>
          </cell>
          <cell r="D325" t="str">
            <v/>
          </cell>
          <cell r="E325" t="str">
            <v/>
          </cell>
          <cell r="F325" t="str">
            <v>13163.01</v>
          </cell>
          <cell r="G325" t="str">
            <v>RMB</v>
          </cell>
          <cell r="H325" t="str">
            <v>1</v>
          </cell>
          <cell r="I325" t="str">
            <v>1843.12</v>
          </cell>
        </row>
        <row r="326">
          <cell r="A326">
            <v>1618323</v>
          </cell>
          <cell r="B326" t="str">
            <v>香港君悦酒店</v>
          </cell>
          <cell r="C326" t="str">
            <v>435037372</v>
          </cell>
          <cell r="D326" t="str">
            <v>43265816</v>
          </cell>
          <cell r="E326" t="str">
            <v/>
          </cell>
          <cell r="F326" t="str">
            <v>6967.17</v>
          </cell>
          <cell r="G326" t="str">
            <v>RMB</v>
          </cell>
          <cell r="H326" t="str">
            <v>1</v>
          </cell>
          <cell r="I326" t="str">
            <v>980.16</v>
          </cell>
        </row>
        <row r="327">
          <cell r="A327">
            <v>1629824</v>
          </cell>
          <cell r="B327" t="str">
            <v>香港海景丝丽酒店</v>
          </cell>
          <cell r="C327" t="str">
            <v>440695576</v>
          </cell>
          <cell r="D327" t="str">
            <v/>
          </cell>
          <cell r="E327" t="str">
            <v/>
          </cell>
          <cell r="F327" t="str">
            <v>416.61</v>
          </cell>
          <cell r="G327" t="str">
            <v>RMB</v>
          </cell>
          <cell r="H327" t="str">
            <v>1</v>
          </cell>
          <cell r="I327" t="str">
            <v>58.13</v>
          </cell>
        </row>
        <row r="328">
          <cell r="A328">
            <v>1627122</v>
          </cell>
          <cell r="B328" t="str">
            <v>香港海景丝丽酒店</v>
          </cell>
          <cell r="C328" t="str">
            <v>438714984</v>
          </cell>
          <cell r="D328" t="str">
            <v/>
          </cell>
          <cell r="E328" t="str">
            <v/>
          </cell>
          <cell r="F328" t="str">
            <v>333.34</v>
          </cell>
          <cell r="G328" t="str">
            <v>RMB</v>
          </cell>
          <cell r="H328" t="str">
            <v>1</v>
          </cell>
          <cell r="I328" t="str">
            <v>46.53</v>
          </cell>
        </row>
        <row r="329">
          <cell r="A329">
            <v>1627733</v>
          </cell>
          <cell r="B329" t="str">
            <v>香港港岛海逸君绰酒店</v>
          </cell>
          <cell r="C329" t="str">
            <v>439019692</v>
          </cell>
          <cell r="D329" t="str">
            <v/>
          </cell>
          <cell r="E329" t="str">
            <v/>
          </cell>
          <cell r="F329" t="str">
            <v>764.52</v>
          </cell>
          <cell r="G329" t="str">
            <v>RMB</v>
          </cell>
          <cell r="H329" t="str">
            <v>1</v>
          </cell>
          <cell r="I329" t="str">
            <v>106.78</v>
          </cell>
        </row>
        <row r="330">
          <cell r="A330">
            <v>1628219</v>
          </cell>
          <cell r="B330" t="str">
            <v>香港港岛海逸君绰酒店</v>
          </cell>
          <cell r="C330" t="str">
            <v>439302204</v>
          </cell>
          <cell r="D330" t="str">
            <v/>
          </cell>
          <cell r="E330" t="str">
            <v/>
          </cell>
          <cell r="F330" t="str">
            <v>765.27</v>
          </cell>
          <cell r="G330" t="str">
            <v>RMB</v>
          </cell>
          <cell r="H330" t="str">
            <v>1</v>
          </cell>
          <cell r="I330" t="str">
            <v>106.78</v>
          </cell>
        </row>
        <row r="331">
          <cell r="A331">
            <v>1635527</v>
          </cell>
          <cell r="B331" t="str">
            <v>香港珀丽酒店</v>
          </cell>
          <cell r="C331" t="str">
            <v>443522612</v>
          </cell>
          <cell r="D331" t="str">
            <v/>
          </cell>
          <cell r="E331" t="str">
            <v/>
          </cell>
          <cell r="F331" t="str">
            <v>345.27</v>
          </cell>
          <cell r="G331" t="str">
            <v>RMB</v>
          </cell>
          <cell r="H331" t="str">
            <v>1</v>
          </cell>
          <cell r="I331" t="str">
            <v>48.59</v>
          </cell>
        </row>
        <row r="332">
          <cell r="A332">
            <v>1628333</v>
          </cell>
          <cell r="B332" t="str">
            <v>香港华美粤海酒店</v>
          </cell>
          <cell r="C332" t="str">
            <v>439420272</v>
          </cell>
          <cell r="D332" t="str">
            <v/>
          </cell>
          <cell r="E332" t="str">
            <v/>
          </cell>
          <cell r="F332" t="str">
            <v>523.03</v>
          </cell>
          <cell r="G332" t="str">
            <v>RMB</v>
          </cell>
          <cell r="H332" t="str">
            <v>1</v>
          </cell>
          <cell r="I332" t="str">
            <v>72.98</v>
          </cell>
        </row>
        <row r="333">
          <cell r="A333">
            <v>1634980</v>
          </cell>
          <cell r="B333" t="str">
            <v>香港华美粤海酒店</v>
          </cell>
          <cell r="C333" t="str">
            <v>443291076</v>
          </cell>
          <cell r="D333" t="str">
            <v/>
          </cell>
          <cell r="E333" t="str">
            <v/>
          </cell>
          <cell r="F333" t="str">
            <v>387.75</v>
          </cell>
          <cell r="G333" t="str">
            <v>RMB</v>
          </cell>
          <cell r="H333" t="str">
            <v>1</v>
          </cell>
          <cell r="I333" t="str">
            <v>54.37</v>
          </cell>
        </row>
        <row r="334">
          <cell r="A334">
            <v>1629456</v>
          </cell>
          <cell r="B334" t="str">
            <v>香港华美达海景酒店</v>
          </cell>
          <cell r="C334" t="str">
            <v>440261360</v>
          </cell>
          <cell r="D334" t="str">
            <v/>
          </cell>
          <cell r="E334" t="str">
            <v/>
          </cell>
          <cell r="F334" t="str">
            <v>474.8</v>
          </cell>
          <cell r="G334" t="str">
            <v>RMB</v>
          </cell>
          <cell r="H334" t="str">
            <v>1</v>
          </cell>
          <cell r="I334" t="str">
            <v>66.25</v>
          </cell>
        </row>
        <row r="335">
          <cell r="A335">
            <v>1629435</v>
          </cell>
          <cell r="B335" t="str">
            <v>香港华美达海景酒店</v>
          </cell>
          <cell r="C335" t="str">
            <v>440247508</v>
          </cell>
          <cell r="D335" t="str">
            <v/>
          </cell>
          <cell r="E335" t="str">
            <v/>
          </cell>
          <cell r="F335" t="str">
            <v>474.8</v>
          </cell>
          <cell r="G335" t="str">
            <v>RMB</v>
          </cell>
          <cell r="H335" t="str">
            <v>1</v>
          </cell>
          <cell r="I335" t="str">
            <v>66.25</v>
          </cell>
        </row>
        <row r="336">
          <cell r="A336">
            <v>1629918</v>
          </cell>
          <cell r="B336" t="str">
            <v>香港华美达海景酒店</v>
          </cell>
          <cell r="C336" t="str">
            <v>440860440</v>
          </cell>
          <cell r="D336" t="str">
            <v/>
          </cell>
          <cell r="E336" t="str">
            <v/>
          </cell>
          <cell r="F336" t="str">
            <v>673.82</v>
          </cell>
          <cell r="G336" t="str">
            <v>RMB</v>
          </cell>
          <cell r="H336" t="str">
            <v>1</v>
          </cell>
          <cell r="I336" t="str">
            <v>94.02</v>
          </cell>
        </row>
        <row r="337">
          <cell r="A337">
            <v>1622066</v>
          </cell>
          <cell r="B337" t="str">
            <v>香港华美达海景酒店</v>
          </cell>
          <cell r="C337" t="str">
            <v>436646176</v>
          </cell>
          <cell r="D337" t="str">
            <v>436646176</v>
          </cell>
          <cell r="E337" t="str">
            <v/>
          </cell>
          <cell r="F337" t="str">
            <v>194.48</v>
          </cell>
          <cell r="G337" t="str">
            <v>RMB</v>
          </cell>
          <cell r="H337" t="str">
            <v>1</v>
          </cell>
          <cell r="I337" t="str">
            <v>27.27</v>
          </cell>
        </row>
        <row r="338">
          <cell r="A338">
            <v>1631825</v>
          </cell>
          <cell r="B338" t="str">
            <v>杜布罗夫尼克希尔顿帝国酒店</v>
          </cell>
          <cell r="C338" t="str">
            <v>441946648</v>
          </cell>
          <cell r="D338" t="str">
            <v>3147989954</v>
          </cell>
          <cell r="E338" t="str">
            <v/>
          </cell>
          <cell r="F338" t="str">
            <v>2629.51</v>
          </cell>
          <cell r="G338" t="str">
            <v>RMB</v>
          </cell>
          <cell r="H338" t="str">
            <v>1</v>
          </cell>
          <cell r="I338" t="str">
            <v>367.26</v>
          </cell>
        </row>
        <row r="339">
          <cell r="A339">
            <v>1621585</v>
          </cell>
          <cell r="B339" t="str">
            <v>香港富荟湾仔酒店</v>
          </cell>
          <cell r="C339" t="str">
            <v>436406796</v>
          </cell>
          <cell r="D339" t="str">
            <v>8448546</v>
          </cell>
          <cell r="E339" t="str">
            <v/>
          </cell>
          <cell r="F339" t="str">
            <v>897.6</v>
          </cell>
          <cell r="G339" t="str">
            <v>RMB</v>
          </cell>
          <cell r="H339" t="str">
            <v>1</v>
          </cell>
          <cell r="I339" t="str">
            <v>125.86</v>
          </cell>
        </row>
        <row r="340">
          <cell r="A340">
            <v>1515734</v>
          </cell>
          <cell r="B340" t="str">
            <v>香港华丽都会酒店</v>
          </cell>
          <cell r="C340" t="str">
            <v>391765076</v>
          </cell>
          <cell r="D340" t="str">
            <v>146571</v>
          </cell>
          <cell r="E340" t="str">
            <v/>
          </cell>
          <cell r="F340" t="str">
            <v>755.23</v>
          </cell>
          <cell r="G340" t="str">
            <v>RMB</v>
          </cell>
          <cell r="H340" t="str">
            <v>1</v>
          </cell>
          <cell r="I340" t="str">
            <v>109.04</v>
          </cell>
        </row>
        <row r="341">
          <cell r="A341">
            <v>1637351</v>
          </cell>
          <cell r="B341" t="str">
            <v>香港华丽都会酒店</v>
          </cell>
          <cell r="C341" t="str">
            <v>444356452</v>
          </cell>
          <cell r="D341" t="str">
            <v/>
          </cell>
          <cell r="E341" t="str">
            <v/>
          </cell>
          <cell r="F341" t="str">
            <v>273.88</v>
          </cell>
          <cell r="G341" t="str">
            <v>RMB</v>
          </cell>
          <cell r="H341" t="str">
            <v>1</v>
          </cell>
          <cell r="I341" t="str">
            <v>38.62</v>
          </cell>
        </row>
        <row r="342">
          <cell r="A342">
            <v>1627597</v>
          </cell>
          <cell r="B342" t="str">
            <v>香港华丽都会酒店</v>
          </cell>
          <cell r="C342" t="str">
            <v>438931796</v>
          </cell>
          <cell r="D342" t="str">
            <v/>
          </cell>
          <cell r="E342" t="str">
            <v/>
          </cell>
          <cell r="F342" t="str">
            <v>322.09</v>
          </cell>
          <cell r="G342" t="str">
            <v>RMB</v>
          </cell>
          <cell r="H342" t="str">
            <v>1</v>
          </cell>
          <cell r="I342" t="str">
            <v>44.96</v>
          </cell>
        </row>
        <row r="343">
          <cell r="A343">
            <v>1637514</v>
          </cell>
          <cell r="B343" t="str">
            <v>香港华丽都会酒店</v>
          </cell>
          <cell r="C343" t="str">
            <v>444434916</v>
          </cell>
          <cell r="D343" t="str">
            <v/>
          </cell>
          <cell r="E343" t="str">
            <v/>
          </cell>
          <cell r="F343" t="str">
            <v>315.79</v>
          </cell>
          <cell r="G343" t="str">
            <v>RMB</v>
          </cell>
          <cell r="H343" t="str">
            <v>1</v>
          </cell>
          <cell r="I343" t="str">
            <v>44.53</v>
          </cell>
        </row>
        <row r="344">
          <cell r="A344">
            <v>1586586</v>
          </cell>
          <cell r="B344" t="str">
            <v>巴厘岛阿乐姆库度假村</v>
          </cell>
          <cell r="C344" t="str">
            <v>420049164</v>
          </cell>
          <cell r="D344" t="str">
            <v>reconfirmed</v>
          </cell>
          <cell r="E344" t="str">
            <v/>
          </cell>
          <cell r="F344" t="str">
            <v>648</v>
          </cell>
          <cell r="G344" t="str">
            <v>RMB</v>
          </cell>
          <cell r="H344" t="str">
            <v>1</v>
          </cell>
          <cell r="I344" t="str">
            <v>91.7</v>
          </cell>
        </row>
        <row r="345">
          <cell r="A345">
            <v>1636384</v>
          </cell>
          <cell r="B345" t="str">
            <v>贝斯特韦斯特芒伽杜瓦酒店</v>
          </cell>
          <cell r="C345" t="str">
            <v>443918444</v>
          </cell>
          <cell r="D345" t="str">
            <v>BK004972</v>
          </cell>
          <cell r="E345" t="str">
            <v/>
          </cell>
          <cell r="F345" t="str">
            <v>254.45</v>
          </cell>
          <cell r="G345" t="str">
            <v>RMB</v>
          </cell>
          <cell r="H345" t="str">
            <v>1</v>
          </cell>
          <cell r="I345" t="str">
            <v>35.88</v>
          </cell>
        </row>
        <row r="346">
          <cell r="A346">
            <v>1628191</v>
          </cell>
          <cell r="B346" t="str">
            <v>贝斯特韦斯特芒伽杜瓦酒店</v>
          </cell>
          <cell r="C346" t="str">
            <v>439285764</v>
          </cell>
          <cell r="D346" t="str">
            <v/>
          </cell>
          <cell r="E346" t="str">
            <v/>
          </cell>
          <cell r="F346" t="str">
            <v>607.82</v>
          </cell>
          <cell r="G346" t="str">
            <v>RMB</v>
          </cell>
          <cell r="H346" t="str">
            <v>1</v>
          </cell>
          <cell r="I346" t="str">
            <v>84.81</v>
          </cell>
        </row>
        <row r="347">
          <cell r="A347">
            <v>1628448</v>
          </cell>
          <cell r="B347" t="str">
            <v>阿斯顿市政厅大酒店及服务公寓</v>
          </cell>
          <cell r="C347" t="str">
            <v>439523628</v>
          </cell>
          <cell r="D347" t="str">
            <v>300584</v>
          </cell>
          <cell r="E347" t="str">
            <v/>
          </cell>
          <cell r="F347" t="str">
            <v>880.23</v>
          </cell>
          <cell r="G347" t="str">
            <v>RMB</v>
          </cell>
          <cell r="H347" t="str">
            <v>1</v>
          </cell>
          <cell r="I347" t="str">
            <v>122.82</v>
          </cell>
        </row>
        <row r="348">
          <cell r="A348">
            <v>1636705</v>
          </cell>
          <cell r="B348" t="str">
            <v>FX苏迪曼哈里斯套房酒店</v>
          </cell>
          <cell r="C348" t="str">
            <v>444104324</v>
          </cell>
          <cell r="D348" t="str">
            <v>79037</v>
          </cell>
          <cell r="E348" t="str">
            <v/>
          </cell>
          <cell r="F348" t="str">
            <v>1255.64</v>
          </cell>
          <cell r="G348" t="str">
            <v>RMB</v>
          </cell>
          <cell r="H348" t="str">
            <v>1</v>
          </cell>
          <cell r="I348" t="str">
            <v>177.06</v>
          </cell>
        </row>
        <row r="349">
          <cell r="A349">
            <v>1629586</v>
          </cell>
          <cell r="B349" t="str">
            <v>巴厘岛君悦酒店</v>
          </cell>
          <cell r="C349" t="str">
            <v>440394964</v>
          </cell>
          <cell r="D349" t="str">
            <v/>
          </cell>
          <cell r="E349" t="str">
            <v/>
          </cell>
          <cell r="F349" t="str">
            <v>9030.17</v>
          </cell>
          <cell r="G349" t="str">
            <v>RMB</v>
          </cell>
          <cell r="H349" t="str">
            <v>1</v>
          </cell>
          <cell r="I349" t="str">
            <v>1260</v>
          </cell>
        </row>
        <row r="350">
          <cell r="A350">
            <v>1629461</v>
          </cell>
          <cell r="B350" t="str">
            <v>北干巴鲁红色星球</v>
          </cell>
          <cell r="C350" t="str">
            <v>440267672</v>
          </cell>
          <cell r="D350" t="str">
            <v/>
          </cell>
          <cell r="E350" t="str">
            <v/>
          </cell>
          <cell r="F350" t="str">
            <v>103.92</v>
          </cell>
          <cell r="G350" t="str">
            <v>RMB</v>
          </cell>
          <cell r="H350" t="str">
            <v>1</v>
          </cell>
          <cell r="I350" t="str">
            <v>14.5</v>
          </cell>
        </row>
        <row r="351">
          <cell r="A351">
            <v>1633575</v>
          </cell>
          <cell r="B351" t="str">
            <v>北干巴鲁红色星球</v>
          </cell>
          <cell r="C351" t="str">
            <v>442737336</v>
          </cell>
          <cell r="D351" t="str">
            <v>442737336</v>
          </cell>
          <cell r="E351" t="str">
            <v/>
          </cell>
          <cell r="F351" t="str">
            <v>102.36</v>
          </cell>
          <cell r="G351" t="str">
            <v>RMB</v>
          </cell>
          <cell r="H351" t="str">
            <v>1</v>
          </cell>
          <cell r="I351" t="str">
            <v>14.32</v>
          </cell>
        </row>
        <row r="352">
          <cell r="A352">
            <v>1632195</v>
          </cell>
          <cell r="B352" t="str">
            <v>北干巴鲁红色星球</v>
          </cell>
          <cell r="C352" t="str">
            <v>442091580</v>
          </cell>
          <cell r="D352" t="str">
            <v>442091580</v>
          </cell>
          <cell r="E352" t="str">
            <v/>
          </cell>
          <cell r="F352" t="str">
            <v>102.39</v>
          </cell>
          <cell r="G352" t="str">
            <v>RMB</v>
          </cell>
          <cell r="H352" t="str">
            <v>1</v>
          </cell>
          <cell r="I352" t="str">
            <v>14.3</v>
          </cell>
        </row>
        <row r="353">
          <cell r="A353">
            <v>1628836</v>
          </cell>
          <cell r="B353" t="str">
            <v>北干巴鲁红色星球</v>
          </cell>
          <cell r="C353" t="str">
            <v>439716632</v>
          </cell>
          <cell r="D353" t="str">
            <v/>
          </cell>
          <cell r="E353" t="str">
            <v/>
          </cell>
          <cell r="F353" t="str">
            <v>105.78</v>
          </cell>
          <cell r="G353" t="str">
            <v>RMB</v>
          </cell>
          <cell r="H353" t="str">
            <v>1</v>
          </cell>
          <cell r="I353" t="str">
            <v>14.76</v>
          </cell>
        </row>
        <row r="354">
          <cell r="A354">
            <v>1631578</v>
          </cell>
          <cell r="B354" t="str">
            <v>萨默塞特高级斯特拉雅加达酒店</v>
          </cell>
          <cell r="C354" t="str">
            <v>441773388</v>
          </cell>
          <cell r="D354" t="str">
            <v/>
          </cell>
          <cell r="E354" t="str">
            <v/>
          </cell>
          <cell r="F354" t="str">
            <v>1109.91</v>
          </cell>
          <cell r="G354" t="str">
            <v>RMB</v>
          </cell>
          <cell r="H354" t="str">
            <v>1</v>
          </cell>
          <cell r="I354" t="str">
            <v>155.02</v>
          </cell>
        </row>
        <row r="355">
          <cell r="A355">
            <v>1634149</v>
          </cell>
          <cell r="B355" t="str">
            <v>雅加达森莱克酒店</v>
          </cell>
          <cell r="C355" t="str">
            <v>442958312</v>
          </cell>
          <cell r="D355" t="str">
            <v>485845</v>
          </cell>
          <cell r="E355" t="str">
            <v/>
          </cell>
          <cell r="F355" t="str">
            <v>598.17</v>
          </cell>
          <cell r="G355" t="str">
            <v>RMB</v>
          </cell>
          <cell r="H355" t="str">
            <v>1</v>
          </cell>
          <cell r="I355" t="str">
            <v>83.68</v>
          </cell>
        </row>
        <row r="356">
          <cell r="A356">
            <v>1626292</v>
          </cell>
          <cell r="B356" t="str">
            <v>馨乐庭拉苏纳雅加达酒店</v>
          </cell>
          <cell r="C356" t="str">
            <v>438337508</v>
          </cell>
          <cell r="D356" t="str">
            <v/>
          </cell>
          <cell r="E356" t="str">
            <v/>
          </cell>
          <cell r="F356" t="str">
            <v>4366.22</v>
          </cell>
          <cell r="G356" t="str">
            <v>RMB</v>
          </cell>
          <cell r="H356" t="str">
            <v>1</v>
          </cell>
          <cell r="I356" t="str">
            <v>611.37</v>
          </cell>
        </row>
        <row r="357">
          <cell r="A357">
            <v>1615695</v>
          </cell>
          <cell r="B357" t="str">
            <v>馨乐庭拉苏纳雅加达酒店</v>
          </cell>
          <cell r="C357" t="str">
            <v>433904484</v>
          </cell>
          <cell r="D357" t="str">
            <v>21748514</v>
          </cell>
          <cell r="E357" t="str">
            <v/>
          </cell>
          <cell r="F357" t="str">
            <v>1307.13</v>
          </cell>
          <cell r="G357" t="str">
            <v>RMB</v>
          </cell>
          <cell r="H357" t="str">
            <v>1</v>
          </cell>
          <cell r="I357" t="str">
            <v>184.02</v>
          </cell>
        </row>
        <row r="358">
          <cell r="A358">
            <v>1636580</v>
          </cell>
          <cell r="B358" t="str">
            <v>Ibis Makassar City Center</v>
          </cell>
          <cell r="C358" t="str">
            <v>444016852</v>
          </cell>
          <cell r="D358" t="str">
            <v>1910140544</v>
          </cell>
          <cell r="E358" t="str">
            <v/>
          </cell>
          <cell r="F358" t="str">
            <v>184.59</v>
          </cell>
          <cell r="G358" t="str">
            <v>RMB</v>
          </cell>
          <cell r="H358" t="str">
            <v>1</v>
          </cell>
          <cell r="I358" t="str">
            <v>26.03</v>
          </cell>
        </row>
        <row r="359">
          <cell r="A359">
            <v>1614845</v>
          </cell>
          <cell r="B359" t="str">
            <v>日惹美利亚酒店</v>
          </cell>
          <cell r="C359" t="str">
            <v>433463560</v>
          </cell>
          <cell r="D359" t="str">
            <v>1016456</v>
          </cell>
          <cell r="E359" t="str">
            <v/>
          </cell>
          <cell r="F359" t="str">
            <v>1292.36</v>
          </cell>
          <cell r="G359" t="str">
            <v>RMB</v>
          </cell>
          <cell r="H359" t="str">
            <v>1</v>
          </cell>
          <cell r="I359" t="str">
            <v>181.8</v>
          </cell>
        </row>
        <row r="360">
          <cell r="A360">
            <v>1627810</v>
          </cell>
          <cell r="B360" t="str">
            <v>巴厘岛普瑞赛巴利度假酒店</v>
          </cell>
          <cell r="C360" t="str">
            <v>439079948</v>
          </cell>
          <cell r="D360" t="str">
            <v>RS0GA0011</v>
          </cell>
          <cell r="E360" t="str">
            <v/>
          </cell>
          <cell r="F360" t="str">
            <v>2841.82</v>
          </cell>
          <cell r="G360" t="str">
            <v>RMB</v>
          </cell>
          <cell r="H360" t="str">
            <v>1</v>
          </cell>
          <cell r="I360" t="str">
            <v>396.68</v>
          </cell>
        </row>
        <row r="361">
          <cell r="A361">
            <v>1620008</v>
          </cell>
          <cell r="B361" t="str">
            <v>巴厘岛卡宴度假酒店</v>
          </cell>
          <cell r="C361" t="str">
            <v>435736832</v>
          </cell>
          <cell r="D361" t="str">
            <v>21099</v>
          </cell>
          <cell r="E361" t="str">
            <v/>
          </cell>
          <cell r="F361" t="str">
            <v>1715.71</v>
          </cell>
          <cell r="G361" t="str">
            <v>RMB</v>
          </cell>
          <cell r="H361" t="str">
            <v>1</v>
          </cell>
          <cell r="I361" t="str">
            <v>241.37</v>
          </cell>
        </row>
        <row r="362">
          <cell r="A362">
            <v>1631680</v>
          </cell>
          <cell r="B362" t="str">
            <v>里拉安姆比尔古尔冈酒店及公寓</v>
          </cell>
          <cell r="C362" t="str">
            <v>441843132</v>
          </cell>
          <cell r="D362" t="str">
            <v>3145SB089735</v>
          </cell>
          <cell r="E362" t="str">
            <v/>
          </cell>
          <cell r="F362" t="str">
            <v>835.69</v>
          </cell>
          <cell r="G362" t="str">
            <v>RMB</v>
          </cell>
          <cell r="H362" t="str">
            <v>1</v>
          </cell>
          <cell r="I362" t="str">
            <v>116.72</v>
          </cell>
        </row>
        <row r="363">
          <cell r="A363">
            <v>1625455</v>
          </cell>
          <cell r="B363" t="str">
            <v>里拉安姆比尔古尔冈酒店及公寓</v>
          </cell>
          <cell r="C363" t="str">
            <v>438026632</v>
          </cell>
          <cell r="D363" t="str">
            <v>33287903</v>
          </cell>
          <cell r="E363" t="str">
            <v/>
          </cell>
          <cell r="F363" t="str">
            <v>2588.91</v>
          </cell>
          <cell r="G363" t="str">
            <v>RMB</v>
          </cell>
          <cell r="H363" t="str">
            <v>1</v>
          </cell>
          <cell r="I363" t="str">
            <v>362.76</v>
          </cell>
        </row>
        <row r="364">
          <cell r="A364">
            <v>1633250</v>
          </cell>
          <cell r="B364" t="str">
            <v>里拉安姆比尔古尔冈酒店及公寓</v>
          </cell>
          <cell r="C364" t="str">
            <v>442570004</v>
          </cell>
          <cell r="D364" t="str">
            <v>3145SB090025</v>
          </cell>
          <cell r="E364" t="str">
            <v/>
          </cell>
          <cell r="F364" t="str">
            <v>1607.91</v>
          </cell>
          <cell r="G364" t="str">
            <v>RMB</v>
          </cell>
          <cell r="H364" t="str">
            <v>1</v>
          </cell>
          <cell r="I364" t="str">
            <v>224.48</v>
          </cell>
        </row>
        <row r="365">
          <cell r="A365">
            <v>1635389</v>
          </cell>
          <cell r="B365" t="str">
            <v>福冈运河城华盛顿酒店</v>
          </cell>
          <cell r="C365" t="str">
            <v>443474584</v>
          </cell>
          <cell r="D365" t="str">
            <v/>
          </cell>
          <cell r="E365" t="str">
            <v/>
          </cell>
          <cell r="F365" t="str">
            <v>1639.36</v>
          </cell>
          <cell r="G365" t="str">
            <v>RMB</v>
          </cell>
          <cell r="H365" t="str">
            <v>1</v>
          </cell>
          <cell r="I365" t="str">
            <v>230.71</v>
          </cell>
        </row>
        <row r="366">
          <cell r="A366">
            <v>1627642</v>
          </cell>
          <cell r="B366" t="str">
            <v>西哈努克港独立酒店</v>
          </cell>
          <cell r="C366" t="str">
            <v>438955672</v>
          </cell>
          <cell r="D366" t="str">
            <v/>
          </cell>
          <cell r="E366" t="str">
            <v/>
          </cell>
          <cell r="F366" t="str">
            <v>2582.26</v>
          </cell>
          <cell r="G366" t="str">
            <v>RMB</v>
          </cell>
          <cell r="H366" t="str">
            <v>1</v>
          </cell>
          <cell r="I366" t="str">
            <v>360.45</v>
          </cell>
        </row>
        <row r="367">
          <cell r="A367">
            <v>1631638</v>
          </cell>
          <cell r="B367" t="str">
            <v>金边葵花大酒店</v>
          </cell>
          <cell r="C367" t="str">
            <v>441814116</v>
          </cell>
          <cell r="D367" t="str">
            <v>441814116</v>
          </cell>
          <cell r="E367" t="str">
            <v/>
          </cell>
          <cell r="F367" t="str">
            <v>1399.31</v>
          </cell>
          <cell r="G367" t="str">
            <v>RMB</v>
          </cell>
          <cell r="H367" t="str">
            <v>1</v>
          </cell>
          <cell r="I367" t="str">
            <v>195.44</v>
          </cell>
        </row>
        <row r="368">
          <cell r="A368">
            <v>1633009</v>
          </cell>
          <cell r="B368" t="str">
            <v>金边葵花大酒店</v>
          </cell>
          <cell r="C368" t="str">
            <v>442463604</v>
          </cell>
          <cell r="D368" t="str">
            <v>442463604</v>
          </cell>
          <cell r="E368" t="str">
            <v/>
          </cell>
          <cell r="F368" t="str">
            <v>1415.66</v>
          </cell>
          <cell r="G368" t="str">
            <v>RMB</v>
          </cell>
          <cell r="H368" t="str">
            <v>1</v>
          </cell>
          <cell r="I368" t="str">
            <v>197.64</v>
          </cell>
        </row>
        <row r="369">
          <cell r="A369">
            <v>1621463</v>
          </cell>
          <cell r="B369" t="str">
            <v>暹粒吴哥王子酒店</v>
          </cell>
          <cell r="C369" t="str">
            <v>436360348</v>
          </cell>
          <cell r="D369" t="str">
            <v>25488</v>
          </cell>
          <cell r="E369" t="str">
            <v/>
          </cell>
          <cell r="F369" t="str">
            <v>1109.55</v>
          </cell>
          <cell r="G369" t="str">
            <v>RMB</v>
          </cell>
          <cell r="H369" t="str">
            <v>1</v>
          </cell>
          <cell r="I369" t="str">
            <v>155.58</v>
          </cell>
        </row>
        <row r="370">
          <cell r="A370">
            <v>1632957</v>
          </cell>
          <cell r="B370" t="str">
            <v>皇后豪华精品酒店及水疗中心</v>
          </cell>
          <cell r="C370" t="str">
            <v>442442356</v>
          </cell>
          <cell r="D370" t="str">
            <v>32682</v>
          </cell>
          <cell r="E370" t="str">
            <v/>
          </cell>
          <cell r="F370" t="str">
            <v>1787.83</v>
          </cell>
          <cell r="G370" t="str">
            <v>RMB</v>
          </cell>
          <cell r="H370" t="str">
            <v>1</v>
          </cell>
          <cell r="I370" t="str">
            <v>249.6</v>
          </cell>
        </row>
        <row r="371">
          <cell r="A371">
            <v>1629658</v>
          </cell>
          <cell r="B371" t="str">
            <v>Hotel Somadevi Angkor Resort</v>
          </cell>
          <cell r="C371" t="str">
            <v>440469420</v>
          </cell>
          <cell r="D371" t="str">
            <v/>
          </cell>
          <cell r="E371" t="str">
            <v/>
          </cell>
          <cell r="F371" t="str">
            <v>339.35</v>
          </cell>
          <cell r="G371" t="str">
            <v>RMB</v>
          </cell>
          <cell r="H371" t="str">
            <v>1</v>
          </cell>
          <cell r="I371" t="str">
            <v>47.35</v>
          </cell>
        </row>
        <row r="372">
          <cell r="A372">
            <v>1636316</v>
          </cell>
          <cell r="B372" t="str">
            <v>金边V酒店</v>
          </cell>
          <cell r="C372" t="str">
            <v>443886664</v>
          </cell>
          <cell r="D372" t="str">
            <v/>
          </cell>
          <cell r="E372" t="str">
            <v/>
          </cell>
          <cell r="F372" t="str">
            <v>230.55</v>
          </cell>
          <cell r="G372" t="str">
            <v>RMB</v>
          </cell>
          <cell r="H372" t="str">
            <v>1</v>
          </cell>
          <cell r="I372" t="str">
            <v>32.51</v>
          </cell>
        </row>
        <row r="373">
          <cell r="A373">
            <v>1628763</v>
          </cell>
          <cell r="B373" t="str">
            <v>金边V酒店</v>
          </cell>
          <cell r="C373" t="str">
            <v>439680500</v>
          </cell>
          <cell r="D373" t="str">
            <v/>
          </cell>
          <cell r="E373" t="str">
            <v/>
          </cell>
          <cell r="F373" t="str">
            <v>258.36</v>
          </cell>
          <cell r="G373" t="str">
            <v>RMB</v>
          </cell>
          <cell r="H373" t="str">
            <v>1</v>
          </cell>
          <cell r="I373" t="str">
            <v>36.05</v>
          </cell>
        </row>
        <row r="374">
          <cell r="A374">
            <v>1629921</v>
          </cell>
          <cell r="B374" t="str">
            <v>金边V酒店</v>
          </cell>
          <cell r="C374" t="str">
            <v>440865504</v>
          </cell>
          <cell r="D374" t="str">
            <v/>
          </cell>
          <cell r="E374" t="str">
            <v/>
          </cell>
          <cell r="F374" t="str">
            <v>1920.92</v>
          </cell>
          <cell r="G374" t="str">
            <v>RMB</v>
          </cell>
          <cell r="H374" t="str">
            <v>1</v>
          </cell>
          <cell r="I374" t="str">
            <v>268.03</v>
          </cell>
        </row>
        <row r="375">
          <cell r="A375">
            <v>1630013</v>
          </cell>
          <cell r="B375" t="str">
            <v>金边欧汉娜皇宫酒店</v>
          </cell>
          <cell r="C375" t="str">
            <v>440915780</v>
          </cell>
          <cell r="D375" t="str">
            <v/>
          </cell>
          <cell r="E375" t="str">
            <v/>
          </cell>
          <cell r="F375" t="str">
            <v>261.16</v>
          </cell>
          <cell r="G375" t="str">
            <v>RMB</v>
          </cell>
          <cell r="H375" t="str">
            <v>1</v>
          </cell>
          <cell r="I375" t="str">
            <v>36.45</v>
          </cell>
        </row>
        <row r="376">
          <cell r="A376">
            <v>1631266</v>
          </cell>
          <cell r="B376" t="str">
            <v>金边欧汉娜皇宫酒店</v>
          </cell>
          <cell r="C376" t="str">
            <v>441620296</v>
          </cell>
          <cell r="D376" t="str">
            <v>441620296</v>
          </cell>
          <cell r="E376" t="str">
            <v/>
          </cell>
          <cell r="F376" t="str">
            <v>279.59</v>
          </cell>
          <cell r="G376" t="str">
            <v>RMB</v>
          </cell>
          <cell r="H376" t="str">
            <v>1</v>
          </cell>
          <cell r="I376" t="str">
            <v>39.05</v>
          </cell>
        </row>
        <row r="377">
          <cell r="A377">
            <v>1627094</v>
          </cell>
          <cell r="B377" t="str">
            <v>金边欧汉娜皇宫酒店</v>
          </cell>
          <cell r="C377" t="str">
            <v>438700044</v>
          </cell>
          <cell r="D377" t="str">
            <v/>
          </cell>
          <cell r="E377" t="str">
            <v/>
          </cell>
          <cell r="F377" t="str">
            <v>522.26</v>
          </cell>
          <cell r="G377" t="str">
            <v>RMB</v>
          </cell>
          <cell r="H377" t="str">
            <v>1</v>
          </cell>
          <cell r="I377" t="str">
            <v>72.9</v>
          </cell>
        </row>
        <row r="378">
          <cell r="A378">
            <v>1630327</v>
          </cell>
          <cell r="B378" t="str">
            <v>希尔顿罗马机场酒店</v>
          </cell>
          <cell r="C378" t="str">
            <v>441062708</v>
          </cell>
          <cell r="D378" t="str">
            <v>3153627084</v>
          </cell>
          <cell r="E378" t="str">
            <v/>
          </cell>
          <cell r="F378" t="str">
            <v>1192.65</v>
          </cell>
          <cell r="G378" t="str">
            <v>RMB</v>
          </cell>
          <cell r="H378" t="str">
            <v>1</v>
          </cell>
          <cell r="I378" t="str">
            <v>166.46</v>
          </cell>
        </row>
        <row r="379">
          <cell r="A379">
            <v>1633184</v>
          </cell>
          <cell r="B379" t="str">
            <v>达芬奇罗马机场酒店 </v>
          </cell>
          <cell r="C379" t="str">
            <v>442534608</v>
          </cell>
          <cell r="D379" t="str">
            <v>1910100580</v>
          </cell>
          <cell r="E379" t="str">
            <v/>
          </cell>
          <cell r="F379" t="str">
            <v>868.42</v>
          </cell>
          <cell r="G379" t="str">
            <v>RMB</v>
          </cell>
          <cell r="H379" t="str">
            <v>1</v>
          </cell>
          <cell r="I379" t="str">
            <v>121.24</v>
          </cell>
        </row>
        <row r="380">
          <cell r="A380">
            <v>1630715</v>
          </cell>
          <cell r="B380" t="str">
            <v>暹粒吴哥好莱坞精品酒店</v>
          </cell>
          <cell r="C380" t="str">
            <v>441291896</v>
          </cell>
          <cell r="D380" t="str">
            <v/>
          </cell>
          <cell r="E380" t="str">
            <v/>
          </cell>
          <cell r="F380" t="str">
            <v>192.67</v>
          </cell>
          <cell r="G380" t="str">
            <v>RMB</v>
          </cell>
          <cell r="H380" t="str">
            <v>1</v>
          </cell>
          <cell r="I380" t="str">
            <v>26.91</v>
          </cell>
        </row>
        <row r="381">
          <cell r="A381">
            <v>1609779</v>
          </cell>
          <cell r="B381" t="str">
            <v>暹粒兰布坦酒店</v>
          </cell>
          <cell r="C381" t="str">
            <v>430699236</v>
          </cell>
          <cell r="D381" t="str">
            <v>reconfirmed</v>
          </cell>
          <cell r="E381" t="str">
            <v/>
          </cell>
          <cell r="F381" t="str">
            <v>491.04</v>
          </cell>
          <cell r="G381" t="str">
            <v>RMB</v>
          </cell>
          <cell r="H381" t="str">
            <v>1</v>
          </cell>
          <cell r="I381" t="str">
            <v>68.79</v>
          </cell>
        </row>
        <row r="382">
          <cell r="A382">
            <v>1622775</v>
          </cell>
          <cell r="B382" t="str">
            <v>吴哥极乐套房酒店</v>
          </cell>
          <cell r="C382" t="str">
            <v>436949916</v>
          </cell>
          <cell r="D382" t="str">
            <v>10944</v>
          </cell>
          <cell r="E382" t="str">
            <v/>
          </cell>
          <cell r="F382" t="str">
            <v>714.21</v>
          </cell>
          <cell r="G382" t="str">
            <v>RMB</v>
          </cell>
          <cell r="H382" t="str">
            <v>1</v>
          </cell>
          <cell r="I382" t="str">
            <v>99.92</v>
          </cell>
        </row>
        <row r="383">
          <cell r="A383">
            <v>1629103</v>
          </cell>
          <cell r="B383" t="str">
            <v>大邱诺富特国宾酒店</v>
          </cell>
          <cell r="C383" t="str">
            <v>439923376</v>
          </cell>
          <cell r="D383" t="str">
            <v>1910100528</v>
          </cell>
          <cell r="E383" t="str">
            <v/>
          </cell>
          <cell r="F383" t="str">
            <v>2560.7</v>
          </cell>
          <cell r="G383" t="str">
            <v>RMB</v>
          </cell>
          <cell r="H383" t="str">
            <v>1</v>
          </cell>
          <cell r="I383" t="str">
            <v>357.3</v>
          </cell>
        </row>
        <row r="384">
          <cell r="A384">
            <v>1607257</v>
          </cell>
          <cell r="B384" t="str">
            <v>仁川乌拉开松岛酒店</v>
          </cell>
          <cell r="C384" t="str">
            <v>429537112</v>
          </cell>
          <cell r="D384" t="str">
            <v>12011078491</v>
          </cell>
          <cell r="E384" t="str">
            <v/>
          </cell>
          <cell r="F384" t="str">
            <v>520.26</v>
          </cell>
          <cell r="G384" t="str">
            <v>RMB</v>
          </cell>
          <cell r="H384" t="str">
            <v>1</v>
          </cell>
          <cell r="I384" t="str">
            <v>72.95</v>
          </cell>
        </row>
        <row r="385">
          <cell r="A385">
            <v>1634263</v>
          </cell>
          <cell r="B385" t="str">
            <v>水原华美达广场酒店</v>
          </cell>
          <cell r="C385" t="str">
            <v>443019780</v>
          </cell>
          <cell r="D385" t="str">
            <v>19162992</v>
          </cell>
          <cell r="E385" t="str">
            <v/>
          </cell>
          <cell r="F385" t="str">
            <v>1530.59</v>
          </cell>
          <cell r="G385" t="str">
            <v>RMB</v>
          </cell>
          <cell r="H385" t="str">
            <v>1</v>
          </cell>
          <cell r="I385" t="str">
            <v>214.12</v>
          </cell>
        </row>
        <row r="386">
          <cell r="A386">
            <v>1628463</v>
          </cell>
          <cell r="B386" t="str">
            <v>水原华美达广场酒店</v>
          </cell>
          <cell r="C386" t="str">
            <v>439529640</v>
          </cell>
          <cell r="D386" t="str">
            <v>19161914, 19161915</v>
          </cell>
          <cell r="E386" t="str">
            <v/>
          </cell>
          <cell r="F386" t="str">
            <v>2558.55</v>
          </cell>
          <cell r="G386" t="str">
            <v>RMB</v>
          </cell>
          <cell r="H386" t="str">
            <v>1</v>
          </cell>
          <cell r="I386" t="str">
            <v>357</v>
          </cell>
        </row>
        <row r="387">
          <cell r="A387">
            <v>1634211</v>
          </cell>
          <cell r="B387" t="str">
            <v>水原华美达广场酒店</v>
          </cell>
          <cell r="C387" t="str">
            <v>442990360</v>
          </cell>
          <cell r="D387" t="str">
            <v>19162987</v>
          </cell>
          <cell r="E387" t="str">
            <v/>
          </cell>
          <cell r="F387" t="str">
            <v>649.78</v>
          </cell>
          <cell r="G387" t="str">
            <v>RMB</v>
          </cell>
          <cell r="H387" t="str">
            <v>1</v>
          </cell>
          <cell r="I387" t="str">
            <v>90.9</v>
          </cell>
        </row>
        <row r="388">
          <cell r="A388">
            <v>1629831</v>
          </cell>
          <cell r="B388" t="str">
            <v>水原华美达广场酒店</v>
          </cell>
          <cell r="C388" t="str">
            <v>440703400</v>
          </cell>
          <cell r="D388" t="str">
            <v>440703400</v>
          </cell>
          <cell r="E388" t="str">
            <v/>
          </cell>
          <cell r="F388" t="str">
            <v>1432.64</v>
          </cell>
          <cell r="G388" t="str">
            <v>RMB</v>
          </cell>
          <cell r="H388" t="str">
            <v>1</v>
          </cell>
          <cell r="I388" t="str">
            <v>199.9</v>
          </cell>
        </row>
        <row r="389">
          <cell r="A389">
            <v>1628010</v>
          </cell>
          <cell r="B389" t="str">
            <v>水原华美达广场酒店</v>
          </cell>
          <cell r="C389" t="str">
            <v>439185324</v>
          </cell>
          <cell r="D389" t="str">
            <v>19161723</v>
          </cell>
          <cell r="E389" t="str">
            <v/>
          </cell>
          <cell r="F389" t="str">
            <v>1930.95</v>
          </cell>
          <cell r="G389" t="str">
            <v>RMB</v>
          </cell>
          <cell r="H389" t="str">
            <v>1</v>
          </cell>
          <cell r="I389" t="str">
            <v>269.43</v>
          </cell>
        </row>
        <row r="390">
          <cell r="A390">
            <v>1590655</v>
          </cell>
          <cell r="B390" t="str">
            <v>东京湾希尔顿酒店</v>
          </cell>
          <cell r="C390" t="str">
            <v>421682768</v>
          </cell>
          <cell r="D390" t="str">
            <v>3141296621</v>
          </cell>
          <cell r="E390" t="str">
            <v/>
          </cell>
          <cell r="F390" t="str">
            <v>1618.02</v>
          </cell>
          <cell r="G390" t="str">
            <v>RMB</v>
          </cell>
          <cell r="H390" t="str">
            <v>1</v>
          </cell>
          <cell r="I390" t="str">
            <v>229.23</v>
          </cell>
        </row>
        <row r="391">
          <cell r="A391">
            <v>1619716</v>
          </cell>
          <cell r="B391" t="str">
            <v>东京湾希尔顿酒店</v>
          </cell>
          <cell r="C391" t="str">
            <v>435613320</v>
          </cell>
          <cell r="D391" t="str">
            <v>3150556289</v>
          </cell>
          <cell r="E391" t="str">
            <v/>
          </cell>
          <cell r="F391" t="str">
            <v>2399.44</v>
          </cell>
          <cell r="G391" t="str">
            <v>RMB</v>
          </cell>
          <cell r="H391" t="str">
            <v>1</v>
          </cell>
          <cell r="I391" t="str">
            <v>337.56</v>
          </cell>
        </row>
        <row r="392">
          <cell r="A392">
            <v>1618139</v>
          </cell>
          <cell r="B392" t="str">
            <v>阿利维亚日航酒店</v>
          </cell>
          <cell r="C392" t="str">
            <v>434943368</v>
          </cell>
          <cell r="D392" t="str">
            <v>1488040</v>
          </cell>
          <cell r="E392" t="str">
            <v/>
          </cell>
          <cell r="F392" t="str">
            <v>2754.57</v>
          </cell>
          <cell r="G392" t="str">
            <v>RMB</v>
          </cell>
          <cell r="H392" t="str">
            <v>1</v>
          </cell>
          <cell r="I392" t="str">
            <v>387.52</v>
          </cell>
        </row>
        <row r="393">
          <cell r="A393">
            <v>1637329</v>
          </cell>
          <cell r="B393" t="str">
            <v>布里斯托酒店</v>
          </cell>
          <cell r="C393" t="str">
            <v>444349548</v>
          </cell>
          <cell r="D393" t="str">
            <v/>
          </cell>
          <cell r="E393" t="str">
            <v/>
          </cell>
          <cell r="F393" t="str">
            <v>892.48</v>
          </cell>
          <cell r="G393" t="str">
            <v>RMB</v>
          </cell>
          <cell r="H393" t="str">
            <v>1</v>
          </cell>
          <cell r="I393" t="str">
            <v>125.85</v>
          </cell>
        </row>
        <row r="394">
          <cell r="A394">
            <v>1628802</v>
          </cell>
          <cell r="B394" t="str">
            <v>康提奥兹酒店</v>
          </cell>
          <cell r="C394" t="str">
            <v>439695844</v>
          </cell>
          <cell r="D394" t="str">
            <v/>
          </cell>
          <cell r="E394" t="str">
            <v/>
          </cell>
          <cell r="F394" t="str">
            <v>452.37</v>
          </cell>
          <cell r="G394" t="str">
            <v>RMB</v>
          </cell>
          <cell r="H394" t="str">
            <v>1</v>
          </cell>
          <cell r="I394" t="str">
            <v>63.12</v>
          </cell>
        </row>
        <row r="395">
          <cell r="A395">
            <v>1630256</v>
          </cell>
          <cell r="B395" t="str">
            <v>努沃勒埃利耶格兰酒店</v>
          </cell>
          <cell r="C395" t="str">
            <v>441029980</v>
          </cell>
          <cell r="D395" t="str">
            <v/>
          </cell>
          <cell r="E395" t="str">
            <v/>
          </cell>
          <cell r="F395" t="str">
            <v>2301.91</v>
          </cell>
          <cell r="G395" t="str">
            <v>RMB</v>
          </cell>
          <cell r="H395" t="str">
            <v>1</v>
          </cell>
          <cell r="I395" t="str">
            <v>321.28</v>
          </cell>
        </row>
        <row r="396">
          <cell r="A396">
            <v>1623641</v>
          </cell>
          <cell r="B396" t="str">
            <v>米兰NH集团总统酒店</v>
          </cell>
          <cell r="C396" t="str">
            <v>437306000</v>
          </cell>
          <cell r="D396" t="str">
            <v>437306000</v>
          </cell>
          <cell r="E396" t="str">
            <v/>
          </cell>
          <cell r="F396" t="str">
            <v>4901.75</v>
          </cell>
          <cell r="G396" t="str">
            <v>RMB</v>
          </cell>
          <cell r="H396" t="str">
            <v>1</v>
          </cell>
          <cell r="I396" t="str">
            <v>685.77</v>
          </cell>
        </row>
        <row r="397">
          <cell r="A397">
            <v>1630615</v>
          </cell>
          <cell r="B397" t="str">
            <v>米兰NH集团总统酒店</v>
          </cell>
          <cell r="C397" t="str">
            <v>441245332</v>
          </cell>
          <cell r="D397" t="str">
            <v>441245332</v>
          </cell>
          <cell r="E397" t="str">
            <v/>
          </cell>
          <cell r="F397" t="str">
            <v>1809.42</v>
          </cell>
          <cell r="G397" t="str">
            <v>RMB</v>
          </cell>
          <cell r="H397" t="str">
            <v>1</v>
          </cell>
          <cell r="I397" t="str">
            <v>252.72</v>
          </cell>
        </row>
        <row r="398">
          <cell r="A398">
            <v>1612825</v>
          </cell>
          <cell r="B398" t="str">
            <v>阿尔伯高卡瓦乐图奥尔瑟罗公爵酒店</v>
          </cell>
          <cell r="C398" t="str">
            <v>432338432</v>
          </cell>
          <cell r="D398" t="str">
            <v>ok</v>
          </cell>
          <cell r="E398" t="str">
            <v/>
          </cell>
          <cell r="F398" t="str">
            <v>1295.17</v>
          </cell>
          <cell r="G398" t="str">
            <v>RMB</v>
          </cell>
          <cell r="H398" t="str">
            <v>1</v>
          </cell>
          <cell r="I398" t="str">
            <v>182.48</v>
          </cell>
        </row>
        <row r="399">
          <cell r="A399">
            <v>1615288</v>
          </cell>
          <cell r="B399" t="str">
            <v>威尼斯时代大酒店</v>
          </cell>
          <cell r="C399" t="str">
            <v>433657208</v>
          </cell>
          <cell r="D399" t="str">
            <v>433657208</v>
          </cell>
          <cell r="E399" t="str">
            <v/>
          </cell>
          <cell r="F399" t="str">
            <v>3589.18</v>
          </cell>
          <cell r="G399" t="str">
            <v>RMB</v>
          </cell>
          <cell r="H399" t="str">
            <v>1</v>
          </cell>
          <cell r="I399" t="str">
            <v>504.9</v>
          </cell>
        </row>
        <row r="400">
          <cell r="A400">
            <v>1606308</v>
          </cell>
          <cell r="B400" t="str">
            <v>Kanoa Resort Saipan</v>
          </cell>
          <cell r="C400" t="str">
            <v>429036648</v>
          </cell>
          <cell r="D400" t="str">
            <v>217044</v>
          </cell>
          <cell r="E400" t="str">
            <v/>
          </cell>
          <cell r="F400" t="str">
            <v>1452.33</v>
          </cell>
          <cell r="G400" t="str">
            <v>RMB</v>
          </cell>
          <cell r="H400" t="str">
            <v>1</v>
          </cell>
          <cell r="I400" t="str">
            <v>202.65</v>
          </cell>
        </row>
        <row r="401">
          <cell r="A401">
            <v>1629621</v>
          </cell>
          <cell r="B401" t="str">
            <v>加德满都艺术酒店</v>
          </cell>
          <cell r="C401" t="str">
            <v>440422592</v>
          </cell>
          <cell r="D401" t="str">
            <v>440422592</v>
          </cell>
          <cell r="E401" t="str">
            <v/>
          </cell>
          <cell r="F401" t="str">
            <v>390.38</v>
          </cell>
          <cell r="G401" t="str">
            <v>RMB</v>
          </cell>
          <cell r="H401" t="str">
            <v>1</v>
          </cell>
          <cell r="I401" t="str">
            <v>54.47</v>
          </cell>
        </row>
        <row r="402">
          <cell r="A402">
            <v>1618359</v>
          </cell>
          <cell r="B402" t="str">
            <v>阿姆斯特丹史基浦机场NH酒店</v>
          </cell>
          <cell r="C402" t="str">
            <v>435055920</v>
          </cell>
          <cell r="D402" t="str">
            <v>435055920</v>
          </cell>
          <cell r="E402" t="str">
            <v/>
          </cell>
          <cell r="F402" t="str">
            <v>3236.36</v>
          </cell>
          <cell r="G402" t="str">
            <v>RMB</v>
          </cell>
          <cell r="H402" t="str">
            <v>1</v>
          </cell>
          <cell r="I402" t="str">
            <v>455.3</v>
          </cell>
        </row>
        <row r="403">
          <cell r="A403">
            <v>1628625</v>
          </cell>
          <cell r="B403" t="str">
            <v>阿姆斯特丹史基浦机场NH酒店</v>
          </cell>
          <cell r="C403" t="str">
            <v>439612812</v>
          </cell>
          <cell r="D403" t="str">
            <v>reconfirmed</v>
          </cell>
          <cell r="E403" t="str">
            <v/>
          </cell>
          <cell r="F403" t="str">
            <v>1368.07</v>
          </cell>
          <cell r="G403" t="str">
            <v>RMB</v>
          </cell>
          <cell r="H403" t="str">
            <v>1</v>
          </cell>
          <cell r="I403" t="str">
            <v>190.89</v>
          </cell>
        </row>
        <row r="404">
          <cell r="A404">
            <v>1598133</v>
          </cell>
          <cell r="B404" t="str">
            <v>阿姆斯特丹史基浦机场NH酒店</v>
          </cell>
          <cell r="C404" t="str">
            <v>425061504</v>
          </cell>
          <cell r="D404" t="str">
            <v>74957695</v>
          </cell>
          <cell r="E404" t="str">
            <v/>
          </cell>
          <cell r="F404" t="str">
            <v>1675.85</v>
          </cell>
          <cell r="G404" t="str">
            <v>RMB</v>
          </cell>
          <cell r="H404" t="str">
            <v>1</v>
          </cell>
          <cell r="I404" t="str">
            <v>235.68</v>
          </cell>
        </row>
        <row r="405">
          <cell r="A405">
            <v>1619559</v>
          </cell>
          <cell r="B405" t="str">
            <v>海牙希尔顿酒店</v>
          </cell>
          <cell r="C405" t="str">
            <v>435558732</v>
          </cell>
          <cell r="D405" t="str">
            <v>3153655057</v>
          </cell>
          <cell r="E405" t="str">
            <v/>
          </cell>
          <cell r="F405" t="str">
            <v>936.36</v>
          </cell>
          <cell r="G405" t="str">
            <v>RMB</v>
          </cell>
          <cell r="H405" t="str">
            <v>1</v>
          </cell>
          <cell r="I405" t="str">
            <v>131.73</v>
          </cell>
        </row>
        <row r="406">
          <cell r="A406">
            <v>1627841</v>
          </cell>
          <cell r="B406" t="str">
            <v>海牙希尔顿酒店</v>
          </cell>
          <cell r="C406" t="str">
            <v>439092312</v>
          </cell>
          <cell r="D406" t="str">
            <v>3151100649</v>
          </cell>
          <cell r="E406" t="str">
            <v/>
          </cell>
          <cell r="F406" t="str">
            <v>678.12</v>
          </cell>
          <cell r="G406" t="str">
            <v>RMB</v>
          </cell>
          <cell r="H406" t="str">
            <v>1</v>
          </cell>
          <cell r="I406" t="str">
            <v>94.62</v>
          </cell>
        </row>
        <row r="407">
          <cell r="A407">
            <v>1622593</v>
          </cell>
          <cell r="B407" t="str">
            <v>阿姆斯特丹中央车站希尔顿逸林酒店</v>
          </cell>
          <cell r="C407" t="str">
            <v>436866932</v>
          </cell>
          <cell r="D407" t="str">
            <v>3154352443;3153479733</v>
          </cell>
          <cell r="E407" t="str">
            <v/>
          </cell>
          <cell r="F407" t="str">
            <v>9166.2</v>
          </cell>
          <cell r="G407" t="str">
            <v>RMB</v>
          </cell>
          <cell r="H407" t="str">
            <v>1</v>
          </cell>
          <cell r="I407" t="str">
            <v>1282.38</v>
          </cell>
        </row>
        <row r="408">
          <cell r="A408">
            <v>1631482</v>
          </cell>
          <cell r="B408" t="str">
            <v>卑尔根皇家丽笙酒店</v>
          </cell>
          <cell r="C408" t="str">
            <v>441736268</v>
          </cell>
          <cell r="D408" t="str">
            <v>TVH4XD0</v>
          </cell>
          <cell r="E408" t="str">
            <v/>
          </cell>
          <cell r="F408" t="str">
            <v>954.9</v>
          </cell>
          <cell r="G408" t="str">
            <v>RMB</v>
          </cell>
          <cell r="H408" t="str">
            <v>1</v>
          </cell>
          <cell r="I408" t="str">
            <v>133.37</v>
          </cell>
        </row>
        <row r="409">
          <cell r="A409">
            <v>1628583</v>
          </cell>
          <cell r="B409" t="str">
            <v>奥克兰城市酒店</v>
          </cell>
          <cell r="C409" t="str">
            <v>439593796</v>
          </cell>
          <cell r="D409" t="str">
            <v>439593796</v>
          </cell>
          <cell r="E409" t="str">
            <v/>
          </cell>
          <cell r="F409" t="str">
            <v>859.16</v>
          </cell>
          <cell r="G409" t="str">
            <v>RMB</v>
          </cell>
          <cell r="H409" t="str">
            <v>1</v>
          </cell>
          <cell r="I409" t="str">
            <v>119.88</v>
          </cell>
        </row>
        <row r="410">
          <cell r="A410">
            <v>1626259</v>
          </cell>
          <cell r="B410" t="str">
            <v>海牙快捷酒店</v>
          </cell>
          <cell r="C410" t="str">
            <v>438325752</v>
          </cell>
          <cell r="D410" t="str">
            <v/>
          </cell>
          <cell r="E410" t="str">
            <v/>
          </cell>
          <cell r="F410" t="str">
            <v>535.63</v>
          </cell>
          <cell r="G410" t="str">
            <v>RMB</v>
          </cell>
          <cell r="H410" t="str">
            <v>1</v>
          </cell>
          <cell r="I410" t="str">
            <v>75</v>
          </cell>
        </row>
        <row r="411">
          <cell r="A411">
            <v>1506665</v>
          </cell>
          <cell r="B411" t="str">
            <v>诺富特基督城大教堂广场酒店</v>
          </cell>
          <cell r="C411" t="str">
            <v>387886160</v>
          </cell>
          <cell r="D411" t="str">
            <v>hjwskthv</v>
          </cell>
          <cell r="E411" t="str">
            <v/>
          </cell>
          <cell r="F411" t="str">
            <v>1581.57</v>
          </cell>
          <cell r="G411" t="str">
            <v>RMB</v>
          </cell>
          <cell r="H411" t="str">
            <v>1</v>
          </cell>
          <cell r="I411" t="str">
            <v>229.24</v>
          </cell>
        </row>
        <row r="412">
          <cell r="A412">
            <v>1635231</v>
          </cell>
          <cell r="B412" t="str">
            <v>NH典藏阿姆斯特丹巴比松宫酒店</v>
          </cell>
          <cell r="C412" t="str">
            <v>443397020</v>
          </cell>
          <cell r="D412" t="str">
            <v>443397020</v>
          </cell>
          <cell r="E412" t="str">
            <v/>
          </cell>
          <cell r="F412" t="str">
            <v>1736.14</v>
          </cell>
          <cell r="G412" t="str">
            <v>RMB</v>
          </cell>
          <cell r="H412" t="str">
            <v>1</v>
          </cell>
          <cell r="I412" t="str">
            <v>243.44</v>
          </cell>
        </row>
        <row r="413">
          <cell r="A413">
            <v>1633980</v>
          </cell>
          <cell r="B413" t="str">
            <v>NH纳尔登酒店</v>
          </cell>
          <cell r="C413" t="str">
            <v>442891152</v>
          </cell>
          <cell r="D413" t="str">
            <v/>
          </cell>
          <cell r="E413" t="str">
            <v/>
          </cell>
          <cell r="F413" t="str">
            <v>1529.88</v>
          </cell>
          <cell r="G413" t="str">
            <v>RMB</v>
          </cell>
          <cell r="H413" t="str">
            <v>1</v>
          </cell>
          <cell r="I413" t="str">
            <v>214.02</v>
          </cell>
        </row>
        <row r="414">
          <cell r="A414">
            <v>1548123</v>
          </cell>
          <cell r="B414" t="str">
            <v>Brydone Hotel</v>
          </cell>
          <cell r="C414" t="str">
            <v>405106028</v>
          </cell>
          <cell r="D414" t="str">
            <v>35820</v>
          </cell>
          <cell r="E414" t="str">
            <v/>
          </cell>
          <cell r="F414" t="str">
            <v>557.99</v>
          </cell>
          <cell r="G414" t="str">
            <v>RMB</v>
          </cell>
          <cell r="H414" t="str">
            <v>1</v>
          </cell>
          <cell r="I414" t="str">
            <v>80.76</v>
          </cell>
        </row>
        <row r="415">
          <cell r="A415">
            <v>1626944</v>
          </cell>
          <cell r="B415" t="str">
            <v>海牙斯海弗宁恩宜必思酒店</v>
          </cell>
          <cell r="C415" t="str">
            <v>438649724</v>
          </cell>
          <cell r="D415" t="str">
            <v>1910090522</v>
          </cell>
          <cell r="E415" t="str">
            <v/>
          </cell>
          <cell r="F415" t="str">
            <v>497.61</v>
          </cell>
          <cell r="G415" t="str">
            <v>RMB</v>
          </cell>
          <cell r="H415" t="str">
            <v>1</v>
          </cell>
          <cell r="I415" t="str">
            <v>69.46</v>
          </cell>
        </row>
        <row r="416">
          <cell r="A416">
            <v>1629574</v>
          </cell>
          <cell r="B416" t="str">
            <v>NH亚特兰大酒店</v>
          </cell>
          <cell r="C416" t="str">
            <v>440382692</v>
          </cell>
          <cell r="D416" t="str">
            <v/>
          </cell>
          <cell r="E416" t="str">
            <v/>
          </cell>
          <cell r="F416" t="str">
            <v>773.58</v>
          </cell>
          <cell r="G416" t="str">
            <v>RMB</v>
          </cell>
          <cell r="H416" t="str">
            <v>1</v>
          </cell>
          <cell r="I416" t="str">
            <v>107.94</v>
          </cell>
        </row>
        <row r="417">
          <cell r="A417">
            <v>1619562</v>
          </cell>
          <cell r="B417" t="str">
            <v>鹿特丹希尔顿酒店</v>
          </cell>
          <cell r="C417" t="str">
            <v>435559868</v>
          </cell>
          <cell r="D417" t="str">
            <v>3151512273</v>
          </cell>
          <cell r="E417" t="str">
            <v/>
          </cell>
          <cell r="F417" t="str">
            <v>930.46</v>
          </cell>
          <cell r="G417" t="str">
            <v>RMB</v>
          </cell>
          <cell r="H417" t="str">
            <v>1</v>
          </cell>
          <cell r="I417" t="str">
            <v>130.9</v>
          </cell>
        </row>
        <row r="418">
          <cell r="A418">
            <v>1597316</v>
          </cell>
          <cell r="B418" t="str">
            <v>鹿特丹希尔顿酒店</v>
          </cell>
          <cell r="C418" t="str">
            <v>424719000</v>
          </cell>
          <cell r="D418" t="str">
            <v>3141996310</v>
          </cell>
          <cell r="E418" t="str">
            <v/>
          </cell>
          <cell r="F418" t="str">
            <v>8964.03</v>
          </cell>
          <cell r="G418" t="str">
            <v>RMB</v>
          </cell>
          <cell r="H418" t="str">
            <v>1</v>
          </cell>
          <cell r="I418" t="str">
            <v>1260.64</v>
          </cell>
        </row>
        <row r="419">
          <cell r="A419">
            <v>1623054</v>
          </cell>
          <cell r="B419" t="str">
            <v>威利斯惠灵顿酒店  </v>
          </cell>
          <cell r="C419" t="str">
            <v>437085844</v>
          </cell>
          <cell r="D419" t="str">
            <v>437085844</v>
          </cell>
          <cell r="E419" t="str">
            <v/>
          </cell>
          <cell r="F419" t="str">
            <v>811.7</v>
          </cell>
          <cell r="G419" t="str">
            <v>RMB</v>
          </cell>
          <cell r="H419" t="str">
            <v>1</v>
          </cell>
          <cell r="I419" t="str">
            <v>113.56</v>
          </cell>
        </row>
        <row r="420">
          <cell r="A420">
            <v>1614006</v>
          </cell>
          <cell r="B420" t="str">
            <v>恩豪鹿特丹酒店</v>
          </cell>
          <cell r="C420" t="str">
            <v>433060460</v>
          </cell>
          <cell r="D420" t="str">
            <v>433060460</v>
          </cell>
          <cell r="E420" t="str">
            <v/>
          </cell>
          <cell r="F420" t="str">
            <v>3188.3</v>
          </cell>
          <cell r="G420" t="str">
            <v>RMB</v>
          </cell>
          <cell r="H420" t="str">
            <v>1</v>
          </cell>
          <cell r="I420" t="str">
            <v>450</v>
          </cell>
        </row>
        <row r="421">
          <cell r="A421">
            <v>1613997</v>
          </cell>
          <cell r="B421" t="str">
            <v>恩豪鹿特丹酒店</v>
          </cell>
          <cell r="C421" t="str">
            <v>433059348</v>
          </cell>
          <cell r="D421" t="str">
            <v>433059348</v>
          </cell>
          <cell r="E421" t="str">
            <v/>
          </cell>
          <cell r="F421" t="str">
            <v>3188.3</v>
          </cell>
          <cell r="G421" t="str">
            <v>RMB</v>
          </cell>
          <cell r="H421" t="str">
            <v>1</v>
          </cell>
          <cell r="I421" t="str">
            <v>450</v>
          </cell>
        </row>
        <row r="422">
          <cell r="A422">
            <v>1613996</v>
          </cell>
          <cell r="B422" t="str">
            <v>恩豪鹿特丹酒店</v>
          </cell>
          <cell r="C422" t="str">
            <v>433059008</v>
          </cell>
          <cell r="D422" t="str">
            <v>433059008</v>
          </cell>
          <cell r="E422" t="str">
            <v/>
          </cell>
          <cell r="F422" t="str">
            <v>3188.3</v>
          </cell>
          <cell r="G422" t="str">
            <v>RMB</v>
          </cell>
          <cell r="H422" t="str">
            <v>1</v>
          </cell>
          <cell r="I422" t="str">
            <v>450</v>
          </cell>
        </row>
        <row r="423">
          <cell r="A423">
            <v>1613994</v>
          </cell>
          <cell r="B423" t="str">
            <v>恩豪鹿特丹酒店</v>
          </cell>
          <cell r="C423" t="str">
            <v>433058488</v>
          </cell>
          <cell r="D423" t="str">
            <v>433058488</v>
          </cell>
          <cell r="E423" t="str">
            <v/>
          </cell>
          <cell r="F423" t="str">
            <v>3188.3</v>
          </cell>
          <cell r="G423" t="str">
            <v>RMB</v>
          </cell>
          <cell r="H423" t="str">
            <v>1</v>
          </cell>
          <cell r="I423" t="str">
            <v>450</v>
          </cell>
        </row>
        <row r="424">
          <cell r="A424">
            <v>1619815</v>
          </cell>
          <cell r="B424" t="str">
            <v>恩豪鹿特丹酒店</v>
          </cell>
          <cell r="C424" t="str">
            <v>435642988</v>
          </cell>
          <cell r="D424" t="str">
            <v>435642988</v>
          </cell>
          <cell r="E424" t="str">
            <v/>
          </cell>
          <cell r="F424" t="str">
            <v>2991.41</v>
          </cell>
          <cell r="G424" t="str">
            <v>RMB</v>
          </cell>
          <cell r="H424" t="str">
            <v>1</v>
          </cell>
          <cell r="I424" t="str">
            <v>420.84</v>
          </cell>
        </row>
        <row r="425">
          <cell r="A425">
            <v>1614016</v>
          </cell>
          <cell r="B425" t="str">
            <v>恩豪鹿特丹酒店</v>
          </cell>
          <cell r="C425" t="str">
            <v>433063208</v>
          </cell>
          <cell r="D425" t="str">
            <v>433063208</v>
          </cell>
          <cell r="E425" t="str">
            <v/>
          </cell>
          <cell r="F425" t="str">
            <v>2852.89</v>
          </cell>
          <cell r="G425" t="str">
            <v>RMB</v>
          </cell>
          <cell r="H425" t="str">
            <v>1</v>
          </cell>
          <cell r="I425" t="str">
            <v>402.66</v>
          </cell>
        </row>
        <row r="426">
          <cell r="A426">
            <v>1614009</v>
          </cell>
          <cell r="B426" t="str">
            <v>恩豪鹿特丹酒店</v>
          </cell>
          <cell r="C426" t="str">
            <v>433061380</v>
          </cell>
          <cell r="D426" t="str">
            <v>433061380</v>
          </cell>
          <cell r="E426" t="str">
            <v/>
          </cell>
          <cell r="F426" t="str">
            <v>3188.3</v>
          </cell>
          <cell r="G426" t="str">
            <v>RMB</v>
          </cell>
          <cell r="H426" t="str">
            <v>1</v>
          </cell>
          <cell r="I426" t="str">
            <v>450</v>
          </cell>
        </row>
        <row r="427">
          <cell r="A427">
            <v>1614002</v>
          </cell>
          <cell r="B427" t="str">
            <v>恩豪鹿特丹酒店</v>
          </cell>
          <cell r="C427" t="str">
            <v>433059796</v>
          </cell>
          <cell r="D427" t="str">
            <v>433059796</v>
          </cell>
          <cell r="E427" t="str">
            <v/>
          </cell>
          <cell r="F427" t="str">
            <v>3188.3</v>
          </cell>
          <cell r="G427" t="str">
            <v>RMB</v>
          </cell>
          <cell r="H427" t="str">
            <v>1</v>
          </cell>
          <cell r="I427" t="str">
            <v>450</v>
          </cell>
        </row>
        <row r="428">
          <cell r="A428">
            <v>1614000</v>
          </cell>
          <cell r="B428" t="str">
            <v>恩豪鹿特丹酒店</v>
          </cell>
          <cell r="C428" t="str">
            <v>433059700</v>
          </cell>
          <cell r="D428" t="str">
            <v>433059700</v>
          </cell>
          <cell r="E428" t="str">
            <v/>
          </cell>
          <cell r="F428" t="str">
            <v>3188.3</v>
          </cell>
          <cell r="G428" t="str">
            <v>RMB</v>
          </cell>
          <cell r="H428" t="str">
            <v>1</v>
          </cell>
          <cell r="I428" t="str">
            <v>450</v>
          </cell>
        </row>
        <row r="429">
          <cell r="A429">
            <v>1628582</v>
          </cell>
          <cell r="B429" t="str">
            <v>多拉多马尔海滩度假村希尔顿尊盛酒店</v>
          </cell>
          <cell r="C429" t="str">
            <v>439593564</v>
          </cell>
          <cell r="D429" t="str">
            <v>81229323</v>
          </cell>
          <cell r="E429" t="str">
            <v/>
          </cell>
          <cell r="F429" t="str">
            <v>2190.46</v>
          </cell>
          <cell r="G429" t="str">
            <v>RMB</v>
          </cell>
          <cell r="H429" t="str">
            <v>1</v>
          </cell>
          <cell r="I429" t="str">
            <v>305.64</v>
          </cell>
        </row>
        <row r="430">
          <cell r="A430">
            <v>1627421</v>
          </cell>
          <cell r="B430" t="str">
            <v>马卡蒂雅诗阁服务公寓</v>
          </cell>
          <cell r="C430" t="str">
            <v>438847404</v>
          </cell>
          <cell r="D430" t="str">
            <v/>
          </cell>
          <cell r="E430" t="str">
            <v/>
          </cell>
          <cell r="F430" t="str">
            <v>1441.25</v>
          </cell>
          <cell r="G430" t="str">
            <v>RMB</v>
          </cell>
          <cell r="H430" t="str">
            <v>1</v>
          </cell>
          <cell r="I430" t="str">
            <v>201.18</v>
          </cell>
        </row>
        <row r="431">
          <cell r="A431">
            <v>1631502</v>
          </cell>
          <cell r="B431" t="str">
            <v>马卡蒂雅诗阁服务公寓</v>
          </cell>
          <cell r="C431" t="str">
            <v>441749396</v>
          </cell>
          <cell r="D431" t="str">
            <v>51193SB097904</v>
          </cell>
          <cell r="E431" t="str">
            <v/>
          </cell>
          <cell r="F431" t="str">
            <v>2974.25</v>
          </cell>
          <cell r="G431" t="str">
            <v>RMB</v>
          </cell>
          <cell r="H431" t="str">
            <v>1</v>
          </cell>
          <cell r="I431" t="str">
            <v>415.41</v>
          </cell>
        </row>
        <row r="432">
          <cell r="A432">
            <v>1631325</v>
          </cell>
          <cell r="B432" t="str">
            <v>马卡蒂雅诗阁服务公寓</v>
          </cell>
          <cell r="C432" t="str">
            <v>441651048</v>
          </cell>
          <cell r="D432" t="str">
            <v>51193SB097879</v>
          </cell>
          <cell r="E432" t="str">
            <v/>
          </cell>
          <cell r="F432" t="str">
            <v>2149.94</v>
          </cell>
          <cell r="G432" t="str">
            <v>RMB</v>
          </cell>
          <cell r="H432" t="str">
            <v>1</v>
          </cell>
          <cell r="I432" t="str">
            <v>300.28</v>
          </cell>
        </row>
        <row r="433">
          <cell r="A433">
            <v>1632463</v>
          </cell>
          <cell r="B433" t="str">
            <v>马卡蒂雅诗阁服务公寓</v>
          </cell>
          <cell r="C433" t="str">
            <v>442226028</v>
          </cell>
          <cell r="D433" t="str">
            <v>51193SB098006</v>
          </cell>
          <cell r="E433" t="str">
            <v/>
          </cell>
          <cell r="F433" t="str">
            <v>4330.53</v>
          </cell>
          <cell r="G433" t="str">
            <v>RMB</v>
          </cell>
          <cell r="H433" t="str">
            <v>1</v>
          </cell>
          <cell r="I433" t="str">
            <v>604.84</v>
          </cell>
        </row>
        <row r="434">
          <cell r="A434">
            <v>1634362</v>
          </cell>
          <cell r="B434" t="str">
            <v>COMFORT INN SAN JUAN</v>
          </cell>
          <cell r="C434" t="str">
            <v>443068840</v>
          </cell>
          <cell r="D434" t="str">
            <v>21662983</v>
          </cell>
          <cell r="E434" t="str">
            <v/>
          </cell>
          <cell r="F434" t="str">
            <v>710.18</v>
          </cell>
          <cell r="G434" t="str">
            <v>RMB</v>
          </cell>
          <cell r="H434" t="str">
            <v>1</v>
          </cell>
          <cell r="I434" t="str">
            <v>99.35</v>
          </cell>
        </row>
        <row r="435">
          <cell r="A435">
            <v>1625394</v>
          </cell>
          <cell r="B435" t="str">
            <v>华沙维多利亚索菲特大饭店</v>
          </cell>
          <cell r="C435" t="str">
            <v>438008212</v>
          </cell>
          <cell r="D435" t="str">
            <v/>
          </cell>
          <cell r="E435" t="str">
            <v/>
          </cell>
          <cell r="F435" t="str">
            <v>5021.38</v>
          </cell>
          <cell r="G435" t="str">
            <v>RMB</v>
          </cell>
          <cell r="H435" t="str">
            <v>1</v>
          </cell>
          <cell r="I435" t="str">
            <v>703.6</v>
          </cell>
        </row>
        <row r="436">
          <cell r="A436">
            <v>1598586</v>
          </cell>
          <cell r="B436" t="str">
            <v>NH波尔图巴塔利亚酒店</v>
          </cell>
          <cell r="C436" t="str">
            <v>425256240</v>
          </cell>
          <cell r="D436" t="str">
            <v>425256240</v>
          </cell>
          <cell r="E436" t="str">
            <v/>
          </cell>
          <cell r="F436" t="str">
            <v>5091.79</v>
          </cell>
          <cell r="G436" t="str">
            <v>RMB</v>
          </cell>
          <cell r="H436" t="str">
            <v>1</v>
          </cell>
          <cell r="I436" t="str">
            <v>710.37</v>
          </cell>
        </row>
        <row r="437">
          <cell r="A437">
            <v>1629068</v>
          </cell>
          <cell r="B437" t="str">
            <v>贝尔格莱德老磨坊酒店 - 丽笙精选酒店</v>
          </cell>
          <cell r="C437" t="str">
            <v>439884512</v>
          </cell>
          <cell r="D437" t="str">
            <v/>
          </cell>
          <cell r="E437" t="str">
            <v/>
          </cell>
          <cell r="F437" t="str">
            <v>1229.68</v>
          </cell>
          <cell r="G437" t="str">
            <v>RMB</v>
          </cell>
          <cell r="H437" t="str">
            <v>1</v>
          </cell>
          <cell r="I437" t="str">
            <v>171.58</v>
          </cell>
        </row>
        <row r="438">
          <cell r="A438">
            <v>1634837</v>
          </cell>
          <cell r="B438" t="str">
            <v>曼谷彩虹云宵酒店</v>
          </cell>
          <cell r="C438" t="str">
            <v>443242212</v>
          </cell>
          <cell r="D438" t="str">
            <v>443242212</v>
          </cell>
          <cell r="E438" t="str">
            <v/>
          </cell>
          <cell r="F438" t="str">
            <v>512.56</v>
          </cell>
          <cell r="G438" t="str">
            <v>RMB</v>
          </cell>
          <cell r="H438" t="str">
            <v>1</v>
          </cell>
          <cell r="I438" t="str">
            <v>71.87</v>
          </cell>
        </row>
        <row r="439">
          <cell r="A439">
            <v>1631590</v>
          </cell>
          <cell r="B439" t="str">
            <v>曼谷戴维斯酒店</v>
          </cell>
          <cell r="C439" t="str">
            <v>441777796</v>
          </cell>
          <cell r="D439" t="str">
            <v/>
          </cell>
          <cell r="E439" t="str">
            <v/>
          </cell>
          <cell r="F439" t="str">
            <v>579.01</v>
          </cell>
          <cell r="G439" t="str">
            <v>RMB</v>
          </cell>
          <cell r="H439" t="str">
            <v>1</v>
          </cell>
          <cell r="I439" t="str">
            <v>80.87</v>
          </cell>
        </row>
        <row r="440">
          <cell r="A440">
            <v>1626517</v>
          </cell>
          <cell r="B440" t="str">
            <v>曼谷戴维斯酒店</v>
          </cell>
          <cell r="C440" t="str">
            <v>438424652</v>
          </cell>
          <cell r="D440" t="str">
            <v>54916</v>
          </cell>
          <cell r="E440" t="str">
            <v/>
          </cell>
          <cell r="F440" t="str">
            <v>1147.96</v>
          </cell>
          <cell r="G440" t="str">
            <v>RMB</v>
          </cell>
          <cell r="H440" t="str">
            <v>1</v>
          </cell>
          <cell r="I440" t="str">
            <v>160.74</v>
          </cell>
        </row>
        <row r="441">
          <cell r="A441">
            <v>1630838</v>
          </cell>
          <cell r="B441" t="str">
            <v>曼谷戴维斯酒店</v>
          </cell>
          <cell r="C441" t="str">
            <v>441352804</v>
          </cell>
          <cell r="D441" t="str">
            <v/>
          </cell>
          <cell r="E441" t="str">
            <v/>
          </cell>
          <cell r="F441" t="str">
            <v>566.34</v>
          </cell>
          <cell r="G441" t="str">
            <v>RMB</v>
          </cell>
          <cell r="H441" t="str">
            <v>1</v>
          </cell>
          <cell r="I441" t="str">
            <v>79.1</v>
          </cell>
        </row>
        <row r="442">
          <cell r="A442">
            <v>1630831</v>
          </cell>
          <cell r="B442" t="str">
            <v>曼谷戴维斯酒店</v>
          </cell>
          <cell r="C442" t="str">
            <v>441347524</v>
          </cell>
          <cell r="D442" t="str">
            <v>441347524</v>
          </cell>
          <cell r="E442" t="str">
            <v/>
          </cell>
          <cell r="F442" t="str">
            <v>579.01</v>
          </cell>
          <cell r="G442" t="str">
            <v>RMB</v>
          </cell>
          <cell r="H442" t="str">
            <v>1</v>
          </cell>
          <cell r="I442" t="str">
            <v>80.87</v>
          </cell>
        </row>
        <row r="443">
          <cell r="A443">
            <v>1628856</v>
          </cell>
          <cell r="B443" t="str">
            <v>曼谷戴维斯酒店</v>
          </cell>
          <cell r="C443" t="str">
            <v>439727904</v>
          </cell>
          <cell r="D443" t="str">
            <v/>
          </cell>
          <cell r="E443" t="str">
            <v/>
          </cell>
          <cell r="F443" t="str">
            <v>1691.44</v>
          </cell>
          <cell r="G443" t="str">
            <v>RMB</v>
          </cell>
          <cell r="H443" t="str">
            <v>1</v>
          </cell>
          <cell r="I443" t="str">
            <v>236.01</v>
          </cell>
        </row>
        <row r="444">
          <cell r="A444">
            <v>1627541</v>
          </cell>
          <cell r="B444" t="str">
            <v>曼谷四翼酒店</v>
          </cell>
          <cell r="C444" t="str">
            <v>438907372</v>
          </cell>
          <cell r="D444" t="str">
            <v/>
          </cell>
          <cell r="E444" t="str">
            <v/>
          </cell>
          <cell r="F444" t="str">
            <v>1490.47</v>
          </cell>
          <cell r="G444" t="str">
            <v>RMB</v>
          </cell>
          <cell r="H444" t="str">
            <v>1</v>
          </cell>
          <cell r="I444" t="str">
            <v>208.05</v>
          </cell>
        </row>
        <row r="445">
          <cell r="A445">
            <v>1628818</v>
          </cell>
          <cell r="B445" t="str">
            <v>清莱拉努纳度假酒店 </v>
          </cell>
          <cell r="C445" t="str">
            <v>439705220</v>
          </cell>
          <cell r="D445" t="str">
            <v/>
          </cell>
          <cell r="E445" t="str">
            <v/>
          </cell>
          <cell r="F445" t="str">
            <v>262.66</v>
          </cell>
          <cell r="G445" t="str">
            <v>RMB</v>
          </cell>
          <cell r="H445" t="str">
            <v>1</v>
          </cell>
          <cell r="I445" t="str">
            <v>36.65</v>
          </cell>
        </row>
        <row r="446">
          <cell r="A446">
            <v>1635614</v>
          </cell>
          <cell r="B446" t="str">
            <v>威昂茵酒店</v>
          </cell>
          <cell r="C446" t="str">
            <v>443559584</v>
          </cell>
          <cell r="D446" t="str">
            <v/>
          </cell>
          <cell r="E446" t="str">
            <v/>
          </cell>
          <cell r="F446" t="str">
            <v>301.57</v>
          </cell>
          <cell r="G446" t="str">
            <v>RMB</v>
          </cell>
          <cell r="H446" t="str">
            <v>1</v>
          </cell>
          <cell r="I446" t="str">
            <v>42.44</v>
          </cell>
        </row>
        <row r="447">
          <cell r="A447">
            <v>1627958</v>
          </cell>
          <cell r="B447" t="str">
            <v>威昂茵酒店</v>
          </cell>
          <cell r="C447" t="str">
            <v>439155704</v>
          </cell>
          <cell r="D447" t="str">
            <v>3659</v>
          </cell>
          <cell r="E447" t="str">
            <v/>
          </cell>
          <cell r="F447" t="str">
            <v>285.24</v>
          </cell>
          <cell r="G447" t="str">
            <v>RMB</v>
          </cell>
          <cell r="H447" t="str">
            <v>1</v>
          </cell>
          <cell r="I447" t="str">
            <v>39.8</v>
          </cell>
        </row>
        <row r="448">
          <cell r="A448">
            <v>1626482</v>
          </cell>
          <cell r="B448" t="str">
            <v>威昂茵酒店</v>
          </cell>
          <cell r="C448" t="str">
            <v>438411532</v>
          </cell>
          <cell r="D448" t="str">
            <v/>
          </cell>
          <cell r="E448" t="str">
            <v/>
          </cell>
          <cell r="F448" t="str">
            <v>336.16</v>
          </cell>
          <cell r="G448" t="str">
            <v>RMB</v>
          </cell>
          <cell r="H448" t="str">
            <v>1</v>
          </cell>
          <cell r="I448" t="str">
            <v>47.07</v>
          </cell>
        </row>
        <row r="449">
          <cell r="A449">
            <v>1632214</v>
          </cell>
          <cell r="B449" t="str">
            <v>威昂茵酒店</v>
          </cell>
          <cell r="C449" t="str">
            <v>442097836</v>
          </cell>
          <cell r="D449" t="str">
            <v/>
          </cell>
          <cell r="E449" t="str">
            <v/>
          </cell>
          <cell r="F449" t="str">
            <v>591.97</v>
          </cell>
          <cell r="G449" t="str">
            <v>RMB</v>
          </cell>
          <cell r="H449" t="str">
            <v>1</v>
          </cell>
          <cell r="I449" t="str">
            <v>82.68</v>
          </cell>
        </row>
        <row r="450">
          <cell r="A450">
            <v>1627946</v>
          </cell>
          <cell r="B450" t="str">
            <v>威昂茵酒店</v>
          </cell>
          <cell r="C450" t="str">
            <v>439152600</v>
          </cell>
          <cell r="D450" t="str">
            <v>3658</v>
          </cell>
          <cell r="E450" t="str">
            <v/>
          </cell>
          <cell r="F450" t="str">
            <v>285.24</v>
          </cell>
          <cell r="G450" t="str">
            <v>RMB</v>
          </cell>
          <cell r="H450" t="str">
            <v>1</v>
          </cell>
          <cell r="I450" t="str">
            <v>39.8</v>
          </cell>
        </row>
        <row r="451">
          <cell r="A451">
            <v>1616061</v>
          </cell>
          <cell r="B451" t="str">
            <v>清迈安茉拉太平酒店</v>
          </cell>
          <cell r="C451" t="str">
            <v>434033496</v>
          </cell>
          <cell r="D451" t="str">
            <v>316534</v>
          </cell>
          <cell r="E451" t="str">
            <v/>
          </cell>
          <cell r="F451" t="str">
            <v>1766</v>
          </cell>
          <cell r="G451" t="str">
            <v>RMB</v>
          </cell>
          <cell r="H451" t="str">
            <v>1</v>
          </cell>
          <cell r="I451" t="str">
            <v>248.76</v>
          </cell>
        </row>
        <row r="452">
          <cell r="A452">
            <v>1615925</v>
          </cell>
          <cell r="B452" t="str">
            <v>甲米兰塔岛沙洲度假酒店</v>
          </cell>
          <cell r="C452" t="str">
            <v>433987828</v>
          </cell>
          <cell r="D452" t="str">
            <v>46325</v>
          </cell>
          <cell r="E452" t="str">
            <v/>
          </cell>
          <cell r="F452" t="str">
            <v>1401.46</v>
          </cell>
          <cell r="G452" t="str">
            <v>RMB</v>
          </cell>
          <cell r="H452" t="str">
            <v>1</v>
          </cell>
          <cell r="I452" t="str">
            <v>197.3</v>
          </cell>
        </row>
        <row r="453">
          <cell r="A453">
            <v>1614524</v>
          </cell>
          <cell r="B453" t="str">
            <v>甲米兰塔岛沙洲度假酒店</v>
          </cell>
          <cell r="C453" t="str">
            <v>433290756</v>
          </cell>
          <cell r="D453" t="str">
            <v>433290756</v>
          </cell>
          <cell r="E453" t="str">
            <v/>
          </cell>
          <cell r="F453" t="str">
            <v>732.67</v>
          </cell>
          <cell r="G453" t="str">
            <v>RMB</v>
          </cell>
          <cell r="H453" t="str">
            <v>1</v>
          </cell>
          <cell r="I453" t="str">
            <v>103.41</v>
          </cell>
        </row>
        <row r="454">
          <cell r="A454">
            <v>1597183</v>
          </cell>
          <cell r="B454" t="str">
            <v>甲米兰塔岛沙洲度假酒店</v>
          </cell>
          <cell r="C454" t="str">
            <v>424595960</v>
          </cell>
          <cell r="D454" t="str">
            <v>45639</v>
          </cell>
          <cell r="E454" t="str">
            <v/>
          </cell>
          <cell r="F454" t="str">
            <v>505.86</v>
          </cell>
          <cell r="G454" t="str">
            <v>RMB</v>
          </cell>
          <cell r="H454" t="str">
            <v>1</v>
          </cell>
          <cell r="I454" t="str">
            <v>71.14</v>
          </cell>
        </row>
        <row r="455">
          <cell r="A455">
            <v>1635742</v>
          </cell>
          <cell r="B455" t="str">
            <v>苏格滨海冲浪度假酒店 - 卡塔海滩</v>
          </cell>
          <cell r="C455" t="str">
            <v>443615124</v>
          </cell>
          <cell r="D455" t="str">
            <v/>
          </cell>
          <cell r="E455" t="str">
            <v/>
          </cell>
          <cell r="F455" t="str">
            <v>250.33</v>
          </cell>
          <cell r="G455" t="str">
            <v>RMB</v>
          </cell>
          <cell r="H455" t="str">
            <v>1</v>
          </cell>
          <cell r="I455" t="str">
            <v>35.23</v>
          </cell>
        </row>
        <row r="456">
          <cell r="A456">
            <v>1637151</v>
          </cell>
          <cell r="B456" t="str">
            <v>甜蜜滨海度假酒店 - 航海 - 卡塔海滩</v>
          </cell>
          <cell r="C456" t="str">
            <v>444293408</v>
          </cell>
          <cell r="D456" t="str">
            <v/>
          </cell>
          <cell r="E456" t="str">
            <v/>
          </cell>
          <cell r="F456" t="str">
            <v>375.71</v>
          </cell>
          <cell r="G456" t="str">
            <v>RMB</v>
          </cell>
          <cell r="H456" t="str">
            <v>1</v>
          </cell>
          <cell r="I456" t="str">
            <v>52.98</v>
          </cell>
        </row>
        <row r="457">
          <cell r="A457">
            <v>1624029</v>
          </cell>
          <cell r="B457" t="str">
            <v>芭堤雅都喜天丽酒店</v>
          </cell>
          <cell r="C457" t="str">
            <v>437472092</v>
          </cell>
          <cell r="D457" t="str">
            <v>11981574</v>
          </cell>
          <cell r="E457" t="str">
            <v/>
          </cell>
          <cell r="F457" t="str">
            <v>738.8</v>
          </cell>
          <cell r="G457" t="str">
            <v>RMB</v>
          </cell>
          <cell r="H457" t="str">
            <v>1</v>
          </cell>
          <cell r="I457" t="str">
            <v>103.36</v>
          </cell>
        </row>
        <row r="458">
          <cell r="A458">
            <v>1613399</v>
          </cell>
          <cell r="B458" t="str">
            <v>芭堤雅乔木提恩海滩德瓦里酒店</v>
          </cell>
          <cell r="C458" t="str">
            <v>432699096</v>
          </cell>
          <cell r="D458" t="str">
            <v>242022</v>
          </cell>
          <cell r="E458" t="str">
            <v/>
          </cell>
          <cell r="F458" t="str">
            <v>614</v>
          </cell>
          <cell r="G458" t="str">
            <v>RMB</v>
          </cell>
          <cell r="H458" t="str">
            <v>1</v>
          </cell>
          <cell r="I458" t="str">
            <v>86.52</v>
          </cell>
        </row>
        <row r="459">
          <cell r="A459">
            <v>1625877</v>
          </cell>
          <cell r="B459" t="str">
            <v>诺瓦黄金酒店</v>
          </cell>
          <cell r="C459" t="str">
            <v>408318517</v>
          </cell>
          <cell r="D459" t="str">
            <v>108108</v>
          </cell>
          <cell r="E459" t="str">
            <v/>
          </cell>
          <cell r="F459" t="str">
            <v>372.96</v>
          </cell>
          <cell r="G459" t="str">
            <v>RMB</v>
          </cell>
          <cell r="H459" t="str">
            <v>1</v>
          </cell>
          <cell r="I459" t="str">
            <v>52.26</v>
          </cell>
        </row>
        <row r="460">
          <cell r="A460">
            <v>1629678</v>
          </cell>
          <cell r="B460" t="str">
            <v>芭堤雅火星酒店</v>
          </cell>
          <cell r="C460" t="str">
            <v>440500944</v>
          </cell>
          <cell r="D460" t="str">
            <v/>
          </cell>
          <cell r="E460" t="str">
            <v/>
          </cell>
          <cell r="F460" t="str">
            <v>287.39</v>
          </cell>
          <cell r="G460" t="str">
            <v>RMB</v>
          </cell>
          <cell r="H460" t="str">
            <v>1</v>
          </cell>
          <cell r="I460" t="str">
            <v>40.1</v>
          </cell>
        </row>
        <row r="461">
          <cell r="A461">
            <v>1628074</v>
          </cell>
          <cell r="B461" t="str">
            <v>芭堤雅暹罗设计酒店</v>
          </cell>
          <cell r="C461" t="str">
            <v>439218644</v>
          </cell>
          <cell r="D461" t="str">
            <v/>
          </cell>
          <cell r="E461" t="str">
            <v/>
          </cell>
          <cell r="F461" t="str">
            <v>1482.81</v>
          </cell>
          <cell r="G461" t="str">
            <v>RMB</v>
          </cell>
          <cell r="H461" t="str">
            <v>1</v>
          </cell>
          <cell r="I461" t="str">
            <v>206.9</v>
          </cell>
        </row>
        <row r="462">
          <cell r="A462">
            <v>1625330</v>
          </cell>
          <cell r="B462" t="str">
            <v>芭堤雅暹罗设计酒店</v>
          </cell>
          <cell r="C462" t="str">
            <v>437988184</v>
          </cell>
          <cell r="D462" t="str">
            <v>437988184</v>
          </cell>
          <cell r="E462" t="str">
            <v/>
          </cell>
          <cell r="F462" t="str">
            <v>846.41</v>
          </cell>
          <cell r="G462" t="str">
            <v>RMB</v>
          </cell>
          <cell r="H462" t="str">
            <v>1</v>
          </cell>
          <cell r="I462" t="str">
            <v>118.6</v>
          </cell>
        </row>
        <row r="463">
          <cell r="A463">
            <v>1620611</v>
          </cell>
          <cell r="B463" t="str">
            <v>托普可克日落海滩度假酒店</v>
          </cell>
          <cell r="C463" t="str">
            <v>435983836</v>
          </cell>
          <cell r="D463" t="str">
            <v>435983836</v>
          </cell>
          <cell r="E463" t="str">
            <v/>
          </cell>
          <cell r="F463" t="str">
            <v>780.5</v>
          </cell>
          <cell r="G463" t="str">
            <v>RMB</v>
          </cell>
          <cell r="H463" t="str">
            <v>1</v>
          </cell>
          <cell r="I463" t="str">
            <v>109.38</v>
          </cell>
        </row>
        <row r="464">
          <cell r="A464">
            <v>1607548</v>
          </cell>
          <cell r="B464" t="str">
            <v>LK总统酒店</v>
          </cell>
          <cell r="C464" t="str">
            <v>429677612</v>
          </cell>
          <cell r="D464" t="str">
            <v>166153</v>
          </cell>
          <cell r="E464" t="str">
            <v/>
          </cell>
          <cell r="F464" t="str">
            <v>1262.6</v>
          </cell>
          <cell r="G464" t="str">
            <v>RMB</v>
          </cell>
          <cell r="H464" t="str">
            <v>1</v>
          </cell>
          <cell r="I464" t="str">
            <v>177.04</v>
          </cell>
        </row>
        <row r="465">
          <cell r="A465">
            <v>1628865</v>
          </cell>
          <cell r="B465" t="str">
            <v>LK总统酒店</v>
          </cell>
          <cell r="C465" t="str">
            <v>439733164</v>
          </cell>
          <cell r="D465" t="str">
            <v>168299</v>
          </cell>
          <cell r="E465" t="str">
            <v/>
          </cell>
          <cell r="F465" t="str">
            <v>689.3</v>
          </cell>
          <cell r="G465" t="str">
            <v>RMB</v>
          </cell>
          <cell r="H465" t="str">
            <v>1</v>
          </cell>
          <cell r="I465" t="str">
            <v>96.18</v>
          </cell>
        </row>
        <row r="466">
          <cell r="A466">
            <v>1600545</v>
          </cell>
          <cell r="B466" t="str">
            <v>芭堤雅葛瑞斯服务式套房酒店</v>
          </cell>
          <cell r="C466" t="str">
            <v>426036908</v>
          </cell>
          <cell r="D466" t="str">
            <v>51259</v>
          </cell>
          <cell r="E466" t="str">
            <v/>
          </cell>
          <cell r="F466" t="str">
            <v>561.68</v>
          </cell>
          <cell r="G466" t="str">
            <v>RMB</v>
          </cell>
          <cell r="H466" t="str">
            <v>1</v>
          </cell>
          <cell r="I466" t="str">
            <v>78.22</v>
          </cell>
        </row>
        <row r="467">
          <cell r="A467">
            <v>1617859</v>
          </cell>
          <cell r="B467" t="str">
            <v>普吉岛芭东皇家帕瓦迪酒店</v>
          </cell>
          <cell r="C467" t="str">
            <v>434823384</v>
          </cell>
          <cell r="D467" t="str">
            <v>3875</v>
          </cell>
          <cell r="E467" t="str">
            <v/>
          </cell>
          <cell r="F467" t="str">
            <v>687.51</v>
          </cell>
          <cell r="G467" t="str">
            <v>RMB</v>
          </cell>
          <cell r="H467" t="str">
            <v>1</v>
          </cell>
          <cell r="I467" t="str">
            <v>96.72</v>
          </cell>
        </row>
        <row r="468">
          <cell r="A468">
            <v>1629469</v>
          </cell>
          <cell r="B468" t="str">
            <v>普吉岛帕利帕斯芭东度假村</v>
          </cell>
          <cell r="C468" t="str">
            <v>440274756</v>
          </cell>
          <cell r="D468" t="str">
            <v/>
          </cell>
          <cell r="E468" t="str">
            <v/>
          </cell>
          <cell r="F468" t="str">
            <v>218.01</v>
          </cell>
          <cell r="G468" t="str">
            <v>RMB</v>
          </cell>
          <cell r="H468" t="str">
            <v>1</v>
          </cell>
          <cell r="I468" t="str">
            <v>30.42</v>
          </cell>
        </row>
        <row r="469">
          <cell r="A469">
            <v>1624724</v>
          </cell>
          <cell r="B469" t="str">
            <v>高雄汉来大饭店</v>
          </cell>
          <cell r="C469" t="str">
            <v>437736664</v>
          </cell>
          <cell r="D469" t="str">
            <v/>
          </cell>
          <cell r="E469" t="str">
            <v/>
          </cell>
          <cell r="F469" t="str">
            <v>2447.52</v>
          </cell>
          <cell r="G469" t="str">
            <v>RMB</v>
          </cell>
          <cell r="H469" t="str">
            <v>1</v>
          </cell>
          <cell r="I469" t="str">
            <v>342.9</v>
          </cell>
        </row>
        <row r="470">
          <cell r="A470">
            <v>1627942</v>
          </cell>
          <cell r="B470" t="str">
            <v>新驿旅店(台中车站店)</v>
          </cell>
          <cell r="C470" t="str">
            <v>439149504</v>
          </cell>
          <cell r="D470" t="str">
            <v/>
          </cell>
          <cell r="E470" t="str">
            <v/>
          </cell>
          <cell r="F470" t="str">
            <v>335.84</v>
          </cell>
          <cell r="G470" t="str">
            <v>RMB</v>
          </cell>
          <cell r="H470" t="str">
            <v>1</v>
          </cell>
          <cell r="I470" t="str">
            <v>46.86</v>
          </cell>
        </row>
        <row r="471">
          <cell r="A471">
            <v>1628848</v>
          </cell>
          <cell r="B471" t="str">
            <v>台北华丽大饭店(原华丽饭店)</v>
          </cell>
          <cell r="C471" t="str">
            <v>439723756</v>
          </cell>
          <cell r="D471" t="str">
            <v/>
          </cell>
          <cell r="E471" t="str">
            <v/>
          </cell>
          <cell r="F471" t="str">
            <v>1282</v>
          </cell>
          <cell r="G471" t="str">
            <v>RMB</v>
          </cell>
          <cell r="H471" t="str">
            <v>1</v>
          </cell>
          <cell r="I471" t="str">
            <v>178.88</v>
          </cell>
        </row>
        <row r="472">
          <cell r="A472">
            <v>1636131</v>
          </cell>
          <cell r="B472" t="str">
            <v>台北六福客栈</v>
          </cell>
          <cell r="C472" t="str">
            <v>443815588</v>
          </cell>
          <cell r="D472" t="str">
            <v/>
          </cell>
          <cell r="E472" t="str">
            <v/>
          </cell>
          <cell r="F472" t="str">
            <v>344.65</v>
          </cell>
          <cell r="G472" t="str">
            <v>RMB</v>
          </cell>
          <cell r="H472" t="str">
            <v>1</v>
          </cell>
          <cell r="I472" t="str">
            <v>48.6</v>
          </cell>
        </row>
        <row r="473">
          <cell r="A473">
            <v>1635682</v>
          </cell>
          <cell r="B473" t="str">
            <v>广州圣丰索菲特酒店</v>
          </cell>
          <cell r="C473" t="str">
            <v>443592036</v>
          </cell>
          <cell r="D473" t="str">
            <v/>
          </cell>
          <cell r="E473" t="str">
            <v/>
          </cell>
          <cell r="F473" t="str">
            <v>862</v>
          </cell>
          <cell r="G473" t="str">
            <v>RMB</v>
          </cell>
          <cell r="H473" t="str">
            <v>1</v>
          </cell>
          <cell r="I473" t="str">
            <v>121.37</v>
          </cell>
        </row>
        <row r="474">
          <cell r="A474">
            <v>1633615</v>
          </cell>
          <cell r="B474" t="str">
            <v>广州圣丰索菲特酒店</v>
          </cell>
          <cell r="C474" t="str">
            <v>442753400</v>
          </cell>
          <cell r="D474" t="str">
            <v>1910100622</v>
          </cell>
          <cell r="E474" t="str">
            <v/>
          </cell>
          <cell r="F474" t="str">
            <v>969</v>
          </cell>
          <cell r="G474" t="str">
            <v>RMB</v>
          </cell>
          <cell r="H474" t="str">
            <v>1</v>
          </cell>
          <cell r="I474" t="str">
            <v>135.67</v>
          </cell>
        </row>
        <row r="475">
          <cell r="A475">
            <v>1635624</v>
          </cell>
          <cell r="B475" t="str">
            <v>广州圣丰索菲特酒店</v>
          </cell>
          <cell r="C475" t="str">
            <v>443566264</v>
          </cell>
          <cell r="D475" t="str">
            <v/>
          </cell>
          <cell r="E475" t="str">
            <v/>
          </cell>
          <cell r="F475" t="str">
            <v>862</v>
          </cell>
          <cell r="G475" t="str">
            <v>RMB</v>
          </cell>
          <cell r="H475" t="str">
            <v>1</v>
          </cell>
          <cell r="I475" t="str">
            <v>121.37</v>
          </cell>
        </row>
        <row r="476">
          <cell r="A476">
            <v>1632997</v>
          </cell>
          <cell r="B476" t="str">
            <v>广州圣丰索菲特酒店</v>
          </cell>
          <cell r="C476" t="str">
            <v>442460244</v>
          </cell>
          <cell r="D476" t="str">
            <v>1910090600</v>
          </cell>
          <cell r="E476" t="str">
            <v/>
          </cell>
          <cell r="F476" t="str">
            <v>773</v>
          </cell>
          <cell r="G476" t="str">
            <v>RMB</v>
          </cell>
          <cell r="H476" t="str">
            <v>1</v>
          </cell>
          <cell r="I476" t="str">
            <v>108</v>
          </cell>
        </row>
        <row r="477">
          <cell r="A477">
            <v>1635743</v>
          </cell>
          <cell r="B477" t="str">
            <v>广州圣丰索菲特酒店</v>
          </cell>
          <cell r="C477" t="str">
            <v>443616316</v>
          </cell>
          <cell r="D477" t="str">
            <v/>
          </cell>
          <cell r="E477" t="str">
            <v/>
          </cell>
          <cell r="F477" t="str">
            <v>862</v>
          </cell>
          <cell r="G477" t="str">
            <v>RMB</v>
          </cell>
          <cell r="H477" t="str">
            <v>1</v>
          </cell>
          <cell r="I477" t="str">
            <v>121.37</v>
          </cell>
        </row>
        <row r="478">
          <cell r="A478">
            <v>1632944</v>
          </cell>
          <cell r="B478" t="str">
            <v>广州圣丰索菲特酒店</v>
          </cell>
          <cell r="C478" t="str">
            <v>442437940</v>
          </cell>
          <cell r="D478" t="str">
            <v>7552978</v>
          </cell>
          <cell r="E478" t="str">
            <v/>
          </cell>
          <cell r="F478" t="str">
            <v>773</v>
          </cell>
          <cell r="G478" t="str">
            <v>RMB</v>
          </cell>
          <cell r="H478" t="str">
            <v>1</v>
          </cell>
          <cell r="I478" t="str">
            <v>108</v>
          </cell>
        </row>
        <row r="479">
          <cell r="A479">
            <v>1635616</v>
          </cell>
          <cell r="B479" t="str">
            <v>广州圣丰索菲特酒店</v>
          </cell>
          <cell r="C479" t="str">
            <v>443561180</v>
          </cell>
          <cell r="D479" t="str">
            <v/>
          </cell>
          <cell r="E479" t="str">
            <v/>
          </cell>
          <cell r="F479" t="str">
            <v>862</v>
          </cell>
          <cell r="G479" t="str">
            <v>RMB</v>
          </cell>
          <cell r="H479" t="str">
            <v>1</v>
          </cell>
          <cell r="I479" t="str">
            <v>121.37</v>
          </cell>
        </row>
        <row r="480">
          <cell r="A480">
            <v>1635561</v>
          </cell>
          <cell r="B480" t="str">
            <v>广州圣丰索菲特酒店</v>
          </cell>
          <cell r="C480" t="str">
            <v>443535652</v>
          </cell>
          <cell r="D480" t="str">
            <v/>
          </cell>
          <cell r="E480" t="str">
            <v/>
          </cell>
          <cell r="F480" t="str">
            <v>862</v>
          </cell>
          <cell r="G480" t="str">
            <v>RMB</v>
          </cell>
          <cell r="H480" t="str">
            <v>1</v>
          </cell>
          <cell r="I480" t="str">
            <v>121.37</v>
          </cell>
        </row>
        <row r="481">
          <cell r="A481">
            <v>1633085</v>
          </cell>
          <cell r="B481" t="str">
            <v>广州圣丰索菲特酒店</v>
          </cell>
          <cell r="C481" t="str">
            <v>442494684</v>
          </cell>
          <cell r="D481" t="str">
            <v/>
          </cell>
          <cell r="E481" t="str">
            <v/>
          </cell>
          <cell r="F481" t="str">
            <v>773</v>
          </cell>
          <cell r="G481" t="str">
            <v>RMB</v>
          </cell>
          <cell r="H481" t="str">
            <v>1</v>
          </cell>
          <cell r="I481" t="str">
            <v>108</v>
          </cell>
        </row>
        <row r="482">
          <cell r="A482">
            <v>1634657</v>
          </cell>
          <cell r="B482" t="str">
            <v>广州圣丰索菲特酒店</v>
          </cell>
          <cell r="C482" t="str">
            <v>443184916</v>
          </cell>
          <cell r="D482" t="str">
            <v/>
          </cell>
          <cell r="E482" t="str">
            <v/>
          </cell>
          <cell r="F482" t="str">
            <v>824</v>
          </cell>
          <cell r="G482" t="str">
            <v>RMB</v>
          </cell>
          <cell r="H482" t="str">
            <v>1</v>
          </cell>
          <cell r="I482" t="str">
            <v>115.64</v>
          </cell>
        </row>
        <row r="483">
          <cell r="A483">
            <v>1632374</v>
          </cell>
          <cell r="B483" t="str">
            <v>东多伦多旅客之家  </v>
          </cell>
          <cell r="C483" t="str">
            <v>442170124</v>
          </cell>
          <cell r="D483" t="str">
            <v/>
          </cell>
          <cell r="E483" t="str">
            <v/>
          </cell>
          <cell r="F483" t="str">
            <v>624.55</v>
          </cell>
          <cell r="G483" t="str">
            <v>RMB</v>
          </cell>
          <cell r="H483" t="str">
            <v>1</v>
          </cell>
          <cell r="I483" t="str">
            <v>87.23</v>
          </cell>
        </row>
        <row r="484">
          <cell r="A484">
            <v>1628198</v>
          </cell>
          <cell r="B484" t="str">
            <v>欢朋希尔顿卡尔加里机场北酒店</v>
          </cell>
          <cell r="C484" t="str">
            <v>439288168</v>
          </cell>
          <cell r="D484" t="str">
            <v/>
          </cell>
          <cell r="E484" t="str">
            <v/>
          </cell>
          <cell r="F484" t="str">
            <v>526.62</v>
          </cell>
          <cell r="G484" t="str">
            <v>RMB</v>
          </cell>
          <cell r="H484" t="str">
            <v>1</v>
          </cell>
          <cell r="I484" t="str">
            <v>73.48</v>
          </cell>
        </row>
        <row r="485">
          <cell r="A485">
            <v>1628203</v>
          </cell>
          <cell r="B485" t="str">
            <v>欢朋希尔顿卡尔加里机场北酒店</v>
          </cell>
          <cell r="C485" t="str">
            <v>439290852</v>
          </cell>
          <cell r="D485" t="str">
            <v>83834602</v>
          </cell>
          <cell r="E485" t="str">
            <v/>
          </cell>
          <cell r="F485" t="str">
            <v>526.62</v>
          </cell>
          <cell r="G485" t="str">
            <v>RMB</v>
          </cell>
          <cell r="H485" t="str">
            <v>1</v>
          </cell>
          <cell r="I485" t="str">
            <v>73.48</v>
          </cell>
        </row>
        <row r="486">
          <cell r="A486">
            <v>1631209</v>
          </cell>
          <cell r="B486" t="str">
            <v>卡尔加里机场希尔顿花园酒店</v>
          </cell>
          <cell r="C486" t="str">
            <v>441589032</v>
          </cell>
          <cell r="D486" t="str">
            <v>3149224511</v>
          </cell>
          <cell r="E486" t="str">
            <v/>
          </cell>
          <cell r="F486" t="str">
            <v>339.95</v>
          </cell>
          <cell r="G486" t="str">
            <v>RMB</v>
          </cell>
          <cell r="H486" t="str">
            <v>1</v>
          </cell>
          <cell r="I486" t="str">
            <v>47.48</v>
          </cell>
        </row>
        <row r="487">
          <cell r="A487">
            <v>1625287</v>
          </cell>
          <cell r="B487" t="str">
            <v>上海静安铂尔曼酒店</v>
          </cell>
          <cell r="C487" t="str">
            <v>437976848</v>
          </cell>
          <cell r="D487" t="str">
            <v/>
          </cell>
          <cell r="E487" t="str">
            <v/>
          </cell>
          <cell r="F487" t="str">
            <v>675</v>
          </cell>
          <cell r="G487" t="str">
            <v>RMB</v>
          </cell>
          <cell r="H487" t="str">
            <v>1</v>
          </cell>
          <cell r="I487" t="str">
            <v>94.71</v>
          </cell>
        </row>
        <row r="488">
          <cell r="A488">
            <v>1632854</v>
          </cell>
          <cell r="B488" t="str">
            <v>上海静安铂尔曼酒店</v>
          </cell>
          <cell r="C488" t="str">
            <v>442408136</v>
          </cell>
          <cell r="D488" t="str">
            <v>1910090616</v>
          </cell>
          <cell r="E488" t="str">
            <v/>
          </cell>
          <cell r="F488" t="str">
            <v>2721</v>
          </cell>
          <cell r="G488" t="str">
            <v>RMB</v>
          </cell>
          <cell r="H488" t="str">
            <v>1</v>
          </cell>
          <cell r="I488" t="str">
            <v>379.88</v>
          </cell>
        </row>
        <row r="489">
          <cell r="A489">
            <v>1625280</v>
          </cell>
          <cell r="B489" t="str">
            <v>上海静安铂尔曼酒店</v>
          </cell>
          <cell r="C489" t="str">
            <v>437976996</v>
          </cell>
          <cell r="D489" t="str">
            <v>755705</v>
          </cell>
          <cell r="E489" t="str">
            <v/>
          </cell>
          <cell r="F489" t="str">
            <v>622</v>
          </cell>
          <cell r="G489" t="str">
            <v>RMB</v>
          </cell>
          <cell r="H489" t="str">
            <v>1</v>
          </cell>
          <cell r="I489" t="str">
            <v>87.21</v>
          </cell>
        </row>
        <row r="490">
          <cell r="A490">
            <v>1625282</v>
          </cell>
          <cell r="B490" t="str">
            <v>上海静安铂尔曼酒店</v>
          </cell>
          <cell r="C490" t="str">
            <v>437976496</v>
          </cell>
          <cell r="D490" t="str">
            <v/>
          </cell>
          <cell r="E490" t="str">
            <v/>
          </cell>
          <cell r="F490" t="str">
            <v>636</v>
          </cell>
          <cell r="G490" t="str">
            <v>RMB</v>
          </cell>
          <cell r="H490" t="str">
            <v>1</v>
          </cell>
          <cell r="I490" t="str">
            <v>89.17</v>
          </cell>
        </row>
        <row r="491">
          <cell r="A491">
            <v>1630057</v>
          </cell>
          <cell r="B491" t="str">
            <v>上海外滩浦华大酒店</v>
          </cell>
          <cell r="C491" t="str">
            <v>440929372</v>
          </cell>
          <cell r="D491" t="str">
            <v/>
          </cell>
          <cell r="E491" t="str">
            <v/>
          </cell>
          <cell r="F491" t="str">
            <v>809</v>
          </cell>
          <cell r="G491" t="str">
            <v>RMB</v>
          </cell>
          <cell r="H491" t="str">
            <v>1</v>
          </cell>
          <cell r="I491" t="str">
            <v>113.05</v>
          </cell>
        </row>
        <row r="492">
          <cell r="A492">
            <v>1634913</v>
          </cell>
          <cell r="B492" t="str">
            <v>上海中星铂尔曼大酒店</v>
          </cell>
          <cell r="C492" t="str">
            <v>443272140</v>
          </cell>
          <cell r="D492" t="str">
            <v/>
          </cell>
          <cell r="E492" t="str">
            <v/>
          </cell>
          <cell r="F492" t="str">
            <v>758</v>
          </cell>
          <cell r="G492" t="str">
            <v>RMB</v>
          </cell>
          <cell r="H492" t="str">
            <v>1</v>
          </cell>
          <cell r="I492" t="str">
            <v>106.41</v>
          </cell>
        </row>
        <row r="493">
          <cell r="A493">
            <v>1626106</v>
          </cell>
          <cell r="B493" t="str">
            <v>上海中星铂尔曼大酒店</v>
          </cell>
          <cell r="C493" t="str">
            <v>438270328</v>
          </cell>
          <cell r="D493" t="str">
            <v/>
          </cell>
          <cell r="E493" t="str">
            <v/>
          </cell>
          <cell r="F493" t="str">
            <v>625</v>
          </cell>
          <cell r="G493" t="str">
            <v>RMB</v>
          </cell>
          <cell r="H493" t="str">
            <v>1</v>
          </cell>
          <cell r="I493" t="str">
            <v>87.59</v>
          </cell>
        </row>
        <row r="494">
          <cell r="A494">
            <v>1626440</v>
          </cell>
          <cell r="B494" t="str">
            <v>上海东方佘山索菲特大酒店</v>
          </cell>
          <cell r="C494" t="str">
            <v>438396792</v>
          </cell>
          <cell r="D494" t="str">
            <v/>
          </cell>
          <cell r="E494" t="str">
            <v/>
          </cell>
          <cell r="F494" t="str">
            <v>1053</v>
          </cell>
          <cell r="G494" t="str">
            <v>RMB</v>
          </cell>
          <cell r="H494" t="str">
            <v>1</v>
          </cell>
          <cell r="I494" t="str">
            <v>147.47</v>
          </cell>
        </row>
        <row r="495">
          <cell r="A495">
            <v>1622792</v>
          </cell>
          <cell r="B495" t="str">
            <v>深圳大中华希尔顿酒店</v>
          </cell>
          <cell r="C495" t="str">
            <v>436959936</v>
          </cell>
          <cell r="D495" t="str">
            <v/>
          </cell>
          <cell r="E495" t="str">
            <v/>
          </cell>
          <cell r="F495" t="str">
            <v>1545</v>
          </cell>
          <cell r="G495" t="str">
            <v>RMB</v>
          </cell>
          <cell r="H495" t="str">
            <v>1</v>
          </cell>
          <cell r="I495" t="str">
            <v>216.28</v>
          </cell>
        </row>
        <row r="496">
          <cell r="A496">
            <v>1634876</v>
          </cell>
          <cell r="B496" t="str">
            <v>无锡新湖铂尔曼大酒店</v>
          </cell>
          <cell r="C496" t="str">
            <v>443254260</v>
          </cell>
          <cell r="D496" t="str">
            <v/>
          </cell>
          <cell r="E496" t="str">
            <v/>
          </cell>
          <cell r="F496" t="str">
            <v>512</v>
          </cell>
          <cell r="G496" t="str">
            <v>RMB</v>
          </cell>
          <cell r="H496" t="str">
            <v>1</v>
          </cell>
          <cell r="I496" t="str">
            <v>71.88</v>
          </cell>
        </row>
        <row r="497">
          <cell r="A497">
            <v>1634757</v>
          </cell>
          <cell r="B497" t="str">
            <v>无锡新湖铂尔曼大酒店</v>
          </cell>
          <cell r="C497" t="str">
            <v>443217688</v>
          </cell>
          <cell r="D497" t="str">
            <v/>
          </cell>
          <cell r="E497" t="str">
            <v/>
          </cell>
          <cell r="F497" t="str">
            <v>512</v>
          </cell>
          <cell r="G497" t="str">
            <v>RMB</v>
          </cell>
          <cell r="H497" t="str">
            <v>1</v>
          </cell>
          <cell r="I497" t="str">
            <v>71.88</v>
          </cell>
        </row>
        <row r="498">
          <cell r="A498">
            <v>1634862</v>
          </cell>
          <cell r="B498" t="str">
            <v>无锡新湖铂尔曼大酒店</v>
          </cell>
          <cell r="C498" t="str">
            <v>443248916</v>
          </cell>
          <cell r="D498" t="str">
            <v/>
          </cell>
          <cell r="E498" t="str">
            <v/>
          </cell>
          <cell r="F498" t="str">
            <v>512</v>
          </cell>
          <cell r="G498" t="str">
            <v>RMB</v>
          </cell>
          <cell r="H498" t="str">
            <v>1</v>
          </cell>
          <cell r="I498" t="str">
            <v>71.88</v>
          </cell>
        </row>
        <row r="499">
          <cell r="A499">
            <v>1625965</v>
          </cell>
          <cell r="B499" t="str">
            <v>玛丽蒂姆柏林酒店</v>
          </cell>
          <cell r="C499" t="str">
            <v>438215952</v>
          </cell>
          <cell r="D499" t="str">
            <v/>
          </cell>
          <cell r="E499" t="str">
            <v/>
          </cell>
          <cell r="F499" t="str">
            <v>887.5</v>
          </cell>
          <cell r="G499" t="str">
            <v>RMB</v>
          </cell>
          <cell r="H499" t="str">
            <v>1</v>
          </cell>
          <cell r="I499" t="str">
            <v>124.27</v>
          </cell>
        </row>
        <row r="500">
          <cell r="A500">
            <v>1623052</v>
          </cell>
          <cell r="B500" t="str">
            <v>NH柏林亚历山大广场酒店</v>
          </cell>
          <cell r="C500" t="str">
            <v>437084744</v>
          </cell>
          <cell r="D500" t="str">
            <v>437084744</v>
          </cell>
          <cell r="E500" t="str">
            <v/>
          </cell>
          <cell r="F500" t="str">
            <v>506.71</v>
          </cell>
          <cell r="G500" t="str">
            <v>RMB</v>
          </cell>
          <cell r="H500" t="str">
            <v>1</v>
          </cell>
          <cell r="I500" t="str">
            <v>70.89</v>
          </cell>
        </row>
        <row r="501">
          <cell r="A501">
            <v>1621168</v>
          </cell>
          <cell r="B501" t="str">
            <v>NH柏林亚历山大广场酒店</v>
          </cell>
          <cell r="C501" t="str">
            <v>436253768</v>
          </cell>
          <cell r="D501" t="str">
            <v>436253768</v>
          </cell>
          <cell r="E501" t="str">
            <v/>
          </cell>
          <cell r="F501" t="str">
            <v>464.7</v>
          </cell>
          <cell r="G501" t="str">
            <v>RMB</v>
          </cell>
          <cell r="H501" t="str">
            <v>1</v>
          </cell>
          <cell r="I501" t="str">
            <v>65.16</v>
          </cell>
        </row>
        <row r="502">
          <cell r="A502">
            <v>1615701</v>
          </cell>
          <cell r="B502" t="str">
            <v>NH柏林亚历山大广场酒店</v>
          </cell>
          <cell r="C502" t="str">
            <v>433906632</v>
          </cell>
          <cell r="D502" t="str">
            <v>433906632</v>
          </cell>
          <cell r="E502" t="str">
            <v/>
          </cell>
          <cell r="F502" t="str">
            <v>1231.2</v>
          </cell>
          <cell r="G502" t="str">
            <v>RMB</v>
          </cell>
          <cell r="H502" t="str">
            <v>1</v>
          </cell>
          <cell r="I502" t="str">
            <v>173.33</v>
          </cell>
        </row>
        <row r="503">
          <cell r="A503">
            <v>1617861</v>
          </cell>
          <cell r="B503" t="str">
            <v>柏林米特查理检查站NH典藏酒店</v>
          </cell>
          <cell r="C503" t="str">
            <v>434824832</v>
          </cell>
          <cell r="D503" t="str">
            <v>434824832</v>
          </cell>
          <cell r="E503" t="str">
            <v/>
          </cell>
          <cell r="F503" t="str">
            <v>641.37</v>
          </cell>
          <cell r="G503" t="str">
            <v>RMB</v>
          </cell>
          <cell r="H503" t="str">
            <v>1</v>
          </cell>
          <cell r="I503" t="str">
            <v>90.23</v>
          </cell>
        </row>
        <row r="504">
          <cell r="A504">
            <v>1614648</v>
          </cell>
          <cell r="B504" t="str">
            <v>柏林nhow酒店</v>
          </cell>
          <cell r="C504" t="str">
            <v>433357496</v>
          </cell>
          <cell r="D504" t="str">
            <v>433357496</v>
          </cell>
          <cell r="E504" t="str">
            <v/>
          </cell>
          <cell r="F504" t="str">
            <v>2202.62</v>
          </cell>
          <cell r="G504" t="str">
            <v>RMB</v>
          </cell>
          <cell r="H504" t="str">
            <v>1</v>
          </cell>
          <cell r="I504" t="str">
            <v>310.88</v>
          </cell>
        </row>
        <row r="505">
          <cell r="A505">
            <v>1630961</v>
          </cell>
          <cell r="B505" t="str">
            <v>柏林市奥斯特NH酒店</v>
          </cell>
          <cell r="C505" t="str">
            <v>441421680</v>
          </cell>
          <cell r="D505" t="str">
            <v>441421680</v>
          </cell>
          <cell r="E505" t="str">
            <v/>
          </cell>
          <cell r="F505" t="str">
            <v>3031.1</v>
          </cell>
          <cell r="G505" t="str">
            <v>RMB</v>
          </cell>
          <cell r="H505" t="str">
            <v>1</v>
          </cell>
          <cell r="I505" t="str">
            <v>423.35</v>
          </cell>
        </row>
        <row r="506">
          <cell r="A506">
            <v>1620397</v>
          </cell>
          <cell r="B506" t="str">
            <v>神户美利坚公园东方大酒店</v>
          </cell>
          <cell r="C506" t="str">
            <v>435913644</v>
          </cell>
          <cell r="D506" t="str">
            <v>100394757</v>
          </cell>
          <cell r="E506" t="str">
            <v/>
          </cell>
          <cell r="F506" t="str">
            <v>1182.67</v>
          </cell>
          <cell r="G506" t="str">
            <v>RMB</v>
          </cell>
          <cell r="H506" t="str">
            <v>1</v>
          </cell>
          <cell r="I506" t="str">
            <v>165.74</v>
          </cell>
        </row>
        <row r="507">
          <cell r="A507">
            <v>1617562</v>
          </cell>
          <cell r="B507" t="str">
            <v>柏林泰坦尼克御林广场酒店</v>
          </cell>
          <cell r="C507" t="str">
            <v>434714088</v>
          </cell>
          <cell r="D507" t="str">
            <v>518065</v>
          </cell>
          <cell r="E507" t="str">
            <v/>
          </cell>
          <cell r="F507" t="str">
            <v>2407.83</v>
          </cell>
          <cell r="G507" t="str">
            <v>RMB</v>
          </cell>
          <cell r="H507" t="str">
            <v>1</v>
          </cell>
          <cell r="I507" t="str">
            <v>338.74</v>
          </cell>
        </row>
        <row r="508">
          <cell r="A508">
            <v>1623436</v>
          </cell>
          <cell r="B508" t="str">
            <v>Novum Hotel Hagemann Hamburg Hafen</v>
          </cell>
          <cell r="C508" t="str">
            <v>437225412</v>
          </cell>
          <cell r="D508" t="str">
            <v>reconfirmed</v>
          </cell>
          <cell r="E508" t="str">
            <v/>
          </cell>
          <cell r="F508" t="str">
            <v>2446.05</v>
          </cell>
          <cell r="G508" t="str">
            <v>RMB</v>
          </cell>
          <cell r="H508" t="str">
            <v>1</v>
          </cell>
          <cell r="I508" t="str">
            <v>342.21</v>
          </cell>
        </row>
        <row r="509">
          <cell r="A509">
            <v>1619179</v>
          </cell>
          <cell r="B509" t="str">
            <v>Hotel Astoria Hamburg</v>
          </cell>
          <cell r="C509" t="str">
            <v>435425440</v>
          </cell>
          <cell r="D509" t="str">
            <v>435425440</v>
          </cell>
          <cell r="E509" t="str">
            <v/>
          </cell>
          <cell r="F509" t="str">
            <v>411.92</v>
          </cell>
          <cell r="G509" t="str">
            <v>RMB</v>
          </cell>
          <cell r="H509" t="str">
            <v>1</v>
          </cell>
          <cell r="I509" t="str">
            <v>57.95</v>
          </cell>
        </row>
        <row r="510">
          <cell r="A510">
            <v>1618358</v>
          </cell>
          <cell r="B510" t="str">
            <v>Hotel Astoria Hamburg</v>
          </cell>
          <cell r="C510" t="str">
            <v>435055672</v>
          </cell>
          <cell r="D510" t="str">
            <v>reconfirmed</v>
          </cell>
          <cell r="E510" t="str">
            <v/>
          </cell>
          <cell r="F510" t="str">
            <v>495.73</v>
          </cell>
          <cell r="G510" t="str">
            <v>RMB</v>
          </cell>
          <cell r="H510" t="str">
            <v>1</v>
          </cell>
          <cell r="I510" t="str">
            <v>69.74</v>
          </cell>
        </row>
        <row r="511">
          <cell r="A511">
            <v>1619176</v>
          </cell>
          <cell r="B511" t="str">
            <v>Hotel Astoria Hamburg</v>
          </cell>
          <cell r="C511" t="str">
            <v>435424328</v>
          </cell>
          <cell r="D511" t="str">
            <v>435424328</v>
          </cell>
          <cell r="E511" t="str">
            <v/>
          </cell>
          <cell r="F511" t="str">
            <v>483.36</v>
          </cell>
          <cell r="G511" t="str">
            <v>RMB</v>
          </cell>
          <cell r="H511" t="str">
            <v>1</v>
          </cell>
          <cell r="I511" t="str">
            <v>68</v>
          </cell>
        </row>
        <row r="512">
          <cell r="A512">
            <v>1620203</v>
          </cell>
          <cell r="B512" t="str">
            <v>Hotel Astoria Hamburg</v>
          </cell>
          <cell r="C512" t="str">
            <v>435838816</v>
          </cell>
          <cell r="D512" t="str">
            <v>reconfirmed</v>
          </cell>
          <cell r="E512" t="str">
            <v/>
          </cell>
          <cell r="F512" t="str">
            <v>496.72</v>
          </cell>
          <cell r="G512" t="str">
            <v>RMB</v>
          </cell>
          <cell r="H512" t="str">
            <v>1</v>
          </cell>
          <cell r="I512" t="str">
            <v>69.61</v>
          </cell>
        </row>
        <row r="513">
          <cell r="A513">
            <v>1627284</v>
          </cell>
          <cell r="B513" t="str">
            <v>迪拜鲍宁顿朱美拉湖塔酒店</v>
          </cell>
          <cell r="C513" t="str">
            <v>438788112</v>
          </cell>
          <cell r="D513" t="str">
            <v>20646483</v>
          </cell>
          <cell r="E513" t="str">
            <v/>
          </cell>
          <cell r="F513" t="str">
            <v>4212.07</v>
          </cell>
          <cell r="G513" t="str">
            <v>RMB</v>
          </cell>
          <cell r="H513" t="str">
            <v>1</v>
          </cell>
          <cell r="I513" t="str">
            <v>587.95</v>
          </cell>
        </row>
        <row r="514">
          <cell r="A514">
            <v>1618352</v>
          </cell>
          <cell r="B514" t="str">
            <v>慕尼黑铂尔曼酒店</v>
          </cell>
          <cell r="C514" t="str">
            <v>435052288</v>
          </cell>
          <cell r="D514" t="str">
            <v>1910050668</v>
          </cell>
          <cell r="E514" t="str">
            <v/>
          </cell>
          <cell r="F514" t="str">
            <v>10575.86</v>
          </cell>
          <cell r="G514" t="str">
            <v>RMB</v>
          </cell>
          <cell r="H514" t="str">
            <v>1</v>
          </cell>
          <cell r="I514" t="str">
            <v>1487.84</v>
          </cell>
        </row>
        <row r="515">
          <cell r="A515">
            <v>1604414</v>
          </cell>
          <cell r="B515" t="str">
            <v>NH酒店-慕尼黑东站会议中心</v>
          </cell>
          <cell r="C515" t="str">
            <v>428112472</v>
          </cell>
          <cell r="D515" t="str">
            <v>75324734/75324735</v>
          </cell>
          <cell r="E515" t="str">
            <v/>
          </cell>
          <cell r="F515" t="str">
            <v>2114.72</v>
          </cell>
          <cell r="G515" t="str">
            <v>RMB</v>
          </cell>
          <cell r="H515" t="str">
            <v>1</v>
          </cell>
          <cell r="I515" t="str">
            <v>293.94</v>
          </cell>
        </row>
        <row r="516">
          <cell r="A516">
            <v>1623732</v>
          </cell>
          <cell r="B516" t="str">
            <v>Novum Hotel Seidlhof Muenchen</v>
          </cell>
          <cell r="C516" t="str">
            <v>437343784</v>
          </cell>
          <cell r="D516" t="str">
            <v>437343784</v>
          </cell>
          <cell r="E516" t="str">
            <v/>
          </cell>
          <cell r="F516" t="str">
            <v>1019.49</v>
          </cell>
          <cell r="G516" t="str">
            <v>RMB</v>
          </cell>
          <cell r="H516" t="str">
            <v>1</v>
          </cell>
          <cell r="I516" t="str">
            <v>142.63</v>
          </cell>
        </row>
        <row r="517">
          <cell r="A517">
            <v>1628762</v>
          </cell>
          <cell r="B517" t="str">
            <v>纽伦堡NH系列城市</v>
          </cell>
          <cell r="C517" t="str">
            <v>439680488</v>
          </cell>
          <cell r="D517" t="str">
            <v>439680488</v>
          </cell>
          <cell r="E517" t="str">
            <v/>
          </cell>
          <cell r="F517" t="str">
            <v>971.67</v>
          </cell>
          <cell r="G517" t="str">
            <v>RMB</v>
          </cell>
          <cell r="H517" t="str">
            <v>1</v>
          </cell>
          <cell r="I517" t="str">
            <v>135.58</v>
          </cell>
        </row>
        <row r="518">
          <cell r="A518">
            <v>1607186</v>
          </cell>
          <cell r="B518" t="str">
            <v>巴布铝沙姆斯沙漠度假村</v>
          </cell>
          <cell r="C518" t="str">
            <v>429498988</v>
          </cell>
          <cell r="D518" t="str">
            <v>12127SB109935</v>
          </cell>
          <cell r="E518" t="str">
            <v/>
          </cell>
          <cell r="F518" t="str">
            <v>1676.59</v>
          </cell>
          <cell r="G518" t="str">
            <v>RMB</v>
          </cell>
          <cell r="H518" t="str">
            <v>1</v>
          </cell>
          <cell r="I518" t="str">
            <v>235.09</v>
          </cell>
        </row>
        <row r="519">
          <cell r="A519">
            <v>1620394</v>
          </cell>
          <cell r="B519" t="str">
            <v>巴布铝沙姆斯沙漠度假村</v>
          </cell>
          <cell r="C519" t="str">
            <v>435913168</v>
          </cell>
          <cell r="D519" t="str">
            <v>804227</v>
          </cell>
          <cell r="E519" t="str">
            <v/>
          </cell>
          <cell r="F519" t="str">
            <v>2492.21</v>
          </cell>
          <cell r="G519" t="str">
            <v>RMB</v>
          </cell>
          <cell r="H519" t="str">
            <v>1</v>
          </cell>
          <cell r="I519" t="str">
            <v>349.26</v>
          </cell>
        </row>
        <row r="520">
          <cell r="A520">
            <v>1615756</v>
          </cell>
          <cell r="B520" t="str">
            <v>巴布铝沙姆斯沙漠度假村</v>
          </cell>
          <cell r="C520" t="str">
            <v>433926496</v>
          </cell>
          <cell r="D520" t="str">
            <v>12127SB110637</v>
          </cell>
          <cell r="E520" t="str">
            <v/>
          </cell>
          <cell r="F520" t="str">
            <v>2215.06</v>
          </cell>
          <cell r="G520" t="str">
            <v>RMB</v>
          </cell>
          <cell r="H520" t="str">
            <v>1</v>
          </cell>
          <cell r="I520" t="str">
            <v>311.84</v>
          </cell>
        </row>
        <row r="521">
          <cell r="A521">
            <v>1630929</v>
          </cell>
          <cell r="B521" t="str">
            <v>巴布铝沙姆斯沙漠度假村</v>
          </cell>
          <cell r="C521" t="str">
            <v>441402140</v>
          </cell>
          <cell r="D521" t="str">
            <v/>
          </cell>
          <cell r="E521" t="str">
            <v/>
          </cell>
          <cell r="F521" t="str">
            <v>2125.24</v>
          </cell>
          <cell r="G521" t="str">
            <v>RMB</v>
          </cell>
          <cell r="H521" t="str">
            <v>1</v>
          </cell>
          <cell r="I521" t="str">
            <v>296.83</v>
          </cell>
        </row>
        <row r="522">
          <cell r="A522">
            <v>1607183</v>
          </cell>
          <cell r="B522" t="str">
            <v>巴布铝沙姆斯沙漠度假村</v>
          </cell>
          <cell r="C522" t="str">
            <v>429498520</v>
          </cell>
          <cell r="D522" t="str">
            <v>12127SB109934</v>
          </cell>
          <cell r="E522" t="str">
            <v/>
          </cell>
          <cell r="F522" t="str">
            <v>1676.59</v>
          </cell>
          <cell r="G522" t="str">
            <v>RMB</v>
          </cell>
          <cell r="H522" t="str">
            <v>1</v>
          </cell>
          <cell r="I522" t="str">
            <v>235.09</v>
          </cell>
        </row>
        <row r="523">
          <cell r="A523">
            <v>1609964</v>
          </cell>
          <cell r="B523" t="str">
            <v>迪莱葛奈尔中心NH酒店</v>
          </cell>
          <cell r="C523" t="str">
            <v>430796816</v>
          </cell>
          <cell r="D523" t="str">
            <v>430796816</v>
          </cell>
          <cell r="E523" t="str">
            <v/>
          </cell>
          <cell r="F523" t="str">
            <v>2487.16</v>
          </cell>
          <cell r="G523" t="str">
            <v>RMB</v>
          </cell>
          <cell r="H523" t="str">
            <v>1</v>
          </cell>
          <cell r="I523" t="str">
            <v>348.87</v>
          </cell>
        </row>
        <row r="524">
          <cell r="A524">
            <v>1620109</v>
          </cell>
          <cell r="B524" t="str">
            <v>BCN城市波纳威斯塔酒店</v>
          </cell>
          <cell r="C524" t="str">
            <v>435791040</v>
          </cell>
          <cell r="D524" t="str">
            <v>435791040</v>
          </cell>
          <cell r="E524" t="str">
            <v/>
          </cell>
          <cell r="F524" t="str">
            <v>1239.39</v>
          </cell>
          <cell r="G524" t="str">
            <v>RMB</v>
          </cell>
          <cell r="H524" t="str">
            <v>1</v>
          </cell>
          <cell r="I524" t="str">
            <v>174.36</v>
          </cell>
        </row>
        <row r="525">
          <cell r="A525">
            <v>1617864</v>
          </cell>
          <cell r="B525" t="str">
            <v>巴塞罗那格兰达科特酒店</v>
          </cell>
          <cell r="C525" t="str">
            <v>434825468</v>
          </cell>
          <cell r="D525" t="str">
            <v>139892</v>
          </cell>
          <cell r="E525" t="str">
            <v/>
          </cell>
          <cell r="F525" t="str">
            <v>1701.42</v>
          </cell>
          <cell r="G525" t="str">
            <v>RMB</v>
          </cell>
          <cell r="H525" t="str">
            <v>1</v>
          </cell>
          <cell r="I525" t="str">
            <v>239.36</v>
          </cell>
        </row>
        <row r="526">
          <cell r="A526">
            <v>1623838</v>
          </cell>
          <cell r="B526" t="str">
            <v>北京长城饭店(原喜来登长城饭店)</v>
          </cell>
          <cell r="C526" t="str">
            <v>437394756</v>
          </cell>
          <cell r="D526" t="str">
            <v/>
          </cell>
          <cell r="E526" t="str">
            <v/>
          </cell>
          <cell r="F526" t="str">
            <v>1172</v>
          </cell>
          <cell r="G526" t="str">
            <v>RMB</v>
          </cell>
          <cell r="H526" t="str">
            <v>1</v>
          </cell>
          <cell r="I526" t="str">
            <v>164.08</v>
          </cell>
        </row>
        <row r="527">
          <cell r="A527">
            <v>1631730</v>
          </cell>
          <cell r="B527" t="str">
            <v>北京长城饭店(原喜来登长城饭店)</v>
          </cell>
          <cell r="C527" t="str">
            <v>441880868</v>
          </cell>
          <cell r="D527" t="str">
            <v>441880868</v>
          </cell>
          <cell r="E527" t="str">
            <v/>
          </cell>
          <cell r="F527" t="str">
            <v>545</v>
          </cell>
          <cell r="G527" t="str">
            <v>RMB</v>
          </cell>
          <cell r="H527" t="str">
            <v>1</v>
          </cell>
          <cell r="I527" t="str">
            <v>76.13</v>
          </cell>
        </row>
        <row r="528">
          <cell r="A528">
            <v>1628127</v>
          </cell>
          <cell r="B528" t="str">
            <v>北京长城饭店(原喜来登长城饭店)</v>
          </cell>
          <cell r="C528" t="str">
            <v>439247032</v>
          </cell>
          <cell r="D528" t="str">
            <v/>
          </cell>
          <cell r="E528" t="str">
            <v/>
          </cell>
          <cell r="F528" t="str">
            <v>1673</v>
          </cell>
          <cell r="G528" t="str">
            <v>RMB</v>
          </cell>
          <cell r="H528" t="str">
            <v>1</v>
          </cell>
          <cell r="I528" t="str">
            <v>233.49</v>
          </cell>
        </row>
        <row r="529">
          <cell r="A529">
            <v>1623432</v>
          </cell>
          <cell r="B529" t="str">
            <v>北京长城饭店(原喜来登长城饭店)</v>
          </cell>
          <cell r="C529" t="str">
            <v>437225156</v>
          </cell>
          <cell r="D529" t="str">
            <v/>
          </cell>
          <cell r="E529" t="str">
            <v/>
          </cell>
          <cell r="F529" t="str">
            <v>1063</v>
          </cell>
          <cell r="G529" t="str">
            <v>RMB</v>
          </cell>
          <cell r="H529" t="str">
            <v>1</v>
          </cell>
          <cell r="I529" t="str">
            <v>148.78</v>
          </cell>
        </row>
        <row r="530">
          <cell r="A530">
            <v>1623866</v>
          </cell>
          <cell r="B530" t="str">
            <v>北京长城饭店(原喜来登长城饭店)</v>
          </cell>
          <cell r="C530" t="str">
            <v>437405964</v>
          </cell>
          <cell r="D530" t="str">
            <v/>
          </cell>
          <cell r="E530" t="str">
            <v/>
          </cell>
          <cell r="F530" t="str">
            <v>1063</v>
          </cell>
          <cell r="G530" t="str">
            <v>RMB</v>
          </cell>
          <cell r="H530" t="str">
            <v>1</v>
          </cell>
          <cell r="I530" t="str">
            <v>148.78</v>
          </cell>
        </row>
        <row r="531">
          <cell r="A531">
            <v>1631470</v>
          </cell>
          <cell r="B531" t="str">
            <v>北京长城饭店(原喜来登长城饭店)</v>
          </cell>
          <cell r="C531" t="str">
            <v>441726828</v>
          </cell>
          <cell r="D531" t="str">
            <v>278535997</v>
          </cell>
          <cell r="E531" t="str">
            <v/>
          </cell>
          <cell r="F531" t="str">
            <v>533</v>
          </cell>
          <cell r="G531" t="str">
            <v>RMB</v>
          </cell>
          <cell r="H531" t="str">
            <v>1</v>
          </cell>
          <cell r="I531" t="str">
            <v>74.45</v>
          </cell>
        </row>
        <row r="532">
          <cell r="A532">
            <v>1620735</v>
          </cell>
          <cell r="B532" t="str">
            <v>北京长城饭店(原喜来登长城饭店)</v>
          </cell>
          <cell r="C532" t="str">
            <v>436036944</v>
          </cell>
          <cell r="D532" t="str">
            <v>028535942</v>
          </cell>
          <cell r="E532" t="str">
            <v/>
          </cell>
          <cell r="F532" t="str">
            <v>1119</v>
          </cell>
          <cell r="G532" t="str">
            <v>RMB</v>
          </cell>
          <cell r="H532" t="str">
            <v>1</v>
          </cell>
          <cell r="I532" t="str">
            <v>156.9</v>
          </cell>
        </row>
        <row r="533">
          <cell r="A533">
            <v>1623434</v>
          </cell>
          <cell r="B533" t="str">
            <v>北京长城饭店(原喜来登长城饭店)</v>
          </cell>
          <cell r="C533" t="str">
            <v>437225004</v>
          </cell>
          <cell r="D533" t="str">
            <v/>
          </cell>
          <cell r="E533" t="str">
            <v/>
          </cell>
          <cell r="F533" t="str">
            <v>1063</v>
          </cell>
          <cell r="G533" t="str">
            <v>RMB</v>
          </cell>
          <cell r="H533" t="str">
            <v>1</v>
          </cell>
          <cell r="I533" t="str">
            <v>148.78</v>
          </cell>
        </row>
        <row r="534">
          <cell r="A534">
            <v>1627402</v>
          </cell>
          <cell r="B534" t="str">
            <v>北京长城饭店(原喜来登长城饭店)</v>
          </cell>
          <cell r="C534" t="str">
            <v>438842332</v>
          </cell>
          <cell r="D534" t="str">
            <v/>
          </cell>
          <cell r="E534" t="str">
            <v/>
          </cell>
          <cell r="F534" t="str">
            <v>595</v>
          </cell>
          <cell r="G534" t="str">
            <v>RMB</v>
          </cell>
          <cell r="H534" t="str">
            <v>1</v>
          </cell>
          <cell r="I534" t="str">
            <v>83.17</v>
          </cell>
        </row>
        <row r="535">
          <cell r="A535">
            <v>1632310</v>
          </cell>
          <cell r="B535" t="str">
            <v>北京长城饭店(原喜来登长城饭店)</v>
          </cell>
          <cell r="C535" t="str">
            <v>442135324</v>
          </cell>
          <cell r="D535" t="str">
            <v>208536003</v>
          </cell>
          <cell r="E535" t="str">
            <v/>
          </cell>
          <cell r="F535" t="str">
            <v>539</v>
          </cell>
          <cell r="G535" t="str">
            <v>RMB</v>
          </cell>
          <cell r="H535" t="str">
            <v>1</v>
          </cell>
          <cell r="I535" t="str">
            <v>75.29</v>
          </cell>
        </row>
        <row r="536">
          <cell r="A536">
            <v>1628072</v>
          </cell>
          <cell r="B536" t="str">
            <v>北京长城饭店(原喜来登长城饭店)</v>
          </cell>
          <cell r="C536" t="str">
            <v>439218332</v>
          </cell>
          <cell r="D536" t="str">
            <v/>
          </cell>
          <cell r="E536" t="str">
            <v/>
          </cell>
          <cell r="F536" t="str">
            <v>1698</v>
          </cell>
          <cell r="G536" t="str">
            <v>RMB</v>
          </cell>
          <cell r="H536" t="str">
            <v>1</v>
          </cell>
          <cell r="I536" t="str">
            <v>237.06</v>
          </cell>
        </row>
        <row r="537">
          <cell r="A537">
            <v>1622892</v>
          </cell>
          <cell r="B537" t="str">
            <v>NH马德里巴尔博亚酒店</v>
          </cell>
          <cell r="C537" t="str">
            <v>437010904</v>
          </cell>
          <cell r="D537" t="str">
            <v>437010904</v>
          </cell>
          <cell r="E537" t="str">
            <v/>
          </cell>
          <cell r="F537" t="str">
            <v>3289.42</v>
          </cell>
          <cell r="G537" t="str">
            <v>RMB</v>
          </cell>
          <cell r="H537" t="str">
            <v>1</v>
          </cell>
          <cell r="I537" t="str">
            <v>460.2</v>
          </cell>
        </row>
        <row r="538">
          <cell r="A538">
            <v>1624985</v>
          </cell>
          <cell r="B538" t="str">
            <v>NH马德里巴尔博亚酒店</v>
          </cell>
          <cell r="C538" t="str">
            <v>437869620</v>
          </cell>
          <cell r="D538" t="str">
            <v>437869620</v>
          </cell>
          <cell r="E538" t="str">
            <v/>
          </cell>
          <cell r="F538" t="str">
            <v>957.38</v>
          </cell>
          <cell r="G538" t="str">
            <v>RMB</v>
          </cell>
          <cell r="H538" t="str">
            <v>1</v>
          </cell>
          <cell r="I538" t="str">
            <v>134.13</v>
          </cell>
        </row>
        <row r="539">
          <cell r="A539">
            <v>1630221</v>
          </cell>
          <cell r="B539" t="str">
            <v>马德里特帕宫NH典藏酒店</v>
          </cell>
          <cell r="C539" t="str">
            <v>441010284</v>
          </cell>
          <cell r="D539" t="str">
            <v>441010284</v>
          </cell>
          <cell r="E539" t="str">
            <v/>
          </cell>
          <cell r="F539" t="str">
            <v>1325.49</v>
          </cell>
          <cell r="G539" t="str">
            <v>RMB</v>
          </cell>
          <cell r="H539" t="str">
            <v>1</v>
          </cell>
          <cell r="I539" t="str">
            <v>185</v>
          </cell>
        </row>
        <row r="540">
          <cell r="A540">
            <v>1636120</v>
          </cell>
          <cell r="B540" t="str">
            <v>马德里迪尔酒店</v>
          </cell>
          <cell r="C540" t="str">
            <v>443810876</v>
          </cell>
          <cell r="D540" t="str">
            <v>443810876</v>
          </cell>
          <cell r="E540" t="str">
            <v/>
          </cell>
          <cell r="F540" t="str">
            <v>754.12</v>
          </cell>
          <cell r="G540" t="str">
            <v>RMB</v>
          </cell>
          <cell r="H540" t="str">
            <v>1</v>
          </cell>
          <cell r="I540" t="str">
            <v>106.34</v>
          </cell>
        </row>
        <row r="541">
          <cell r="A541">
            <v>1616698</v>
          </cell>
          <cell r="B541" t="str">
            <v>马德里迪尔酒店</v>
          </cell>
          <cell r="C541" t="str">
            <v>434339288</v>
          </cell>
          <cell r="D541" t="str">
            <v>434339288</v>
          </cell>
          <cell r="E541" t="str">
            <v/>
          </cell>
          <cell r="F541" t="str">
            <v>1613.1</v>
          </cell>
          <cell r="G541" t="str">
            <v>RMB</v>
          </cell>
          <cell r="H541" t="str">
            <v>1</v>
          </cell>
          <cell r="I541" t="str">
            <v>226.76</v>
          </cell>
        </row>
        <row r="542">
          <cell r="A542">
            <v>1614220</v>
          </cell>
          <cell r="B542" t="str">
            <v>马德里迪尔酒店</v>
          </cell>
          <cell r="C542" t="str">
            <v>433153420</v>
          </cell>
          <cell r="D542" t="str">
            <v>433153420</v>
          </cell>
          <cell r="E542" t="str">
            <v/>
          </cell>
          <cell r="F542" t="str">
            <v>4699.97</v>
          </cell>
          <cell r="G542" t="str">
            <v>RMB</v>
          </cell>
          <cell r="H542" t="str">
            <v>1</v>
          </cell>
          <cell r="I542" t="str">
            <v>663.36</v>
          </cell>
        </row>
        <row r="543">
          <cell r="A543">
            <v>1632010</v>
          </cell>
          <cell r="B543" t="str">
            <v>马德里迪尔酒店</v>
          </cell>
          <cell r="C543" t="str">
            <v>442020004</v>
          </cell>
          <cell r="D543" t="str">
            <v>97851</v>
          </cell>
          <cell r="E543" t="str">
            <v/>
          </cell>
          <cell r="F543" t="str">
            <v>2006.61</v>
          </cell>
          <cell r="G543" t="str">
            <v>RMB</v>
          </cell>
          <cell r="H543" t="str">
            <v>1</v>
          </cell>
          <cell r="I543" t="str">
            <v>280.26</v>
          </cell>
        </row>
        <row r="544">
          <cell r="A544">
            <v>1609743</v>
          </cell>
          <cell r="B544" t="str">
            <v>马德里迪尔酒店</v>
          </cell>
          <cell r="C544" t="str">
            <v>430676704</v>
          </cell>
          <cell r="D544" t="str">
            <v>430676704</v>
          </cell>
          <cell r="E544" t="str">
            <v/>
          </cell>
          <cell r="F544" t="str">
            <v>896.06</v>
          </cell>
          <cell r="G544" t="str">
            <v>RMB</v>
          </cell>
          <cell r="H544" t="str">
            <v>1</v>
          </cell>
          <cell r="I544" t="str">
            <v>125.53</v>
          </cell>
        </row>
        <row r="545">
          <cell r="A545">
            <v>1611028</v>
          </cell>
          <cell r="B545" t="str">
            <v>马德里迪尔酒店</v>
          </cell>
          <cell r="C545" t="str">
            <v>431283340</v>
          </cell>
          <cell r="D545" t="str">
            <v>96256</v>
          </cell>
          <cell r="E545" t="str">
            <v/>
          </cell>
          <cell r="F545" t="str">
            <v>3390.53</v>
          </cell>
          <cell r="G545" t="str">
            <v>RMB</v>
          </cell>
          <cell r="H545" t="str">
            <v>1</v>
          </cell>
          <cell r="I545" t="str">
            <v>475.35</v>
          </cell>
        </row>
        <row r="546">
          <cell r="A546">
            <v>1626530</v>
          </cell>
          <cell r="B546" t="str">
            <v>马德里迪尔酒店</v>
          </cell>
          <cell r="C546" t="str">
            <v>438428364</v>
          </cell>
          <cell r="D546" t="str">
            <v>reconfirmed</v>
          </cell>
          <cell r="E546" t="str">
            <v/>
          </cell>
          <cell r="F546" t="str">
            <v>867.72</v>
          </cell>
          <cell r="G546" t="str">
            <v>RMB</v>
          </cell>
          <cell r="H546" t="str">
            <v>1</v>
          </cell>
          <cell r="I546" t="str">
            <v>121.5</v>
          </cell>
        </row>
        <row r="547">
          <cell r="A547">
            <v>1623515</v>
          </cell>
          <cell r="B547" t="str">
            <v>马德里迪尔酒店</v>
          </cell>
          <cell r="C547" t="str">
            <v>437252312</v>
          </cell>
          <cell r="D547" t="str">
            <v>reconfirmed</v>
          </cell>
          <cell r="E547" t="str">
            <v/>
          </cell>
          <cell r="F547" t="str">
            <v>5209.25</v>
          </cell>
          <cell r="G547" t="str">
            <v>RMB</v>
          </cell>
          <cell r="H547" t="str">
            <v>1</v>
          </cell>
          <cell r="I547" t="str">
            <v>728.79</v>
          </cell>
        </row>
        <row r="548">
          <cell r="A548">
            <v>1608714</v>
          </cell>
          <cell r="B548" t="str">
            <v>马德里迪尔酒店</v>
          </cell>
          <cell r="C548" t="str">
            <v>430214344</v>
          </cell>
          <cell r="D548" t="str">
            <v>430214344</v>
          </cell>
          <cell r="E548" t="str">
            <v/>
          </cell>
          <cell r="F548" t="str">
            <v>4765.69</v>
          </cell>
          <cell r="G548" t="str">
            <v>RMB</v>
          </cell>
          <cell r="H548" t="str">
            <v>1</v>
          </cell>
          <cell r="I548" t="str">
            <v>668.24</v>
          </cell>
        </row>
        <row r="549">
          <cell r="A549">
            <v>1629237</v>
          </cell>
          <cell r="B549" t="str">
            <v>伯明翰丽笙酒店</v>
          </cell>
          <cell r="C549" t="str">
            <v>440052028</v>
          </cell>
          <cell r="D549" t="str">
            <v/>
          </cell>
          <cell r="E549" t="str">
            <v/>
          </cell>
          <cell r="F549" t="str">
            <v>1775</v>
          </cell>
          <cell r="G549" t="str">
            <v>RMB</v>
          </cell>
          <cell r="H549" t="str">
            <v>1</v>
          </cell>
          <cell r="I549" t="str">
            <v>247.67</v>
          </cell>
        </row>
        <row r="550">
          <cell r="A550">
            <v>1629264</v>
          </cell>
          <cell r="B550" t="str">
            <v>伯明翰丽笙酒店</v>
          </cell>
          <cell r="C550" t="str">
            <v>440077544</v>
          </cell>
          <cell r="D550" t="str">
            <v/>
          </cell>
          <cell r="E550" t="str">
            <v/>
          </cell>
          <cell r="F550" t="str">
            <v>1101.04</v>
          </cell>
          <cell r="G550" t="str">
            <v>RMB</v>
          </cell>
          <cell r="H550" t="str">
            <v>1</v>
          </cell>
          <cell r="I550" t="str">
            <v>153.63</v>
          </cell>
        </row>
        <row r="551">
          <cell r="A551">
            <v>1629975</v>
          </cell>
          <cell r="B551" t="str">
            <v>伯明翰丽笙酒店</v>
          </cell>
          <cell r="C551" t="str">
            <v>440895608</v>
          </cell>
          <cell r="D551" t="str">
            <v/>
          </cell>
          <cell r="E551" t="str">
            <v/>
          </cell>
          <cell r="F551" t="str">
            <v>2426.07</v>
          </cell>
          <cell r="G551" t="str">
            <v>RMB</v>
          </cell>
          <cell r="H551" t="str">
            <v>1</v>
          </cell>
          <cell r="I551" t="str">
            <v>338.61</v>
          </cell>
        </row>
        <row r="552">
          <cell r="A552">
            <v>1634984</v>
          </cell>
          <cell r="B552" t="str">
            <v>伯明翰丽笙酒店</v>
          </cell>
          <cell r="C552" t="str">
            <v>443294056</v>
          </cell>
          <cell r="D552" t="str">
            <v/>
          </cell>
          <cell r="E552" t="str">
            <v/>
          </cell>
          <cell r="F552" t="str">
            <v>717.16</v>
          </cell>
          <cell r="G552" t="str">
            <v>RMB</v>
          </cell>
          <cell r="H552" t="str">
            <v>1</v>
          </cell>
          <cell r="I552" t="str">
            <v>100.56</v>
          </cell>
        </row>
        <row r="553">
          <cell r="A553">
            <v>1634981</v>
          </cell>
          <cell r="B553" t="str">
            <v>伯明翰丽笙酒店</v>
          </cell>
          <cell r="C553" t="str">
            <v>443292104</v>
          </cell>
          <cell r="D553" t="str">
            <v/>
          </cell>
          <cell r="E553" t="str">
            <v/>
          </cell>
          <cell r="F553" t="str">
            <v>649.48</v>
          </cell>
          <cell r="G553" t="str">
            <v>RMB</v>
          </cell>
          <cell r="H553" t="str">
            <v>1</v>
          </cell>
          <cell r="I553" t="str">
            <v>91.07</v>
          </cell>
        </row>
        <row r="554">
          <cell r="A554">
            <v>1629994</v>
          </cell>
          <cell r="B554" t="str">
            <v>伯明翰丽笙酒店</v>
          </cell>
          <cell r="C554" t="str">
            <v>440902564</v>
          </cell>
          <cell r="D554" t="str">
            <v/>
          </cell>
          <cell r="E554" t="str">
            <v/>
          </cell>
          <cell r="F554" t="str">
            <v>1223.03</v>
          </cell>
          <cell r="G554" t="str">
            <v>RMB</v>
          </cell>
          <cell r="H554" t="str">
            <v>1</v>
          </cell>
          <cell r="I554" t="str">
            <v>170.7</v>
          </cell>
        </row>
        <row r="555">
          <cell r="A555">
            <v>1619951</v>
          </cell>
          <cell r="B555" t="str">
            <v>伯明翰丽笙酒店</v>
          </cell>
          <cell r="C555" t="str">
            <v>435709556</v>
          </cell>
          <cell r="D555" t="str">
            <v>TQWMJR0</v>
          </cell>
          <cell r="E555" t="str">
            <v/>
          </cell>
          <cell r="F555" t="str">
            <v>2780.59</v>
          </cell>
          <cell r="G555" t="str">
            <v>RMB</v>
          </cell>
          <cell r="H555" t="str">
            <v>1</v>
          </cell>
          <cell r="I555" t="str">
            <v>391.18</v>
          </cell>
        </row>
        <row r="556">
          <cell r="A556">
            <v>1620544</v>
          </cell>
          <cell r="B556" t="str">
            <v>福冈日航酒店</v>
          </cell>
          <cell r="C556" t="str">
            <v>435960780</v>
          </cell>
          <cell r="D556" t="str">
            <v>435960780</v>
          </cell>
          <cell r="E556" t="str">
            <v/>
          </cell>
          <cell r="F556" t="str">
            <v>1461.11</v>
          </cell>
          <cell r="G556" t="str">
            <v>RMB</v>
          </cell>
          <cell r="H556" t="str">
            <v>1</v>
          </cell>
          <cell r="I556" t="str">
            <v>204.76</v>
          </cell>
        </row>
        <row r="557">
          <cell r="A557">
            <v>1526135</v>
          </cell>
          <cell r="B557" t="str">
            <v>福冈日航酒店</v>
          </cell>
          <cell r="C557" t="str">
            <v>396195228</v>
          </cell>
          <cell r="D557" t="str">
            <v>reconfirmed</v>
          </cell>
          <cell r="E557" t="str">
            <v/>
          </cell>
          <cell r="F557" t="str">
            <v>5425.45</v>
          </cell>
          <cell r="G557" t="str">
            <v>RMB</v>
          </cell>
          <cell r="H557" t="str">
            <v>1</v>
          </cell>
          <cell r="I557" t="str">
            <v>781</v>
          </cell>
        </row>
        <row r="558">
          <cell r="A558">
            <v>1516587</v>
          </cell>
          <cell r="B558" t="str">
            <v>福冈日航酒店</v>
          </cell>
          <cell r="C558" t="str">
            <v>392031796</v>
          </cell>
          <cell r="D558" t="str">
            <v>reconfirmed</v>
          </cell>
          <cell r="E558" t="str">
            <v/>
          </cell>
          <cell r="F558" t="str">
            <v>6062.89</v>
          </cell>
          <cell r="G558" t="str">
            <v>RMB</v>
          </cell>
          <cell r="H558" t="str">
            <v>1</v>
          </cell>
          <cell r="I558" t="str">
            <v>875.04</v>
          </cell>
        </row>
        <row r="559">
          <cell r="A559">
            <v>1515300</v>
          </cell>
          <cell r="B559" t="str">
            <v>福冈日航酒店</v>
          </cell>
          <cell r="C559" t="str">
            <v>391648368</v>
          </cell>
          <cell r="D559" t="str">
            <v>reconfirmed</v>
          </cell>
          <cell r="E559" t="str">
            <v/>
          </cell>
          <cell r="F559" t="str">
            <v>1063.66</v>
          </cell>
          <cell r="G559" t="str">
            <v>RMB</v>
          </cell>
          <cell r="H559" t="str">
            <v>1</v>
          </cell>
          <cell r="I559" t="str">
            <v>153.57</v>
          </cell>
        </row>
        <row r="560">
          <cell r="A560">
            <v>1618800</v>
          </cell>
          <cell r="B560" t="str">
            <v>京都银门酒店</v>
          </cell>
          <cell r="C560" t="str">
            <v>435233976</v>
          </cell>
          <cell r="D560" t="str">
            <v>243679</v>
          </cell>
          <cell r="E560" t="str">
            <v/>
          </cell>
          <cell r="F560" t="str">
            <v>1116.98</v>
          </cell>
          <cell r="G560" t="str">
            <v>RMB</v>
          </cell>
          <cell r="H560" t="str">
            <v>1</v>
          </cell>
          <cell r="I560" t="str">
            <v>157.14</v>
          </cell>
        </row>
        <row r="561">
          <cell r="A561">
            <v>1631241</v>
          </cell>
          <cell r="B561" t="str">
            <v>成田东武机场酒店</v>
          </cell>
          <cell r="C561" t="str">
            <v>441604416</v>
          </cell>
          <cell r="D561" t="str">
            <v>100175138</v>
          </cell>
          <cell r="E561" t="str">
            <v/>
          </cell>
          <cell r="F561" t="str">
            <v>453.22</v>
          </cell>
          <cell r="G561" t="str">
            <v>RMB</v>
          </cell>
          <cell r="H561" t="str">
            <v>1</v>
          </cell>
          <cell r="I561" t="str">
            <v>63.3</v>
          </cell>
        </row>
        <row r="562">
          <cell r="A562">
            <v>1631240</v>
          </cell>
          <cell r="B562" t="str">
            <v>成田东武机场酒店</v>
          </cell>
          <cell r="C562" t="str">
            <v>441603740</v>
          </cell>
          <cell r="D562" t="str">
            <v>441603740</v>
          </cell>
          <cell r="E562" t="str">
            <v/>
          </cell>
          <cell r="F562" t="str">
            <v>453.22</v>
          </cell>
          <cell r="G562" t="str">
            <v>RMB</v>
          </cell>
          <cell r="H562" t="str">
            <v>1</v>
          </cell>
          <cell r="I562" t="str">
            <v>63.3</v>
          </cell>
        </row>
        <row r="563">
          <cell r="A563">
            <v>1633492</v>
          </cell>
          <cell r="B563" t="str">
            <v>皮雷斯酒店</v>
          </cell>
          <cell r="C563" t="str">
            <v>442694740</v>
          </cell>
          <cell r="D563" t="str">
            <v>442694740</v>
          </cell>
          <cell r="E563" t="str">
            <v/>
          </cell>
          <cell r="F563" t="str">
            <v>1222.79</v>
          </cell>
          <cell r="G563" t="str">
            <v>RMB</v>
          </cell>
          <cell r="H563" t="str">
            <v>1</v>
          </cell>
          <cell r="I563" t="str">
            <v>171.06</v>
          </cell>
        </row>
        <row r="564">
          <cell r="A564">
            <v>1611755</v>
          </cell>
          <cell r="B564" t="str">
            <v>皮雷斯酒店</v>
          </cell>
          <cell r="C564" t="str">
            <v>431647956</v>
          </cell>
          <cell r="D564" t="str">
            <v>431647956</v>
          </cell>
          <cell r="E564" t="str">
            <v/>
          </cell>
          <cell r="F564" t="str">
            <v>1248.51</v>
          </cell>
          <cell r="G564" t="str">
            <v>RMB</v>
          </cell>
          <cell r="H564" t="str">
            <v>1</v>
          </cell>
          <cell r="I564" t="str">
            <v>175.96</v>
          </cell>
        </row>
        <row r="565">
          <cell r="A565">
            <v>1607053</v>
          </cell>
          <cell r="B565" t="str">
            <v>爱丁堡丽笙酒店 </v>
          </cell>
          <cell r="C565" t="str">
            <v>429421868</v>
          </cell>
          <cell r="D565" t="str">
            <v>429421868</v>
          </cell>
          <cell r="E565" t="str">
            <v/>
          </cell>
          <cell r="F565" t="str">
            <v>2099.14</v>
          </cell>
          <cell r="G565" t="str">
            <v>RMB</v>
          </cell>
          <cell r="H565" t="str">
            <v>1</v>
          </cell>
          <cell r="I565" t="str">
            <v>294.34</v>
          </cell>
        </row>
        <row r="566">
          <cell r="A566">
            <v>1622864</v>
          </cell>
          <cell r="B566" t="str">
            <v>大阪十字酒店</v>
          </cell>
          <cell r="C566" t="str">
            <v>436993336</v>
          </cell>
          <cell r="D566" t="str">
            <v>reconfirmed</v>
          </cell>
          <cell r="E566" t="str">
            <v/>
          </cell>
          <cell r="F566" t="str">
            <v>1417.41</v>
          </cell>
          <cell r="G566" t="str">
            <v>RMB</v>
          </cell>
          <cell r="H566" t="str">
            <v>1</v>
          </cell>
          <cell r="I566" t="str">
            <v>198.3</v>
          </cell>
        </row>
        <row r="567">
          <cell r="A567">
            <v>1623955</v>
          </cell>
          <cell r="B567" t="str">
            <v>大阪十字酒店</v>
          </cell>
          <cell r="C567" t="str">
            <v>437441564</v>
          </cell>
          <cell r="D567" t="str">
            <v>reconfirmed</v>
          </cell>
          <cell r="E567" t="str">
            <v/>
          </cell>
          <cell r="F567" t="str">
            <v>2086.59</v>
          </cell>
          <cell r="G567" t="str">
            <v>RMB</v>
          </cell>
          <cell r="H567" t="str">
            <v>1</v>
          </cell>
          <cell r="I567" t="str">
            <v>291.92</v>
          </cell>
        </row>
        <row r="568">
          <cell r="A568">
            <v>1631478</v>
          </cell>
          <cell r="B568" t="str">
            <v>大阪十字酒店</v>
          </cell>
          <cell r="C568" t="str">
            <v>441734184</v>
          </cell>
          <cell r="D568" t="str">
            <v>reconfirmed</v>
          </cell>
          <cell r="E568" t="str">
            <v/>
          </cell>
          <cell r="F568" t="str">
            <v>1784.22</v>
          </cell>
          <cell r="G568" t="str">
            <v>RMB</v>
          </cell>
          <cell r="H568" t="str">
            <v>1</v>
          </cell>
          <cell r="I568" t="str">
            <v>249.2</v>
          </cell>
        </row>
        <row r="569">
          <cell r="A569">
            <v>1626615</v>
          </cell>
          <cell r="B569" t="str">
            <v>大阪十字酒店</v>
          </cell>
          <cell r="C569" t="str">
            <v>438463564</v>
          </cell>
          <cell r="D569" t="str">
            <v>reconfirmed</v>
          </cell>
          <cell r="E569" t="str">
            <v/>
          </cell>
          <cell r="F569" t="str">
            <v>2885.1</v>
          </cell>
          <cell r="G569" t="str">
            <v>RMB</v>
          </cell>
          <cell r="H569" t="str">
            <v>1</v>
          </cell>
          <cell r="I569" t="str">
            <v>403.98</v>
          </cell>
        </row>
        <row r="570">
          <cell r="A570">
            <v>1626277</v>
          </cell>
          <cell r="B570" t="str">
            <v>大阪十字酒店</v>
          </cell>
          <cell r="C570" t="str">
            <v>438332892</v>
          </cell>
          <cell r="D570" t="str">
            <v>438332892</v>
          </cell>
          <cell r="E570" t="str">
            <v/>
          </cell>
          <cell r="F570" t="str">
            <v>1983.54</v>
          </cell>
          <cell r="G570" t="str">
            <v>RMB</v>
          </cell>
          <cell r="H570" t="str">
            <v>1</v>
          </cell>
          <cell r="I570" t="str">
            <v>277.74</v>
          </cell>
        </row>
        <row r="571">
          <cell r="A571">
            <v>1624765</v>
          </cell>
          <cell r="B571" t="str">
            <v>大阪十字酒店</v>
          </cell>
          <cell r="C571" t="str">
            <v>437755404</v>
          </cell>
          <cell r="D571" t="str">
            <v>reconfirmed</v>
          </cell>
          <cell r="E571" t="str">
            <v/>
          </cell>
          <cell r="F571" t="str">
            <v>2322.89</v>
          </cell>
          <cell r="G571" t="str">
            <v>RMB</v>
          </cell>
          <cell r="H571" t="str">
            <v>1</v>
          </cell>
          <cell r="I571" t="str">
            <v>325.44</v>
          </cell>
        </row>
        <row r="572">
          <cell r="A572">
            <v>1624069</v>
          </cell>
          <cell r="B572" t="str">
            <v>大阪十字酒店</v>
          </cell>
          <cell r="C572" t="str">
            <v>437485192</v>
          </cell>
          <cell r="D572" t="str">
            <v>reconfirmed</v>
          </cell>
          <cell r="E572" t="str">
            <v/>
          </cell>
          <cell r="F572" t="str">
            <v>2327.47</v>
          </cell>
          <cell r="G572" t="str">
            <v>RMB</v>
          </cell>
          <cell r="H572" t="str">
            <v>1</v>
          </cell>
          <cell r="I572" t="str">
            <v>325.62</v>
          </cell>
        </row>
        <row r="573">
          <cell r="A573">
            <v>1623775</v>
          </cell>
          <cell r="B573" t="str">
            <v>大阪十字酒店</v>
          </cell>
          <cell r="C573" t="str">
            <v>437362492</v>
          </cell>
          <cell r="D573" t="str">
            <v>reconfirmed</v>
          </cell>
          <cell r="E573" t="str">
            <v/>
          </cell>
          <cell r="F573" t="str">
            <v>1136.57</v>
          </cell>
          <cell r="G573" t="str">
            <v>RMB</v>
          </cell>
          <cell r="H573" t="str">
            <v>1</v>
          </cell>
          <cell r="I573" t="str">
            <v>159.01</v>
          </cell>
        </row>
        <row r="574">
          <cell r="A574">
            <v>1623528</v>
          </cell>
          <cell r="B574" t="str">
            <v>大阪十字酒店</v>
          </cell>
          <cell r="C574" t="str">
            <v>437257436</v>
          </cell>
          <cell r="D574" t="str">
            <v>reconfirmed</v>
          </cell>
          <cell r="E574" t="str">
            <v/>
          </cell>
          <cell r="F574" t="str">
            <v>3036.17</v>
          </cell>
          <cell r="G574" t="str">
            <v>RMB</v>
          </cell>
          <cell r="H574" t="str">
            <v>1</v>
          </cell>
          <cell r="I574" t="str">
            <v>424.77</v>
          </cell>
        </row>
        <row r="575">
          <cell r="A575">
            <v>1623527</v>
          </cell>
          <cell r="B575" t="str">
            <v>大阪十字酒店</v>
          </cell>
          <cell r="C575" t="str">
            <v>437256888</v>
          </cell>
          <cell r="D575" t="str">
            <v>reconfirmed</v>
          </cell>
          <cell r="E575" t="str">
            <v/>
          </cell>
          <cell r="F575" t="str">
            <v>3405.43</v>
          </cell>
          <cell r="G575" t="str">
            <v>RMB</v>
          </cell>
          <cell r="H575" t="str">
            <v>1</v>
          </cell>
          <cell r="I575" t="str">
            <v>476.43</v>
          </cell>
        </row>
        <row r="576">
          <cell r="A576">
            <v>1623650</v>
          </cell>
          <cell r="B576" t="str">
            <v>大阪十字酒店</v>
          </cell>
          <cell r="C576" t="str">
            <v>437309152</v>
          </cell>
          <cell r="D576" t="str">
            <v>reconfirmed</v>
          </cell>
          <cell r="E576" t="str">
            <v/>
          </cell>
          <cell r="F576" t="str">
            <v>2568.2</v>
          </cell>
          <cell r="G576" t="str">
            <v>RMB</v>
          </cell>
          <cell r="H576" t="str">
            <v>1</v>
          </cell>
          <cell r="I576" t="str">
            <v>359.3</v>
          </cell>
        </row>
        <row r="577">
          <cell r="A577">
            <v>1623039</v>
          </cell>
          <cell r="B577" t="str">
            <v>贝斯特韦斯特布雷德山酒店</v>
          </cell>
          <cell r="C577" t="str">
            <v>437081636</v>
          </cell>
          <cell r="D577" t="str">
            <v>437081636</v>
          </cell>
          <cell r="E577" t="str">
            <v/>
          </cell>
          <cell r="F577" t="str">
            <v>1119.06</v>
          </cell>
          <cell r="G577" t="str">
            <v>RMB</v>
          </cell>
          <cell r="H577" t="str">
            <v>1</v>
          </cell>
          <cell r="I577" t="str">
            <v>156.56</v>
          </cell>
        </row>
        <row r="578">
          <cell r="A578">
            <v>1634546</v>
          </cell>
          <cell r="B578" t="str">
            <v>大阪蒙特利酒店</v>
          </cell>
          <cell r="C578" t="str">
            <v>443139128</v>
          </cell>
          <cell r="D578" t="str">
            <v>100683862</v>
          </cell>
          <cell r="E578" t="str">
            <v/>
          </cell>
          <cell r="F578" t="str">
            <v>1550.5</v>
          </cell>
          <cell r="G578" t="str">
            <v>RMB</v>
          </cell>
          <cell r="H578" t="str">
            <v>1</v>
          </cell>
          <cell r="I578" t="str">
            <v>217.41</v>
          </cell>
        </row>
        <row r="579">
          <cell r="A579">
            <v>1608923</v>
          </cell>
          <cell r="B579" t="str">
            <v>爱丁堡皇家大道阿德吉奥公寓式酒店</v>
          </cell>
          <cell r="C579" t="str">
            <v>430312760</v>
          </cell>
          <cell r="D579" t="str">
            <v>1910090566</v>
          </cell>
          <cell r="E579" t="str">
            <v/>
          </cell>
          <cell r="F579" t="str">
            <v>1403.8</v>
          </cell>
          <cell r="G579" t="str">
            <v>RMB</v>
          </cell>
          <cell r="H579" t="str">
            <v>1</v>
          </cell>
          <cell r="I579" t="str">
            <v>196.84</v>
          </cell>
        </row>
        <row r="580">
          <cell r="A580">
            <v>1608920</v>
          </cell>
          <cell r="B580" t="str">
            <v>爱丁堡皇家大道阿德吉奥公寓式酒店</v>
          </cell>
          <cell r="C580" t="str">
            <v>430312016</v>
          </cell>
          <cell r="D580" t="str">
            <v>1910090564</v>
          </cell>
          <cell r="E580" t="str">
            <v/>
          </cell>
          <cell r="F580" t="str">
            <v>1403.8</v>
          </cell>
          <cell r="G580" t="str">
            <v>RMB</v>
          </cell>
          <cell r="H580" t="str">
            <v>1</v>
          </cell>
          <cell r="I580" t="str">
            <v>196.84</v>
          </cell>
        </row>
        <row r="581">
          <cell r="A581">
            <v>1593676</v>
          </cell>
          <cell r="B581" t="str">
            <v>MYSTAYS 羽田酒店</v>
          </cell>
          <cell r="C581" t="str">
            <v>422952480</v>
          </cell>
          <cell r="D581" t="str">
            <v>005255797</v>
          </cell>
          <cell r="E581" t="str">
            <v/>
          </cell>
          <cell r="F581" t="str">
            <v>519</v>
          </cell>
          <cell r="G581" t="str">
            <v>RMB</v>
          </cell>
          <cell r="H581" t="str">
            <v>1</v>
          </cell>
          <cell r="I581" t="str">
            <v>73.46</v>
          </cell>
        </row>
        <row r="582">
          <cell r="A582">
            <v>1636291</v>
          </cell>
          <cell r="B582" t="str">
            <v>东京东新宿E酒店</v>
          </cell>
          <cell r="C582" t="str">
            <v>443879052</v>
          </cell>
          <cell r="D582" t="str">
            <v/>
          </cell>
          <cell r="E582" t="str">
            <v/>
          </cell>
          <cell r="F582" t="str">
            <v>719.58</v>
          </cell>
          <cell r="G582" t="str">
            <v>RMB</v>
          </cell>
          <cell r="H582" t="str">
            <v>1</v>
          </cell>
          <cell r="I582" t="str">
            <v>101.47</v>
          </cell>
        </row>
        <row r="583">
          <cell r="A583">
            <v>1617350</v>
          </cell>
          <cell r="B583" t="str">
            <v>东京新宿馨乐庭服务公寓</v>
          </cell>
          <cell r="C583" t="str">
            <v>434617552</v>
          </cell>
          <cell r="D583" t="str">
            <v>774253</v>
          </cell>
          <cell r="E583" t="str">
            <v/>
          </cell>
          <cell r="F583" t="str">
            <v>1703.3</v>
          </cell>
          <cell r="G583" t="str">
            <v>RMB</v>
          </cell>
          <cell r="H583" t="str">
            <v>1</v>
          </cell>
          <cell r="I583" t="str">
            <v>239.44</v>
          </cell>
        </row>
        <row r="584">
          <cell r="A584">
            <v>1618735</v>
          </cell>
          <cell r="B584" t="str">
            <v>东京台场日航大酒店</v>
          </cell>
          <cell r="C584" t="str">
            <v>435208144</v>
          </cell>
          <cell r="D584" t="str">
            <v>201282446</v>
          </cell>
          <cell r="E584" t="str">
            <v/>
          </cell>
          <cell r="F584" t="str">
            <v>9966.83</v>
          </cell>
          <cell r="G584" t="str">
            <v>RMB</v>
          </cell>
          <cell r="H584" t="str">
            <v>1</v>
          </cell>
          <cell r="I584" t="str">
            <v>1402.16</v>
          </cell>
        </row>
        <row r="585">
          <cell r="A585">
            <v>1619605</v>
          </cell>
          <cell r="B585" t="str">
            <v>三井花园饭店东京汐留意大利街</v>
          </cell>
          <cell r="C585" t="str">
            <v>435575496</v>
          </cell>
          <cell r="D585" t="str">
            <v>435575496</v>
          </cell>
          <cell r="E585" t="str">
            <v/>
          </cell>
          <cell r="F585" t="str">
            <v>872.03</v>
          </cell>
          <cell r="G585" t="str">
            <v>RMB</v>
          </cell>
          <cell r="H585" t="str">
            <v>1</v>
          </cell>
          <cell r="I585" t="str">
            <v>122.68</v>
          </cell>
        </row>
        <row r="586">
          <cell r="A586">
            <v>1618684</v>
          </cell>
          <cell r="B586" t="str">
            <v>三井花园饭店东京汐留意大利街</v>
          </cell>
          <cell r="C586" t="str">
            <v>435182324</v>
          </cell>
          <cell r="D586" t="str">
            <v>101197910</v>
          </cell>
          <cell r="E586" t="str">
            <v/>
          </cell>
          <cell r="F586" t="str">
            <v>2684.98</v>
          </cell>
          <cell r="G586" t="str">
            <v>RMB</v>
          </cell>
          <cell r="H586" t="str">
            <v>1</v>
          </cell>
          <cell r="I586" t="str">
            <v>377.73</v>
          </cell>
        </row>
        <row r="587">
          <cell r="A587">
            <v>1620221</v>
          </cell>
          <cell r="B587" t="str">
            <v>三井花园饭店东京汐留意大利街</v>
          </cell>
          <cell r="C587" t="str">
            <v>435849484</v>
          </cell>
          <cell r="D587" t="str">
            <v>435849484</v>
          </cell>
          <cell r="E587" t="str">
            <v/>
          </cell>
          <cell r="F587" t="str">
            <v>1341.08</v>
          </cell>
          <cell r="G587" t="str">
            <v>RMB</v>
          </cell>
          <cell r="H587" t="str">
            <v>1</v>
          </cell>
          <cell r="I587" t="str">
            <v>187.94</v>
          </cell>
        </row>
        <row r="588">
          <cell r="A588">
            <v>1620331</v>
          </cell>
          <cell r="B588" t="str">
            <v>三井花园饭店东京汐留意大利街</v>
          </cell>
          <cell r="C588" t="str">
            <v>435892516</v>
          </cell>
          <cell r="D588" t="str">
            <v>435892516</v>
          </cell>
          <cell r="E588" t="str">
            <v/>
          </cell>
          <cell r="F588" t="str">
            <v>2733.26</v>
          </cell>
          <cell r="G588" t="str">
            <v>RMB</v>
          </cell>
          <cell r="H588" t="str">
            <v>1</v>
          </cell>
          <cell r="I588" t="str">
            <v>383.04</v>
          </cell>
        </row>
        <row r="589">
          <cell r="A589">
            <v>1623155</v>
          </cell>
          <cell r="B589" t="str">
            <v>三井花园饭店东京汐留意大利街</v>
          </cell>
          <cell r="C589" t="str">
            <v>437121768</v>
          </cell>
          <cell r="D589" t="str">
            <v>101199243</v>
          </cell>
          <cell r="E589" t="str">
            <v/>
          </cell>
          <cell r="F589" t="str">
            <v>3833.22</v>
          </cell>
          <cell r="G589" t="str">
            <v>RMB</v>
          </cell>
          <cell r="H589" t="str">
            <v>1</v>
          </cell>
          <cell r="I589" t="str">
            <v>536.28</v>
          </cell>
        </row>
        <row r="590">
          <cell r="A590">
            <v>1620718</v>
          </cell>
          <cell r="B590" t="str">
            <v>三井花园饭店东京汐留意大利街</v>
          </cell>
          <cell r="C590" t="str">
            <v>436030556</v>
          </cell>
          <cell r="D590" t="str">
            <v>101198484</v>
          </cell>
          <cell r="E590" t="str">
            <v/>
          </cell>
          <cell r="F590" t="str">
            <v>1714.85</v>
          </cell>
          <cell r="G590" t="str">
            <v>RMB</v>
          </cell>
          <cell r="H590" t="str">
            <v>1</v>
          </cell>
          <cell r="I590" t="str">
            <v>240.32</v>
          </cell>
        </row>
        <row r="591">
          <cell r="A591">
            <v>1627743</v>
          </cell>
          <cell r="B591" t="str">
            <v>浅草微笑酒店</v>
          </cell>
          <cell r="C591" t="str">
            <v>439029276</v>
          </cell>
          <cell r="D591" t="str">
            <v>116768</v>
          </cell>
          <cell r="E591" t="str">
            <v/>
          </cell>
          <cell r="F591" t="str">
            <v>806.95</v>
          </cell>
          <cell r="G591" t="str">
            <v>RMB</v>
          </cell>
          <cell r="H591" t="str">
            <v>1</v>
          </cell>
          <cell r="I591" t="str">
            <v>112.64</v>
          </cell>
        </row>
        <row r="592">
          <cell r="A592">
            <v>1632991</v>
          </cell>
          <cell r="B592" t="str">
            <v>浅草微笑酒店</v>
          </cell>
          <cell r="C592" t="str">
            <v>442458012</v>
          </cell>
          <cell r="D592" t="str">
            <v>442458012</v>
          </cell>
          <cell r="E592" t="str">
            <v/>
          </cell>
          <cell r="F592" t="str">
            <v>330.06</v>
          </cell>
          <cell r="G592" t="str">
            <v>RMB</v>
          </cell>
          <cell r="H592" t="str">
            <v>1</v>
          </cell>
          <cell r="I592" t="str">
            <v>46.08</v>
          </cell>
        </row>
        <row r="593">
          <cell r="A593">
            <v>1628695</v>
          </cell>
          <cell r="B593" t="str">
            <v>浅草微笑酒店</v>
          </cell>
          <cell r="C593" t="str">
            <v>439658216</v>
          </cell>
          <cell r="D593" t="str">
            <v>439658216</v>
          </cell>
          <cell r="E593" t="str">
            <v/>
          </cell>
          <cell r="F593" t="str">
            <v>1032.45</v>
          </cell>
          <cell r="G593" t="str">
            <v>RMB</v>
          </cell>
          <cell r="H593" t="str">
            <v>1</v>
          </cell>
          <cell r="I593" t="str">
            <v>144.06</v>
          </cell>
        </row>
        <row r="594">
          <cell r="A594">
            <v>1636503</v>
          </cell>
          <cell r="B594" t="str">
            <v>新宿新丽饭店</v>
          </cell>
          <cell r="C594" t="str">
            <v>443972824</v>
          </cell>
          <cell r="D594" t="str">
            <v/>
          </cell>
          <cell r="E594" t="str">
            <v/>
          </cell>
          <cell r="F594" t="str">
            <v>782.91</v>
          </cell>
          <cell r="G594" t="str">
            <v>RMB</v>
          </cell>
          <cell r="H594" t="str">
            <v>1</v>
          </cell>
          <cell r="I594" t="str">
            <v>110.4</v>
          </cell>
        </row>
        <row r="595">
          <cell r="A595">
            <v>1633462</v>
          </cell>
          <cell r="B595" t="str">
            <v>东京日本桥微笑酒店</v>
          </cell>
          <cell r="C595" t="str">
            <v>442680448</v>
          </cell>
          <cell r="D595" t="str">
            <v>331507</v>
          </cell>
          <cell r="E595" t="str">
            <v/>
          </cell>
          <cell r="F595" t="str">
            <v>647.3</v>
          </cell>
          <cell r="G595" t="str">
            <v>RMB</v>
          </cell>
          <cell r="H595" t="str">
            <v>1</v>
          </cell>
          <cell r="I595" t="str">
            <v>90.37</v>
          </cell>
        </row>
        <row r="596">
          <cell r="A596">
            <v>1630634</v>
          </cell>
          <cell r="B596" t="str">
            <v>东京日本桥微笑酒店</v>
          </cell>
          <cell r="C596" t="str">
            <v>441254288</v>
          </cell>
          <cell r="D596" t="str">
            <v>441254288</v>
          </cell>
          <cell r="E596" t="str">
            <v/>
          </cell>
          <cell r="F596" t="str">
            <v>577.8</v>
          </cell>
          <cell r="G596" t="str">
            <v>RMB</v>
          </cell>
          <cell r="H596" t="str">
            <v>1</v>
          </cell>
          <cell r="I596" t="str">
            <v>80.7</v>
          </cell>
        </row>
        <row r="597">
          <cell r="A597">
            <v>1630965</v>
          </cell>
          <cell r="B597" t="str">
            <v>里昂丽笙酒店</v>
          </cell>
          <cell r="C597" t="str">
            <v>441424360</v>
          </cell>
          <cell r="D597" t="str">
            <v>TVBVCMM</v>
          </cell>
          <cell r="E597" t="str">
            <v/>
          </cell>
          <cell r="F597" t="str">
            <v>3295.08</v>
          </cell>
          <cell r="G597" t="str">
            <v>RMB</v>
          </cell>
          <cell r="H597" t="str">
            <v>1</v>
          </cell>
          <cell r="I597" t="str">
            <v>460.22</v>
          </cell>
        </row>
        <row r="598">
          <cell r="A598">
            <v>1607389</v>
          </cell>
          <cell r="B598" t="str">
            <v>曼谷暹罗美爵酒店</v>
          </cell>
          <cell r="C598" t="str">
            <v>429607748</v>
          </cell>
          <cell r="D598" t="str">
            <v>6768677</v>
          </cell>
          <cell r="E598" t="str">
            <v/>
          </cell>
          <cell r="F598" t="str">
            <v>523.97</v>
          </cell>
          <cell r="G598" t="str">
            <v>RMB</v>
          </cell>
          <cell r="H598" t="str">
            <v>1</v>
          </cell>
          <cell r="I598" t="str">
            <v>73.47</v>
          </cell>
        </row>
        <row r="599">
          <cell r="A599">
            <v>1611219</v>
          </cell>
          <cell r="B599" t="str">
            <v>曼谷暹罗美爵酒店</v>
          </cell>
          <cell r="C599" t="str">
            <v>431357756</v>
          </cell>
          <cell r="D599" t="str">
            <v>1910030600</v>
          </cell>
          <cell r="E599" t="str">
            <v/>
          </cell>
          <cell r="F599" t="str">
            <v>1382.89</v>
          </cell>
          <cell r="G599" t="str">
            <v>RMB</v>
          </cell>
          <cell r="H599" t="str">
            <v>1</v>
          </cell>
          <cell r="I599" t="str">
            <v>193.88</v>
          </cell>
        </row>
        <row r="600">
          <cell r="A600">
            <v>1633302</v>
          </cell>
          <cell r="B600" t="str">
            <v>宜必思曼谷暹罗酒店</v>
          </cell>
          <cell r="C600" t="str">
            <v>442595596</v>
          </cell>
          <cell r="D600" t="str">
            <v/>
          </cell>
          <cell r="E600" t="str">
            <v/>
          </cell>
          <cell r="F600" t="str">
            <v>459.21</v>
          </cell>
          <cell r="G600" t="str">
            <v>RMB</v>
          </cell>
          <cell r="H600" t="str">
            <v>1</v>
          </cell>
          <cell r="I600" t="str">
            <v>64.11</v>
          </cell>
        </row>
        <row r="601">
          <cell r="A601">
            <v>1635191</v>
          </cell>
          <cell r="B601" t="str">
            <v>宜必思曼谷暹罗酒店</v>
          </cell>
          <cell r="C601" t="str">
            <v>443374500</v>
          </cell>
          <cell r="D601" t="str">
            <v>1910120624</v>
          </cell>
          <cell r="E601" t="str">
            <v/>
          </cell>
          <cell r="F601" t="str">
            <v>510.13</v>
          </cell>
          <cell r="G601" t="str">
            <v>RMB</v>
          </cell>
          <cell r="H601" t="str">
            <v>1</v>
          </cell>
          <cell r="I601" t="str">
            <v>71.53</v>
          </cell>
        </row>
        <row r="602">
          <cell r="A602">
            <v>1631658</v>
          </cell>
          <cell r="B602" t="str">
            <v>宜必思曼谷暹罗酒店</v>
          </cell>
          <cell r="C602" t="str">
            <v>441825588</v>
          </cell>
          <cell r="D602" t="str">
            <v>1910080624</v>
          </cell>
          <cell r="E602" t="str">
            <v/>
          </cell>
          <cell r="F602" t="str">
            <v>443.55</v>
          </cell>
          <cell r="G602" t="str">
            <v>RMB</v>
          </cell>
          <cell r="H602" t="str">
            <v>1</v>
          </cell>
          <cell r="I602" t="str">
            <v>61.95</v>
          </cell>
        </row>
        <row r="603">
          <cell r="A603">
            <v>1625090</v>
          </cell>
          <cell r="B603" t="str">
            <v>宜必思曼谷暹罗酒店</v>
          </cell>
          <cell r="C603" t="str">
            <v>437908316</v>
          </cell>
          <cell r="D603" t="str">
            <v>1910020670</v>
          </cell>
          <cell r="E603" t="str">
            <v/>
          </cell>
          <cell r="F603" t="str">
            <v>556.59</v>
          </cell>
          <cell r="G603" t="str">
            <v>RMB</v>
          </cell>
          <cell r="H603" t="str">
            <v>1</v>
          </cell>
          <cell r="I603" t="str">
            <v>77.99</v>
          </cell>
        </row>
        <row r="604">
          <cell r="A604">
            <v>1613595</v>
          </cell>
          <cell r="B604" t="str">
            <v>宜必思曼谷暹罗酒店</v>
          </cell>
          <cell r="C604" t="str">
            <v>432810548</v>
          </cell>
          <cell r="D604" t="str">
            <v>6786515</v>
          </cell>
          <cell r="E604" t="str">
            <v/>
          </cell>
          <cell r="F604" t="str">
            <v>1270.54</v>
          </cell>
          <cell r="G604" t="str">
            <v>RMB</v>
          </cell>
          <cell r="H604" t="str">
            <v>1</v>
          </cell>
          <cell r="I604" t="str">
            <v>179.01</v>
          </cell>
        </row>
        <row r="605">
          <cell r="A605">
            <v>1632472</v>
          </cell>
          <cell r="B605" t="str">
            <v>宜必思曼谷暹罗酒店</v>
          </cell>
          <cell r="C605" t="str">
            <v>442232632</v>
          </cell>
          <cell r="D605" t="str">
            <v>1910090624</v>
          </cell>
          <cell r="E605" t="str">
            <v/>
          </cell>
          <cell r="F605" t="str">
            <v>896.84</v>
          </cell>
          <cell r="G605" t="str">
            <v>RMB</v>
          </cell>
          <cell r="H605" t="str">
            <v>1</v>
          </cell>
          <cell r="I605" t="str">
            <v>125.26</v>
          </cell>
        </row>
        <row r="606">
          <cell r="A606">
            <v>1605771</v>
          </cell>
          <cell r="B606" t="str">
            <v>宜必思曼谷河滨酒店</v>
          </cell>
          <cell r="C606" t="str">
            <v>428740744</v>
          </cell>
          <cell r="D606" t="str">
            <v>1909290562</v>
          </cell>
          <cell r="E606" t="str">
            <v/>
          </cell>
          <cell r="F606" t="str">
            <v>1120.39</v>
          </cell>
          <cell r="G606" t="str">
            <v>RMB</v>
          </cell>
          <cell r="H606" t="str">
            <v>1</v>
          </cell>
          <cell r="I606" t="str">
            <v>156.44</v>
          </cell>
        </row>
        <row r="607">
          <cell r="A607">
            <v>1629693</v>
          </cell>
          <cell r="B607" t="str">
            <v>曼谷公爵酒店公寓</v>
          </cell>
          <cell r="C607" t="str">
            <v>440518484</v>
          </cell>
          <cell r="D607" t="str">
            <v/>
          </cell>
          <cell r="E607" t="str">
            <v/>
          </cell>
          <cell r="F607" t="str">
            <v>443.77</v>
          </cell>
          <cell r="G607" t="str">
            <v>RMB</v>
          </cell>
          <cell r="H607" t="str">
            <v>1</v>
          </cell>
          <cell r="I607" t="str">
            <v>61.92</v>
          </cell>
        </row>
        <row r="608">
          <cell r="A608">
            <v>1629724</v>
          </cell>
          <cell r="B608" t="str">
            <v>伦敦希尔顿温布利酒店</v>
          </cell>
          <cell r="C608" t="str">
            <v>440560308</v>
          </cell>
          <cell r="D608" t="str">
            <v/>
          </cell>
          <cell r="E608" t="str">
            <v/>
          </cell>
          <cell r="F608" t="str">
            <v>6651.51</v>
          </cell>
          <cell r="G608" t="str">
            <v>RMB</v>
          </cell>
          <cell r="H608" t="str">
            <v>1</v>
          </cell>
          <cell r="I608" t="str">
            <v>928.1</v>
          </cell>
        </row>
        <row r="609">
          <cell r="A609">
            <v>1630338</v>
          </cell>
          <cell r="B609" t="str">
            <v>NH维也纳机场酒店&amp;会议中心</v>
          </cell>
          <cell r="C609" t="str">
            <v>441068924</v>
          </cell>
          <cell r="D609" t="str">
            <v/>
          </cell>
          <cell r="E609" t="str">
            <v/>
          </cell>
          <cell r="F609" t="str">
            <v>1050.72</v>
          </cell>
          <cell r="G609" t="str">
            <v>RMB</v>
          </cell>
          <cell r="H609" t="str">
            <v>1</v>
          </cell>
          <cell r="I609" t="str">
            <v>146.65</v>
          </cell>
        </row>
        <row r="610">
          <cell r="A610">
            <v>1631118</v>
          </cell>
          <cell r="B610" t="str">
            <v>利奥酒店</v>
          </cell>
          <cell r="C610" t="str">
            <v>441535360</v>
          </cell>
          <cell r="D610" t="str">
            <v>441535360</v>
          </cell>
          <cell r="E610" t="str">
            <v/>
          </cell>
          <cell r="F610" t="str">
            <v>1504.63</v>
          </cell>
          <cell r="G610" t="str">
            <v>RMB</v>
          </cell>
          <cell r="H610" t="str">
            <v>1</v>
          </cell>
          <cell r="I610" t="str">
            <v>210.15</v>
          </cell>
        </row>
        <row r="611">
          <cell r="A611">
            <v>1631332</v>
          </cell>
          <cell r="B611" t="str">
            <v>丽亭西敏桥酒店&amp;度假村</v>
          </cell>
          <cell r="C611" t="str">
            <v>441654472</v>
          </cell>
          <cell r="D611" t="str">
            <v>441654472</v>
          </cell>
          <cell r="E611" t="str">
            <v/>
          </cell>
          <cell r="F611" t="str">
            <v>12980</v>
          </cell>
          <cell r="G611" t="str">
            <v>RMB</v>
          </cell>
          <cell r="H611" t="str">
            <v>1</v>
          </cell>
          <cell r="I611" t="str">
            <v>1812.9</v>
          </cell>
        </row>
        <row r="612">
          <cell r="A612">
            <v>1622574</v>
          </cell>
          <cell r="B612" t="str">
            <v>丽亭西敏桥酒店&amp;度假村</v>
          </cell>
          <cell r="C612" t="str">
            <v>436860000</v>
          </cell>
          <cell r="D612" t="str">
            <v>436860000</v>
          </cell>
          <cell r="E612" t="str">
            <v/>
          </cell>
          <cell r="F612" t="str">
            <v>4583.88</v>
          </cell>
          <cell r="G612" t="str">
            <v>RMB</v>
          </cell>
          <cell r="H612" t="str">
            <v>1</v>
          </cell>
          <cell r="I612" t="str">
            <v>641.3</v>
          </cell>
        </row>
        <row r="613">
          <cell r="A613">
            <v>1628172</v>
          </cell>
          <cell r="B613" t="str">
            <v>伦敦海德公园克鲁斯酒店</v>
          </cell>
          <cell r="C613" t="str">
            <v>439274664</v>
          </cell>
          <cell r="D613" t="str">
            <v/>
          </cell>
          <cell r="E613" t="str">
            <v/>
          </cell>
          <cell r="F613" t="str">
            <v>1373.52</v>
          </cell>
          <cell r="G613" t="str">
            <v>RMB</v>
          </cell>
          <cell r="H613" t="str">
            <v>1</v>
          </cell>
          <cell r="I613" t="str">
            <v>191.65</v>
          </cell>
        </row>
        <row r="614">
          <cell r="A614">
            <v>1629098</v>
          </cell>
          <cell r="B614" t="str">
            <v>伦敦海德公园克鲁斯酒店</v>
          </cell>
          <cell r="C614" t="str">
            <v>439918408</v>
          </cell>
          <cell r="D614" t="str">
            <v/>
          </cell>
          <cell r="E614" t="str">
            <v/>
          </cell>
          <cell r="F614" t="str">
            <v>1040.26</v>
          </cell>
          <cell r="G614" t="str">
            <v>RMB</v>
          </cell>
          <cell r="H614" t="str">
            <v>1</v>
          </cell>
          <cell r="I614" t="str">
            <v>145.15</v>
          </cell>
        </row>
        <row r="615">
          <cell r="A615">
            <v>1619164</v>
          </cell>
          <cell r="B615" t="str">
            <v>伦敦塔酒店</v>
          </cell>
          <cell r="C615" t="str">
            <v>435416264</v>
          </cell>
          <cell r="D615" t="str">
            <v>435416264</v>
          </cell>
          <cell r="E615" t="str">
            <v/>
          </cell>
          <cell r="F615" t="str">
            <v>1311.61</v>
          </cell>
          <cell r="G615" t="str">
            <v>RMB</v>
          </cell>
          <cell r="H615" t="str">
            <v>1</v>
          </cell>
          <cell r="I615" t="str">
            <v>184.52</v>
          </cell>
        </row>
        <row r="616">
          <cell r="A616">
            <v>1570633</v>
          </cell>
          <cell r="B616" t="str">
            <v>海豚酒店 - 小屋</v>
          </cell>
          <cell r="C616" t="str">
            <v>413819728</v>
          </cell>
          <cell r="D616" t="str">
            <v>413819728</v>
          </cell>
          <cell r="E616" t="str">
            <v/>
          </cell>
          <cell r="F616" t="str">
            <v>2212.67</v>
          </cell>
          <cell r="G616" t="str">
            <v>RMB</v>
          </cell>
          <cell r="H616" t="str">
            <v>1</v>
          </cell>
          <cell r="I616" t="str">
            <v>320.9</v>
          </cell>
        </row>
        <row r="617">
          <cell r="A617">
            <v>1541153</v>
          </cell>
          <cell r="B617" t="str">
            <v>海豚酒店 - 小屋</v>
          </cell>
          <cell r="C617" t="str">
            <v>402219196</v>
          </cell>
          <cell r="D617" t="str">
            <v>402219196</v>
          </cell>
          <cell r="E617" t="str">
            <v/>
          </cell>
          <cell r="F617" t="str">
            <v>448.06</v>
          </cell>
          <cell r="G617" t="str">
            <v>RMB</v>
          </cell>
          <cell r="H617" t="str">
            <v>1</v>
          </cell>
          <cell r="I617" t="str">
            <v>65</v>
          </cell>
        </row>
        <row r="618">
          <cell r="A618">
            <v>1602623</v>
          </cell>
          <cell r="B618" t="str">
            <v>宜必思开塞利酒店</v>
          </cell>
          <cell r="C618" t="str">
            <v>427068356</v>
          </cell>
          <cell r="D618" t="str">
            <v>6538607</v>
          </cell>
          <cell r="E618" t="str">
            <v/>
          </cell>
          <cell r="F618" t="str">
            <v>151.24</v>
          </cell>
          <cell r="G618" t="str">
            <v>RMB</v>
          </cell>
          <cell r="H618" t="str">
            <v>1</v>
          </cell>
          <cell r="I618" t="str">
            <v>21.08</v>
          </cell>
        </row>
        <row r="619">
          <cell r="A619">
            <v>1615417</v>
          </cell>
          <cell r="B619" t="str">
            <v>MYSTAYS 上野东酒店</v>
          </cell>
          <cell r="C619" t="str">
            <v>433740264</v>
          </cell>
          <cell r="D619" t="str">
            <v>0358062420</v>
          </cell>
          <cell r="E619" t="str">
            <v/>
          </cell>
          <cell r="F619" t="str">
            <v>2196.38</v>
          </cell>
          <cell r="G619" t="str">
            <v>RMB</v>
          </cell>
          <cell r="H619" t="str">
            <v>1</v>
          </cell>
          <cell r="I619" t="str">
            <v>308.97</v>
          </cell>
        </row>
        <row r="620">
          <cell r="A620">
            <v>1627410</v>
          </cell>
          <cell r="B620" t="str">
            <v>MYSTAYS 上野东酒店</v>
          </cell>
          <cell r="C620" t="str">
            <v>438843724</v>
          </cell>
          <cell r="D620" t="str">
            <v>053142429</v>
          </cell>
          <cell r="E620" t="str">
            <v/>
          </cell>
          <cell r="F620" t="str">
            <v>1399.6</v>
          </cell>
          <cell r="G620" t="str">
            <v>RMB</v>
          </cell>
          <cell r="H620" t="str">
            <v>1</v>
          </cell>
          <cell r="I620" t="str">
            <v>195.48</v>
          </cell>
        </row>
        <row r="621">
          <cell r="A621">
            <v>1636103</v>
          </cell>
          <cell r="B621" t="str">
            <v>东京银座格兰德酒店</v>
          </cell>
          <cell r="C621" t="str">
            <v>443801848</v>
          </cell>
          <cell r="D621" t="str">
            <v>51650305</v>
          </cell>
          <cell r="E621" t="str">
            <v/>
          </cell>
          <cell r="F621" t="str">
            <v>726.84</v>
          </cell>
          <cell r="G621" t="str">
            <v>RMB</v>
          </cell>
          <cell r="H621" t="str">
            <v>1</v>
          </cell>
          <cell r="I621" t="str">
            <v>102.29</v>
          </cell>
        </row>
        <row r="622">
          <cell r="A622">
            <v>1600007</v>
          </cell>
          <cell r="B622" t="str">
            <v>香港九龙珀丽酒店</v>
          </cell>
          <cell r="C622" t="str">
            <v>425829348</v>
          </cell>
          <cell r="D622" t="str">
            <v>829890</v>
          </cell>
          <cell r="E622" t="str">
            <v/>
          </cell>
          <cell r="F622" t="str">
            <v>2085.58</v>
          </cell>
          <cell r="G622" t="str">
            <v>RMB</v>
          </cell>
          <cell r="H622" t="str">
            <v>1</v>
          </cell>
          <cell r="I622" t="str">
            <v>290.52</v>
          </cell>
        </row>
        <row r="623">
          <cell r="A623">
            <v>1635013</v>
          </cell>
          <cell r="B623" t="str">
            <v>东新宿灿路都大饭店</v>
          </cell>
          <cell r="C623" t="str">
            <v>443304032</v>
          </cell>
          <cell r="D623" t="str">
            <v>836355</v>
          </cell>
          <cell r="E623" t="str">
            <v/>
          </cell>
          <cell r="F623" t="str">
            <v>1289.05</v>
          </cell>
          <cell r="G623" t="str">
            <v>RMB</v>
          </cell>
          <cell r="H623" t="str">
            <v>1</v>
          </cell>
          <cell r="I623" t="str">
            <v>180.75</v>
          </cell>
        </row>
        <row r="624">
          <cell r="A624">
            <v>1620276</v>
          </cell>
          <cell r="B624" t="str">
            <v>维拉芳泉东京汐留酒店</v>
          </cell>
          <cell r="C624" t="str">
            <v>435871332</v>
          </cell>
          <cell r="D624" t="str">
            <v>100110962</v>
          </cell>
          <cell r="E624" t="str">
            <v/>
          </cell>
          <cell r="F624" t="str">
            <v>2688.73</v>
          </cell>
          <cell r="G624" t="str">
            <v>RMB</v>
          </cell>
          <cell r="H624" t="str">
            <v>1</v>
          </cell>
          <cell r="I624" t="str">
            <v>376.8</v>
          </cell>
        </row>
        <row r="625">
          <cell r="A625">
            <v>1628882</v>
          </cell>
          <cell r="B625" t="str">
            <v>维拉芳泉东京汐留酒店</v>
          </cell>
          <cell r="C625" t="str">
            <v>439742168</v>
          </cell>
          <cell r="D625" t="str">
            <v>439742168</v>
          </cell>
          <cell r="E625" t="str">
            <v/>
          </cell>
          <cell r="F625" t="str">
            <v>7151.03</v>
          </cell>
          <cell r="G625" t="str">
            <v>RMB</v>
          </cell>
          <cell r="H625" t="str">
            <v>1</v>
          </cell>
          <cell r="I625" t="str">
            <v>997.8</v>
          </cell>
        </row>
        <row r="626">
          <cell r="A626">
            <v>1634697</v>
          </cell>
          <cell r="B626" t="str">
            <v>香港红茶馆酒店(油麻地鸦打街店)</v>
          </cell>
          <cell r="C626" t="str">
            <v>443195228</v>
          </cell>
          <cell r="D626" t="str">
            <v/>
          </cell>
          <cell r="E626" t="str">
            <v/>
          </cell>
          <cell r="F626" t="str">
            <v>247.47</v>
          </cell>
          <cell r="G626" t="str">
            <v>RMB</v>
          </cell>
          <cell r="H626" t="str">
            <v>1</v>
          </cell>
          <cell r="I626" t="str">
            <v>34.7</v>
          </cell>
        </row>
        <row r="627">
          <cell r="A627">
            <v>1617174</v>
          </cell>
          <cell r="B627" t="str">
            <v>香港九龙海湾酒店</v>
          </cell>
          <cell r="C627" t="str">
            <v>434526464</v>
          </cell>
          <cell r="D627" t="str">
            <v>434526464</v>
          </cell>
          <cell r="E627" t="str">
            <v/>
          </cell>
          <cell r="F627" t="str">
            <v>2203</v>
          </cell>
          <cell r="G627" t="str">
            <v>RMB</v>
          </cell>
          <cell r="H627" t="str">
            <v>1</v>
          </cell>
          <cell r="I627" t="str">
            <v>309.75</v>
          </cell>
        </row>
        <row r="628">
          <cell r="A628">
            <v>1635170</v>
          </cell>
          <cell r="B628" t="str">
            <v>香港九龙海湾酒店</v>
          </cell>
          <cell r="C628" t="str">
            <v>443363388</v>
          </cell>
          <cell r="D628" t="str">
            <v/>
          </cell>
          <cell r="E628" t="str">
            <v/>
          </cell>
          <cell r="F628" t="str">
            <v>594.28</v>
          </cell>
          <cell r="G628" t="str">
            <v>RMB</v>
          </cell>
          <cell r="H628" t="str">
            <v>1</v>
          </cell>
          <cell r="I628" t="str">
            <v>83.33</v>
          </cell>
        </row>
        <row r="629">
          <cell r="A629">
            <v>1627469</v>
          </cell>
          <cell r="B629" t="str">
            <v>香港盛世酒店</v>
          </cell>
          <cell r="C629" t="str">
            <v>438868956</v>
          </cell>
          <cell r="D629" t="str">
            <v/>
          </cell>
          <cell r="E629" t="str">
            <v/>
          </cell>
          <cell r="F629" t="str">
            <v>475.98</v>
          </cell>
          <cell r="G629" t="str">
            <v>RMB</v>
          </cell>
          <cell r="H629" t="str">
            <v>1</v>
          </cell>
          <cell r="I629" t="str">
            <v>66.44</v>
          </cell>
        </row>
        <row r="630">
          <cell r="A630">
            <v>1561998</v>
          </cell>
          <cell r="B630" t="str">
            <v>东京银座千禧三井花园饭店</v>
          </cell>
          <cell r="C630" t="str">
            <v>410392428</v>
          </cell>
          <cell r="D630" t="str">
            <v>100376711</v>
          </cell>
          <cell r="E630" t="str">
            <v/>
          </cell>
          <cell r="F630" t="str">
            <v>14082.04</v>
          </cell>
          <cell r="G630" t="str">
            <v>RMB</v>
          </cell>
          <cell r="H630" t="str">
            <v>1</v>
          </cell>
          <cell r="I630" t="str">
            <v>2042</v>
          </cell>
        </row>
        <row r="631">
          <cell r="A631">
            <v>1634641</v>
          </cell>
          <cell r="B631" t="str">
            <v>东京银座千禧三井花园饭店</v>
          </cell>
          <cell r="C631" t="str">
            <v>443179596</v>
          </cell>
          <cell r="D631" t="str">
            <v/>
          </cell>
          <cell r="E631" t="str">
            <v/>
          </cell>
          <cell r="F631" t="str">
            <v>2887.34</v>
          </cell>
          <cell r="G631" t="str">
            <v>RMB</v>
          </cell>
          <cell r="H631" t="str">
            <v>1</v>
          </cell>
          <cell r="I631" t="str">
            <v>404.86</v>
          </cell>
        </row>
        <row r="632">
          <cell r="A632">
            <v>1634683</v>
          </cell>
          <cell r="B632" t="str">
            <v>东京银座千禧三井花园饭店</v>
          </cell>
          <cell r="C632" t="str">
            <v>443190800</v>
          </cell>
          <cell r="D632" t="str">
            <v/>
          </cell>
          <cell r="E632" t="str">
            <v/>
          </cell>
          <cell r="F632" t="str">
            <v>1443.67</v>
          </cell>
          <cell r="G632" t="str">
            <v>RMB</v>
          </cell>
          <cell r="H632" t="str">
            <v>1</v>
          </cell>
          <cell r="I632" t="str">
            <v>202.43</v>
          </cell>
        </row>
        <row r="633">
          <cell r="A633">
            <v>1618661</v>
          </cell>
          <cell r="B633" t="str">
            <v>东京银座千禧三井花园饭店</v>
          </cell>
          <cell r="C633" t="str">
            <v>435176316</v>
          </cell>
          <cell r="D633" t="str">
            <v>435176316</v>
          </cell>
          <cell r="E633" t="str">
            <v/>
          </cell>
          <cell r="F633" t="str">
            <v>4039.95</v>
          </cell>
          <cell r="G633" t="str">
            <v>RMB</v>
          </cell>
          <cell r="H633" t="str">
            <v>1</v>
          </cell>
          <cell r="I633" t="str">
            <v>568.35</v>
          </cell>
        </row>
        <row r="634">
          <cell r="A634">
            <v>1610055</v>
          </cell>
          <cell r="B634" t="str">
            <v>东京银座千禧三井花园饭店</v>
          </cell>
          <cell r="C634" t="str">
            <v>430838328</v>
          </cell>
          <cell r="D634" t="str">
            <v>100386255</v>
          </cell>
          <cell r="E634" t="str">
            <v/>
          </cell>
          <cell r="F634" t="str">
            <v>12679.71</v>
          </cell>
          <cell r="G634" t="str">
            <v>RMB</v>
          </cell>
          <cell r="H634" t="str">
            <v>1</v>
          </cell>
          <cell r="I634" t="str">
            <v>1778.56</v>
          </cell>
        </row>
        <row r="635">
          <cell r="A635">
            <v>1634635</v>
          </cell>
          <cell r="B635" t="str">
            <v>东京银座千禧三井花园饭店</v>
          </cell>
          <cell r="C635" t="str">
            <v>443177460</v>
          </cell>
          <cell r="D635" t="str">
            <v/>
          </cell>
          <cell r="E635" t="str">
            <v/>
          </cell>
          <cell r="F635" t="str">
            <v>2699.49</v>
          </cell>
          <cell r="G635" t="str">
            <v>RMB</v>
          </cell>
          <cell r="H635" t="str">
            <v>1</v>
          </cell>
          <cell r="I635" t="str">
            <v>378.52</v>
          </cell>
        </row>
        <row r="636">
          <cell r="A636">
            <v>1616051</v>
          </cell>
          <cell r="B636" t="str">
            <v>东京银座千禧三井花园饭店</v>
          </cell>
          <cell r="C636" t="str">
            <v>434027164</v>
          </cell>
          <cell r="D636" t="str">
            <v>100387963</v>
          </cell>
          <cell r="E636" t="str">
            <v/>
          </cell>
          <cell r="F636" t="str">
            <v>4081.21</v>
          </cell>
          <cell r="G636" t="str">
            <v>RMB</v>
          </cell>
          <cell r="H636" t="str">
            <v>1</v>
          </cell>
          <cell r="I636" t="str">
            <v>574.56</v>
          </cell>
        </row>
        <row r="637">
          <cell r="A637">
            <v>1532892</v>
          </cell>
          <cell r="B637" t="str">
            <v>东京银座千禧三井花园饭店</v>
          </cell>
          <cell r="C637" t="str">
            <v>398869956</v>
          </cell>
          <cell r="D637" t="str">
            <v>100371532</v>
          </cell>
          <cell r="E637" t="str">
            <v/>
          </cell>
          <cell r="F637" t="str">
            <v>2980.39</v>
          </cell>
          <cell r="G637" t="str">
            <v>RMB</v>
          </cell>
          <cell r="H637" t="str">
            <v>1</v>
          </cell>
          <cell r="I637" t="str">
            <v>430.68</v>
          </cell>
        </row>
        <row r="638">
          <cell r="A638">
            <v>1540579</v>
          </cell>
          <cell r="B638" t="str">
            <v>东京银座千禧三井花园饭店</v>
          </cell>
          <cell r="C638" t="str">
            <v>402021060</v>
          </cell>
          <cell r="D638" t="str">
            <v>100372954</v>
          </cell>
          <cell r="E638" t="str">
            <v/>
          </cell>
          <cell r="F638" t="str">
            <v>8085.17</v>
          </cell>
          <cell r="G638" t="str">
            <v>RMB</v>
          </cell>
          <cell r="H638" t="str">
            <v>1</v>
          </cell>
          <cell r="I638" t="str">
            <v>1172.92</v>
          </cell>
        </row>
        <row r="639">
          <cell r="A639">
            <v>1622742</v>
          </cell>
          <cell r="B639" t="str">
            <v>香港康得思酒店</v>
          </cell>
          <cell r="C639" t="str">
            <v>436930100</v>
          </cell>
          <cell r="D639" t="str">
            <v>3791385</v>
          </cell>
          <cell r="E639" t="str">
            <v/>
          </cell>
          <cell r="F639" t="str">
            <v>1044.44</v>
          </cell>
          <cell r="G639" t="str">
            <v>RMB</v>
          </cell>
          <cell r="H639" t="str">
            <v>1</v>
          </cell>
          <cell r="I639" t="str">
            <v>146.12</v>
          </cell>
        </row>
        <row r="640">
          <cell r="A640">
            <v>1616623</v>
          </cell>
          <cell r="B640" t="str">
            <v>香港马可孛罗港威酒店</v>
          </cell>
          <cell r="C640" t="str">
            <v>434312732</v>
          </cell>
          <cell r="D640" t="str">
            <v/>
          </cell>
          <cell r="E640" t="str">
            <v/>
          </cell>
          <cell r="F640" t="str">
            <v>769.42</v>
          </cell>
          <cell r="G640" t="str">
            <v>RMB</v>
          </cell>
          <cell r="H640" t="str">
            <v>1</v>
          </cell>
          <cell r="I640" t="str">
            <v>108.16</v>
          </cell>
        </row>
        <row r="641">
          <cell r="A641">
            <v>1617236</v>
          </cell>
          <cell r="B641" t="str">
            <v>香港九龙诺富特酒店</v>
          </cell>
          <cell r="C641" t="str">
            <v>434560836</v>
          </cell>
          <cell r="D641" t="str">
            <v>1910010620</v>
          </cell>
          <cell r="E641" t="str">
            <v/>
          </cell>
          <cell r="F641" t="str">
            <v>2027.97</v>
          </cell>
          <cell r="G641" t="str">
            <v>RMB</v>
          </cell>
          <cell r="H641" t="str">
            <v>1</v>
          </cell>
          <cell r="I641" t="str">
            <v>285.08</v>
          </cell>
        </row>
        <row r="642">
          <cell r="A642">
            <v>1628156</v>
          </cell>
          <cell r="B642" t="str">
            <v>香港九龙诺富特酒店</v>
          </cell>
          <cell r="C642" t="str">
            <v>439262976</v>
          </cell>
          <cell r="D642" t="str">
            <v/>
          </cell>
          <cell r="E642" t="str">
            <v/>
          </cell>
          <cell r="F642" t="str">
            <v>582.66</v>
          </cell>
          <cell r="G642" t="str">
            <v>RMB</v>
          </cell>
          <cell r="H642" t="str">
            <v>1</v>
          </cell>
          <cell r="I642" t="str">
            <v>81.3</v>
          </cell>
        </row>
        <row r="643">
          <cell r="A643">
            <v>1629394</v>
          </cell>
          <cell r="B643" t="str">
            <v>香港九龙诺富特酒店</v>
          </cell>
          <cell r="C643" t="str">
            <v>440198496</v>
          </cell>
          <cell r="D643" t="str">
            <v/>
          </cell>
          <cell r="E643" t="str">
            <v/>
          </cell>
          <cell r="F643" t="str">
            <v>595.49</v>
          </cell>
          <cell r="G643" t="str">
            <v>RMB</v>
          </cell>
          <cell r="H643" t="str">
            <v>1</v>
          </cell>
          <cell r="I643" t="str">
            <v>83.09</v>
          </cell>
        </row>
        <row r="644">
          <cell r="A644">
            <v>1628649</v>
          </cell>
          <cell r="B644" t="str">
            <v>香港九龙诺富特酒店</v>
          </cell>
          <cell r="C644" t="str">
            <v>439623668</v>
          </cell>
          <cell r="D644" t="str">
            <v/>
          </cell>
          <cell r="E644" t="str">
            <v/>
          </cell>
          <cell r="F644" t="str">
            <v>582.37</v>
          </cell>
          <cell r="G644" t="str">
            <v>RMB</v>
          </cell>
          <cell r="H644" t="str">
            <v>1</v>
          </cell>
          <cell r="I644" t="str">
            <v>81.26</v>
          </cell>
        </row>
        <row r="645">
          <cell r="A645">
            <v>1629126</v>
          </cell>
          <cell r="B645" t="str">
            <v>香港九龙诺富特酒店</v>
          </cell>
          <cell r="C645" t="str">
            <v>439947504</v>
          </cell>
          <cell r="D645" t="str">
            <v/>
          </cell>
          <cell r="E645" t="str">
            <v/>
          </cell>
          <cell r="F645" t="str">
            <v>582.37</v>
          </cell>
          <cell r="G645" t="str">
            <v>RMB</v>
          </cell>
          <cell r="H645" t="str">
            <v>1</v>
          </cell>
          <cell r="I645" t="str">
            <v>81.26</v>
          </cell>
        </row>
        <row r="646">
          <cell r="A646">
            <v>1629912</v>
          </cell>
          <cell r="B646" t="str">
            <v>香港九龙诺富特酒店</v>
          </cell>
          <cell r="C646" t="str">
            <v>440852448</v>
          </cell>
          <cell r="D646" t="str">
            <v/>
          </cell>
          <cell r="E646" t="str">
            <v/>
          </cell>
          <cell r="F646" t="str">
            <v>492.93</v>
          </cell>
          <cell r="G646" t="str">
            <v>RMB</v>
          </cell>
          <cell r="H646" t="str">
            <v>1</v>
          </cell>
          <cell r="I646" t="str">
            <v>68.78</v>
          </cell>
        </row>
        <row r="647">
          <cell r="A647">
            <v>1607571</v>
          </cell>
          <cell r="B647" t="str">
            <v>香港九龙诺富特酒店</v>
          </cell>
          <cell r="C647" t="str">
            <v>429688868</v>
          </cell>
          <cell r="D647" t="str">
            <v>1910030534</v>
          </cell>
          <cell r="E647" t="str">
            <v/>
          </cell>
          <cell r="F647" t="str">
            <v>1603.35</v>
          </cell>
          <cell r="G647" t="str">
            <v>RMB</v>
          </cell>
          <cell r="H647" t="str">
            <v>1</v>
          </cell>
          <cell r="I647" t="str">
            <v>224.82</v>
          </cell>
        </row>
        <row r="648">
          <cell r="A648">
            <v>1607794</v>
          </cell>
          <cell r="B648" t="str">
            <v>香港九龙诺富特酒店</v>
          </cell>
          <cell r="C648" t="str">
            <v>429782748</v>
          </cell>
          <cell r="D648" t="str">
            <v>1910010572</v>
          </cell>
          <cell r="E648" t="str">
            <v/>
          </cell>
          <cell r="F648" t="str">
            <v>2185.72</v>
          </cell>
          <cell r="G648" t="str">
            <v>RMB</v>
          </cell>
          <cell r="H648" t="str">
            <v>1</v>
          </cell>
          <cell r="I648" t="str">
            <v>306.48</v>
          </cell>
        </row>
        <row r="649">
          <cell r="A649">
            <v>1608231</v>
          </cell>
          <cell r="B649" t="str">
            <v>香港九龙诺富特酒店</v>
          </cell>
          <cell r="C649" t="str">
            <v>429997308</v>
          </cell>
          <cell r="D649" t="str">
            <v>reconfirmed</v>
          </cell>
          <cell r="E649" t="str">
            <v/>
          </cell>
          <cell r="F649" t="str">
            <v>2137.8</v>
          </cell>
          <cell r="G649" t="str">
            <v>RMB</v>
          </cell>
          <cell r="H649" t="str">
            <v>1</v>
          </cell>
          <cell r="I649" t="str">
            <v>299.76</v>
          </cell>
        </row>
        <row r="650">
          <cell r="A650">
            <v>1636532</v>
          </cell>
          <cell r="B650" t="str">
            <v>香港九龙诺富特酒店</v>
          </cell>
          <cell r="C650" t="str">
            <v>443991312</v>
          </cell>
          <cell r="D650" t="str">
            <v/>
          </cell>
          <cell r="E650" t="str">
            <v/>
          </cell>
          <cell r="F650" t="str">
            <v>482.23</v>
          </cell>
          <cell r="G650" t="str">
            <v>RMB</v>
          </cell>
          <cell r="H650" t="str">
            <v>1</v>
          </cell>
          <cell r="I650" t="str">
            <v>68</v>
          </cell>
        </row>
        <row r="651">
          <cell r="A651">
            <v>1626297</v>
          </cell>
          <cell r="B651" t="str">
            <v>香港九龙诺富特酒店</v>
          </cell>
          <cell r="C651" t="str">
            <v>438339736</v>
          </cell>
          <cell r="D651" t="str">
            <v>438339736</v>
          </cell>
          <cell r="E651" t="str">
            <v/>
          </cell>
          <cell r="F651" t="str">
            <v>535.98</v>
          </cell>
          <cell r="G651" t="str">
            <v>RMB</v>
          </cell>
          <cell r="H651" t="str">
            <v>1</v>
          </cell>
          <cell r="I651" t="str">
            <v>75.05</v>
          </cell>
        </row>
        <row r="652">
          <cell r="A652">
            <v>1628854</v>
          </cell>
          <cell r="B652" t="str">
            <v>香港九龙诺富特酒店</v>
          </cell>
          <cell r="C652" t="str">
            <v>439727496</v>
          </cell>
          <cell r="D652" t="str">
            <v/>
          </cell>
          <cell r="E652" t="str">
            <v/>
          </cell>
          <cell r="F652" t="str">
            <v>582.37</v>
          </cell>
          <cell r="G652" t="str">
            <v>RMB</v>
          </cell>
          <cell r="H652" t="str">
            <v>1</v>
          </cell>
          <cell r="I652" t="str">
            <v>81.26</v>
          </cell>
        </row>
        <row r="653">
          <cell r="A653">
            <v>1628668</v>
          </cell>
          <cell r="B653" t="str">
            <v>香港九龙诺富特酒店</v>
          </cell>
          <cell r="C653" t="str">
            <v>439643520</v>
          </cell>
          <cell r="D653" t="str">
            <v/>
          </cell>
          <cell r="E653" t="str">
            <v/>
          </cell>
          <cell r="F653" t="str">
            <v>582.37</v>
          </cell>
          <cell r="G653" t="str">
            <v>RMB</v>
          </cell>
          <cell r="H653" t="str">
            <v>1</v>
          </cell>
          <cell r="I653" t="str">
            <v>81.26</v>
          </cell>
        </row>
        <row r="654">
          <cell r="A654">
            <v>1635203</v>
          </cell>
          <cell r="B654" t="str">
            <v>香港帝苑酒店</v>
          </cell>
          <cell r="C654" t="str">
            <v>443381144</v>
          </cell>
          <cell r="D654" t="str">
            <v/>
          </cell>
          <cell r="E654" t="str">
            <v/>
          </cell>
          <cell r="F654" t="str">
            <v>713.1</v>
          </cell>
          <cell r="G654" t="str">
            <v>RMB</v>
          </cell>
          <cell r="H654" t="str">
            <v>1</v>
          </cell>
          <cell r="I654" t="str">
            <v>99.99</v>
          </cell>
        </row>
        <row r="655">
          <cell r="A655">
            <v>1625796</v>
          </cell>
          <cell r="B655" t="str">
            <v>香港仕德福酒店</v>
          </cell>
          <cell r="C655" t="str">
            <v>408283133</v>
          </cell>
          <cell r="D655" t="str">
            <v>reconfirmed</v>
          </cell>
          <cell r="E655" t="str">
            <v/>
          </cell>
          <cell r="F655" t="str">
            <v>447.54</v>
          </cell>
          <cell r="G655" t="str">
            <v>RMB</v>
          </cell>
          <cell r="H655" t="str">
            <v>1</v>
          </cell>
          <cell r="I655" t="str">
            <v>62.71</v>
          </cell>
        </row>
        <row r="656">
          <cell r="A656">
            <v>1628034</v>
          </cell>
          <cell r="B656" t="str">
            <v>香港仕德福酒店</v>
          </cell>
          <cell r="C656" t="str">
            <v>439201812</v>
          </cell>
          <cell r="D656" t="str">
            <v/>
          </cell>
          <cell r="E656" t="str">
            <v/>
          </cell>
          <cell r="F656" t="str">
            <v>436.53</v>
          </cell>
          <cell r="G656" t="str">
            <v>RMB</v>
          </cell>
          <cell r="H656" t="str">
            <v>1</v>
          </cell>
          <cell r="I656" t="str">
            <v>60.91</v>
          </cell>
        </row>
        <row r="657">
          <cell r="A657">
            <v>1628829</v>
          </cell>
          <cell r="B657" t="str">
            <v>香港仕德福酒店</v>
          </cell>
          <cell r="C657" t="str">
            <v>439713376</v>
          </cell>
          <cell r="D657" t="str">
            <v/>
          </cell>
          <cell r="E657" t="str">
            <v/>
          </cell>
          <cell r="F657" t="str">
            <v>362.28</v>
          </cell>
          <cell r="G657" t="str">
            <v>RMB</v>
          </cell>
          <cell r="H657" t="str">
            <v>1</v>
          </cell>
          <cell r="I657" t="str">
            <v>50.55</v>
          </cell>
        </row>
        <row r="658">
          <cell r="A658">
            <v>1624201</v>
          </cell>
          <cell r="B658" t="str">
            <v>香港仕德福酒店</v>
          </cell>
          <cell r="C658" t="str">
            <v>437529112</v>
          </cell>
          <cell r="D658" t="str">
            <v/>
          </cell>
          <cell r="E658" t="str">
            <v/>
          </cell>
          <cell r="F658" t="str">
            <v>1191.21</v>
          </cell>
          <cell r="G658" t="str">
            <v>RMB</v>
          </cell>
          <cell r="H658" t="str">
            <v>1</v>
          </cell>
          <cell r="I658" t="str">
            <v>166.89</v>
          </cell>
        </row>
        <row r="659">
          <cell r="A659">
            <v>1629511</v>
          </cell>
          <cell r="B659" t="str">
            <v>香港仕德福酒店</v>
          </cell>
          <cell r="C659" t="str">
            <v>440325092</v>
          </cell>
          <cell r="D659" t="str">
            <v/>
          </cell>
          <cell r="E659" t="str">
            <v/>
          </cell>
          <cell r="F659" t="str">
            <v>1148.34</v>
          </cell>
          <cell r="G659" t="str">
            <v>RMB</v>
          </cell>
          <cell r="H659" t="str">
            <v>1</v>
          </cell>
          <cell r="I659" t="str">
            <v>160.23</v>
          </cell>
        </row>
        <row r="660">
          <cell r="A660">
            <v>1619016</v>
          </cell>
          <cell r="B660" t="str">
            <v>香港仕德福酒店</v>
          </cell>
          <cell r="C660" t="str">
            <v>435343032</v>
          </cell>
          <cell r="D660" t="str">
            <v>1965211</v>
          </cell>
          <cell r="E660" t="str">
            <v/>
          </cell>
          <cell r="F660" t="str">
            <v>1643.7</v>
          </cell>
          <cell r="G660" t="str">
            <v>RMB</v>
          </cell>
          <cell r="H660" t="str">
            <v>1</v>
          </cell>
          <cell r="I660" t="str">
            <v>231.24</v>
          </cell>
        </row>
        <row r="661">
          <cell r="A661">
            <v>1635277</v>
          </cell>
          <cell r="B661" t="str">
            <v>香港仕德福酒店</v>
          </cell>
          <cell r="C661" t="str">
            <v>443422192</v>
          </cell>
          <cell r="D661" t="str">
            <v>1968079</v>
          </cell>
          <cell r="E661" t="str">
            <v/>
          </cell>
          <cell r="F661" t="str">
            <v>1587.94</v>
          </cell>
          <cell r="G661" t="str">
            <v>RMB</v>
          </cell>
          <cell r="H661" t="str">
            <v>1</v>
          </cell>
          <cell r="I661" t="str">
            <v>222.66</v>
          </cell>
        </row>
        <row r="662">
          <cell r="A662">
            <v>1634231</v>
          </cell>
          <cell r="B662" t="str">
            <v>香港仕德福酒店</v>
          </cell>
          <cell r="C662" t="str">
            <v>443004400</v>
          </cell>
          <cell r="D662" t="str">
            <v>1967873</v>
          </cell>
          <cell r="E662" t="str">
            <v/>
          </cell>
          <cell r="F662" t="str">
            <v>1143.01</v>
          </cell>
          <cell r="G662" t="str">
            <v>RMB</v>
          </cell>
          <cell r="H662" t="str">
            <v>1</v>
          </cell>
          <cell r="I662" t="str">
            <v>159.9</v>
          </cell>
        </row>
        <row r="663">
          <cell r="A663">
            <v>1595209</v>
          </cell>
          <cell r="B663" t="str">
            <v>凤凰酒店</v>
          </cell>
          <cell r="C663" t="str">
            <v>423614624</v>
          </cell>
          <cell r="D663" t="str">
            <v>324385</v>
          </cell>
          <cell r="E663" t="str">
            <v/>
          </cell>
          <cell r="F663" t="str">
            <v>3488.9</v>
          </cell>
          <cell r="G663" t="str">
            <v>RMB</v>
          </cell>
          <cell r="H663" t="str">
            <v>1</v>
          </cell>
          <cell r="I663" t="str">
            <v>492.81</v>
          </cell>
        </row>
        <row r="664">
          <cell r="A664">
            <v>1624061</v>
          </cell>
          <cell r="B664" t="str">
            <v>新伦敦卡尔顿酒店</v>
          </cell>
          <cell r="C664" t="str">
            <v>437482696</v>
          </cell>
          <cell r="D664" t="str">
            <v>437482696</v>
          </cell>
          <cell r="E664" t="str">
            <v/>
          </cell>
          <cell r="F664" t="str">
            <v>559.32</v>
          </cell>
          <cell r="G664" t="str">
            <v>RMB</v>
          </cell>
          <cell r="H664" t="str">
            <v>1</v>
          </cell>
          <cell r="I664" t="str">
            <v>78.25</v>
          </cell>
        </row>
        <row r="665">
          <cell r="A665">
            <v>1618456</v>
          </cell>
          <cell r="B665" t="str">
            <v>香港仕德福山景酒店</v>
          </cell>
          <cell r="C665" t="str">
            <v>435098052</v>
          </cell>
          <cell r="D665" t="str">
            <v>435098052</v>
          </cell>
          <cell r="E665" t="str">
            <v/>
          </cell>
          <cell r="F665" t="str">
            <v>1671</v>
          </cell>
          <cell r="G665" t="str">
            <v>RMB</v>
          </cell>
          <cell r="H665" t="str">
            <v>1</v>
          </cell>
          <cell r="I665" t="str">
            <v>235.08</v>
          </cell>
        </row>
        <row r="666">
          <cell r="A666">
            <v>1615905</v>
          </cell>
          <cell r="B666" t="str">
            <v>东京皇家王子大酒店花园塔</v>
          </cell>
          <cell r="C666" t="str">
            <v>433977920</v>
          </cell>
          <cell r="D666" t="str">
            <v>131651460</v>
          </cell>
          <cell r="E666" t="str">
            <v/>
          </cell>
          <cell r="F666" t="str">
            <v>2223.16</v>
          </cell>
          <cell r="G666" t="str">
            <v>RMB</v>
          </cell>
          <cell r="H666" t="str">
            <v>1</v>
          </cell>
          <cell r="I666" t="str">
            <v>312.98</v>
          </cell>
        </row>
        <row r="667">
          <cell r="A667">
            <v>1628959</v>
          </cell>
          <cell r="B667" t="str">
            <v>东京皇家王子大酒店花园塔</v>
          </cell>
          <cell r="C667" t="str">
            <v>439796060</v>
          </cell>
          <cell r="D667" t="str">
            <v>131655776</v>
          </cell>
          <cell r="E667" t="str">
            <v/>
          </cell>
          <cell r="F667" t="str">
            <v>1608.73</v>
          </cell>
          <cell r="G667" t="str">
            <v>RMB</v>
          </cell>
          <cell r="H667" t="str">
            <v>1</v>
          </cell>
          <cell r="I667" t="str">
            <v>224.47</v>
          </cell>
        </row>
        <row r="668">
          <cell r="A668">
            <v>1622073</v>
          </cell>
          <cell r="B668" t="str">
            <v>吉姆老爷伦敦维多利亚旅馆</v>
          </cell>
          <cell r="C668" t="str">
            <v>436650796</v>
          </cell>
          <cell r="D668" t="str">
            <v>436650796</v>
          </cell>
          <cell r="E668" t="str">
            <v/>
          </cell>
          <cell r="F668" t="str">
            <v>896.88</v>
          </cell>
          <cell r="G668" t="str">
            <v>RMB</v>
          </cell>
          <cell r="H668" t="str">
            <v>1</v>
          </cell>
          <cell r="I668" t="str">
            <v>125.76</v>
          </cell>
        </row>
        <row r="669">
          <cell r="A669">
            <v>1621176</v>
          </cell>
          <cell r="B669" t="str">
            <v>吉姆老爷伦敦维多利亚旅馆</v>
          </cell>
          <cell r="C669" t="str">
            <v>436257344</v>
          </cell>
          <cell r="D669" t="str">
            <v>006638</v>
          </cell>
          <cell r="E669" t="str">
            <v/>
          </cell>
          <cell r="F669" t="str">
            <v>1276.22</v>
          </cell>
          <cell r="G669" t="str">
            <v>RMB</v>
          </cell>
          <cell r="H669" t="str">
            <v>1</v>
          </cell>
          <cell r="I669" t="str">
            <v>178.95</v>
          </cell>
        </row>
        <row r="670">
          <cell r="A670">
            <v>1629377</v>
          </cell>
          <cell r="B670" t="str">
            <v>甲米奥南宜必思尚品酒店</v>
          </cell>
          <cell r="C670" t="str">
            <v>440188036</v>
          </cell>
          <cell r="D670" t="str">
            <v/>
          </cell>
          <cell r="E670" t="str">
            <v/>
          </cell>
          <cell r="F670" t="str">
            <v>266.1</v>
          </cell>
          <cell r="G670" t="str">
            <v>RMB</v>
          </cell>
          <cell r="H670" t="str">
            <v>1</v>
          </cell>
          <cell r="I670" t="str">
            <v>37.13</v>
          </cell>
        </row>
        <row r="671">
          <cell r="A671">
            <v>1622687</v>
          </cell>
          <cell r="B671" t="str">
            <v>国王十字圣潘克拉斯舒适酒店</v>
          </cell>
          <cell r="C671" t="str">
            <v>436904964</v>
          </cell>
          <cell r="D671" t="str">
            <v>677092963</v>
          </cell>
          <cell r="E671" t="str">
            <v/>
          </cell>
          <cell r="F671" t="str">
            <v>1663.51</v>
          </cell>
          <cell r="G671" t="str">
            <v>RMB</v>
          </cell>
          <cell r="H671" t="str">
            <v>1</v>
          </cell>
          <cell r="I671" t="str">
            <v>232.73</v>
          </cell>
        </row>
        <row r="672">
          <cell r="A672">
            <v>1636563</v>
          </cell>
          <cell r="B672" t="str">
            <v>伦敦皇家丽亭酒店</v>
          </cell>
          <cell r="C672" t="str">
            <v>444009840</v>
          </cell>
          <cell r="D672" t="str">
            <v>444009840</v>
          </cell>
          <cell r="E672" t="str">
            <v/>
          </cell>
          <cell r="F672" t="str">
            <v>790.78</v>
          </cell>
          <cell r="G672" t="str">
            <v>RMB</v>
          </cell>
          <cell r="H672" t="str">
            <v>1</v>
          </cell>
          <cell r="I672" t="str">
            <v>111.51</v>
          </cell>
        </row>
        <row r="673">
          <cell r="A673">
            <v>1629305</v>
          </cell>
          <cell r="B673" t="str">
            <v>甲米奥南班赛奈度假酒店</v>
          </cell>
          <cell r="C673" t="str">
            <v>440128336</v>
          </cell>
          <cell r="D673" t="str">
            <v/>
          </cell>
          <cell r="E673" t="str">
            <v/>
          </cell>
          <cell r="F673" t="str">
            <v>742.05</v>
          </cell>
          <cell r="G673" t="str">
            <v>RMB</v>
          </cell>
          <cell r="H673" t="str">
            <v>1</v>
          </cell>
          <cell r="I673" t="str">
            <v>103.54</v>
          </cell>
        </row>
        <row r="674">
          <cell r="A674">
            <v>1625979</v>
          </cell>
          <cell r="B674" t="str">
            <v>布里安城堡酒店</v>
          </cell>
          <cell r="C674" t="str">
            <v>438219884</v>
          </cell>
          <cell r="D674" t="str">
            <v/>
          </cell>
          <cell r="E674" t="str">
            <v/>
          </cell>
          <cell r="F674" t="str">
            <v>3577.42</v>
          </cell>
          <cell r="G674" t="str">
            <v>RMB</v>
          </cell>
          <cell r="H674" t="str">
            <v>1</v>
          </cell>
          <cell r="I674" t="str">
            <v>500.92</v>
          </cell>
        </row>
        <row r="675">
          <cell r="A675">
            <v>1622118</v>
          </cell>
          <cell r="B675" t="str">
            <v>巴黎马尔奇埃菲尔酒店</v>
          </cell>
          <cell r="C675" t="str">
            <v>436667888</v>
          </cell>
          <cell r="D675" t="str">
            <v>624606</v>
          </cell>
          <cell r="E675" t="str">
            <v/>
          </cell>
          <cell r="F675" t="str">
            <v>2982.35</v>
          </cell>
          <cell r="G675" t="str">
            <v>RMB</v>
          </cell>
          <cell r="H675" t="str">
            <v>1</v>
          </cell>
          <cell r="I675" t="str">
            <v>417.24</v>
          </cell>
        </row>
        <row r="676">
          <cell r="A676">
            <v>1627170</v>
          </cell>
          <cell r="B676" t="str">
            <v>乐佩拉酒店</v>
          </cell>
          <cell r="C676" t="str">
            <v>438737408</v>
          </cell>
          <cell r="D676" t="str">
            <v/>
          </cell>
          <cell r="E676" t="str">
            <v/>
          </cell>
          <cell r="F676" t="str">
            <v>1601.8</v>
          </cell>
          <cell r="G676" t="str">
            <v>RMB</v>
          </cell>
          <cell r="H676" t="str">
            <v>1</v>
          </cell>
          <cell r="I676" t="str">
            <v>223.59</v>
          </cell>
        </row>
        <row r="677">
          <cell r="A677">
            <v>1629719</v>
          </cell>
          <cell r="B677" t="str">
            <v>贝斯特韦斯特精品歌剧院法布酒店(前朱尔斯酒店)</v>
          </cell>
          <cell r="C677" t="str">
            <v>440552676</v>
          </cell>
          <cell r="D677" t="str">
            <v>440552676</v>
          </cell>
          <cell r="E677" t="str">
            <v/>
          </cell>
          <cell r="F677" t="str">
            <v>1916.69</v>
          </cell>
          <cell r="G677" t="str">
            <v>RMB</v>
          </cell>
          <cell r="H677" t="str">
            <v>1</v>
          </cell>
          <cell r="I677" t="str">
            <v>267.44</v>
          </cell>
        </row>
        <row r="678">
          <cell r="A678">
            <v>1631616</v>
          </cell>
          <cell r="B678" t="str">
            <v>沙瓦内尔酒店</v>
          </cell>
          <cell r="C678" t="str">
            <v>441796056</v>
          </cell>
          <cell r="D678" t="str">
            <v/>
          </cell>
          <cell r="E678" t="str">
            <v/>
          </cell>
          <cell r="F678" t="str">
            <v>1587.61</v>
          </cell>
          <cell r="G678" t="str">
            <v>RMB</v>
          </cell>
          <cell r="H678" t="str">
            <v>1</v>
          </cell>
          <cell r="I678" t="str">
            <v>221.74</v>
          </cell>
        </row>
        <row r="679">
          <cell r="A679">
            <v>1623763</v>
          </cell>
          <cell r="B679" t="str">
            <v>卡缇卡发现广场酒店</v>
          </cell>
          <cell r="C679" t="str">
            <v>437359668</v>
          </cell>
          <cell r="D679" t="str">
            <v>898416</v>
          </cell>
          <cell r="E679" t="str">
            <v/>
          </cell>
          <cell r="F679" t="str">
            <v>1623.55</v>
          </cell>
          <cell r="G679" t="str">
            <v>RMB</v>
          </cell>
          <cell r="H679" t="str">
            <v>1</v>
          </cell>
          <cell r="I679" t="str">
            <v>227.14</v>
          </cell>
        </row>
        <row r="680">
          <cell r="A680">
            <v>1616213</v>
          </cell>
          <cell r="B680" t="str">
            <v>巴厘岛库塔太阳岛酒店</v>
          </cell>
          <cell r="C680" t="str">
            <v>434096116</v>
          </cell>
          <cell r="D680" t="str">
            <v>72110</v>
          </cell>
          <cell r="E680" t="str">
            <v/>
          </cell>
          <cell r="F680" t="str">
            <v>402.89</v>
          </cell>
          <cell r="G680" t="str">
            <v>RMB</v>
          </cell>
          <cell r="H680" t="str">
            <v>1</v>
          </cell>
          <cell r="I680" t="str">
            <v>56.72</v>
          </cell>
        </row>
        <row r="681">
          <cell r="A681">
            <v>1625957</v>
          </cell>
          <cell r="B681" t="str">
            <v>Hilton Aruba Resort</v>
          </cell>
          <cell r="C681" t="str">
            <v>438212400</v>
          </cell>
          <cell r="D681" t="str">
            <v>3155387421</v>
          </cell>
          <cell r="E681" t="str">
            <v/>
          </cell>
          <cell r="F681" t="str">
            <v>4147.9</v>
          </cell>
          <cell r="G681" t="str">
            <v>RMB</v>
          </cell>
          <cell r="H681" t="str">
            <v>1</v>
          </cell>
          <cell r="I681" t="str">
            <v>580.8</v>
          </cell>
        </row>
        <row r="682">
          <cell r="A682">
            <v>1615603</v>
          </cell>
          <cell r="B682" t="str">
            <v>德拉波特多雷酒店</v>
          </cell>
          <cell r="C682" t="str">
            <v>433860124</v>
          </cell>
          <cell r="D682" t="str">
            <v>433860124</v>
          </cell>
          <cell r="E682" t="str">
            <v/>
          </cell>
          <cell r="F682" t="str">
            <v>2065.33</v>
          </cell>
          <cell r="G682" t="str">
            <v>RMB</v>
          </cell>
          <cell r="H682" t="str">
            <v>1</v>
          </cell>
          <cell r="I682" t="str">
            <v>290.76</v>
          </cell>
        </row>
        <row r="683">
          <cell r="A683">
            <v>1620179</v>
          </cell>
          <cell r="B683" t="str">
            <v>德拉波特多雷酒店</v>
          </cell>
          <cell r="C683" t="str">
            <v>435829952</v>
          </cell>
          <cell r="D683" t="str">
            <v>435829952</v>
          </cell>
          <cell r="E683" t="str">
            <v/>
          </cell>
          <cell r="F683" t="str">
            <v>978.94</v>
          </cell>
          <cell r="G683" t="str">
            <v>RMB</v>
          </cell>
          <cell r="H683" t="str">
            <v>1</v>
          </cell>
          <cell r="I683" t="str">
            <v>137.72</v>
          </cell>
        </row>
        <row r="684">
          <cell r="A684">
            <v>1617437</v>
          </cell>
          <cell r="B684" t="str">
            <v>优质小区酒店</v>
          </cell>
          <cell r="C684" t="str">
            <v>434656016</v>
          </cell>
          <cell r="D684" t="str">
            <v>15119</v>
          </cell>
          <cell r="E684" t="str">
            <v/>
          </cell>
          <cell r="F684" t="str">
            <v>7903.89</v>
          </cell>
          <cell r="G684" t="str">
            <v>RMB</v>
          </cell>
          <cell r="H684" t="str">
            <v>1</v>
          </cell>
          <cell r="I684" t="str">
            <v>1111.08</v>
          </cell>
        </row>
        <row r="685">
          <cell r="A685">
            <v>1630805</v>
          </cell>
          <cell r="B685" t="str">
            <v>亚历山大歌剧院酒店</v>
          </cell>
          <cell r="C685" t="str">
            <v>441335304</v>
          </cell>
          <cell r="D685" t="str">
            <v/>
          </cell>
          <cell r="E685" t="str">
            <v/>
          </cell>
          <cell r="F685" t="str">
            <v>602.28</v>
          </cell>
          <cell r="G685" t="str">
            <v>RMB</v>
          </cell>
          <cell r="H685" t="str">
            <v>1</v>
          </cell>
          <cell r="I685" t="str">
            <v>84.12</v>
          </cell>
        </row>
        <row r="686">
          <cell r="A686">
            <v>1625991</v>
          </cell>
          <cell r="B686" t="str">
            <v>巴黎阿尔巴席琳宅邸酒店</v>
          </cell>
          <cell r="C686" t="str">
            <v>438225780</v>
          </cell>
          <cell r="D686" t="str">
            <v>AGO-438225780</v>
          </cell>
          <cell r="E686" t="str">
            <v/>
          </cell>
          <cell r="F686" t="str">
            <v>2394.18</v>
          </cell>
          <cell r="G686" t="str">
            <v>RMB</v>
          </cell>
          <cell r="H686" t="str">
            <v>1</v>
          </cell>
          <cell r="I686" t="str">
            <v>335.24</v>
          </cell>
        </row>
        <row r="687">
          <cell r="A687">
            <v>1631539</v>
          </cell>
          <cell r="B687" t="str">
            <v>巴黎阿尔巴席琳宅邸酒店</v>
          </cell>
          <cell r="C687" t="str">
            <v>441762540</v>
          </cell>
          <cell r="D687" t="str">
            <v/>
          </cell>
          <cell r="E687" t="str">
            <v/>
          </cell>
          <cell r="F687" t="str">
            <v>1927.85</v>
          </cell>
          <cell r="G687" t="str">
            <v>RMB</v>
          </cell>
          <cell r="H687" t="str">
            <v>1</v>
          </cell>
          <cell r="I687" t="str">
            <v>269.26</v>
          </cell>
        </row>
        <row r="688">
          <cell r="A688">
            <v>1627846</v>
          </cell>
          <cell r="B688" t="str">
            <v>巴黎阿尔巴席琳宅邸酒店</v>
          </cell>
          <cell r="C688" t="str">
            <v>439094400</v>
          </cell>
          <cell r="D688" t="str">
            <v>AGO-439094400</v>
          </cell>
          <cell r="E688" t="str">
            <v/>
          </cell>
          <cell r="F688" t="str">
            <v>1958.47</v>
          </cell>
          <cell r="G688" t="str">
            <v>RMB</v>
          </cell>
          <cell r="H688" t="str">
            <v>1</v>
          </cell>
          <cell r="I688" t="str">
            <v>273.27</v>
          </cell>
        </row>
        <row r="689">
          <cell r="A689">
            <v>1631819</v>
          </cell>
          <cell r="B689" t="str">
            <v>巴黎阿尔巴席琳宅邸酒店</v>
          </cell>
          <cell r="C689" t="str">
            <v>441941612</v>
          </cell>
          <cell r="D689" t="str">
            <v>441941612</v>
          </cell>
          <cell r="E689" t="str">
            <v/>
          </cell>
          <cell r="F689" t="str">
            <v>1970.52</v>
          </cell>
          <cell r="G689" t="str">
            <v>RMB</v>
          </cell>
          <cell r="H689" t="str">
            <v>1</v>
          </cell>
          <cell r="I689" t="str">
            <v>275.22</v>
          </cell>
        </row>
        <row r="690">
          <cell r="A690">
            <v>1632120</v>
          </cell>
          <cell r="B690" t="str">
            <v>巴黎阿尔巴席琳宅邸酒店</v>
          </cell>
          <cell r="C690" t="str">
            <v>442061524</v>
          </cell>
          <cell r="D690" t="str">
            <v>442061524</v>
          </cell>
          <cell r="E690" t="str">
            <v/>
          </cell>
          <cell r="F690" t="str">
            <v>6496.23</v>
          </cell>
          <cell r="G690" t="str">
            <v>RMB</v>
          </cell>
          <cell r="H690" t="str">
            <v>1</v>
          </cell>
          <cell r="I690" t="str">
            <v>907.32</v>
          </cell>
        </row>
        <row r="691">
          <cell r="A691">
            <v>1631226</v>
          </cell>
          <cell r="B691" t="str">
            <v>Grand Lisboa</v>
          </cell>
          <cell r="C691" t="str">
            <v>441598916</v>
          </cell>
          <cell r="D691" t="str">
            <v>441598916</v>
          </cell>
          <cell r="E691" t="str">
            <v/>
          </cell>
          <cell r="F691" t="str">
            <v>1180.58</v>
          </cell>
          <cell r="G691" t="str">
            <v>RMB</v>
          </cell>
          <cell r="H691" t="str">
            <v>1</v>
          </cell>
          <cell r="I691" t="str">
            <v>164.89</v>
          </cell>
        </row>
        <row r="692">
          <cell r="A692">
            <v>1635693</v>
          </cell>
          <cell r="B692" t="str">
            <v>Grand Lisboa</v>
          </cell>
          <cell r="C692" t="str">
            <v>443595744</v>
          </cell>
          <cell r="D692" t="str">
            <v/>
          </cell>
          <cell r="E692" t="str">
            <v/>
          </cell>
          <cell r="F692" t="str">
            <v>2269.63</v>
          </cell>
          <cell r="G692" t="str">
            <v>RMB</v>
          </cell>
          <cell r="H692" t="str">
            <v>1</v>
          </cell>
          <cell r="I692" t="str">
            <v>319.41</v>
          </cell>
        </row>
        <row r="693">
          <cell r="A693">
            <v>1635992</v>
          </cell>
          <cell r="B693" t="str">
            <v>Grand Lisboa</v>
          </cell>
          <cell r="C693" t="str">
            <v>443736876</v>
          </cell>
          <cell r="D693" t="str">
            <v/>
          </cell>
          <cell r="E693" t="str">
            <v/>
          </cell>
          <cell r="F693" t="str">
            <v>1828.3</v>
          </cell>
          <cell r="G693" t="str">
            <v>RMB</v>
          </cell>
          <cell r="H693" t="str">
            <v>1</v>
          </cell>
          <cell r="I693" t="str">
            <v>257.3</v>
          </cell>
        </row>
        <row r="694">
          <cell r="A694">
            <v>1616282</v>
          </cell>
          <cell r="B694" t="str">
            <v>澳门永利皇宮酒店(Wynn Palace)</v>
          </cell>
          <cell r="C694" t="str">
            <v>434129304</v>
          </cell>
          <cell r="D694" t="str">
            <v>434129304</v>
          </cell>
          <cell r="E694" t="str">
            <v/>
          </cell>
          <cell r="F694" t="str">
            <v>1661.15</v>
          </cell>
          <cell r="G694" t="str">
            <v>RMB</v>
          </cell>
          <cell r="H694" t="str">
            <v>1</v>
          </cell>
          <cell r="I694" t="str">
            <v>233.86</v>
          </cell>
        </row>
        <row r="695">
          <cell r="A695">
            <v>1629784</v>
          </cell>
          <cell r="B695" t="str">
            <v>澳门永利皇宮酒店(Wynn Palace)</v>
          </cell>
          <cell r="C695" t="str">
            <v>440634268</v>
          </cell>
          <cell r="D695" t="str">
            <v>1937890</v>
          </cell>
          <cell r="E695" t="str">
            <v/>
          </cell>
          <cell r="F695" t="str">
            <v>1579.35</v>
          </cell>
          <cell r="G695" t="str">
            <v>RMB</v>
          </cell>
          <cell r="H695" t="str">
            <v>1</v>
          </cell>
          <cell r="I695" t="str">
            <v>220.37</v>
          </cell>
        </row>
        <row r="696">
          <cell r="A696">
            <v>1624871</v>
          </cell>
          <cell r="B696" t="str">
            <v>澳门永利皇宮酒店(Wynn Palace)</v>
          </cell>
          <cell r="C696" t="str">
            <v>437804428</v>
          </cell>
          <cell r="D696" t="str">
            <v>437804428</v>
          </cell>
          <cell r="E696" t="str">
            <v/>
          </cell>
          <cell r="F696" t="str">
            <v>2996.12</v>
          </cell>
          <cell r="G696" t="str">
            <v>RMB</v>
          </cell>
          <cell r="H696" t="str">
            <v>1</v>
          </cell>
          <cell r="I696" t="str">
            <v>419.76</v>
          </cell>
        </row>
        <row r="697">
          <cell r="A697">
            <v>1621676</v>
          </cell>
          <cell r="B697" t="str">
            <v>澳门永利皇宮酒店(Wynn Palace)</v>
          </cell>
          <cell r="C697" t="str">
            <v>436456216</v>
          </cell>
          <cell r="D697" t="str">
            <v>436456216</v>
          </cell>
          <cell r="E697" t="str">
            <v/>
          </cell>
          <cell r="F697" t="str">
            <v>1264.95</v>
          </cell>
          <cell r="G697" t="str">
            <v>RMB</v>
          </cell>
          <cell r="H697" t="str">
            <v>1</v>
          </cell>
          <cell r="I697" t="str">
            <v>177.37</v>
          </cell>
        </row>
        <row r="698">
          <cell r="A698">
            <v>1625269</v>
          </cell>
          <cell r="B698" t="str">
            <v>澳门永利皇宮酒店(Wynn Palace)</v>
          </cell>
          <cell r="C698" t="str">
            <v>437972524</v>
          </cell>
          <cell r="D698" t="str">
            <v/>
          </cell>
          <cell r="E698" t="str">
            <v/>
          </cell>
          <cell r="F698" t="str">
            <v>2854.97</v>
          </cell>
          <cell r="G698" t="str">
            <v>RMB</v>
          </cell>
          <cell r="H698" t="str">
            <v>1</v>
          </cell>
          <cell r="I698" t="str">
            <v>400.04</v>
          </cell>
        </row>
        <row r="699">
          <cell r="A699">
            <v>1636089</v>
          </cell>
          <cell r="B699" t="str">
            <v>澳门永利皇宮酒店(Wynn Palace)</v>
          </cell>
          <cell r="C699" t="str">
            <v>443793788</v>
          </cell>
          <cell r="D699" t="str">
            <v/>
          </cell>
          <cell r="E699" t="str">
            <v/>
          </cell>
          <cell r="F699" t="str">
            <v>1696.27</v>
          </cell>
          <cell r="G699" t="str">
            <v>RMB</v>
          </cell>
          <cell r="H699" t="str">
            <v>1</v>
          </cell>
          <cell r="I699" t="str">
            <v>238.72</v>
          </cell>
        </row>
        <row r="700">
          <cell r="A700">
            <v>1625129</v>
          </cell>
          <cell r="B700" t="str">
            <v>香港美丽华酒店</v>
          </cell>
          <cell r="C700" t="str">
            <v>437922268</v>
          </cell>
          <cell r="D700" t="str">
            <v/>
          </cell>
          <cell r="E700" t="str">
            <v/>
          </cell>
          <cell r="F700" t="str">
            <v>884.74</v>
          </cell>
          <cell r="G700" t="str">
            <v>RMB</v>
          </cell>
          <cell r="H700" t="str">
            <v>1</v>
          </cell>
          <cell r="I700" t="str">
            <v>123.97</v>
          </cell>
        </row>
        <row r="701">
          <cell r="A701">
            <v>1633681</v>
          </cell>
          <cell r="B701" t="str">
            <v>香港美丽华酒店</v>
          </cell>
          <cell r="C701" t="str">
            <v>442775236</v>
          </cell>
          <cell r="D701" t="str">
            <v>28926SB174654</v>
          </cell>
          <cell r="E701" t="str">
            <v/>
          </cell>
          <cell r="F701" t="str">
            <v>1655.55</v>
          </cell>
          <cell r="G701" t="str">
            <v>RMB</v>
          </cell>
          <cell r="H701" t="str">
            <v>1</v>
          </cell>
          <cell r="I701" t="str">
            <v>231.6</v>
          </cell>
        </row>
        <row r="702">
          <cell r="A702">
            <v>1628349</v>
          </cell>
          <cell r="B702" t="str">
            <v>香港东方泛达酒店</v>
          </cell>
          <cell r="C702" t="str">
            <v>439445452</v>
          </cell>
          <cell r="D702" t="str">
            <v/>
          </cell>
          <cell r="E702" t="str">
            <v/>
          </cell>
          <cell r="F702" t="str">
            <v>291.12</v>
          </cell>
          <cell r="G702" t="str">
            <v>RMB</v>
          </cell>
          <cell r="H702" t="str">
            <v>1</v>
          </cell>
          <cell r="I702" t="str">
            <v>40.62</v>
          </cell>
        </row>
        <row r="703">
          <cell r="A703">
            <v>1628363</v>
          </cell>
          <cell r="B703" t="str">
            <v>香港东方泛达酒店</v>
          </cell>
          <cell r="C703" t="str">
            <v>439459148</v>
          </cell>
          <cell r="D703" t="str">
            <v/>
          </cell>
          <cell r="E703" t="str">
            <v/>
          </cell>
          <cell r="F703" t="str">
            <v>307.74</v>
          </cell>
          <cell r="G703" t="str">
            <v>RMB</v>
          </cell>
          <cell r="H703" t="str">
            <v>1</v>
          </cell>
          <cell r="I703" t="str">
            <v>42.94</v>
          </cell>
        </row>
        <row r="704">
          <cell r="A704">
            <v>1618261</v>
          </cell>
          <cell r="B704" t="str">
            <v>华丽酒店尖沙咀 (贝斯特韦斯特酒店)</v>
          </cell>
          <cell r="C704" t="str">
            <v>435008356</v>
          </cell>
          <cell r="D704" t="str">
            <v>411122797</v>
          </cell>
          <cell r="E704" t="str">
            <v/>
          </cell>
          <cell r="F704" t="str">
            <v>268.62</v>
          </cell>
          <cell r="G704" t="str">
            <v>RMB</v>
          </cell>
          <cell r="H704" t="str">
            <v>1</v>
          </cell>
          <cell r="I704" t="str">
            <v>37.79</v>
          </cell>
        </row>
        <row r="705">
          <cell r="A705">
            <v>1635173</v>
          </cell>
          <cell r="B705" t="str">
            <v>华丽酒店尖沙咀 (贝斯特韦斯特酒店)</v>
          </cell>
          <cell r="C705" t="str">
            <v>443363916</v>
          </cell>
          <cell r="D705" t="str">
            <v/>
          </cell>
          <cell r="E705" t="str">
            <v/>
          </cell>
          <cell r="F705" t="str">
            <v>238.34</v>
          </cell>
          <cell r="G705" t="str">
            <v>RMB</v>
          </cell>
          <cell r="H705" t="str">
            <v>1</v>
          </cell>
          <cell r="I705" t="str">
            <v>33.42</v>
          </cell>
        </row>
        <row r="706">
          <cell r="A706">
            <v>1618571</v>
          </cell>
          <cell r="B706" t="str">
            <v>华丽酒店尖沙咀 (贝斯特韦斯特酒店)</v>
          </cell>
          <cell r="C706" t="str">
            <v>435145620</v>
          </cell>
          <cell r="D706" t="str">
            <v>319632692</v>
          </cell>
          <cell r="E706" t="str">
            <v/>
          </cell>
          <cell r="F706" t="str">
            <v>835.92</v>
          </cell>
          <cell r="G706" t="str">
            <v>RMB</v>
          </cell>
          <cell r="H706" t="str">
            <v>1</v>
          </cell>
          <cell r="I706" t="str">
            <v>117.6</v>
          </cell>
        </row>
        <row r="707">
          <cell r="A707">
            <v>1629589</v>
          </cell>
          <cell r="B707" t="str">
            <v>巴厘岛水明漾L酒店</v>
          </cell>
          <cell r="C707" t="str">
            <v>440395800</v>
          </cell>
          <cell r="D707" t="str">
            <v/>
          </cell>
          <cell r="E707" t="str">
            <v/>
          </cell>
          <cell r="F707" t="str">
            <v>933.4</v>
          </cell>
          <cell r="G707" t="str">
            <v>RMB</v>
          </cell>
          <cell r="H707" t="str">
            <v>1</v>
          </cell>
          <cell r="I707" t="str">
            <v>130.24</v>
          </cell>
        </row>
        <row r="708">
          <cell r="A708">
            <v>1628348</v>
          </cell>
          <cell r="B708" t="str">
            <v>泗水萨默塞特郡酒店</v>
          </cell>
          <cell r="C708" t="str">
            <v>439445220</v>
          </cell>
          <cell r="D708" t="str">
            <v>reconfirmed</v>
          </cell>
          <cell r="E708" t="str">
            <v/>
          </cell>
          <cell r="F708" t="str">
            <v>685.22</v>
          </cell>
          <cell r="G708" t="str">
            <v>RMB</v>
          </cell>
          <cell r="H708" t="str">
            <v>1</v>
          </cell>
          <cell r="I708" t="str">
            <v>95.61</v>
          </cell>
        </row>
        <row r="709">
          <cell r="A709">
            <v>1628515</v>
          </cell>
          <cell r="B709" t="str">
            <v>泗水喜来登酒店</v>
          </cell>
          <cell r="C709" t="str">
            <v>439562592</v>
          </cell>
          <cell r="D709" t="str">
            <v>81572690</v>
          </cell>
          <cell r="E709" t="str">
            <v/>
          </cell>
          <cell r="F709" t="str">
            <v>712.95</v>
          </cell>
          <cell r="G709" t="str">
            <v>RMB</v>
          </cell>
          <cell r="H709" t="str">
            <v>1</v>
          </cell>
          <cell r="I709" t="str">
            <v>99.48</v>
          </cell>
        </row>
        <row r="710">
          <cell r="A710">
            <v>1625603</v>
          </cell>
          <cell r="B710" t="str">
            <v>泗水机场宜必思快捷酒店</v>
          </cell>
          <cell r="C710" t="str">
            <v>438082332</v>
          </cell>
          <cell r="D710" t="str">
            <v>245414</v>
          </cell>
          <cell r="E710" t="str">
            <v/>
          </cell>
          <cell r="F710" t="str">
            <v>187.34</v>
          </cell>
          <cell r="G710" t="str">
            <v>RMB</v>
          </cell>
          <cell r="H710" t="str">
            <v>1</v>
          </cell>
          <cell r="I710" t="str">
            <v>26.25</v>
          </cell>
        </row>
        <row r="711">
          <cell r="A711">
            <v>1609334</v>
          </cell>
          <cell r="B711" t="str">
            <v>泗水城地球度假村</v>
          </cell>
          <cell r="C711" t="str">
            <v>430519936</v>
          </cell>
          <cell r="D711" t="str">
            <v>430519936</v>
          </cell>
          <cell r="E711" t="str">
            <v/>
          </cell>
          <cell r="F711" t="str">
            <v>415.73</v>
          </cell>
          <cell r="G711" t="str">
            <v>RMB</v>
          </cell>
          <cell r="H711" t="str">
            <v>1</v>
          </cell>
          <cell r="I711" t="str">
            <v>58.24</v>
          </cell>
        </row>
        <row r="712">
          <cell r="A712">
            <v>1624953</v>
          </cell>
          <cell r="B712" t="str">
            <v>牡蛎盒子酒店</v>
          </cell>
          <cell r="C712" t="str">
            <v>437855968</v>
          </cell>
          <cell r="D712" t="str">
            <v>24216SB027831</v>
          </cell>
          <cell r="E712" t="str">
            <v/>
          </cell>
          <cell r="F712" t="str">
            <v>5656.7</v>
          </cell>
          <cell r="G712" t="str">
            <v>RMB</v>
          </cell>
          <cell r="H712" t="str">
            <v>1</v>
          </cell>
          <cell r="I712" t="str">
            <v>792.51</v>
          </cell>
        </row>
        <row r="713">
          <cell r="A713">
            <v>1635265</v>
          </cell>
          <cell r="B713" t="str">
            <v>雅加达哈尔莫尼耶罗酒店</v>
          </cell>
          <cell r="C713" t="str">
            <v>443418316</v>
          </cell>
          <cell r="D713" t="str">
            <v>97610</v>
          </cell>
          <cell r="E713" t="str">
            <v/>
          </cell>
          <cell r="F713" t="str">
            <v>287.19</v>
          </cell>
          <cell r="G713" t="str">
            <v>RMB</v>
          </cell>
          <cell r="H713" t="str">
            <v>1</v>
          </cell>
          <cell r="I713" t="str">
            <v>40.27</v>
          </cell>
        </row>
        <row r="714">
          <cell r="A714">
            <v>1619649</v>
          </cell>
          <cell r="B714" t="str">
            <v>瑞信达卡拉旺酒店</v>
          </cell>
          <cell r="C714" t="str">
            <v>435591352</v>
          </cell>
          <cell r="D714" t="str">
            <v>20870971-1</v>
          </cell>
          <cell r="E714" t="str">
            <v/>
          </cell>
          <cell r="F714" t="str">
            <v>799.81</v>
          </cell>
          <cell r="G714" t="str">
            <v>RMB</v>
          </cell>
          <cell r="H714" t="str">
            <v>1</v>
          </cell>
          <cell r="I714" t="str">
            <v>112.52</v>
          </cell>
        </row>
        <row r="715">
          <cell r="A715">
            <v>1634395</v>
          </cell>
          <cell r="B715" t="str">
            <v>新德里利拉格调会议酒店</v>
          </cell>
          <cell r="C715" t="str">
            <v>443078136</v>
          </cell>
          <cell r="D715" t="str">
            <v/>
          </cell>
          <cell r="E715" t="str">
            <v/>
          </cell>
          <cell r="F715" t="str">
            <v>548.71</v>
          </cell>
          <cell r="G715" t="str">
            <v>RMB</v>
          </cell>
          <cell r="H715" t="str">
            <v>1</v>
          </cell>
          <cell r="I715" t="str">
            <v>76.94</v>
          </cell>
        </row>
        <row r="716">
          <cell r="A716">
            <v>1629324</v>
          </cell>
          <cell r="B716" t="str">
            <v>The Park Calangute Goa</v>
          </cell>
          <cell r="C716" t="str">
            <v>440139472</v>
          </cell>
          <cell r="D716" t="str">
            <v/>
          </cell>
          <cell r="E716" t="str">
            <v/>
          </cell>
          <cell r="F716" t="str">
            <v>1462.74</v>
          </cell>
          <cell r="G716" t="str">
            <v>RMB</v>
          </cell>
          <cell r="H716" t="str">
            <v>1</v>
          </cell>
          <cell r="I716" t="str">
            <v>204.1</v>
          </cell>
        </row>
        <row r="717">
          <cell r="A717">
            <v>1619081</v>
          </cell>
          <cell r="B717" t="str">
            <v>远景酒店</v>
          </cell>
          <cell r="C717" t="str">
            <v>435380040</v>
          </cell>
          <cell r="D717" t="str">
            <v>435380040</v>
          </cell>
          <cell r="E717" t="str">
            <v/>
          </cell>
          <cell r="F717" t="str">
            <v>401.54</v>
          </cell>
          <cell r="G717" t="str">
            <v>RMB</v>
          </cell>
          <cell r="H717" t="str">
            <v>1</v>
          </cell>
          <cell r="I717" t="str">
            <v>56.49</v>
          </cell>
        </row>
        <row r="718">
          <cell r="A718">
            <v>1623116</v>
          </cell>
          <cell r="B718" t="str">
            <v>高利亚那酒店</v>
          </cell>
          <cell r="C718" t="str">
            <v>437109496</v>
          </cell>
          <cell r="D718" t="str">
            <v>1050916</v>
          </cell>
          <cell r="E718" t="str">
            <v/>
          </cell>
          <cell r="F718" t="str">
            <v>1886.59</v>
          </cell>
          <cell r="G718" t="str">
            <v>RMB</v>
          </cell>
          <cell r="H718" t="str">
            <v>1</v>
          </cell>
          <cell r="I718" t="str">
            <v>263.94</v>
          </cell>
        </row>
        <row r="719">
          <cell r="A719">
            <v>1626046</v>
          </cell>
          <cell r="B719" t="str">
            <v>高利亚那酒店</v>
          </cell>
          <cell r="C719" t="str">
            <v>438243416</v>
          </cell>
          <cell r="D719" t="str">
            <v>438243416</v>
          </cell>
          <cell r="E719" t="str">
            <v/>
          </cell>
          <cell r="F719" t="str">
            <v>1003.34</v>
          </cell>
          <cell r="G719" t="str">
            <v>RMB</v>
          </cell>
          <cell r="H719" t="str">
            <v>1</v>
          </cell>
          <cell r="I719" t="str">
            <v>140.49</v>
          </cell>
        </row>
        <row r="720">
          <cell r="A720">
            <v>1627080</v>
          </cell>
          <cell r="B720" t="str">
            <v>金浦机场玛格克梅费尔德酒店</v>
          </cell>
          <cell r="C720" t="str">
            <v>438692684</v>
          </cell>
          <cell r="D720" t="str">
            <v/>
          </cell>
          <cell r="E720" t="str">
            <v/>
          </cell>
          <cell r="F720" t="str">
            <v>993.29</v>
          </cell>
          <cell r="G720" t="str">
            <v>RMB</v>
          </cell>
          <cell r="H720" t="str">
            <v>1</v>
          </cell>
          <cell r="I720" t="str">
            <v>138.65</v>
          </cell>
        </row>
        <row r="721">
          <cell r="A721">
            <v>1620505</v>
          </cell>
          <cell r="B721" t="str">
            <v>福冈君悦酒店</v>
          </cell>
          <cell r="C721" t="str">
            <v>435949308</v>
          </cell>
          <cell r="D721" t="str">
            <v>43456236</v>
          </cell>
          <cell r="E721" t="str">
            <v/>
          </cell>
          <cell r="F721" t="str">
            <v>9045.57</v>
          </cell>
          <cell r="G721" t="str">
            <v>RMB</v>
          </cell>
          <cell r="H721" t="str">
            <v>1</v>
          </cell>
          <cell r="I721" t="str">
            <v>1267.65</v>
          </cell>
        </row>
        <row r="722">
          <cell r="A722">
            <v>1633677</v>
          </cell>
          <cell r="B722" t="str">
            <v>太平洋酒店</v>
          </cell>
          <cell r="C722" t="str">
            <v>442774016</v>
          </cell>
          <cell r="D722" t="str">
            <v>0188013</v>
          </cell>
          <cell r="E722" t="str">
            <v/>
          </cell>
          <cell r="F722" t="str">
            <v>838</v>
          </cell>
          <cell r="G722" t="str">
            <v>RMB</v>
          </cell>
          <cell r="H722" t="str">
            <v>1</v>
          </cell>
          <cell r="I722" t="str">
            <v>117.23</v>
          </cell>
        </row>
        <row r="723">
          <cell r="A723">
            <v>1632339</v>
          </cell>
          <cell r="B723" t="str">
            <v>太平洋酒店</v>
          </cell>
          <cell r="C723" t="str">
            <v>442152508</v>
          </cell>
          <cell r="D723" t="str">
            <v>0187870</v>
          </cell>
          <cell r="E723" t="str">
            <v/>
          </cell>
          <cell r="F723" t="str">
            <v>648.68</v>
          </cell>
          <cell r="G723" t="str">
            <v>RMB</v>
          </cell>
          <cell r="H723" t="str">
            <v>1</v>
          </cell>
          <cell r="I723" t="str">
            <v>90.6</v>
          </cell>
        </row>
        <row r="724">
          <cell r="A724">
            <v>1634947</v>
          </cell>
          <cell r="B724" t="str">
            <v>太平洋酒店</v>
          </cell>
          <cell r="C724" t="str">
            <v>443282592</v>
          </cell>
          <cell r="D724" t="str">
            <v>0188134</v>
          </cell>
          <cell r="E724" t="str">
            <v/>
          </cell>
          <cell r="F724" t="str">
            <v>580.73</v>
          </cell>
          <cell r="G724" t="str">
            <v>RMB</v>
          </cell>
          <cell r="H724" t="str">
            <v>1</v>
          </cell>
          <cell r="I724" t="str">
            <v>81.43</v>
          </cell>
        </row>
        <row r="725">
          <cell r="A725">
            <v>1627334</v>
          </cell>
          <cell r="B725" t="str">
            <v>华美达温德姆酒店</v>
          </cell>
          <cell r="C725" t="str">
            <v>438807832</v>
          </cell>
          <cell r="D725" t="str">
            <v>reconfirmed</v>
          </cell>
          <cell r="E725" t="str">
            <v/>
          </cell>
          <cell r="F725" t="str">
            <v>446.89</v>
          </cell>
          <cell r="G725" t="str">
            <v>RMB</v>
          </cell>
          <cell r="H725" t="str">
            <v>1</v>
          </cell>
          <cell r="I725" t="str">
            <v>62.38</v>
          </cell>
        </row>
        <row r="726">
          <cell r="A726">
            <v>1627333</v>
          </cell>
          <cell r="B726" t="str">
            <v>华美达温德姆酒店</v>
          </cell>
          <cell r="C726" t="str">
            <v>438807336</v>
          </cell>
          <cell r="D726" t="str">
            <v>438807336</v>
          </cell>
          <cell r="E726" t="str">
            <v/>
          </cell>
          <cell r="F726" t="str">
            <v>825.65</v>
          </cell>
          <cell r="G726" t="str">
            <v>RMB</v>
          </cell>
          <cell r="H726" t="str">
            <v>1</v>
          </cell>
          <cell r="I726" t="str">
            <v>115.25</v>
          </cell>
        </row>
        <row r="727">
          <cell r="A727">
            <v>1627331</v>
          </cell>
          <cell r="B727" t="str">
            <v>华美达温德姆酒店</v>
          </cell>
          <cell r="C727" t="str">
            <v>438807000</v>
          </cell>
          <cell r="D727" t="str">
            <v>19108833</v>
          </cell>
          <cell r="E727" t="str">
            <v/>
          </cell>
          <cell r="F727" t="str">
            <v>446.89</v>
          </cell>
          <cell r="G727" t="str">
            <v>RMB</v>
          </cell>
          <cell r="H727" t="str">
            <v>1</v>
          </cell>
          <cell r="I727" t="str">
            <v>62.38</v>
          </cell>
        </row>
        <row r="728">
          <cell r="A728">
            <v>1627336</v>
          </cell>
          <cell r="B728" t="str">
            <v>华美达温德姆酒店</v>
          </cell>
          <cell r="C728" t="str">
            <v>438808060</v>
          </cell>
          <cell r="D728" t="str">
            <v>438808060</v>
          </cell>
          <cell r="E728" t="str">
            <v/>
          </cell>
          <cell r="F728" t="str">
            <v>446.89</v>
          </cell>
          <cell r="G728" t="str">
            <v>RMB</v>
          </cell>
          <cell r="H728" t="str">
            <v>1</v>
          </cell>
          <cell r="I728" t="str">
            <v>62.38</v>
          </cell>
        </row>
        <row r="729">
          <cell r="A729">
            <v>1630171</v>
          </cell>
          <cell r="B729" t="str">
            <v>华美达温德姆酒店</v>
          </cell>
          <cell r="C729" t="str">
            <v>440985060</v>
          </cell>
          <cell r="D729" t="str">
            <v>440985060</v>
          </cell>
          <cell r="E729" t="str">
            <v/>
          </cell>
          <cell r="F729" t="str">
            <v>4093.25</v>
          </cell>
          <cell r="G729" t="str">
            <v>RMB</v>
          </cell>
          <cell r="H729" t="str">
            <v>1</v>
          </cell>
          <cell r="I729" t="str">
            <v>571.3</v>
          </cell>
        </row>
        <row r="730">
          <cell r="A730">
            <v>1614975</v>
          </cell>
          <cell r="B730" t="str">
            <v>首尔新罗酒店</v>
          </cell>
          <cell r="C730" t="str">
            <v>433522100</v>
          </cell>
          <cell r="D730" t="str">
            <v>1415434</v>
          </cell>
          <cell r="E730" t="str">
            <v/>
          </cell>
          <cell r="F730" t="str">
            <v>1887</v>
          </cell>
          <cell r="G730" t="str">
            <v>RMB</v>
          </cell>
          <cell r="H730" t="str">
            <v>1</v>
          </cell>
          <cell r="I730" t="str">
            <v>265.45</v>
          </cell>
        </row>
        <row r="731">
          <cell r="A731">
            <v>1625185</v>
          </cell>
          <cell r="B731" t="str">
            <v>江南城市广场酒店</v>
          </cell>
          <cell r="C731" t="str">
            <v>437938880</v>
          </cell>
          <cell r="D731" t="str">
            <v>0189065</v>
          </cell>
          <cell r="E731" t="str">
            <v/>
          </cell>
          <cell r="F731" t="str">
            <v>580.36</v>
          </cell>
          <cell r="G731" t="str">
            <v>RMB</v>
          </cell>
          <cell r="H731" t="str">
            <v>1</v>
          </cell>
          <cell r="I731" t="str">
            <v>81.32</v>
          </cell>
        </row>
        <row r="732">
          <cell r="A732">
            <v>1626158</v>
          </cell>
          <cell r="B732" t="str">
            <v>天空花园酒店明洞中心店</v>
          </cell>
          <cell r="C732" t="str">
            <v>438287792</v>
          </cell>
          <cell r="D732" t="str">
            <v>438287792</v>
          </cell>
          <cell r="E732" t="str">
            <v/>
          </cell>
          <cell r="F732" t="str">
            <v>567.05</v>
          </cell>
          <cell r="G732" t="str">
            <v>RMB</v>
          </cell>
          <cell r="H732" t="str">
            <v>1</v>
          </cell>
          <cell r="I732" t="str">
            <v>79.4</v>
          </cell>
        </row>
        <row r="733">
          <cell r="A733">
            <v>1632441</v>
          </cell>
          <cell r="B733" t="str">
            <v>首尔君悦酒店</v>
          </cell>
          <cell r="C733" t="str">
            <v>442215336</v>
          </cell>
          <cell r="D733" t="str">
            <v>44702066</v>
          </cell>
          <cell r="E733" t="str">
            <v/>
          </cell>
          <cell r="F733" t="str">
            <v>1693.72</v>
          </cell>
          <cell r="G733" t="str">
            <v>RMB</v>
          </cell>
          <cell r="H733" t="str">
            <v>1</v>
          </cell>
          <cell r="I733" t="str">
            <v>236.56</v>
          </cell>
        </row>
        <row r="734">
          <cell r="A734">
            <v>1629756</v>
          </cell>
          <cell r="B734" t="str">
            <v>首尔君悦酒店</v>
          </cell>
          <cell r="C734" t="str">
            <v>440604672</v>
          </cell>
          <cell r="D734" t="str">
            <v>44404810</v>
          </cell>
          <cell r="E734" t="str">
            <v/>
          </cell>
          <cell r="F734" t="str">
            <v>1733.94</v>
          </cell>
          <cell r="G734" t="str">
            <v>RMB</v>
          </cell>
          <cell r="H734" t="str">
            <v>1</v>
          </cell>
          <cell r="I734" t="str">
            <v>241.94</v>
          </cell>
        </row>
        <row r="735">
          <cell r="A735">
            <v>1616445</v>
          </cell>
          <cell r="B735" t="str">
            <v>首尔帝马克酒店明洞</v>
          </cell>
          <cell r="C735" t="str">
            <v>434227192</v>
          </cell>
          <cell r="D735" t="str">
            <v>434227192</v>
          </cell>
          <cell r="E735" t="str">
            <v/>
          </cell>
          <cell r="F735" t="str">
            <v>2811.59</v>
          </cell>
          <cell r="G735" t="str">
            <v>RMB</v>
          </cell>
          <cell r="H735" t="str">
            <v>1</v>
          </cell>
          <cell r="I735" t="str">
            <v>395.82</v>
          </cell>
        </row>
        <row r="736">
          <cell r="A736">
            <v>1630795</v>
          </cell>
          <cell r="B736" t="str">
            <v>金盏花大酒店</v>
          </cell>
          <cell r="C736" t="str">
            <v>441328160</v>
          </cell>
          <cell r="D736" t="str">
            <v>19084841</v>
          </cell>
          <cell r="E736" t="str">
            <v/>
          </cell>
          <cell r="F736" t="str">
            <v>712.69</v>
          </cell>
          <cell r="G736" t="str">
            <v>RMB</v>
          </cell>
          <cell r="H736" t="str">
            <v>1</v>
          </cell>
          <cell r="I736" t="str">
            <v>99.54</v>
          </cell>
        </row>
        <row r="737">
          <cell r="A737">
            <v>1630512</v>
          </cell>
          <cell r="B737" t="str">
            <v>京都四条乌丸大和ROYNET酒店</v>
          </cell>
          <cell r="C737" t="str">
            <v>441179600</v>
          </cell>
          <cell r="D737" t="str">
            <v>441179600</v>
          </cell>
          <cell r="E737" t="str">
            <v/>
          </cell>
          <cell r="F737" t="str">
            <v>2029.93</v>
          </cell>
          <cell r="G737" t="str">
            <v>RMB</v>
          </cell>
          <cell r="H737" t="str">
            <v>1</v>
          </cell>
          <cell r="I737" t="str">
            <v>283.32</v>
          </cell>
        </row>
        <row r="738">
          <cell r="A738">
            <v>1625872</v>
          </cell>
          <cell r="B738" t="str">
            <v>京都四条乌丸大和ROYNET酒店</v>
          </cell>
          <cell r="C738" t="str">
            <v>408316713</v>
          </cell>
          <cell r="D738" t="str">
            <v>408316713</v>
          </cell>
          <cell r="E738" t="str">
            <v/>
          </cell>
          <cell r="F738" t="str">
            <v>596.2</v>
          </cell>
          <cell r="G738" t="str">
            <v>RMB</v>
          </cell>
          <cell r="H738" t="str">
            <v>1</v>
          </cell>
          <cell r="I738" t="str">
            <v>83.54</v>
          </cell>
        </row>
        <row r="739">
          <cell r="A739">
            <v>1593647</v>
          </cell>
          <cell r="B739" t="str">
            <v>奈良酒店</v>
          </cell>
          <cell r="C739" t="str">
            <v>422940680</v>
          </cell>
          <cell r="D739" t="str">
            <v>422940680</v>
          </cell>
          <cell r="E739" t="str">
            <v/>
          </cell>
          <cell r="F739" t="str">
            <v>1878.2</v>
          </cell>
          <cell r="G739" t="str">
            <v>RMB</v>
          </cell>
          <cell r="H739" t="str">
            <v>1</v>
          </cell>
          <cell r="I739" t="str">
            <v>265.41</v>
          </cell>
        </row>
        <row r="740">
          <cell r="A740">
            <v>1598826</v>
          </cell>
          <cell r="B740" t="str">
            <v>MYSTAYS 名古屋榮酒店</v>
          </cell>
          <cell r="C740" t="str">
            <v>425356868</v>
          </cell>
          <cell r="D740" t="str">
            <v>425356868</v>
          </cell>
          <cell r="E740" t="str">
            <v/>
          </cell>
          <cell r="F740" t="str">
            <v>386.49</v>
          </cell>
          <cell r="G740" t="str">
            <v>RMB</v>
          </cell>
          <cell r="H740" t="str">
            <v>1</v>
          </cell>
          <cell r="I740" t="str">
            <v>53.92</v>
          </cell>
        </row>
        <row r="741">
          <cell r="A741">
            <v>1587899</v>
          </cell>
          <cell r="B741" t="str">
            <v>名古屋东急大酒店</v>
          </cell>
          <cell r="C741" t="str">
            <v>420588348</v>
          </cell>
          <cell r="D741" t="str">
            <v>672824</v>
          </cell>
          <cell r="E741" t="str">
            <v/>
          </cell>
          <cell r="F741" t="str">
            <v>4814.33</v>
          </cell>
          <cell r="G741" t="str">
            <v>RMB</v>
          </cell>
          <cell r="H741" t="str">
            <v>1</v>
          </cell>
          <cell r="I741" t="str">
            <v>684</v>
          </cell>
        </row>
        <row r="742">
          <cell r="A742">
            <v>1634986</v>
          </cell>
          <cell r="B742" t="str">
            <v>The b 名古屋酒店</v>
          </cell>
          <cell r="C742" t="str">
            <v>443295424</v>
          </cell>
          <cell r="D742" t="str">
            <v>443295424</v>
          </cell>
          <cell r="E742" t="str">
            <v/>
          </cell>
          <cell r="F742" t="str">
            <v>2398.39</v>
          </cell>
          <cell r="G742" t="str">
            <v>RMB</v>
          </cell>
          <cell r="H742" t="str">
            <v>1</v>
          </cell>
          <cell r="I742" t="str">
            <v>336.3</v>
          </cell>
        </row>
        <row r="743">
          <cell r="A743">
            <v>1513644</v>
          </cell>
          <cell r="B743" t="str">
            <v>The b 名古屋酒店</v>
          </cell>
          <cell r="C743" t="str">
            <v>391067224</v>
          </cell>
          <cell r="D743" t="str">
            <v>1900925</v>
          </cell>
          <cell r="E743" t="str">
            <v/>
          </cell>
          <cell r="F743" t="str">
            <v>396.99</v>
          </cell>
          <cell r="G743" t="str">
            <v>RMB</v>
          </cell>
          <cell r="H743" t="str">
            <v>1</v>
          </cell>
          <cell r="I743" t="str">
            <v>57.4</v>
          </cell>
        </row>
        <row r="744">
          <cell r="A744">
            <v>1623965</v>
          </cell>
          <cell r="B744" t="str">
            <v>The b 名古屋酒店</v>
          </cell>
          <cell r="C744" t="str">
            <v>437444780</v>
          </cell>
          <cell r="D744" t="str">
            <v/>
          </cell>
          <cell r="E744" t="str">
            <v/>
          </cell>
          <cell r="F744" t="str">
            <v>1931.91</v>
          </cell>
          <cell r="G744" t="str">
            <v>RMB</v>
          </cell>
          <cell r="H744" t="str">
            <v>1</v>
          </cell>
          <cell r="I744" t="str">
            <v>270.28</v>
          </cell>
        </row>
        <row r="745">
          <cell r="A745">
            <v>1518388</v>
          </cell>
          <cell r="B745" t="str">
            <v>The b 名古屋酒店</v>
          </cell>
          <cell r="C745" t="str">
            <v>392669564</v>
          </cell>
          <cell r="D745" t="str">
            <v>1901865</v>
          </cell>
          <cell r="E745" t="str">
            <v/>
          </cell>
          <cell r="F745" t="str">
            <v>3152.33</v>
          </cell>
          <cell r="G745" t="str">
            <v>RMB</v>
          </cell>
          <cell r="H745" t="str">
            <v>1</v>
          </cell>
          <cell r="I745" t="str">
            <v>455.46</v>
          </cell>
        </row>
        <row r="746">
          <cell r="A746">
            <v>1541610</v>
          </cell>
          <cell r="B746" t="str">
            <v>The b 名古屋酒店</v>
          </cell>
          <cell r="C746" t="str">
            <v>402402072</v>
          </cell>
          <cell r="D746" t="str">
            <v>1907954</v>
          </cell>
          <cell r="E746" t="str">
            <v/>
          </cell>
          <cell r="F746" t="str">
            <v>1753.9</v>
          </cell>
          <cell r="G746" t="str">
            <v>RMB</v>
          </cell>
          <cell r="H746" t="str">
            <v>1</v>
          </cell>
          <cell r="I746" t="str">
            <v>254.85</v>
          </cell>
        </row>
        <row r="747">
          <cell r="A747">
            <v>1629117</v>
          </cell>
          <cell r="B747" t="str">
            <v>The b 名古屋酒店</v>
          </cell>
          <cell r="C747" t="str">
            <v>439937028</v>
          </cell>
          <cell r="D747" t="str">
            <v>123456</v>
          </cell>
          <cell r="E747" t="str">
            <v/>
          </cell>
          <cell r="F747" t="str">
            <v>1817.43</v>
          </cell>
          <cell r="G747" t="str">
            <v>RMB</v>
          </cell>
          <cell r="H747" t="str">
            <v>1</v>
          </cell>
          <cell r="I747" t="str">
            <v>253.59</v>
          </cell>
        </row>
        <row r="748">
          <cell r="A748">
            <v>1594428</v>
          </cell>
          <cell r="B748" t="str">
            <v>The b 名古屋酒店</v>
          </cell>
          <cell r="C748" t="str">
            <v>423271204</v>
          </cell>
          <cell r="D748" t="str">
            <v>423271204</v>
          </cell>
          <cell r="E748" t="str">
            <v/>
          </cell>
          <cell r="F748" t="str">
            <v>1667.81</v>
          </cell>
          <cell r="G748" t="str">
            <v>RMB</v>
          </cell>
          <cell r="H748" t="str">
            <v>1</v>
          </cell>
          <cell r="I748" t="str">
            <v>235.68</v>
          </cell>
        </row>
        <row r="749">
          <cell r="A749">
            <v>1574267</v>
          </cell>
          <cell r="B749" t="str">
            <v>The b 名古屋酒店</v>
          </cell>
          <cell r="C749" t="str">
            <v>415278248</v>
          </cell>
          <cell r="D749" t="str">
            <v>1914934</v>
          </cell>
          <cell r="E749" t="str">
            <v/>
          </cell>
          <cell r="F749" t="str">
            <v>2874.2</v>
          </cell>
          <cell r="G749" t="str">
            <v>RMB</v>
          </cell>
          <cell r="H749" t="str">
            <v>1</v>
          </cell>
          <cell r="I749" t="str">
            <v>416.55</v>
          </cell>
        </row>
        <row r="750">
          <cell r="A750">
            <v>1550787</v>
          </cell>
          <cell r="B750" t="str">
            <v>仁川Air Relax酒店</v>
          </cell>
          <cell r="C750" t="str">
            <v>406242884</v>
          </cell>
          <cell r="D750" t="str">
            <v>197446</v>
          </cell>
          <cell r="E750" t="str">
            <v/>
          </cell>
          <cell r="F750" t="str">
            <v>293.93</v>
          </cell>
          <cell r="G750" t="str">
            <v>RMB</v>
          </cell>
          <cell r="H750" t="str">
            <v>1</v>
          </cell>
          <cell r="I750" t="str">
            <v>42.61</v>
          </cell>
        </row>
        <row r="751">
          <cell r="A751">
            <v>1627779</v>
          </cell>
          <cell r="B751" t="str">
            <v>仁川Air Relax酒店</v>
          </cell>
          <cell r="C751" t="str">
            <v>439059760</v>
          </cell>
          <cell r="D751" t="str">
            <v>2134</v>
          </cell>
          <cell r="E751" t="str">
            <v/>
          </cell>
          <cell r="F751" t="str">
            <v>352.25</v>
          </cell>
          <cell r="G751" t="str">
            <v>RMB</v>
          </cell>
          <cell r="H751" t="str">
            <v>1</v>
          </cell>
          <cell r="I751" t="str">
            <v>49.17</v>
          </cell>
        </row>
        <row r="752">
          <cell r="A752">
            <v>1599771</v>
          </cell>
          <cell r="B752" t="str">
            <v>仁川Air Relax酒店</v>
          </cell>
          <cell r="C752" t="str">
            <v>425705508</v>
          </cell>
          <cell r="D752" t="str">
            <v>198128</v>
          </cell>
          <cell r="E752" t="str">
            <v/>
          </cell>
          <cell r="F752" t="str">
            <v>283.35</v>
          </cell>
          <cell r="G752" t="str">
            <v>RMB</v>
          </cell>
          <cell r="H752" t="str">
            <v>1</v>
          </cell>
          <cell r="I752" t="str">
            <v>39.47</v>
          </cell>
        </row>
        <row r="753">
          <cell r="A753">
            <v>1630365</v>
          </cell>
          <cell r="B753" t="str">
            <v>仁川Air Relax酒店</v>
          </cell>
          <cell r="C753" t="str">
            <v>441083136</v>
          </cell>
          <cell r="D753" t="str">
            <v>123</v>
          </cell>
          <cell r="E753" t="str">
            <v/>
          </cell>
          <cell r="F753" t="str">
            <v>314.89</v>
          </cell>
          <cell r="G753" t="str">
            <v>RMB</v>
          </cell>
          <cell r="H753" t="str">
            <v>1</v>
          </cell>
          <cell r="I753" t="str">
            <v>43.95</v>
          </cell>
        </row>
        <row r="754">
          <cell r="A754">
            <v>1617721</v>
          </cell>
          <cell r="B754" t="str">
            <v>仁川Air Relax酒店</v>
          </cell>
          <cell r="C754" t="str">
            <v>434769692</v>
          </cell>
          <cell r="D754" t="str">
            <v>199965</v>
          </cell>
          <cell r="E754" t="str">
            <v/>
          </cell>
          <cell r="F754" t="str">
            <v>295.27</v>
          </cell>
          <cell r="G754" t="str">
            <v>RMB</v>
          </cell>
          <cell r="H754" t="str">
            <v>1</v>
          </cell>
          <cell r="I754" t="str">
            <v>41.54</v>
          </cell>
        </row>
        <row r="755">
          <cell r="A755">
            <v>1634029</v>
          </cell>
          <cell r="B755" t="str">
            <v>松岛中央公园酒店</v>
          </cell>
          <cell r="C755" t="str">
            <v>442906852</v>
          </cell>
          <cell r="D755" t="str">
            <v>37383</v>
          </cell>
          <cell r="E755" t="str">
            <v/>
          </cell>
          <cell r="F755" t="str">
            <v>1463.11</v>
          </cell>
          <cell r="G755" t="str">
            <v>RMB</v>
          </cell>
          <cell r="H755" t="str">
            <v>1</v>
          </cell>
          <cell r="I755" t="str">
            <v>204.68</v>
          </cell>
        </row>
        <row r="756">
          <cell r="A756">
            <v>1636110</v>
          </cell>
          <cell r="B756" t="str">
            <v>首尔泡菜民宿江南店</v>
          </cell>
          <cell r="C756" t="str">
            <v>443805844</v>
          </cell>
          <cell r="D756" t="str">
            <v>443805844</v>
          </cell>
          <cell r="E756" t="str">
            <v/>
          </cell>
          <cell r="F756" t="str">
            <v>101.27</v>
          </cell>
          <cell r="G756" t="str">
            <v>RMB</v>
          </cell>
          <cell r="H756" t="str">
            <v>1</v>
          </cell>
          <cell r="I756" t="str">
            <v>14.28</v>
          </cell>
        </row>
        <row r="757">
          <cell r="A757">
            <v>1527452</v>
          </cell>
          <cell r="B757" t="str">
            <v>成田景观酒店</v>
          </cell>
          <cell r="C757" t="str">
            <v>396738184</v>
          </cell>
          <cell r="D757" t="str">
            <v>100851309</v>
          </cell>
          <cell r="E757" t="str">
            <v/>
          </cell>
          <cell r="F757" t="str">
            <v>504.34</v>
          </cell>
          <cell r="G757" t="str">
            <v>RMB</v>
          </cell>
          <cell r="H757" t="str">
            <v>1</v>
          </cell>
          <cell r="I757" t="str">
            <v>72.72</v>
          </cell>
        </row>
        <row r="758">
          <cell r="A758">
            <v>1622658</v>
          </cell>
          <cell r="B758" t="str">
            <v>侬新酒店</v>
          </cell>
          <cell r="C758" t="str">
            <v>436893932</v>
          </cell>
          <cell r="D758" t="str">
            <v>436893932</v>
          </cell>
          <cell r="E758" t="str">
            <v/>
          </cell>
          <cell r="F758" t="str">
            <v>1002.55</v>
          </cell>
          <cell r="G758" t="str">
            <v>RMB</v>
          </cell>
          <cell r="H758" t="str">
            <v>1</v>
          </cell>
          <cell r="I758" t="str">
            <v>140.26</v>
          </cell>
        </row>
        <row r="759">
          <cell r="A759">
            <v>1628132</v>
          </cell>
          <cell r="B759" t="str">
            <v>libero Hotel</v>
          </cell>
          <cell r="C759" t="str">
            <v>439249652</v>
          </cell>
          <cell r="D759" t="str">
            <v/>
          </cell>
          <cell r="E759" t="str">
            <v/>
          </cell>
          <cell r="F759" t="str">
            <v>1240.79</v>
          </cell>
          <cell r="G759" t="str">
            <v>RMB</v>
          </cell>
          <cell r="H759" t="str">
            <v>1</v>
          </cell>
          <cell r="I759" t="str">
            <v>173.13</v>
          </cell>
        </row>
        <row r="760">
          <cell r="A760">
            <v>1603588</v>
          </cell>
          <cell r="B760" t="str">
            <v>宜必思快捷釜山海云台大使酒店</v>
          </cell>
          <cell r="C760" t="str">
            <v>427572664</v>
          </cell>
          <cell r="D760" t="str">
            <v>1910010514</v>
          </cell>
          <cell r="E760" t="str">
            <v/>
          </cell>
          <cell r="F760" t="str">
            <v>839.02</v>
          </cell>
          <cell r="G760" t="str">
            <v>RMB</v>
          </cell>
          <cell r="H760" t="str">
            <v>1</v>
          </cell>
          <cell r="I760" t="str">
            <v>116.94</v>
          </cell>
        </row>
        <row r="761">
          <cell r="A761">
            <v>1626719</v>
          </cell>
          <cell r="B761" t="str">
            <v>釜山UL贝斯特韦斯特酒店</v>
          </cell>
          <cell r="C761" t="str">
            <v>438533612</v>
          </cell>
          <cell r="D761" t="str">
            <v>19157336</v>
          </cell>
          <cell r="E761" t="str">
            <v/>
          </cell>
          <cell r="F761" t="str">
            <v>649.97</v>
          </cell>
          <cell r="G761" t="str">
            <v>RMB</v>
          </cell>
          <cell r="H761" t="str">
            <v>1</v>
          </cell>
          <cell r="I761" t="str">
            <v>91.01</v>
          </cell>
        </row>
        <row r="762">
          <cell r="A762">
            <v>1629640</v>
          </cell>
          <cell r="B762" t="str">
            <v>海云台马克酒店</v>
          </cell>
          <cell r="C762" t="str">
            <v>440452668</v>
          </cell>
          <cell r="D762" t="str">
            <v/>
          </cell>
          <cell r="E762" t="str">
            <v/>
          </cell>
          <cell r="F762" t="str">
            <v>3594.44</v>
          </cell>
          <cell r="G762" t="str">
            <v>RMB</v>
          </cell>
          <cell r="H762" t="str">
            <v>1</v>
          </cell>
          <cell r="I762" t="str">
            <v>501.54</v>
          </cell>
        </row>
        <row r="763">
          <cell r="A763">
            <v>1626772</v>
          </cell>
          <cell r="B763" t="str">
            <v>Hotel 42st</v>
          </cell>
          <cell r="C763" t="str">
            <v>438561336</v>
          </cell>
          <cell r="D763" t="str">
            <v/>
          </cell>
          <cell r="E763" t="str">
            <v/>
          </cell>
          <cell r="F763" t="str">
            <v>278.24</v>
          </cell>
          <cell r="G763" t="str">
            <v>RMB</v>
          </cell>
          <cell r="H763" t="str">
            <v>1</v>
          </cell>
          <cell r="I763" t="str">
            <v>38.96</v>
          </cell>
        </row>
        <row r="764">
          <cell r="A764">
            <v>1619587</v>
          </cell>
          <cell r="B764" t="str">
            <v>釜山柏悦酒店</v>
          </cell>
          <cell r="C764" t="str">
            <v>435567096</v>
          </cell>
          <cell r="D764" t="str">
            <v>43349363</v>
          </cell>
          <cell r="E764" t="str">
            <v/>
          </cell>
          <cell r="F764" t="str">
            <v>2116.82</v>
          </cell>
          <cell r="G764" t="str">
            <v>RMB</v>
          </cell>
          <cell r="H764" t="str">
            <v>1</v>
          </cell>
          <cell r="I764" t="str">
            <v>297.8</v>
          </cell>
        </row>
        <row r="765">
          <cell r="A765">
            <v>1630095</v>
          </cell>
          <cell r="B765" t="str">
            <v>釜山柏悦酒店</v>
          </cell>
          <cell r="C765" t="str">
            <v>440947908</v>
          </cell>
          <cell r="D765" t="str">
            <v>44479457</v>
          </cell>
          <cell r="E765" t="str">
            <v/>
          </cell>
          <cell r="F765" t="str">
            <v>2825.44</v>
          </cell>
          <cell r="G765" t="str">
            <v>RMB</v>
          </cell>
          <cell r="H765" t="str">
            <v>1</v>
          </cell>
          <cell r="I765" t="str">
            <v>394.35</v>
          </cell>
        </row>
        <row r="766">
          <cell r="A766">
            <v>1631675</v>
          </cell>
          <cell r="B766" t="str">
            <v>大阪康莱德酒店（希尔顿集团旗下奢华品牌）</v>
          </cell>
          <cell r="C766" t="str">
            <v>441840032</v>
          </cell>
          <cell r="D766" t="str">
            <v>3148956167</v>
          </cell>
          <cell r="E766" t="str">
            <v/>
          </cell>
          <cell r="F766" t="str">
            <v>26431</v>
          </cell>
          <cell r="G766" t="str">
            <v>RMB</v>
          </cell>
          <cell r="H766" t="str">
            <v>1</v>
          </cell>
          <cell r="I766" t="str">
            <v>3691.71</v>
          </cell>
        </row>
        <row r="767">
          <cell r="A767">
            <v>1634948</v>
          </cell>
          <cell r="B767" t="str">
            <v>大阪四桥大和ROYNET酒店</v>
          </cell>
          <cell r="C767" t="str">
            <v>443282736</v>
          </cell>
          <cell r="D767" t="str">
            <v>100224784</v>
          </cell>
          <cell r="E767" t="str">
            <v/>
          </cell>
          <cell r="F767" t="str">
            <v>711.89</v>
          </cell>
          <cell r="G767" t="str">
            <v>RMB</v>
          </cell>
          <cell r="H767" t="str">
            <v>1</v>
          </cell>
          <cell r="I767" t="str">
            <v>99.82</v>
          </cell>
        </row>
        <row r="768">
          <cell r="A768">
            <v>1634936</v>
          </cell>
          <cell r="B768" t="str">
            <v>大阪四桥大和ROYNET酒店</v>
          </cell>
          <cell r="C768" t="str">
            <v>443279764</v>
          </cell>
          <cell r="D768" t="str">
            <v>reconfirmed</v>
          </cell>
          <cell r="E768" t="str">
            <v/>
          </cell>
          <cell r="F768" t="str">
            <v>711.89</v>
          </cell>
          <cell r="G768" t="str">
            <v>RMB</v>
          </cell>
          <cell r="H768" t="str">
            <v>1</v>
          </cell>
          <cell r="I768" t="str">
            <v>99.82</v>
          </cell>
        </row>
        <row r="769">
          <cell r="A769">
            <v>1593767</v>
          </cell>
          <cell r="B769" t="str">
            <v>大阪格兰比亚大酒店</v>
          </cell>
          <cell r="C769" t="str">
            <v>422978756</v>
          </cell>
          <cell r="D769" t="str">
            <v>200763768</v>
          </cell>
          <cell r="E769" t="str">
            <v/>
          </cell>
          <cell r="F769" t="str">
            <v>3957.23</v>
          </cell>
          <cell r="G769" t="str">
            <v>RMB</v>
          </cell>
          <cell r="H769" t="str">
            <v>1</v>
          </cell>
          <cell r="I769" t="str">
            <v>559.2</v>
          </cell>
        </row>
        <row r="770">
          <cell r="A770">
            <v>1620277</v>
          </cell>
          <cell r="B770" t="str">
            <v>大阪格兰比亚大酒店</v>
          </cell>
          <cell r="C770" t="str">
            <v>435871532</v>
          </cell>
          <cell r="D770" t="str">
            <v>435871532</v>
          </cell>
          <cell r="E770" t="str">
            <v/>
          </cell>
          <cell r="F770" t="str">
            <v>1038.03</v>
          </cell>
          <cell r="G770" t="str">
            <v>RMB</v>
          </cell>
          <cell r="H770" t="str">
            <v>1</v>
          </cell>
          <cell r="I770" t="str">
            <v>145.47</v>
          </cell>
        </row>
        <row r="771">
          <cell r="A771">
            <v>1634182</v>
          </cell>
          <cell r="B771" t="str">
            <v>札幌JR塔日航酒店</v>
          </cell>
          <cell r="C771" t="str">
            <v>442973724</v>
          </cell>
          <cell r="D771" t="str">
            <v>442973724</v>
          </cell>
          <cell r="E771" t="str">
            <v/>
          </cell>
          <cell r="F771" t="str">
            <v>3933.14</v>
          </cell>
          <cell r="G771" t="str">
            <v>RMB</v>
          </cell>
          <cell r="H771" t="str">
            <v>1</v>
          </cell>
          <cell r="I771" t="str">
            <v>550.22</v>
          </cell>
        </row>
        <row r="772">
          <cell r="A772">
            <v>1627240</v>
          </cell>
          <cell r="B772" t="str">
            <v>札幌JR塔日航酒店</v>
          </cell>
          <cell r="C772" t="str">
            <v>438768048</v>
          </cell>
          <cell r="D772" t="str">
            <v/>
          </cell>
          <cell r="E772" t="str">
            <v/>
          </cell>
          <cell r="F772" t="str">
            <v>1276.19</v>
          </cell>
          <cell r="G772" t="str">
            <v>RMB</v>
          </cell>
          <cell r="H772" t="str">
            <v>1</v>
          </cell>
          <cell r="I772" t="str">
            <v>178.14</v>
          </cell>
        </row>
        <row r="773">
          <cell r="A773">
            <v>1626112</v>
          </cell>
          <cell r="B773" t="str">
            <v>横滨蒙特利酒店</v>
          </cell>
          <cell r="C773" t="str">
            <v>438271940</v>
          </cell>
          <cell r="D773" t="str">
            <v>10022300</v>
          </cell>
          <cell r="E773" t="str">
            <v/>
          </cell>
          <cell r="F773" t="str">
            <v>1149.1</v>
          </cell>
          <cell r="G773" t="str">
            <v>RMB</v>
          </cell>
          <cell r="H773" t="str">
            <v>1</v>
          </cell>
          <cell r="I773" t="str">
            <v>160.9</v>
          </cell>
        </row>
        <row r="774">
          <cell r="A774">
            <v>1633723</v>
          </cell>
          <cell r="B774" t="str">
            <v>仰光美利亚酒店</v>
          </cell>
          <cell r="C774" t="str">
            <v>442789396</v>
          </cell>
          <cell r="D774" t="str">
            <v>442789396</v>
          </cell>
          <cell r="E774" t="str">
            <v/>
          </cell>
          <cell r="F774" t="str">
            <v>892.32</v>
          </cell>
          <cell r="G774" t="str">
            <v>RMB</v>
          </cell>
          <cell r="H774" t="str">
            <v>1</v>
          </cell>
          <cell r="I774" t="str">
            <v>124.83</v>
          </cell>
        </row>
        <row r="775">
          <cell r="A775">
            <v>1626656</v>
          </cell>
          <cell r="B775" t="str">
            <v>迪拜罗塔纳波尔居马酒店 </v>
          </cell>
          <cell r="C775" t="str">
            <v>438493388</v>
          </cell>
          <cell r="D775" t="str">
            <v/>
          </cell>
          <cell r="E775" t="str">
            <v/>
          </cell>
          <cell r="F775" t="str">
            <v>549.05</v>
          </cell>
          <cell r="G775" t="str">
            <v>RMB</v>
          </cell>
          <cell r="H775" t="str">
            <v>1</v>
          </cell>
          <cell r="I775" t="str">
            <v>76.88</v>
          </cell>
        </row>
        <row r="776">
          <cell r="A776">
            <v>1635169</v>
          </cell>
          <cell r="B776" t="str">
            <v>迪拜广场凯悦公寓式酒店</v>
          </cell>
          <cell r="C776" t="str">
            <v>443363272</v>
          </cell>
          <cell r="D776" t="str">
            <v>47849354</v>
          </cell>
          <cell r="E776" t="str">
            <v/>
          </cell>
          <cell r="F776" t="str">
            <v>1179.16</v>
          </cell>
          <cell r="G776" t="str">
            <v>RMB</v>
          </cell>
          <cell r="H776" t="str">
            <v>1</v>
          </cell>
          <cell r="I776" t="str">
            <v>165.34</v>
          </cell>
        </row>
        <row r="777">
          <cell r="A777">
            <v>1634802</v>
          </cell>
          <cell r="B777" t="str">
            <v>迪拜广场凯悦公寓式酒店</v>
          </cell>
          <cell r="C777" t="str">
            <v>443232264</v>
          </cell>
          <cell r="D777" t="str">
            <v>47849288</v>
          </cell>
          <cell r="E777" t="str">
            <v/>
          </cell>
          <cell r="F777" t="str">
            <v>661.25</v>
          </cell>
          <cell r="G777" t="str">
            <v>RMB</v>
          </cell>
          <cell r="H777" t="str">
            <v>1</v>
          </cell>
          <cell r="I777" t="str">
            <v>92.72</v>
          </cell>
        </row>
        <row r="778">
          <cell r="A778">
            <v>1625790</v>
          </cell>
          <cell r="B778" t="str">
            <v>迪拜广场凯悦公寓式酒店</v>
          </cell>
          <cell r="C778" t="str">
            <v>408278689</v>
          </cell>
          <cell r="D778" t="str">
            <v/>
          </cell>
          <cell r="E778" t="str">
            <v/>
          </cell>
          <cell r="F778" t="str">
            <v>514.77</v>
          </cell>
          <cell r="G778" t="str">
            <v>RMB</v>
          </cell>
          <cell r="H778" t="str">
            <v>1</v>
          </cell>
          <cell r="I778" t="str">
            <v>72.13</v>
          </cell>
        </row>
        <row r="779">
          <cell r="A779">
            <v>1626687</v>
          </cell>
          <cell r="B779" t="str">
            <v>阿瓦尼德拉迪拜酒店 </v>
          </cell>
          <cell r="C779" t="str">
            <v>438514856</v>
          </cell>
          <cell r="D779" t="str">
            <v/>
          </cell>
          <cell r="E779" t="str">
            <v/>
          </cell>
          <cell r="F779" t="str">
            <v>273.46</v>
          </cell>
          <cell r="G779" t="str">
            <v>RMB</v>
          </cell>
          <cell r="H779" t="str">
            <v>1</v>
          </cell>
          <cell r="I779" t="str">
            <v>38.29</v>
          </cell>
        </row>
        <row r="780">
          <cell r="A780">
            <v>1631397</v>
          </cell>
          <cell r="B780" t="str">
            <v>曼谷通塔公寓式度假酒店</v>
          </cell>
          <cell r="C780" t="str">
            <v>441686436</v>
          </cell>
          <cell r="D780" t="str">
            <v>441686436</v>
          </cell>
          <cell r="E780" t="str">
            <v/>
          </cell>
          <cell r="F780" t="str">
            <v>195.32</v>
          </cell>
          <cell r="G780" t="str">
            <v>RMB</v>
          </cell>
          <cell r="H780" t="str">
            <v>1</v>
          </cell>
          <cell r="I780" t="str">
            <v>27.28</v>
          </cell>
        </row>
        <row r="781">
          <cell r="A781">
            <v>1631608</v>
          </cell>
          <cell r="B781" t="str">
            <v>圣乔治饭店 </v>
          </cell>
          <cell r="C781" t="str">
            <v>441791108</v>
          </cell>
          <cell r="D781" t="str">
            <v/>
          </cell>
          <cell r="E781" t="str">
            <v/>
          </cell>
          <cell r="F781" t="str">
            <v>250.02</v>
          </cell>
          <cell r="G781" t="str">
            <v>RMB</v>
          </cell>
          <cell r="H781" t="str">
            <v>1</v>
          </cell>
          <cell r="I781" t="str">
            <v>34.92</v>
          </cell>
        </row>
        <row r="782">
          <cell r="A782">
            <v>1632112</v>
          </cell>
          <cell r="B782" t="str">
            <v>圣乔治饭店 </v>
          </cell>
          <cell r="C782" t="str">
            <v>442055088</v>
          </cell>
          <cell r="D782" t="str">
            <v>442055088</v>
          </cell>
          <cell r="E782" t="str">
            <v/>
          </cell>
          <cell r="F782" t="str">
            <v>1172.49</v>
          </cell>
          <cell r="G782" t="str">
            <v>RMB</v>
          </cell>
          <cell r="H782" t="str">
            <v>1</v>
          </cell>
          <cell r="I782" t="str">
            <v>163.76</v>
          </cell>
        </row>
        <row r="783">
          <cell r="A783">
            <v>1623021</v>
          </cell>
          <cell r="B783" t="str">
            <v>迪拜约德宫殿酒店</v>
          </cell>
          <cell r="C783" t="str">
            <v>437074144</v>
          </cell>
          <cell r="D783" t="str">
            <v>reconfirmed</v>
          </cell>
          <cell r="E783" t="str">
            <v/>
          </cell>
          <cell r="F783" t="str">
            <v>1099.05</v>
          </cell>
          <cell r="G783" t="str">
            <v>RMB</v>
          </cell>
          <cell r="H783" t="str">
            <v>1</v>
          </cell>
          <cell r="I783" t="str">
            <v>153.76</v>
          </cell>
        </row>
        <row r="784">
          <cell r="A784">
            <v>1606221</v>
          </cell>
          <cell r="B784" t="str">
            <v>卡罗拉地铁中环公寓式酒店 </v>
          </cell>
          <cell r="C784" t="str">
            <v>428984484</v>
          </cell>
          <cell r="D784" t="str">
            <v>1941593</v>
          </cell>
          <cell r="E784" t="str">
            <v/>
          </cell>
          <cell r="F784" t="str">
            <v>2114.18</v>
          </cell>
          <cell r="G784" t="str">
            <v>RMB</v>
          </cell>
          <cell r="H784" t="str">
            <v>1</v>
          </cell>
          <cell r="I784" t="str">
            <v>295</v>
          </cell>
        </row>
        <row r="785">
          <cell r="A785">
            <v>1626452</v>
          </cell>
          <cell r="B785" t="str">
            <v>迪拜韩亚酒店</v>
          </cell>
          <cell r="C785" t="str">
            <v>438402284</v>
          </cell>
          <cell r="D785" t="str">
            <v/>
          </cell>
          <cell r="E785" t="str">
            <v/>
          </cell>
          <cell r="F785" t="str">
            <v>314.59</v>
          </cell>
          <cell r="G785" t="str">
            <v>RMB</v>
          </cell>
          <cell r="H785" t="str">
            <v>1</v>
          </cell>
          <cell r="I785" t="str">
            <v>44.05</v>
          </cell>
        </row>
        <row r="786">
          <cell r="A786">
            <v>1624728</v>
          </cell>
          <cell r="B786" t="str">
            <v>施泰根博阁酒店 - 商业湾 </v>
          </cell>
          <cell r="C786" t="str">
            <v>437738776</v>
          </cell>
          <cell r="D786" t="str">
            <v>reconfirmed</v>
          </cell>
          <cell r="E786" t="str">
            <v/>
          </cell>
          <cell r="F786" t="str">
            <v>765.52</v>
          </cell>
          <cell r="G786" t="str">
            <v>RMB</v>
          </cell>
          <cell r="H786" t="str">
            <v>1</v>
          </cell>
          <cell r="I786" t="str">
            <v>107.25</v>
          </cell>
        </row>
        <row r="787">
          <cell r="A787">
            <v>1626918</v>
          </cell>
          <cell r="B787" t="str">
            <v>迪拜龙城宜必思尚品酒店</v>
          </cell>
          <cell r="C787" t="str">
            <v>438641728</v>
          </cell>
          <cell r="D787" t="str">
            <v>9352162</v>
          </cell>
          <cell r="E787" t="str">
            <v/>
          </cell>
          <cell r="F787" t="str">
            <v>821.85</v>
          </cell>
          <cell r="G787" t="str">
            <v>RMB</v>
          </cell>
          <cell r="H787" t="str">
            <v>1</v>
          </cell>
          <cell r="I787" t="str">
            <v>114.72</v>
          </cell>
        </row>
        <row r="788">
          <cell r="A788">
            <v>1630986</v>
          </cell>
          <cell r="B788" t="str">
            <v>迪拜龙城宜必思尚品酒店</v>
          </cell>
          <cell r="C788" t="str">
            <v>441437548</v>
          </cell>
          <cell r="D788" t="str">
            <v/>
          </cell>
          <cell r="E788" t="str">
            <v/>
          </cell>
          <cell r="F788" t="str">
            <v>454.15</v>
          </cell>
          <cell r="G788" t="str">
            <v>RMB</v>
          </cell>
          <cell r="H788" t="str">
            <v>1</v>
          </cell>
          <cell r="I788" t="str">
            <v>63.43</v>
          </cell>
        </row>
        <row r="789">
          <cell r="A789">
            <v>1617105</v>
          </cell>
          <cell r="B789" t="str">
            <v>迪拜地标林荫大道酒店</v>
          </cell>
          <cell r="C789" t="str">
            <v>434490244</v>
          </cell>
          <cell r="D789" t="str">
            <v>93995730</v>
          </cell>
          <cell r="E789" t="str">
            <v/>
          </cell>
          <cell r="F789" t="str">
            <v>2294.52</v>
          </cell>
          <cell r="G789" t="str">
            <v>RMB</v>
          </cell>
          <cell r="H789" t="str">
            <v>1</v>
          </cell>
          <cell r="I789" t="str">
            <v>322.55</v>
          </cell>
        </row>
        <row r="790">
          <cell r="A790">
            <v>1630257</v>
          </cell>
          <cell r="B790" t="str">
            <v>迪拜城市季节塔酒店</v>
          </cell>
          <cell r="C790" t="str">
            <v>441030952</v>
          </cell>
          <cell r="D790" t="str">
            <v>38959</v>
          </cell>
          <cell r="E790" t="str">
            <v/>
          </cell>
          <cell r="F790" t="str">
            <v>992.18</v>
          </cell>
          <cell r="G790" t="str">
            <v>RMB</v>
          </cell>
          <cell r="H790" t="str">
            <v>1</v>
          </cell>
          <cell r="I790" t="str">
            <v>138.48</v>
          </cell>
        </row>
        <row r="791">
          <cell r="A791">
            <v>1617187</v>
          </cell>
          <cell r="B791" t="str">
            <v>NH阿姆斯特丹卡尔顿酒店</v>
          </cell>
          <cell r="C791" t="str">
            <v>434533976</v>
          </cell>
          <cell r="D791" t="str">
            <v>434533976</v>
          </cell>
          <cell r="E791" t="str">
            <v/>
          </cell>
          <cell r="F791" t="str">
            <v>2405.71</v>
          </cell>
          <cell r="G791" t="str">
            <v>RMB</v>
          </cell>
          <cell r="H791" t="str">
            <v>1</v>
          </cell>
          <cell r="I791" t="str">
            <v>338.18</v>
          </cell>
        </row>
        <row r="792">
          <cell r="A792">
            <v>1624284</v>
          </cell>
          <cell r="B792" t="str">
            <v>NH阿姆斯特丹卡尔顿酒店</v>
          </cell>
          <cell r="C792" t="str">
            <v>437568324</v>
          </cell>
          <cell r="D792" t="str">
            <v>437568324</v>
          </cell>
          <cell r="E792" t="str">
            <v/>
          </cell>
          <cell r="F792" t="str">
            <v>2321.47</v>
          </cell>
          <cell r="G792" t="str">
            <v>RMB</v>
          </cell>
          <cell r="H792" t="str">
            <v>1</v>
          </cell>
          <cell r="I792" t="str">
            <v>325.24</v>
          </cell>
        </row>
        <row r="793">
          <cell r="A793">
            <v>1632103</v>
          </cell>
          <cell r="B793" t="str">
            <v>NH阿姆斯特丹卡尔顿酒店</v>
          </cell>
          <cell r="C793" t="str">
            <v>442052800</v>
          </cell>
          <cell r="D793" t="str">
            <v>442052800</v>
          </cell>
          <cell r="E793" t="str">
            <v/>
          </cell>
          <cell r="F793" t="str">
            <v>1332.51</v>
          </cell>
          <cell r="G793" t="str">
            <v>RMB</v>
          </cell>
          <cell r="H793" t="str">
            <v>1</v>
          </cell>
          <cell r="I793" t="str">
            <v>186.11</v>
          </cell>
        </row>
        <row r="794">
          <cell r="A794">
            <v>1624669</v>
          </cell>
          <cell r="B794" t="str">
            <v>NH阿姆斯特丹卡尔顿酒店</v>
          </cell>
          <cell r="C794" t="str">
            <v>437711472</v>
          </cell>
          <cell r="D794" t="str">
            <v>437711472</v>
          </cell>
          <cell r="E794" t="str">
            <v/>
          </cell>
          <cell r="F794" t="str">
            <v>3684.12</v>
          </cell>
          <cell r="G794" t="str">
            <v>RMB</v>
          </cell>
          <cell r="H794" t="str">
            <v>1</v>
          </cell>
          <cell r="I794" t="str">
            <v>516.15</v>
          </cell>
        </row>
        <row r="795">
          <cell r="A795">
            <v>1624381</v>
          </cell>
          <cell r="B795" t="str">
            <v>NH阿姆斯特丹卡尔顿酒店</v>
          </cell>
          <cell r="C795" t="str">
            <v>437600804</v>
          </cell>
          <cell r="D795" t="str">
            <v>reconfirmed</v>
          </cell>
          <cell r="E795" t="str">
            <v/>
          </cell>
          <cell r="F795" t="str">
            <v>2525.89</v>
          </cell>
          <cell r="G795" t="str">
            <v>RMB</v>
          </cell>
          <cell r="H795" t="str">
            <v>1</v>
          </cell>
          <cell r="I795" t="str">
            <v>353.88</v>
          </cell>
        </row>
        <row r="796">
          <cell r="A796">
            <v>1623122</v>
          </cell>
          <cell r="B796" t="str">
            <v>NH阿姆斯特丹卡尔顿酒店</v>
          </cell>
          <cell r="C796" t="str">
            <v>437110408</v>
          </cell>
          <cell r="D796" t="str">
            <v>reconfirmed</v>
          </cell>
          <cell r="E796" t="str">
            <v/>
          </cell>
          <cell r="F796" t="str">
            <v>1595.96</v>
          </cell>
          <cell r="G796" t="str">
            <v>RMB</v>
          </cell>
          <cell r="H796" t="str">
            <v>1</v>
          </cell>
          <cell r="I796" t="str">
            <v>223.28</v>
          </cell>
        </row>
        <row r="797">
          <cell r="A797">
            <v>1621126</v>
          </cell>
          <cell r="B797" t="str">
            <v>NH阿姆斯特丹卡尔顿酒店</v>
          </cell>
          <cell r="C797" t="str">
            <v>436238492</v>
          </cell>
          <cell r="D797" t="str">
            <v>436238492</v>
          </cell>
          <cell r="E797" t="str">
            <v/>
          </cell>
          <cell r="F797" t="str">
            <v>2593.23</v>
          </cell>
          <cell r="G797" t="str">
            <v>RMB</v>
          </cell>
          <cell r="H797" t="str">
            <v>1</v>
          </cell>
          <cell r="I797" t="str">
            <v>363.62</v>
          </cell>
        </row>
        <row r="798">
          <cell r="A798">
            <v>1618602</v>
          </cell>
          <cell r="B798" t="str">
            <v>NH阿姆斯特丹卡尔顿酒店</v>
          </cell>
          <cell r="C798" t="str">
            <v>435155140</v>
          </cell>
          <cell r="D798" t="str">
            <v>435155140</v>
          </cell>
          <cell r="E798" t="str">
            <v/>
          </cell>
          <cell r="F798" t="str">
            <v>1272.37</v>
          </cell>
          <cell r="G798" t="str">
            <v>RMB</v>
          </cell>
          <cell r="H798" t="str">
            <v>1</v>
          </cell>
          <cell r="I798" t="str">
            <v>179</v>
          </cell>
        </row>
        <row r="799">
          <cell r="A799">
            <v>1630504</v>
          </cell>
          <cell r="B799" t="str">
            <v>NH阿姆斯特丹卡尔顿酒店</v>
          </cell>
          <cell r="C799" t="str">
            <v>441171796</v>
          </cell>
          <cell r="D799" t="str">
            <v>441171796</v>
          </cell>
          <cell r="E799" t="str">
            <v/>
          </cell>
          <cell r="F799" t="str">
            <v>1000.35</v>
          </cell>
          <cell r="G799" t="str">
            <v>RMB</v>
          </cell>
          <cell r="H799" t="str">
            <v>1</v>
          </cell>
          <cell r="I799" t="str">
            <v>139.62</v>
          </cell>
        </row>
        <row r="800">
          <cell r="A800">
            <v>1630587</v>
          </cell>
          <cell r="B800" t="str">
            <v>NH阿姆斯特丹卡尔顿酒店</v>
          </cell>
          <cell r="C800" t="str">
            <v>441228776</v>
          </cell>
          <cell r="D800" t="str">
            <v>441228776</v>
          </cell>
          <cell r="E800" t="str">
            <v/>
          </cell>
          <cell r="F800" t="str">
            <v>4594.64</v>
          </cell>
          <cell r="G800" t="str">
            <v>RMB</v>
          </cell>
          <cell r="H800" t="str">
            <v>1</v>
          </cell>
          <cell r="I800" t="str">
            <v>641.28</v>
          </cell>
        </row>
        <row r="801">
          <cell r="A801">
            <v>1625005</v>
          </cell>
          <cell r="B801" t="str">
            <v>NH阿姆斯特丹卡尔顿酒店</v>
          </cell>
          <cell r="C801" t="str">
            <v>437875508</v>
          </cell>
          <cell r="D801" t="str">
            <v>437875508</v>
          </cell>
          <cell r="E801" t="str">
            <v/>
          </cell>
          <cell r="F801" t="str">
            <v>4122.16</v>
          </cell>
          <cell r="G801" t="str">
            <v>RMB</v>
          </cell>
          <cell r="H801" t="str">
            <v>1</v>
          </cell>
          <cell r="I801" t="str">
            <v>577.52</v>
          </cell>
        </row>
        <row r="802">
          <cell r="A802">
            <v>1623117</v>
          </cell>
          <cell r="B802" t="str">
            <v>NH阿姆斯特丹卡尔顿酒店</v>
          </cell>
          <cell r="C802" t="str">
            <v>437109708</v>
          </cell>
          <cell r="D802" t="str">
            <v>reconfirmed</v>
          </cell>
          <cell r="E802" t="str">
            <v/>
          </cell>
          <cell r="F802" t="str">
            <v>1211.55</v>
          </cell>
          <cell r="G802" t="str">
            <v>RMB</v>
          </cell>
          <cell r="H802" t="str">
            <v>1</v>
          </cell>
          <cell r="I802" t="str">
            <v>169.5</v>
          </cell>
        </row>
        <row r="803">
          <cell r="A803">
            <v>1621648</v>
          </cell>
          <cell r="B803" t="str">
            <v>NH阿姆斯特丹卡尔顿酒店</v>
          </cell>
          <cell r="C803" t="str">
            <v>436439936</v>
          </cell>
          <cell r="D803" t="str">
            <v>436439936</v>
          </cell>
          <cell r="E803" t="str">
            <v/>
          </cell>
          <cell r="F803" t="str">
            <v>1291.98</v>
          </cell>
          <cell r="G803" t="str">
            <v>RMB</v>
          </cell>
          <cell r="H803" t="str">
            <v>1</v>
          </cell>
          <cell r="I803" t="str">
            <v>181.16</v>
          </cell>
        </row>
        <row r="804">
          <cell r="A804">
            <v>1618127</v>
          </cell>
          <cell r="B804" t="str">
            <v>NH阿姆斯特丹卡尔顿酒店</v>
          </cell>
          <cell r="C804" t="str">
            <v>434938460</v>
          </cell>
          <cell r="D804" t="str">
            <v>434938460</v>
          </cell>
          <cell r="E804" t="str">
            <v/>
          </cell>
          <cell r="F804" t="str">
            <v>3797.91</v>
          </cell>
          <cell r="G804" t="str">
            <v>RMB</v>
          </cell>
          <cell r="H804" t="str">
            <v>1</v>
          </cell>
          <cell r="I804" t="str">
            <v>534.3</v>
          </cell>
        </row>
        <row r="805">
          <cell r="A805">
            <v>1606456</v>
          </cell>
          <cell r="B805" t="str">
            <v>NH阿姆斯特丹卡尔顿酒店</v>
          </cell>
          <cell r="C805" t="str">
            <v>429098728</v>
          </cell>
          <cell r="D805" t="str">
            <v>429098728</v>
          </cell>
          <cell r="E805" t="str">
            <v/>
          </cell>
          <cell r="F805" t="str">
            <v>2509.49</v>
          </cell>
          <cell r="G805" t="str">
            <v>RMB</v>
          </cell>
          <cell r="H805" t="str">
            <v>1</v>
          </cell>
          <cell r="I805" t="str">
            <v>350.16</v>
          </cell>
        </row>
        <row r="806">
          <cell r="A806">
            <v>1624269</v>
          </cell>
          <cell r="B806" t="str">
            <v>NH阿姆斯特丹卡尔顿酒店</v>
          </cell>
          <cell r="C806" t="str">
            <v>437560180</v>
          </cell>
          <cell r="D806" t="str">
            <v>437560180</v>
          </cell>
          <cell r="E806" t="str">
            <v/>
          </cell>
          <cell r="F806" t="str">
            <v>2771.71</v>
          </cell>
          <cell r="G806" t="str">
            <v>RMB</v>
          </cell>
          <cell r="H806" t="str">
            <v>1</v>
          </cell>
          <cell r="I806" t="str">
            <v>388.32</v>
          </cell>
        </row>
        <row r="807">
          <cell r="A807">
            <v>1625149</v>
          </cell>
          <cell r="B807" t="str">
            <v>NH阿姆斯特丹卡尔顿酒店</v>
          </cell>
          <cell r="C807" t="str">
            <v>437929408</v>
          </cell>
          <cell r="D807" t="str">
            <v/>
          </cell>
          <cell r="E807" t="str">
            <v/>
          </cell>
          <cell r="F807" t="str">
            <v>1596.05</v>
          </cell>
          <cell r="G807" t="str">
            <v>RMB</v>
          </cell>
          <cell r="H807" t="str">
            <v>1</v>
          </cell>
          <cell r="I807" t="str">
            <v>223.64</v>
          </cell>
        </row>
        <row r="808">
          <cell r="A808">
            <v>1627447</v>
          </cell>
          <cell r="B808" t="str">
            <v>NH阿姆斯特丹卡尔顿酒店</v>
          </cell>
          <cell r="C808" t="str">
            <v>438859148</v>
          </cell>
          <cell r="D808" t="str">
            <v>438859148</v>
          </cell>
          <cell r="E808" t="str">
            <v/>
          </cell>
          <cell r="F808" t="str">
            <v>2593.94</v>
          </cell>
          <cell r="G808" t="str">
            <v>RMB</v>
          </cell>
          <cell r="H808" t="str">
            <v>1</v>
          </cell>
          <cell r="I808" t="str">
            <v>362.08</v>
          </cell>
        </row>
        <row r="809">
          <cell r="A809">
            <v>1602429</v>
          </cell>
          <cell r="B809" t="str">
            <v>博物馆广场马克斯布朗酒店</v>
          </cell>
          <cell r="C809" t="str">
            <v>426975108</v>
          </cell>
          <cell r="D809" t="str">
            <v>426975108</v>
          </cell>
          <cell r="E809" t="str">
            <v/>
          </cell>
          <cell r="F809" t="str">
            <v>3737.93</v>
          </cell>
          <cell r="G809" t="str">
            <v>RMB</v>
          </cell>
          <cell r="H809" t="str">
            <v>1</v>
          </cell>
          <cell r="I809" t="str">
            <v>520.98</v>
          </cell>
        </row>
        <row r="810">
          <cell r="A810">
            <v>1634359</v>
          </cell>
          <cell r="B810" t="str">
            <v>阿姆斯特丹华尔道夫酒店</v>
          </cell>
          <cell r="C810" t="str">
            <v>443067780</v>
          </cell>
          <cell r="D810" t="str">
            <v/>
          </cell>
          <cell r="E810" t="str">
            <v/>
          </cell>
          <cell r="F810" t="str">
            <v>6059.97</v>
          </cell>
          <cell r="G810" t="str">
            <v>RMB</v>
          </cell>
          <cell r="H810" t="str">
            <v>1</v>
          </cell>
          <cell r="I810" t="str">
            <v>847.75</v>
          </cell>
        </row>
        <row r="811">
          <cell r="A811">
            <v>1595840</v>
          </cell>
          <cell r="B811" t="str">
            <v>开普敦湾景酒店</v>
          </cell>
          <cell r="C811" t="str">
            <v>423881852</v>
          </cell>
          <cell r="D811" t="str">
            <v>19413395</v>
          </cell>
          <cell r="E811" t="str">
            <v/>
          </cell>
          <cell r="F811" t="str">
            <v>6314.38</v>
          </cell>
          <cell r="G811" t="str">
            <v>RMB</v>
          </cell>
          <cell r="H811" t="str">
            <v>1</v>
          </cell>
          <cell r="I811" t="str">
            <v>889.4</v>
          </cell>
        </row>
        <row r="812">
          <cell r="A812">
            <v>1630324</v>
          </cell>
          <cell r="B812" t="str">
            <v>Napalai Resort &amp; Spa</v>
          </cell>
          <cell r="C812" t="str">
            <v>441062304</v>
          </cell>
          <cell r="D812" t="str">
            <v/>
          </cell>
          <cell r="E812" t="str">
            <v/>
          </cell>
          <cell r="F812" t="str">
            <v>249.34</v>
          </cell>
          <cell r="G812" t="str">
            <v>RMB</v>
          </cell>
          <cell r="H812" t="str">
            <v>1</v>
          </cell>
          <cell r="I812" t="str">
            <v>34.8</v>
          </cell>
        </row>
        <row r="813">
          <cell r="A813">
            <v>1606330</v>
          </cell>
          <cell r="B813" t="str">
            <v>华欣马拉喀什度假村及水疗中心</v>
          </cell>
          <cell r="C813" t="str">
            <v>429050276</v>
          </cell>
          <cell r="D813" t="str">
            <v>58778</v>
          </cell>
          <cell r="E813" t="str">
            <v/>
          </cell>
          <cell r="F813" t="str">
            <v>2286.97</v>
          </cell>
          <cell r="G813" t="str">
            <v>RMB</v>
          </cell>
          <cell r="H813" t="str">
            <v>1</v>
          </cell>
          <cell r="I813" t="str">
            <v>319.11</v>
          </cell>
        </row>
        <row r="814">
          <cell r="A814">
            <v>1618110</v>
          </cell>
          <cell r="B814" t="str">
            <v>华欣蔓娜泰酒店</v>
          </cell>
          <cell r="C814" t="str">
            <v>434932404</v>
          </cell>
          <cell r="D814" t="str">
            <v>3626</v>
          </cell>
          <cell r="E814" t="str">
            <v/>
          </cell>
          <cell r="F814" t="str">
            <v>1251.33</v>
          </cell>
          <cell r="G814" t="str">
            <v>RMB</v>
          </cell>
          <cell r="H814" t="str">
            <v>1</v>
          </cell>
          <cell r="I814" t="str">
            <v>176.04</v>
          </cell>
        </row>
        <row r="815">
          <cell r="A815">
            <v>1636777</v>
          </cell>
          <cell r="B815" t="str">
            <v>华欣蔓娜泰酒店</v>
          </cell>
          <cell r="C815" t="str">
            <v>444146388</v>
          </cell>
          <cell r="D815" t="str">
            <v>444146388</v>
          </cell>
          <cell r="E815" t="str">
            <v/>
          </cell>
          <cell r="F815" t="str">
            <v>145.31</v>
          </cell>
          <cell r="G815" t="str">
            <v>RMB</v>
          </cell>
          <cell r="H815" t="str">
            <v>1</v>
          </cell>
          <cell r="I815" t="str">
            <v>20.49</v>
          </cell>
        </row>
        <row r="816">
          <cell r="A816">
            <v>1632280</v>
          </cell>
          <cell r="B816" t="str">
            <v>华欣蔓娜泰酒店</v>
          </cell>
          <cell r="C816" t="str">
            <v>442121564</v>
          </cell>
          <cell r="D816" t="str">
            <v>3918</v>
          </cell>
          <cell r="E816" t="str">
            <v/>
          </cell>
          <cell r="F816" t="str">
            <v>280.52</v>
          </cell>
          <cell r="G816" t="str">
            <v>RMB</v>
          </cell>
          <cell r="H816" t="str">
            <v>1</v>
          </cell>
          <cell r="I816" t="str">
            <v>39.18</v>
          </cell>
        </row>
        <row r="817">
          <cell r="A817">
            <v>1625889</v>
          </cell>
          <cell r="B817" t="str">
            <v>华欣蔓娜泰酒店</v>
          </cell>
          <cell r="C817" t="str">
            <v>408322965</v>
          </cell>
          <cell r="D817" t="str">
            <v>408322965</v>
          </cell>
          <cell r="E817" t="str">
            <v/>
          </cell>
          <cell r="F817" t="str">
            <v>281.19</v>
          </cell>
          <cell r="G817" t="str">
            <v>RMB</v>
          </cell>
          <cell r="H817" t="str">
            <v>1</v>
          </cell>
          <cell r="I817" t="str">
            <v>39.4</v>
          </cell>
        </row>
        <row r="818">
          <cell r="A818">
            <v>1630089</v>
          </cell>
          <cell r="B818" t="str">
            <v>华欣蔓娜泰酒店</v>
          </cell>
          <cell r="C818" t="str">
            <v>440945140</v>
          </cell>
          <cell r="D818" t="str">
            <v/>
          </cell>
          <cell r="E818" t="str">
            <v/>
          </cell>
          <cell r="F818" t="str">
            <v>170.38</v>
          </cell>
          <cell r="G818" t="str">
            <v>RMB</v>
          </cell>
          <cell r="H818" t="str">
            <v>1</v>
          </cell>
          <cell r="I818" t="str">
            <v>23.78</v>
          </cell>
        </row>
        <row r="819">
          <cell r="A819">
            <v>1624563</v>
          </cell>
          <cell r="B819" t="str">
            <v>芭堤雅自然公园度假酒店</v>
          </cell>
          <cell r="C819" t="str">
            <v>437671376</v>
          </cell>
          <cell r="D819" t="str">
            <v>41091</v>
          </cell>
          <cell r="E819" t="str">
            <v/>
          </cell>
          <cell r="F819" t="str">
            <v>1134.47</v>
          </cell>
          <cell r="G819" t="str">
            <v>RMB</v>
          </cell>
          <cell r="H819" t="str">
            <v>1</v>
          </cell>
          <cell r="I819" t="str">
            <v>158.94</v>
          </cell>
        </row>
        <row r="820">
          <cell r="A820">
            <v>1615532</v>
          </cell>
          <cell r="B820" t="str">
            <v>曼谷摩德沙吞酒店</v>
          </cell>
          <cell r="C820" t="str">
            <v>433891368</v>
          </cell>
          <cell r="D820" t="str">
            <v>1455206</v>
          </cell>
          <cell r="E820" t="str">
            <v/>
          </cell>
          <cell r="F820" t="str">
            <v>541.83</v>
          </cell>
          <cell r="G820" t="str">
            <v>RMB</v>
          </cell>
          <cell r="H820" t="str">
            <v>1</v>
          </cell>
          <cell r="I820" t="str">
            <v>76.22</v>
          </cell>
        </row>
        <row r="821">
          <cell r="A821">
            <v>1628294</v>
          </cell>
          <cell r="B821" t="str">
            <v>萨默塞特苏安普卢公园酒店</v>
          </cell>
          <cell r="C821" t="str">
            <v>439372744</v>
          </cell>
          <cell r="D821" t="str">
            <v/>
          </cell>
          <cell r="E821" t="str">
            <v/>
          </cell>
          <cell r="F821" t="str">
            <v>2643.26</v>
          </cell>
          <cell r="G821" t="str">
            <v>RMB</v>
          </cell>
          <cell r="H821" t="str">
            <v>1</v>
          </cell>
          <cell r="I821" t="str">
            <v>368.82</v>
          </cell>
        </row>
        <row r="822">
          <cell r="A822">
            <v>1608998</v>
          </cell>
          <cell r="B822" t="str">
            <v>苏梅岛蒙天别墅酒店</v>
          </cell>
          <cell r="C822" t="str">
            <v>430360688</v>
          </cell>
          <cell r="D822" t="str">
            <v>43278</v>
          </cell>
          <cell r="E822" t="str">
            <v/>
          </cell>
          <cell r="F822" t="str">
            <v>1133</v>
          </cell>
          <cell r="G822" t="str">
            <v>RMB</v>
          </cell>
          <cell r="H822" t="str">
            <v>1</v>
          </cell>
          <cell r="I822" t="str">
            <v>158.97</v>
          </cell>
        </row>
        <row r="823">
          <cell r="A823">
            <v>1613053</v>
          </cell>
          <cell r="B823" t="str">
            <v>大阪心斋桥贝斯特韦斯特菲诺酒店</v>
          </cell>
          <cell r="C823" t="str">
            <v>432483684</v>
          </cell>
          <cell r="D823" t="str">
            <v>5396827</v>
          </cell>
          <cell r="E823" t="str">
            <v/>
          </cell>
          <cell r="F823" t="str">
            <v>1022.05</v>
          </cell>
          <cell r="G823" t="str">
            <v>RMB</v>
          </cell>
          <cell r="H823" t="str">
            <v>1</v>
          </cell>
          <cell r="I823" t="str">
            <v>144</v>
          </cell>
        </row>
        <row r="824">
          <cell r="A824">
            <v>1617014</v>
          </cell>
          <cell r="B824" t="str">
            <v>大阪心斋桥贝斯特韦斯特菲诺酒店</v>
          </cell>
          <cell r="C824" t="str">
            <v>434458944</v>
          </cell>
          <cell r="D824" t="str">
            <v>388512491</v>
          </cell>
          <cell r="E824" t="str">
            <v/>
          </cell>
          <cell r="F824" t="str">
            <v>1841.31</v>
          </cell>
          <cell r="G824" t="str">
            <v>RMB</v>
          </cell>
          <cell r="H824" t="str">
            <v>1</v>
          </cell>
          <cell r="I824" t="str">
            <v>258.84</v>
          </cell>
        </row>
        <row r="825">
          <cell r="A825">
            <v>1549070</v>
          </cell>
          <cell r="B825" t="str">
            <v>大阪心斋桥贝斯特韦斯特菲诺酒店</v>
          </cell>
          <cell r="C825" t="str">
            <v>405503776</v>
          </cell>
          <cell r="D825" t="str">
            <v>405503776</v>
          </cell>
          <cell r="E825" t="str">
            <v/>
          </cell>
          <cell r="F825" t="str">
            <v>2413.38</v>
          </cell>
          <cell r="G825" t="str">
            <v>RMB</v>
          </cell>
          <cell r="H825" t="str">
            <v>1</v>
          </cell>
          <cell r="I825" t="str">
            <v>349.3</v>
          </cell>
        </row>
        <row r="826">
          <cell r="A826">
            <v>1618260</v>
          </cell>
          <cell r="B826" t="str">
            <v>大阪心斋桥贝斯特韦斯特菲诺酒店</v>
          </cell>
          <cell r="C826" t="str">
            <v>435008224</v>
          </cell>
          <cell r="D826" t="str">
            <v>5470327,5470328</v>
          </cell>
          <cell r="E826" t="str">
            <v/>
          </cell>
          <cell r="F826" t="str">
            <v>4591.33</v>
          </cell>
          <cell r="G826" t="str">
            <v>RMB</v>
          </cell>
          <cell r="H826" t="str">
            <v>1</v>
          </cell>
          <cell r="I826" t="str">
            <v>645.92</v>
          </cell>
        </row>
        <row r="827">
          <cell r="A827">
            <v>1617684</v>
          </cell>
          <cell r="B827" t="str">
            <v>象岛卡查度假酒店及水疗中心</v>
          </cell>
          <cell r="C827" t="str">
            <v>434756340</v>
          </cell>
          <cell r="D827" t="str">
            <v>434756340</v>
          </cell>
          <cell r="E827" t="str">
            <v/>
          </cell>
          <cell r="F827" t="str">
            <v>1012</v>
          </cell>
          <cell r="G827" t="str">
            <v>RMB</v>
          </cell>
          <cell r="H827" t="str">
            <v>1</v>
          </cell>
          <cell r="I827" t="str">
            <v>142.47</v>
          </cell>
        </row>
        <row r="828">
          <cell r="A828">
            <v>1609642</v>
          </cell>
          <cell r="B828" t="str">
            <v>象岛卡查度假酒店及水疗中心</v>
          </cell>
          <cell r="C828" t="str">
            <v>430632120</v>
          </cell>
          <cell r="D828" t="str">
            <v>72349</v>
          </cell>
          <cell r="E828" t="str">
            <v/>
          </cell>
          <cell r="F828" t="str">
            <v>2001</v>
          </cell>
          <cell r="G828" t="str">
            <v>RMB</v>
          </cell>
          <cell r="H828" t="str">
            <v>1</v>
          </cell>
          <cell r="I828" t="str">
            <v>280.38</v>
          </cell>
        </row>
        <row r="829">
          <cell r="A829">
            <v>1623870</v>
          </cell>
          <cell r="B829" t="str">
            <v>大阪第一酒店</v>
          </cell>
          <cell r="C829" t="str">
            <v>437406956</v>
          </cell>
          <cell r="D829" t="str">
            <v/>
          </cell>
          <cell r="E829" t="str">
            <v/>
          </cell>
          <cell r="F829" t="str">
            <v>3352.32</v>
          </cell>
          <cell r="G829" t="str">
            <v>RMB</v>
          </cell>
          <cell r="H829" t="str">
            <v>1</v>
          </cell>
          <cell r="I829" t="str">
            <v>469</v>
          </cell>
        </row>
        <row r="830">
          <cell r="A830">
            <v>1629579</v>
          </cell>
          <cell r="B830" t="str">
            <v>贝斯特韦斯特优选博洛尼亚酒店</v>
          </cell>
          <cell r="C830" t="str">
            <v>440386328</v>
          </cell>
          <cell r="D830" t="str">
            <v/>
          </cell>
          <cell r="E830" t="str">
            <v/>
          </cell>
          <cell r="F830" t="str">
            <v>3081.44</v>
          </cell>
          <cell r="G830" t="str">
            <v>RMB</v>
          </cell>
          <cell r="H830" t="str">
            <v>1</v>
          </cell>
          <cell r="I830" t="str">
            <v>429.96</v>
          </cell>
        </row>
        <row r="831">
          <cell r="A831">
            <v>1635047</v>
          </cell>
          <cell r="B831" t="str">
            <v>布莱顿酒店</v>
          </cell>
          <cell r="C831" t="str">
            <v>443313244</v>
          </cell>
          <cell r="D831" t="str">
            <v/>
          </cell>
          <cell r="E831" t="str">
            <v/>
          </cell>
          <cell r="F831" t="str">
            <v>309.02</v>
          </cell>
          <cell r="G831" t="str">
            <v>RMB</v>
          </cell>
          <cell r="H831" t="str">
            <v>1</v>
          </cell>
          <cell r="I831" t="str">
            <v>43.33</v>
          </cell>
        </row>
        <row r="832">
          <cell r="A832">
            <v>1637020</v>
          </cell>
          <cell r="B832" t="str">
            <v>芭堤雅发现海滩酒店</v>
          </cell>
          <cell r="C832" t="str">
            <v>444241612</v>
          </cell>
          <cell r="D832" t="str">
            <v/>
          </cell>
          <cell r="E832" t="str">
            <v/>
          </cell>
          <cell r="F832" t="str">
            <v>630.59</v>
          </cell>
          <cell r="G832" t="str">
            <v>RMB</v>
          </cell>
          <cell r="H832" t="str">
            <v>1</v>
          </cell>
          <cell r="I832" t="str">
            <v>88.92</v>
          </cell>
        </row>
        <row r="833">
          <cell r="A833">
            <v>1633814</v>
          </cell>
          <cell r="B833" t="str">
            <v>E-Red 酒店</v>
          </cell>
          <cell r="C833" t="str">
            <v>442823544</v>
          </cell>
          <cell r="D833" t="str">
            <v>442823544</v>
          </cell>
          <cell r="E833" t="str">
            <v/>
          </cell>
          <cell r="F833" t="str">
            <v>131.24</v>
          </cell>
          <cell r="G833" t="str">
            <v>RMB</v>
          </cell>
          <cell r="H833" t="str">
            <v>1</v>
          </cell>
          <cell r="I833" t="str">
            <v>18.36</v>
          </cell>
        </row>
        <row r="834">
          <cell r="A834">
            <v>1617410</v>
          </cell>
          <cell r="B834" t="str">
            <v>墨尔本飞马公寓式酒店</v>
          </cell>
          <cell r="C834" t="str">
            <v>434645212</v>
          </cell>
          <cell r="D834" t="str">
            <v>273037</v>
          </cell>
          <cell r="E834" t="str">
            <v/>
          </cell>
          <cell r="F834" t="str">
            <v>1714.97</v>
          </cell>
          <cell r="G834" t="str">
            <v>RMB</v>
          </cell>
          <cell r="H834" t="str">
            <v>1</v>
          </cell>
          <cell r="I834" t="str">
            <v>241.08</v>
          </cell>
        </row>
        <row r="835">
          <cell r="A835">
            <v>1628497</v>
          </cell>
          <cell r="B835" t="str">
            <v>墨尔本君悦酒店</v>
          </cell>
          <cell r="C835" t="str">
            <v>439546844</v>
          </cell>
          <cell r="D835" t="str">
            <v>44233824</v>
          </cell>
          <cell r="E835" t="str">
            <v/>
          </cell>
          <cell r="F835" t="str">
            <v>5608.74</v>
          </cell>
          <cell r="G835" t="str">
            <v>RMB</v>
          </cell>
          <cell r="H835" t="str">
            <v>1</v>
          </cell>
          <cell r="I835" t="str">
            <v>782.6</v>
          </cell>
        </row>
        <row r="836">
          <cell r="A836">
            <v>1624477</v>
          </cell>
          <cell r="B836" t="str">
            <v>墨尔本馨乐庭伯克服务公寓</v>
          </cell>
          <cell r="C836" t="str">
            <v>437633052</v>
          </cell>
          <cell r="D836" t="str">
            <v>50930SB169741</v>
          </cell>
          <cell r="E836" t="str">
            <v/>
          </cell>
          <cell r="F836" t="str">
            <v>1175.44</v>
          </cell>
          <cell r="G836" t="str">
            <v>RMB</v>
          </cell>
          <cell r="H836" t="str">
            <v>1</v>
          </cell>
          <cell r="I836" t="str">
            <v>164.68</v>
          </cell>
        </row>
        <row r="837">
          <cell r="A837">
            <v>1620107</v>
          </cell>
          <cell r="B837" t="str">
            <v>墨尔本馨乐庭伯克服务公寓</v>
          </cell>
          <cell r="C837" t="str">
            <v>435790636</v>
          </cell>
          <cell r="D837" t="str">
            <v>50930SB169324</v>
          </cell>
          <cell r="E837" t="str">
            <v/>
          </cell>
          <cell r="F837" t="str">
            <v>2051</v>
          </cell>
          <cell r="G837" t="str">
            <v>RMB</v>
          </cell>
          <cell r="H837" t="str">
            <v>1</v>
          </cell>
          <cell r="I837" t="str">
            <v>288.54</v>
          </cell>
        </row>
        <row r="838">
          <cell r="A838">
            <v>1628634</v>
          </cell>
          <cell r="B838" t="str">
            <v>墨尔本馨乐庭伯克服务公寓</v>
          </cell>
          <cell r="C838" t="str">
            <v>439616384</v>
          </cell>
          <cell r="D838" t="str">
            <v>835917</v>
          </cell>
          <cell r="E838" t="str">
            <v/>
          </cell>
          <cell r="F838" t="str">
            <v>1576.7</v>
          </cell>
          <cell r="G838" t="str">
            <v>RMB</v>
          </cell>
          <cell r="H838" t="str">
            <v>1</v>
          </cell>
          <cell r="I838" t="str">
            <v>220</v>
          </cell>
        </row>
        <row r="839">
          <cell r="A839">
            <v>1626966</v>
          </cell>
          <cell r="B839" t="str">
            <v>墨尔本馨乐庭伯克服务公寓</v>
          </cell>
          <cell r="C839" t="str">
            <v>438659888</v>
          </cell>
          <cell r="D839" t="str">
            <v>825745</v>
          </cell>
          <cell r="E839" t="str">
            <v/>
          </cell>
          <cell r="F839" t="str">
            <v>1496.7</v>
          </cell>
          <cell r="G839" t="str">
            <v>RMB</v>
          </cell>
          <cell r="H839" t="str">
            <v>1</v>
          </cell>
          <cell r="I839" t="str">
            <v>208.92</v>
          </cell>
        </row>
        <row r="840">
          <cell r="A840">
            <v>1614565</v>
          </cell>
          <cell r="B840" t="str">
            <v>墨尔本馨乐庭伯克服务公寓</v>
          </cell>
          <cell r="C840" t="str">
            <v>433313632</v>
          </cell>
          <cell r="D840" t="str">
            <v>21747150</v>
          </cell>
          <cell r="E840" t="str">
            <v/>
          </cell>
          <cell r="F840" t="str">
            <v>1262.99</v>
          </cell>
          <cell r="G840" t="str">
            <v>RMB</v>
          </cell>
          <cell r="H840" t="str">
            <v>1</v>
          </cell>
          <cell r="I840" t="str">
            <v>178.26</v>
          </cell>
        </row>
        <row r="841">
          <cell r="A841">
            <v>1622437</v>
          </cell>
          <cell r="B841" t="str">
            <v>墨尔本馨乐庭伯克服务公寓</v>
          </cell>
          <cell r="C841" t="str">
            <v>436806888</v>
          </cell>
          <cell r="D841" t="str">
            <v>50930SB169558</v>
          </cell>
          <cell r="E841" t="str">
            <v/>
          </cell>
          <cell r="F841" t="str">
            <v>2161.92</v>
          </cell>
          <cell r="G841" t="str">
            <v>RMB</v>
          </cell>
          <cell r="H841" t="str">
            <v>1</v>
          </cell>
          <cell r="I841" t="str">
            <v>302.46</v>
          </cell>
        </row>
        <row r="842">
          <cell r="A842">
            <v>1605240</v>
          </cell>
          <cell r="B842" t="str">
            <v>墨尔本馨乐庭伯克服务公寓</v>
          </cell>
          <cell r="C842" t="str">
            <v>428551256</v>
          </cell>
          <cell r="D842" t="str">
            <v>50930SB166947</v>
          </cell>
          <cell r="E842" t="str">
            <v/>
          </cell>
          <cell r="F842" t="str">
            <v>1774.55</v>
          </cell>
          <cell r="G842" t="str">
            <v>RMB</v>
          </cell>
          <cell r="H842" t="str">
            <v>1</v>
          </cell>
          <cell r="I842" t="str">
            <v>246.63</v>
          </cell>
        </row>
        <row r="843">
          <cell r="A843">
            <v>1623337</v>
          </cell>
          <cell r="B843" t="str">
            <v>墨尔本城市节奏公寓酒店</v>
          </cell>
          <cell r="C843" t="str">
            <v>437187728</v>
          </cell>
          <cell r="D843" t="str">
            <v>782257</v>
          </cell>
          <cell r="E843" t="str">
            <v/>
          </cell>
          <cell r="F843" t="str">
            <v>628.29</v>
          </cell>
          <cell r="G843" t="str">
            <v>RMB</v>
          </cell>
          <cell r="H843" t="str">
            <v>1</v>
          </cell>
          <cell r="I843" t="str">
            <v>87.9</v>
          </cell>
        </row>
        <row r="844">
          <cell r="A844">
            <v>1620818</v>
          </cell>
          <cell r="B844" t="str">
            <v>墨尔本城市节奏公寓酒店</v>
          </cell>
          <cell r="C844" t="str">
            <v>436065408</v>
          </cell>
          <cell r="D844" t="str">
            <v>436065408</v>
          </cell>
          <cell r="E844" t="str">
            <v/>
          </cell>
          <cell r="F844" t="str">
            <v>2438.13</v>
          </cell>
          <cell r="G844" t="str">
            <v>RMB</v>
          </cell>
          <cell r="H844" t="str">
            <v>1</v>
          </cell>
          <cell r="I844" t="str">
            <v>341.68</v>
          </cell>
        </row>
        <row r="845">
          <cell r="A845">
            <v>1632695</v>
          </cell>
          <cell r="B845" t="str">
            <v>墨尔本城市节奏公寓酒店</v>
          </cell>
          <cell r="C845" t="str">
            <v>442352868</v>
          </cell>
          <cell r="D845" t="str">
            <v>785394</v>
          </cell>
          <cell r="E845" t="str">
            <v/>
          </cell>
          <cell r="F845" t="str">
            <v>1318.1</v>
          </cell>
          <cell r="G845" t="str">
            <v>RMB</v>
          </cell>
          <cell r="H845" t="str">
            <v>1</v>
          </cell>
          <cell r="I845" t="str">
            <v>184.02</v>
          </cell>
        </row>
        <row r="846">
          <cell r="A846">
            <v>1623769</v>
          </cell>
          <cell r="B846" t="str">
            <v>湾景公园酒店</v>
          </cell>
          <cell r="C846" t="str">
            <v>437360832</v>
          </cell>
          <cell r="D846" t="str">
            <v>18698664</v>
          </cell>
          <cell r="E846" t="str">
            <v/>
          </cell>
          <cell r="F846" t="str">
            <v>2319.1</v>
          </cell>
          <cell r="G846" t="str">
            <v>RMB</v>
          </cell>
          <cell r="H846" t="str">
            <v>1</v>
          </cell>
          <cell r="I846" t="str">
            <v>324.45</v>
          </cell>
        </row>
        <row r="847">
          <cell r="A847">
            <v>1634301</v>
          </cell>
          <cell r="B847" t="str">
            <v>马尼拉歌剧大酒店</v>
          </cell>
          <cell r="C847" t="str">
            <v>443042364</v>
          </cell>
          <cell r="D847" t="str">
            <v/>
          </cell>
          <cell r="E847" t="str">
            <v/>
          </cell>
          <cell r="F847" t="str">
            <v>689.1</v>
          </cell>
          <cell r="G847" t="str">
            <v>RMB</v>
          </cell>
          <cell r="H847" t="str">
            <v>1</v>
          </cell>
          <cell r="I847" t="str">
            <v>96.4</v>
          </cell>
        </row>
        <row r="848">
          <cell r="A848">
            <v>1630024</v>
          </cell>
          <cell r="B848" t="str">
            <v>霍普酒店-马尼拉厄米塔</v>
          </cell>
          <cell r="C848" t="str">
            <v>440918356</v>
          </cell>
          <cell r="D848" t="str">
            <v>440918356</v>
          </cell>
          <cell r="E848" t="str">
            <v/>
          </cell>
          <cell r="F848" t="str">
            <v>218.45</v>
          </cell>
          <cell r="G848" t="str">
            <v>RMB</v>
          </cell>
          <cell r="H848" t="str">
            <v>1</v>
          </cell>
          <cell r="I848" t="str">
            <v>30.49</v>
          </cell>
        </row>
        <row r="849">
          <cell r="A849">
            <v>1626298</v>
          </cell>
          <cell r="B849" t="str">
            <v>霍普酒店-马尼拉厄米塔</v>
          </cell>
          <cell r="C849" t="str">
            <v>438340288</v>
          </cell>
          <cell r="D849" t="str">
            <v/>
          </cell>
          <cell r="E849" t="str">
            <v/>
          </cell>
          <cell r="F849" t="str">
            <v>216.75</v>
          </cell>
          <cell r="G849" t="str">
            <v>RMB</v>
          </cell>
          <cell r="H849" t="str">
            <v>1</v>
          </cell>
          <cell r="I849" t="str">
            <v>30.35</v>
          </cell>
        </row>
        <row r="850">
          <cell r="A850">
            <v>1627232</v>
          </cell>
          <cell r="B850" t="str">
            <v>霍普酒店-马尼拉厄米塔</v>
          </cell>
          <cell r="C850" t="str">
            <v>438764808</v>
          </cell>
          <cell r="D850" t="str">
            <v/>
          </cell>
          <cell r="E850" t="str">
            <v/>
          </cell>
          <cell r="F850" t="str">
            <v>222.8</v>
          </cell>
          <cell r="G850" t="str">
            <v>RMB</v>
          </cell>
          <cell r="H850" t="str">
            <v>1</v>
          </cell>
          <cell r="I850" t="str">
            <v>31.1</v>
          </cell>
        </row>
        <row r="851">
          <cell r="A851">
            <v>1631847</v>
          </cell>
          <cell r="B851" t="str">
            <v>霍普酒店-马尼拉厄米塔</v>
          </cell>
          <cell r="C851" t="str">
            <v>441958264</v>
          </cell>
          <cell r="D851" t="str">
            <v>441958264</v>
          </cell>
          <cell r="E851" t="str">
            <v/>
          </cell>
          <cell r="F851" t="str">
            <v>217.44</v>
          </cell>
          <cell r="G851" t="str">
            <v>RMB</v>
          </cell>
          <cell r="H851" t="str">
            <v>1</v>
          </cell>
          <cell r="I851" t="str">
            <v>30.37</v>
          </cell>
        </row>
        <row r="852">
          <cell r="A852">
            <v>1636355</v>
          </cell>
          <cell r="B852" t="str">
            <v>霍普酒店-马尼拉厄米塔</v>
          </cell>
          <cell r="C852" t="str">
            <v>443901368</v>
          </cell>
          <cell r="D852" t="str">
            <v/>
          </cell>
          <cell r="E852" t="str">
            <v/>
          </cell>
          <cell r="F852" t="str">
            <v>219.49</v>
          </cell>
          <cell r="G852" t="str">
            <v>RMB</v>
          </cell>
          <cell r="H852" t="str">
            <v>1</v>
          </cell>
          <cell r="I852" t="str">
            <v>30.95</v>
          </cell>
        </row>
        <row r="853">
          <cell r="A853">
            <v>1628859</v>
          </cell>
          <cell r="B853" t="str">
            <v>波尔多·格尼拉海滨沙滩度假村</v>
          </cell>
          <cell r="C853" t="str">
            <v>439728556</v>
          </cell>
          <cell r="D853" t="str">
            <v>reconfirmed</v>
          </cell>
          <cell r="E853" t="str">
            <v/>
          </cell>
          <cell r="F853" t="str">
            <v>196.3</v>
          </cell>
          <cell r="G853" t="str">
            <v>RMB</v>
          </cell>
          <cell r="H853" t="str">
            <v>1</v>
          </cell>
          <cell r="I853" t="str">
            <v>27.39</v>
          </cell>
        </row>
        <row r="854">
          <cell r="A854">
            <v>1625190</v>
          </cell>
          <cell r="B854" t="str">
            <v>纽卡斯尔旅客之家酒店</v>
          </cell>
          <cell r="C854" t="str">
            <v>437941684</v>
          </cell>
          <cell r="D854" t="str">
            <v>27515747</v>
          </cell>
          <cell r="E854" t="str">
            <v/>
          </cell>
          <cell r="F854" t="str">
            <v>1639.87</v>
          </cell>
          <cell r="G854" t="str">
            <v>RMB</v>
          </cell>
          <cell r="H854" t="str">
            <v>1</v>
          </cell>
          <cell r="I854" t="str">
            <v>229.78</v>
          </cell>
        </row>
        <row r="855">
          <cell r="A855">
            <v>1620789</v>
          </cell>
          <cell r="B855" t="str">
            <v>纽卡斯尔旅客之家酒店</v>
          </cell>
          <cell r="C855" t="str">
            <v>436053784</v>
          </cell>
          <cell r="D855" t="str">
            <v>reconfirmed</v>
          </cell>
          <cell r="E855" t="str">
            <v/>
          </cell>
          <cell r="F855" t="str">
            <v>1590.55</v>
          </cell>
          <cell r="G855" t="str">
            <v>RMB</v>
          </cell>
          <cell r="H855" t="str">
            <v>1</v>
          </cell>
          <cell r="I855" t="str">
            <v>222.9</v>
          </cell>
        </row>
        <row r="856">
          <cell r="A856">
            <v>1624356</v>
          </cell>
          <cell r="B856" t="str">
            <v>贝斯沃特凯富酒店</v>
          </cell>
          <cell r="C856" t="str">
            <v>437592336</v>
          </cell>
          <cell r="D856" t="str">
            <v>437592336</v>
          </cell>
          <cell r="E856" t="str">
            <v/>
          </cell>
          <cell r="F856" t="str">
            <v>1634.46</v>
          </cell>
          <cell r="G856" t="str">
            <v>RMB</v>
          </cell>
          <cell r="H856" t="str">
            <v>1</v>
          </cell>
          <cell r="I856" t="str">
            <v>228.99</v>
          </cell>
        </row>
        <row r="857">
          <cell r="A857">
            <v>1628602</v>
          </cell>
          <cell r="B857" t="str">
            <v>墨尔本丽笙旗杆花园酒店</v>
          </cell>
          <cell r="C857" t="str">
            <v>439600184</v>
          </cell>
          <cell r="D857" t="str">
            <v>TTMS9G5</v>
          </cell>
          <cell r="E857" t="str">
            <v/>
          </cell>
          <cell r="F857" t="str">
            <v>1957.54</v>
          </cell>
          <cell r="G857" t="str">
            <v>RMB</v>
          </cell>
          <cell r="H857" t="str">
            <v>1</v>
          </cell>
          <cell r="I857" t="str">
            <v>273.14</v>
          </cell>
        </row>
        <row r="858">
          <cell r="A858">
            <v>1631514</v>
          </cell>
          <cell r="B858" t="str">
            <v>墨尔本丽笙旗杆花园酒店</v>
          </cell>
          <cell r="C858" t="str">
            <v>441755952</v>
          </cell>
          <cell r="D858" t="str">
            <v>16367824</v>
          </cell>
          <cell r="E858" t="str">
            <v/>
          </cell>
          <cell r="F858" t="str">
            <v>1899.35</v>
          </cell>
          <cell r="G858" t="str">
            <v>RMB</v>
          </cell>
          <cell r="H858" t="str">
            <v>1</v>
          </cell>
          <cell r="I858" t="str">
            <v>265.28</v>
          </cell>
        </row>
        <row r="859">
          <cell r="A859">
            <v>1616055</v>
          </cell>
          <cell r="B859" t="str">
            <v>美爵墨尔本斯旺斯顿酒店</v>
          </cell>
          <cell r="C859" t="str">
            <v>434031036</v>
          </cell>
          <cell r="D859" t="str">
            <v>1910040594</v>
          </cell>
          <cell r="E859" t="str">
            <v/>
          </cell>
          <cell r="F859" t="str">
            <v>1862.89</v>
          </cell>
          <cell r="G859" t="str">
            <v>RMB</v>
          </cell>
          <cell r="H859" t="str">
            <v>1</v>
          </cell>
          <cell r="I859" t="str">
            <v>262.26</v>
          </cell>
        </row>
        <row r="860">
          <cell r="A860">
            <v>1623226</v>
          </cell>
          <cell r="B860" t="str">
            <v>墨尔本布尔科高地酒店</v>
          </cell>
          <cell r="C860" t="str">
            <v>437151232</v>
          </cell>
          <cell r="D860" t="str">
            <v>80708</v>
          </cell>
          <cell r="E860" t="str">
            <v/>
          </cell>
          <cell r="F860" t="str">
            <v>2254.56</v>
          </cell>
          <cell r="G860" t="str">
            <v>RMB</v>
          </cell>
          <cell r="H860" t="str">
            <v>1</v>
          </cell>
          <cell r="I860" t="str">
            <v>315.42</v>
          </cell>
        </row>
        <row r="861">
          <cell r="A861">
            <v>1624828</v>
          </cell>
          <cell r="B861" t="str">
            <v>The Jazz Corner Hotel</v>
          </cell>
          <cell r="C861" t="str">
            <v>437782184</v>
          </cell>
          <cell r="D861" t="str">
            <v>437782184</v>
          </cell>
          <cell r="E861" t="str">
            <v/>
          </cell>
          <cell r="F861" t="str">
            <v>3051.22</v>
          </cell>
          <cell r="G861" t="str">
            <v>RMB</v>
          </cell>
          <cell r="H861" t="str">
            <v>1</v>
          </cell>
          <cell r="I861" t="str">
            <v>427.48</v>
          </cell>
        </row>
        <row r="862">
          <cell r="A862">
            <v>1635589</v>
          </cell>
          <cell r="B862" t="str">
            <v>马尼拉红色星球阿西娜酒店</v>
          </cell>
          <cell r="C862" t="str">
            <v>443548824</v>
          </cell>
          <cell r="D862" t="str">
            <v/>
          </cell>
          <cell r="E862" t="str">
            <v/>
          </cell>
          <cell r="F862" t="str">
            <v>430.96</v>
          </cell>
          <cell r="G862" t="str">
            <v>RMB</v>
          </cell>
          <cell r="H862" t="str">
            <v>1</v>
          </cell>
          <cell r="I862" t="str">
            <v>60.65</v>
          </cell>
        </row>
        <row r="863">
          <cell r="A863">
            <v>1630356</v>
          </cell>
          <cell r="B863" t="str">
            <v>马尼拉极限套房酒店</v>
          </cell>
          <cell r="C863" t="str">
            <v>441078024</v>
          </cell>
          <cell r="D863" t="str">
            <v/>
          </cell>
          <cell r="E863" t="str">
            <v/>
          </cell>
          <cell r="F863" t="str">
            <v>524.39</v>
          </cell>
          <cell r="G863" t="str">
            <v>RMB</v>
          </cell>
          <cell r="H863" t="str">
            <v>1</v>
          </cell>
          <cell r="I863" t="str">
            <v>73.19</v>
          </cell>
        </row>
        <row r="864">
          <cell r="A864">
            <v>1628787</v>
          </cell>
          <cell r="B864" t="str">
            <v>ZEN Rooms Ninoy Aquino Airport</v>
          </cell>
          <cell r="C864" t="str">
            <v>439689308</v>
          </cell>
          <cell r="D864" t="str">
            <v/>
          </cell>
          <cell r="E864" t="str">
            <v/>
          </cell>
          <cell r="F864" t="str">
            <v>177.31</v>
          </cell>
          <cell r="G864" t="str">
            <v>RMB</v>
          </cell>
          <cell r="H864" t="str">
            <v>1</v>
          </cell>
          <cell r="I864" t="str">
            <v>24.74</v>
          </cell>
        </row>
        <row r="865">
          <cell r="A865">
            <v>1630584</v>
          </cell>
          <cell r="B865" t="str">
            <v>ZEN Rooms Ninoy Aquino Airport</v>
          </cell>
          <cell r="C865" t="str">
            <v>441228160</v>
          </cell>
          <cell r="D865" t="str">
            <v>441228160</v>
          </cell>
          <cell r="E865" t="str">
            <v/>
          </cell>
          <cell r="F865" t="str">
            <v>181.05</v>
          </cell>
          <cell r="G865" t="str">
            <v>RMB</v>
          </cell>
          <cell r="H865" t="str">
            <v>1</v>
          </cell>
          <cell r="I865" t="str">
            <v>25.27</v>
          </cell>
        </row>
        <row r="866">
          <cell r="A866">
            <v>1628542</v>
          </cell>
          <cell r="B866" t="str">
            <v>ZEN Rooms Ninoy Aquino Airport</v>
          </cell>
          <cell r="C866" t="str">
            <v>439576188</v>
          </cell>
          <cell r="D866" t="str">
            <v>439576188</v>
          </cell>
          <cell r="E866" t="str">
            <v/>
          </cell>
          <cell r="F866" t="str">
            <v>176.66</v>
          </cell>
          <cell r="G866" t="str">
            <v>RMB</v>
          </cell>
          <cell r="H866" t="str">
            <v>1</v>
          </cell>
          <cell r="I866" t="str">
            <v>24.65</v>
          </cell>
        </row>
        <row r="867">
          <cell r="A867">
            <v>1630004</v>
          </cell>
          <cell r="B867" t="str">
            <v>ZEN Rooms Ninoy Aquino Airport</v>
          </cell>
          <cell r="C867" t="str">
            <v>440907264</v>
          </cell>
          <cell r="D867" t="str">
            <v/>
          </cell>
          <cell r="E867" t="str">
            <v/>
          </cell>
          <cell r="F867" t="str">
            <v>209.86</v>
          </cell>
          <cell r="G867" t="str">
            <v>RMB</v>
          </cell>
          <cell r="H867" t="str">
            <v>1</v>
          </cell>
          <cell r="I867" t="str">
            <v>29.29</v>
          </cell>
        </row>
        <row r="868">
          <cell r="A868">
            <v>1626829</v>
          </cell>
          <cell r="B868" t="str">
            <v>ZEN Rooms Ninoy Aquino Airport</v>
          </cell>
          <cell r="C868" t="str">
            <v>438603748</v>
          </cell>
          <cell r="D868" t="str">
            <v/>
          </cell>
          <cell r="E868" t="str">
            <v/>
          </cell>
          <cell r="F868" t="str">
            <v>166.47</v>
          </cell>
          <cell r="G868" t="str">
            <v>RMB</v>
          </cell>
          <cell r="H868" t="str">
            <v>1</v>
          </cell>
          <cell r="I868" t="str">
            <v>23.31</v>
          </cell>
        </row>
        <row r="869">
          <cell r="A869">
            <v>1618553</v>
          </cell>
          <cell r="B869" t="str">
            <v>吉隆坡国会大厦酒店</v>
          </cell>
          <cell r="C869" t="str">
            <v>435138084</v>
          </cell>
          <cell r="D869" t="str">
            <v>435138084</v>
          </cell>
          <cell r="E869" t="str">
            <v/>
          </cell>
          <cell r="F869" t="str">
            <v>800.31</v>
          </cell>
          <cell r="G869" t="str">
            <v>RMB</v>
          </cell>
          <cell r="H869" t="str">
            <v>1</v>
          </cell>
          <cell r="I869" t="str">
            <v>112.59</v>
          </cell>
        </row>
        <row r="870">
          <cell r="A870">
            <v>1604261</v>
          </cell>
          <cell r="B870" t="str">
            <v>吉隆坡邵氏广场美居酒店</v>
          </cell>
          <cell r="C870" t="str">
            <v>428004516</v>
          </cell>
          <cell r="D870" t="str">
            <v>1909290534</v>
          </cell>
          <cell r="E870" t="str">
            <v/>
          </cell>
          <cell r="F870" t="str">
            <v>1438.88</v>
          </cell>
          <cell r="G870" t="str">
            <v>RMB</v>
          </cell>
          <cell r="H870" t="str">
            <v>1</v>
          </cell>
          <cell r="I870" t="str">
            <v>200</v>
          </cell>
        </row>
        <row r="871">
          <cell r="A871">
            <v>1627290</v>
          </cell>
          <cell r="B871" t="str">
            <v>禅意精品酒店</v>
          </cell>
          <cell r="C871" t="str">
            <v>438791388</v>
          </cell>
          <cell r="D871" t="str">
            <v/>
          </cell>
          <cell r="E871" t="str">
            <v/>
          </cell>
          <cell r="F871" t="str">
            <v>137.55</v>
          </cell>
          <cell r="G871" t="str">
            <v>RMB</v>
          </cell>
          <cell r="H871" t="str">
            <v>1</v>
          </cell>
          <cell r="I871" t="str">
            <v>19.2</v>
          </cell>
        </row>
        <row r="872">
          <cell r="A872">
            <v>1628328</v>
          </cell>
          <cell r="B872" t="str">
            <v>禅意精品酒店</v>
          </cell>
          <cell r="C872" t="str">
            <v>439416528</v>
          </cell>
          <cell r="D872" t="str">
            <v/>
          </cell>
          <cell r="E872" t="str">
            <v/>
          </cell>
          <cell r="F872" t="str">
            <v>165.62</v>
          </cell>
          <cell r="G872" t="str">
            <v>RMB</v>
          </cell>
          <cell r="H872" t="str">
            <v>1</v>
          </cell>
          <cell r="I872" t="str">
            <v>23.11</v>
          </cell>
        </row>
        <row r="873">
          <cell r="A873">
            <v>1634331</v>
          </cell>
          <cell r="B873" t="str">
            <v>圣胡安奥兰治广场酒店</v>
          </cell>
          <cell r="C873" t="str">
            <v>443060060</v>
          </cell>
          <cell r="D873" t="str">
            <v>443060060</v>
          </cell>
          <cell r="E873" t="str">
            <v/>
          </cell>
          <cell r="F873" t="str">
            <v>161.55</v>
          </cell>
          <cell r="G873" t="str">
            <v>RMB</v>
          </cell>
          <cell r="H873" t="str">
            <v>1</v>
          </cell>
          <cell r="I873" t="str">
            <v>22.6</v>
          </cell>
        </row>
        <row r="874">
          <cell r="A874">
            <v>1633747</v>
          </cell>
          <cell r="B874" t="str">
            <v>尼可尔斯机场酒店</v>
          </cell>
          <cell r="C874" t="str">
            <v>442798944</v>
          </cell>
          <cell r="D874" t="str">
            <v>442798944</v>
          </cell>
          <cell r="E874" t="str">
            <v/>
          </cell>
          <cell r="F874" t="str">
            <v>272.56</v>
          </cell>
          <cell r="G874" t="str">
            <v>RMB</v>
          </cell>
          <cell r="H874" t="str">
            <v>1</v>
          </cell>
          <cell r="I874" t="str">
            <v>38.13</v>
          </cell>
        </row>
        <row r="875">
          <cell r="A875">
            <v>1633484</v>
          </cell>
          <cell r="B875" t="str">
            <v>尼可尔斯机场酒店</v>
          </cell>
          <cell r="C875" t="str">
            <v>442691644</v>
          </cell>
          <cell r="D875" t="str">
            <v>442691644</v>
          </cell>
          <cell r="E875" t="str">
            <v/>
          </cell>
          <cell r="F875" t="str">
            <v>636.06</v>
          </cell>
          <cell r="G875" t="str">
            <v>RMB</v>
          </cell>
          <cell r="H875" t="str">
            <v>1</v>
          </cell>
          <cell r="I875" t="str">
            <v>88.98</v>
          </cell>
        </row>
        <row r="876">
          <cell r="A876">
            <v>1606345</v>
          </cell>
          <cell r="B876" t="str">
            <v>保和养蜂场酒店</v>
          </cell>
          <cell r="C876" t="str">
            <v>429053632</v>
          </cell>
          <cell r="D876" t="str">
            <v>090919</v>
          </cell>
          <cell r="E876" t="str">
            <v/>
          </cell>
          <cell r="F876" t="str">
            <v>662.92</v>
          </cell>
          <cell r="G876" t="str">
            <v>RMB</v>
          </cell>
          <cell r="H876" t="str">
            <v>1</v>
          </cell>
          <cell r="I876" t="str">
            <v>92.5</v>
          </cell>
        </row>
        <row r="877">
          <cell r="A877">
            <v>1625703</v>
          </cell>
          <cell r="B877" t="str">
            <v>悉尼湾景大道国际酒店</v>
          </cell>
          <cell r="C877" t="str">
            <v>408211673</v>
          </cell>
          <cell r="D877" t="str">
            <v>408211673</v>
          </cell>
          <cell r="E877" t="str">
            <v/>
          </cell>
          <cell r="F877" t="str">
            <v>1008.92</v>
          </cell>
          <cell r="G877" t="str">
            <v>RMB</v>
          </cell>
          <cell r="H877" t="str">
            <v>1</v>
          </cell>
          <cell r="I877" t="str">
            <v>141.37</v>
          </cell>
        </row>
        <row r="878">
          <cell r="A878">
            <v>1623398</v>
          </cell>
          <cell r="B878" t="str">
            <v>悉尼湾景大道国际酒店</v>
          </cell>
          <cell r="C878" t="str">
            <v>437206940</v>
          </cell>
          <cell r="D878" t="str">
            <v>58259880</v>
          </cell>
          <cell r="E878" t="str">
            <v/>
          </cell>
          <cell r="F878" t="str">
            <v>2090.09</v>
          </cell>
          <cell r="G878" t="str">
            <v>RMB</v>
          </cell>
          <cell r="H878" t="str">
            <v>1</v>
          </cell>
          <cell r="I878" t="str">
            <v>292.41</v>
          </cell>
        </row>
        <row r="879">
          <cell r="A879">
            <v>1597202</v>
          </cell>
          <cell r="B879" t="str">
            <v>墨尔本港口旅行者之家酒店</v>
          </cell>
          <cell r="C879" t="str">
            <v>424606524</v>
          </cell>
          <cell r="D879" t="str">
            <v>27252689</v>
          </cell>
          <cell r="E879" t="str">
            <v/>
          </cell>
          <cell r="F879" t="str">
            <v>2828.35</v>
          </cell>
          <cell r="G879" t="str">
            <v>RMB</v>
          </cell>
          <cell r="H879" t="str">
            <v>1</v>
          </cell>
          <cell r="I879" t="str">
            <v>397.76</v>
          </cell>
        </row>
        <row r="880">
          <cell r="A880">
            <v>1636200</v>
          </cell>
          <cell r="B880" t="str">
            <v>墨尔本港口旅行者之家酒店</v>
          </cell>
          <cell r="C880" t="str">
            <v>443845684</v>
          </cell>
          <cell r="D880" t="str">
            <v/>
          </cell>
          <cell r="E880" t="str">
            <v/>
          </cell>
          <cell r="F880" t="str">
            <v>515.35</v>
          </cell>
          <cell r="G880" t="str">
            <v>RMB</v>
          </cell>
          <cell r="H880" t="str">
            <v>1</v>
          </cell>
          <cell r="I880" t="str">
            <v>72.67</v>
          </cell>
        </row>
        <row r="881">
          <cell r="A881">
            <v>1627351</v>
          </cell>
          <cell r="B881" t="str">
            <v>墨尔本港口旅行者之家酒店</v>
          </cell>
          <cell r="C881" t="str">
            <v>438818988</v>
          </cell>
          <cell r="D881" t="str">
            <v>reconfirmed</v>
          </cell>
          <cell r="E881" t="str">
            <v/>
          </cell>
          <cell r="F881" t="str">
            <v>509</v>
          </cell>
          <cell r="G881" t="str">
            <v>RMB</v>
          </cell>
          <cell r="H881" t="str">
            <v>1</v>
          </cell>
          <cell r="I881" t="str">
            <v>71.05</v>
          </cell>
        </row>
        <row r="882">
          <cell r="A882">
            <v>1619689</v>
          </cell>
          <cell r="B882" t="str">
            <v>墨尔本港口旅行者之家酒店</v>
          </cell>
          <cell r="C882" t="str">
            <v>435605092</v>
          </cell>
          <cell r="D882" t="str">
            <v>27476794</v>
          </cell>
          <cell r="E882" t="str">
            <v/>
          </cell>
          <cell r="F882" t="str">
            <v>411.78</v>
          </cell>
          <cell r="G882" t="str">
            <v>RMB</v>
          </cell>
          <cell r="H882" t="str">
            <v>1</v>
          </cell>
          <cell r="I882" t="str">
            <v>57.93</v>
          </cell>
        </row>
        <row r="883">
          <cell r="A883">
            <v>1616562</v>
          </cell>
          <cell r="B883" t="str">
            <v>Mercure Melbourne Caroline Springs</v>
          </cell>
          <cell r="C883" t="str">
            <v>434283488</v>
          </cell>
          <cell r="D883" t="str">
            <v>1909300520</v>
          </cell>
          <cell r="E883" t="str">
            <v/>
          </cell>
          <cell r="F883" t="str">
            <v>932.46</v>
          </cell>
          <cell r="G883" t="str">
            <v>RMB</v>
          </cell>
          <cell r="H883" t="str">
            <v>1</v>
          </cell>
          <cell r="I883" t="str">
            <v>131.08</v>
          </cell>
        </row>
        <row r="884">
          <cell r="A884">
            <v>1617426</v>
          </cell>
          <cell r="B884" t="str">
            <v>悉尼中央新城马洛酒店</v>
          </cell>
          <cell r="C884" t="str">
            <v>434652280</v>
          </cell>
          <cell r="D884" t="str">
            <v>186223</v>
          </cell>
          <cell r="E884" t="str">
            <v/>
          </cell>
          <cell r="F884" t="str">
            <v>1802.47</v>
          </cell>
          <cell r="G884" t="str">
            <v>RMB</v>
          </cell>
          <cell r="H884" t="str">
            <v>1</v>
          </cell>
          <cell r="I884" t="str">
            <v>253.38</v>
          </cell>
        </row>
        <row r="885">
          <cell r="A885">
            <v>1633662</v>
          </cell>
          <cell r="B885" t="str">
            <v>悉尼南部大酒店</v>
          </cell>
          <cell r="C885" t="str">
            <v>442767932</v>
          </cell>
          <cell r="D885" t="str">
            <v/>
          </cell>
          <cell r="E885" t="str">
            <v/>
          </cell>
          <cell r="F885" t="str">
            <v>376.64</v>
          </cell>
          <cell r="G885" t="str">
            <v>RMB</v>
          </cell>
          <cell r="H885" t="str">
            <v>1</v>
          </cell>
          <cell r="I885" t="str">
            <v>52.69</v>
          </cell>
        </row>
        <row r="886">
          <cell r="A886">
            <v>1631919</v>
          </cell>
          <cell r="B886" t="str">
            <v>大套房酒店</v>
          </cell>
          <cell r="C886" t="str">
            <v>441995212</v>
          </cell>
          <cell r="D886" t="str">
            <v>441995212</v>
          </cell>
          <cell r="E886" t="str">
            <v/>
          </cell>
          <cell r="F886" t="str">
            <v>314.03</v>
          </cell>
          <cell r="G886" t="str">
            <v>RMB</v>
          </cell>
          <cell r="H886" t="str">
            <v>1</v>
          </cell>
          <cell r="I886" t="str">
            <v>43.86</v>
          </cell>
        </row>
        <row r="887">
          <cell r="A887">
            <v>1631203</v>
          </cell>
          <cell r="B887" t="str">
            <v>艾姆垂酒店</v>
          </cell>
          <cell r="C887" t="str">
            <v>441587356</v>
          </cell>
          <cell r="D887" t="str">
            <v>441587356</v>
          </cell>
          <cell r="E887" t="str">
            <v/>
          </cell>
          <cell r="F887" t="str">
            <v>260.62</v>
          </cell>
          <cell r="G887" t="str">
            <v>RMB</v>
          </cell>
          <cell r="H887" t="str">
            <v>1</v>
          </cell>
          <cell r="I887" t="str">
            <v>36.4</v>
          </cell>
        </row>
        <row r="888">
          <cell r="A888">
            <v>1603014</v>
          </cell>
          <cell r="B888" t="str">
            <v>CKS悉尼机场品质酒店</v>
          </cell>
          <cell r="C888" t="str">
            <v>427279572</v>
          </cell>
          <cell r="D888" t="str">
            <v>8003443</v>
          </cell>
          <cell r="E888" t="str">
            <v/>
          </cell>
          <cell r="F888" t="str">
            <v>606.13</v>
          </cell>
          <cell r="G888" t="str">
            <v>RMB</v>
          </cell>
          <cell r="H888" t="str">
            <v>1</v>
          </cell>
          <cell r="I888" t="str">
            <v>84.48</v>
          </cell>
        </row>
        <row r="889">
          <cell r="A889">
            <v>1621678</v>
          </cell>
          <cell r="B889" t="str">
            <v>悉尼国际机场美居酒店</v>
          </cell>
          <cell r="C889" t="str">
            <v>436457192</v>
          </cell>
          <cell r="D889" t="str">
            <v>1909300562</v>
          </cell>
          <cell r="E889" t="str">
            <v/>
          </cell>
          <cell r="F889" t="str">
            <v>2240.07</v>
          </cell>
          <cell r="G889" t="str">
            <v>RMB</v>
          </cell>
          <cell r="H889" t="str">
            <v>1</v>
          </cell>
          <cell r="I889" t="str">
            <v>314.1</v>
          </cell>
        </row>
        <row r="890">
          <cell r="A890">
            <v>1635086</v>
          </cell>
          <cell r="B890" t="str">
            <v>迷宫背包客酒店 - 悉尼</v>
          </cell>
          <cell r="C890" t="str">
            <v>443328436</v>
          </cell>
          <cell r="D890" t="str">
            <v>reconfirmed</v>
          </cell>
          <cell r="E890" t="str">
            <v/>
          </cell>
          <cell r="F890" t="str">
            <v>778.78</v>
          </cell>
          <cell r="G890" t="str">
            <v>RMB</v>
          </cell>
          <cell r="H890" t="str">
            <v>1</v>
          </cell>
          <cell r="I890" t="str">
            <v>109.2</v>
          </cell>
        </row>
        <row r="891">
          <cell r="A891">
            <v>1636148</v>
          </cell>
          <cell r="B891" t="str">
            <v>蒙特亚伯特客思酒店</v>
          </cell>
          <cell r="C891" t="str">
            <v>443831880</v>
          </cell>
          <cell r="D891" t="str">
            <v/>
          </cell>
          <cell r="E891" t="str">
            <v/>
          </cell>
          <cell r="F891" t="str">
            <v>595.2</v>
          </cell>
          <cell r="G891" t="str">
            <v>RMB</v>
          </cell>
          <cell r="H891" t="str">
            <v>1</v>
          </cell>
          <cell r="I891" t="str">
            <v>83.93</v>
          </cell>
        </row>
        <row r="892">
          <cell r="A892">
            <v>1625635</v>
          </cell>
          <cell r="B892" t="str">
            <v>乔治 790 背包客旅馆</v>
          </cell>
          <cell r="C892" t="str">
            <v>438096308</v>
          </cell>
          <cell r="D892" t="str">
            <v>reconfirmed</v>
          </cell>
          <cell r="E892" t="str">
            <v/>
          </cell>
          <cell r="F892" t="str">
            <v>386.38</v>
          </cell>
          <cell r="G892" t="str">
            <v>RMB</v>
          </cell>
          <cell r="H892" t="str">
            <v>1</v>
          </cell>
          <cell r="I892" t="str">
            <v>54.14</v>
          </cell>
        </row>
        <row r="893">
          <cell r="A893">
            <v>1630188</v>
          </cell>
          <cell r="B893" t="str">
            <v>巴瑟尔顿湖凯富度假酒店</v>
          </cell>
          <cell r="C893" t="str">
            <v>440993720</v>
          </cell>
          <cell r="D893" t="str">
            <v/>
          </cell>
          <cell r="E893" t="str">
            <v/>
          </cell>
          <cell r="F893" t="str">
            <v>529.69</v>
          </cell>
          <cell r="G893" t="str">
            <v>RMB</v>
          </cell>
          <cell r="H893" t="str">
            <v>1</v>
          </cell>
          <cell r="I893" t="str">
            <v>73.93</v>
          </cell>
        </row>
        <row r="894">
          <cell r="A894">
            <v>1629687</v>
          </cell>
          <cell r="B894" t="str">
            <v>萨凡纳度假酒店</v>
          </cell>
          <cell r="C894" t="str">
            <v>440510988</v>
          </cell>
          <cell r="D894" t="str">
            <v/>
          </cell>
          <cell r="E894" t="str">
            <v/>
          </cell>
          <cell r="F894" t="str">
            <v>473.15</v>
          </cell>
          <cell r="G894" t="str">
            <v>RMB</v>
          </cell>
          <cell r="H894" t="str">
            <v>1</v>
          </cell>
          <cell r="I894" t="str">
            <v>66.02</v>
          </cell>
        </row>
        <row r="895">
          <cell r="A895">
            <v>1628181</v>
          </cell>
          <cell r="B895" t="str">
            <v>霍巴特旅客之家酒店</v>
          </cell>
          <cell r="C895" t="str">
            <v>439279764</v>
          </cell>
          <cell r="D895" t="str">
            <v>27543919</v>
          </cell>
          <cell r="E895" t="str">
            <v/>
          </cell>
          <cell r="F895" t="str">
            <v>4055.84</v>
          </cell>
          <cell r="G895" t="str">
            <v>RMB</v>
          </cell>
          <cell r="H895" t="str">
            <v>1</v>
          </cell>
          <cell r="I895" t="str">
            <v>565.92</v>
          </cell>
        </row>
        <row r="896">
          <cell r="A896">
            <v>1615627</v>
          </cell>
          <cell r="B896" t="str">
            <v>热浪岛度假村</v>
          </cell>
          <cell r="C896" t="str">
            <v>433872872</v>
          </cell>
          <cell r="D896" t="str">
            <v>433872872</v>
          </cell>
          <cell r="E896" t="str">
            <v/>
          </cell>
          <cell r="F896" t="str">
            <v>343.94</v>
          </cell>
          <cell r="G896" t="str">
            <v>RMB</v>
          </cell>
          <cell r="H896" t="str">
            <v>1</v>
          </cell>
          <cell r="I896" t="str">
            <v>48.42</v>
          </cell>
        </row>
        <row r="897">
          <cell r="A897">
            <v>1618526</v>
          </cell>
          <cell r="B897" t="str">
            <v>曼德闰普拉扎酒店</v>
          </cell>
          <cell r="C897" t="str">
            <v>435125652</v>
          </cell>
          <cell r="D897" t="str">
            <v>rsa02-0002157</v>
          </cell>
          <cell r="E897" t="str">
            <v/>
          </cell>
          <cell r="F897" t="str">
            <v>335.65</v>
          </cell>
          <cell r="G897" t="str">
            <v>RMB</v>
          </cell>
          <cell r="H897" t="str">
            <v>1</v>
          </cell>
          <cell r="I897" t="str">
            <v>47.22</v>
          </cell>
        </row>
        <row r="898">
          <cell r="A898">
            <v>1625743</v>
          </cell>
          <cell r="B898" t="str">
            <v>曼德闰普拉扎酒店</v>
          </cell>
          <cell r="C898" t="str">
            <v>408260125</v>
          </cell>
          <cell r="D898" t="str">
            <v>RSA01-0003434</v>
          </cell>
          <cell r="E898" t="str">
            <v/>
          </cell>
          <cell r="F898" t="str">
            <v>348.84</v>
          </cell>
          <cell r="G898" t="str">
            <v>RMB</v>
          </cell>
          <cell r="H898" t="str">
            <v>1</v>
          </cell>
          <cell r="I898" t="str">
            <v>48.88</v>
          </cell>
        </row>
        <row r="899">
          <cell r="A899">
            <v>1607683</v>
          </cell>
          <cell r="B899" t="str">
            <v>曼德闰普拉扎酒店</v>
          </cell>
          <cell r="C899" t="str">
            <v>429739816</v>
          </cell>
          <cell r="D899" t="str">
            <v>RSA02-0001776</v>
          </cell>
          <cell r="E899" t="str">
            <v/>
          </cell>
          <cell r="F899" t="str">
            <v>698</v>
          </cell>
          <cell r="G899" t="str">
            <v>RMB</v>
          </cell>
          <cell r="H899" t="str">
            <v>1</v>
          </cell>
          <cell r="I899" t="str">
            <v>97.98</v>
          </cell>
        </row>
        <row r="900">
          <cell r="A900">
            <v>1629425</v>
          </cell>
          <cell r="B900" t="str">
            <v>曼德闰普拉扎酒店</v>
          </cell>
          <cell r="C900" t="str">
            <v>440236272</v>
          </cell>
          <cell r="D900" t="str">
            <v/>
          </cell>
          <cell r="E900" t="str">
            <v/>
          </cell>
          <cell r="F900" t="str">
            <v>351.53</v>
          </cell>
          <cell r="G900" t="str">
            <v>RMB</v>
          </cell>
          <cell r="H900" t="str">
            <v>1</v>
          </cell>
          <cell r="I900" t="str">
            <v>49.05</v>
          </cell>
        </row>
        <row r="901">
          <cell r="A901">
            <v>1631017</v>
          </cell>
          <cell r="B901" t="str">
            <v>赛步海湾酒店</v>
          </cell>
          <cell r="C901" t="str">
            <v>441455688</v>
          </cell>
          <cell r="D901" t="str">
            <v>37146</v>
          </cell>
          <cell r="E901" t="str">
            <v/>
          </cell>
          <cell r="F901" t="str">
            <v>358.13</v>
          </cell>
          <cell r="G901" t="str">
            <v>RMB</v>
          </cell>
          <cell r="H901" t="str">
            <v>1</v>
          </cell>
          <cell r="I901" t="str">
            <v>50.02</v>
          </cell>
        </row>
        <row r="902">
          <cell r="A902">
            <v>1618101</v>
          </cell>
          <cell r="B902" t="str">
            <v>宿务雷克斯贝斯特韦斯特优质酒店</v>
          </cell>
          <cell r="C902" t="str">
            <v>434927868</v>
          </cell>
          <cell r="D902" t="str">
            <v>937722194</v>
          </cell>
          <cell r="E902" t="str">
            <v/>
          </cell>
          <cell r="F902" t="str">
            <v>422.23</v>
          </cell>
          <cell r="G902" t="str">
            <v>RMB</v>
          </cell>
          <cell r="H902" t="str">
            <v>1</v>
          </cell>
          <cell r="I902" t="str">
            <v>59.4</v>
          </cell>
        </row>
        <row r="903">
          <cell r="A903">
            <v>1618099</v>
          </cell>
          <cell r="B903" t="str">
            <v>宿务雷克斯贝斯特韦斯特优质酒店</v>
          </cell>
          <cell r="C903" t="str">
            <v>434927848</v>
          </cell>
          <cell r="D903" t="str">
            <v>8141768</v>
          </cell>
          <cell r="E903" t="str">
            <v/>
          </cell>
          <cell r="F903" t="str">
            <v>422.23</v>
          </cell>
          <cell r="G903" t="str">
            <v>RMB</v>
          </cell>
          <cell r="H903" t="str">
            <v>1</v>
          </cell>
          <cell r="I903" t="str">
            <v>59.4</v>
          </cell>
        </row>
        <row r="904">
          <cell r="A904">
            <v>1633570</v>
          </cell>
          <cell r="B904" t="str">
            <v>哥打京那巴鲁香格里拉酒店</v>
          </cell>
          <cell r="C904" t="str">
            <v>442734892</v>
          </cell>
          <cell r="D904" t="str">
            <v>240583</v>
          </cell>
          <cell r="E904" t="str">
            <v/>
          </cell>
          <cell r="F904" t="str">
            <v>260.63</v>
          </cell>
          <cell r="G904" t="str">
            <v>RMB</v>
          </cell>
          <cell r="H904" t="str">
            <v>1</v>
          </cell>
          <cell r="I904" t="str">
            <v>36.46</v>
          </cell>
        </row>
        <row r="905">
          <cell r="A905">
            <v>1633368</v>
          </cell>
          <cell r="B905" t="str">
            <v>哥打京那巴鲁香格里拉酒店</v>
          </cell>
          <cell r="C905" t="str">
            <v>442626340</v>
          </cell>
          <cell r="D905" t="str">
            <v>240572</v>
          </cell>
          <cell r="E905" t="str">
            <v/>
          </cell>
          <cell r="F905" t="str">
            <v>230.64</v>
          </cell>
          <cell r="G905" t="str">
            <v>RMB</v>
          </cell>
          <cell r="H905" t="str">
            <v>1</v>
          </cell>
          <cell r="I905" t="str">
            <v>32.2</v>
          </cell>
        </row>
        <row r="906">
          <cell r="A906">
            <v>1629296</v>
          </cell>
          <cell r="B906" t="str">
            <v>熏衣草小屋</v>
          </cell>
          <cell r="C906" t="str">
            <v>440123432</v>
          </cell>
          <cell r="D906" t="str">
            <v/>
          </cell>
          <cell r="E906" t="str">
            <v/>
          </cell>
          <cell r="F906" t="str">
            <v>108.94</v>
          </cell>
          <cell r="G906" t="str">
            <v>RMB</v>
          </cell>
          <cell r="H906" t="str">
            <v>1</v>
          </cell>
          <cell r="I906" t="str">
            <v>15.2</v>
          </cell>
        </row>
        <row r="907">
          <cell r="A907">
            <v>1632434</v>
          </cell>
          <cell r="B907" t="str">
            <v>马尼拉金凤凰酒店</v>
          </cell>
          <cell r="C907" t="str">
            <v>442212172</v>
          </cell>
          <cell r="D907" t="str">
            <v/>
          </cell>
          <cell r="E907" t="str">
            <v/>
          </cell>
          <cell r="F907" t="str">
            <v>657.99</v>
          </cell>
          <cell r="G907" t="str">
            <v>RMB</v>
          </cell>
          <cell r="H907" t="str">
            <v>1</v>
          </cell>
          <cell r="I907" t="str">
            <v>91.9</v>
          </cell>
        </row>
        <row r="908">
          <cell r="A908">
            <v>1632941</v>
          </cell>
          <cell r="B908" t="str">
            <v>OYO 139 星光民宿</v>
          </cell>
          <cell r="C908" t="str">
            <v>442436860</v>
          </cell>
          <cell r="D908" t="str">
            <v>442436860</v>
          </cell>
          <cell r="E908" t="str">
            <v/>
          </cell>
          <cell r="F908" t="str">
            <v>212.95</v>
          </cell>
          <cell r="G908" t="str">
            <v>RMB</v>
          </cell>
          <cell r="H908" t="str">
            <v>1</v>
          </cell>
          <cell r="I908" t="str">
            <v>29.73</v>
          </cell>
        </row>
        <row r="909">
          <cell r="A909">
            <v>1630462</v>
          </cell>
          <cell r="B909" t="str">
            <v>Ultra Winds Mountain Resort</v>
          </cell>
          <cell r="C909" t="str">
            <v>441141792</v>
          </cell>
          <cell r="D909" t="str">
            <v>441141792</v>
          </cell>
          <cell r="E909" t="str">
            <v/>
          </cell>
          <cell r="F909" t="str">
            <v>283.8</v>
          </cell>
          <cell r="G909" t="str">
            <v>RMB</v>
          </cell>
          <cell r="H909" t="str">
            <v>1</v>
          </cell>
          <cell r="I909" t="str">
            <v>39.61</v>
          </cell>
        </row>
        <row r="910">
          <cell r="A910">
            <v>1636701</v>
          </cell>
          <cell r="B910" t="str">
            <v>艾莎哈里森崇光旅店</v>
          </cell>
          <cell r="C910" t="str">
            <v>444101768</v>
          </cell>
          <cell r="D910" t="str">
            <v>444101768</v>
          </cell>
          <cell r="E910" t="str">
            <v/>
          </cell>
          <cell r="F910" t="str">
            <v>177.22</v>
          </cell>
          <cell r="G910" t="str">
            <v>RMB</v>
          </cell>
          <cell r="H910" t="str">
            <v>1</v>
          </cell>
          <cell r="I910" t="str">
            <v>24.99</v>
          </cell>
        </row>
        <row r="911">
          <cell r="A911">
            <v>1631785</v>
          </cell>
          <cell r="B911" t="str">
            <v>艾莎哈里森崇光旅店</v>
          </cell>
          <cell r="C911" t="str">
            <v>441917784</v>
          </cell>
          <cell r="D911" t="str">
            <v>441917784</v>
          </cell>
          <cell r="E911" t="str">
            <v/>
          </cell>
          <cell r="F911" t="str">
            <v>180.28</v>
          </cell>
          <cell r="G911" t="str">
            <v>RMB</v>
          </cell>
          <cell r="H911" t="str">
            <v>1</v>
          </cell>
          <cell r="I911" t="str">
            <v>25.18</v>
          </cell>
        </row>
        <row r="912">
          <cell r="A912">
            <v>1622501</v>
          </cell>
          <cell r="B912" t="str">
            <v>88 万怡酒店</v>
          </cell>
          <cell r="C912" t="str">
            <v>436835172</v>
          </cell>
          <cell r="D912" t="str">
            <v>485920</v>
          </cell>
          <cell r="E912" t="str">
            <v/>
          </cell>
          <cell r="F912" t="str">
            <v>1443.78</v>
          </cell>
          <cell r="G912" t="str">
            <v>RMB</v>
          </cell>
          <cell r="H912" t="str">
            <v>1</v>
          </cell>
          <cell r="I912" t="str">
            <v>201.99</v>
          </cell>
        </row>
        <row r="913">
          <cell r="A913">
            <v>1632076</v>
          </cell>
          <cell r="B913" t="str">
            <v>88 万怡酒店</v>
          </cell>
          <cell r="C913" t="str">
            <v>442040452</v>
          </cell>
          <cell r="D913" t="str">
            <v>489416</v>
          </cell>
          <cell r="E913" t="str">
            <v/>
          </cell>
          <cell r="F913" t="str">
            <v>375.67</v>
          </cell>
          <cell r="G913" t="str">
            <v>RMB</v>
          </cell>
          <cell r="H913" t="str">
            <v>1</v>
          </cell>
          <cell r="I913" t="str">
            <v>52.47</v>
          </cell>
        </row>
        <row r="914">
          <cell r="A914">
            <v>1623408</v>
          </cell>
          <cell r="B914" t="str">
            <v>瑟拉赫花园酒店</v>
          </cell>
          <cell r="C914" t="str">
            <v>437213048</v>
          </cell>
          <cell r="D914" t="str">
            <v>437213048</v>
          </cell>
          <cell r="E914" t="str">
            <v/>
          </cell>
          <cell r="F914" t="str">
            <v>301.14</v>
          </cell>
          <cell r="G914" t="str">
            <v>RMB</v>
          </cell>
          <cell r="H914" t="str">
            <v>1</v>
          </cell>
          <cell r="I914" t="str">
            <v>42.13</v>
          </cell>
        </row>
        <row r="915">
          <cell r="A915">
            <v>1628576</v>
          </cell>
          <cell r="B915" t="str">
            <v>瑟拉赫花园酒店</v>
          </cell>
          <cell r="C915" t="str">
            <v>439591372</v>
          </cell>
          <cell r="D915" t="str">
            <v>439591372</v>
          </cell>
          <cell r="E915" t="str">
            <v/>
          </cell>
          <cell r="F915" t="str">
            <v>409.73</v>
          </cell>
          <cell r="G915" t="str">
            <v>RMB</v>
          </cell>
          <cell r="H915" t="str">
            <v>1</v>
          </cell>
          <cell r="I915" t="str">
            <v>57.17</v>
          </cell>
        </row>
        <row r="916">
          <cell r="A916">
            <v>1632796</v>
          </cell>
          <cell r="B916" t="str">
            <v>太平红山湖敦酒店</v>
          </cell>
          <cell r="C916" t="str">
            <v>442389580</v>
          </cell>
          <cell r="D916" t="str">
            <v>reconfirmed</v>
          </cell>
          <cell r="E916" t="str">
            <v/>
          </cell>
          <cell r="F916" t="str">
            <v>332.07</v>
          </cell>
          <cell r="G916" t="str">
            <v>RMB</v>
          </cell>
          <cell r="H916" t="str">
            <v>1</v>
          </cell>
          <cell r="I916" t="str">
            <v>46.36</v>
          </cell>
        </row>
        <row r="917">
          <cell r="A917">
            <v>1624283</v>
          </cell>
          <cell r="B917" t="str">
            <v>伍伦贡曼特拉酒店</v>
          </cell>
          <cell r="C917" t="str">
            <v>437567752</v>
          </cell>
          <cell r="D917" t="str">
            <v>11254</v>
          </cell>
          <cell r="E917" t="str">
            <v/>
          </cell>
          <cell r="F917" t="str">
            <v>691.71</v>
          </cell>
          <cell r="G917" t="str">
            <v>RMB</v>
          </cell>
          <cell r="H917" t="str">
            <v>1</v>
          </cell>
          <cell r="I917" t="str">
            <v>96.91</v>
          </cell>
        </row>
        <row r="918">
          <cell r="A918">
            <v>1617646</v>
          </cell>
          <cell r="B918" t="str">
            <v>诺富特堪培拉酒店</v>
          </cell>
          <cell r="C918" t="str">
            <v>434743616</v>
          </cell>
          <cell r="D918" t="str">
            <v>1910040584</v>
          </cell>
          <cell r="E918" t="str">
            <v/>
          </cell>
          <cell r="F918" t="str">
            <v>3259.89</v>
          </cell>
          <cell r="G918" t="str">
            <v>RMB</v>
          </cell>
          <cell r="H918" t="str">
            <v>1</v>
          </cell>
          <cell r="I918" t="str">
            <v>458.61</v>
          </cell>
        </row>
        <row r="919">
          <cell r="A919">
            <v>1595088</v>
          </cell>
          <cell r="B919" t="str">
            <v>河内拉盖尔美爵酒店</v>
          </cell>
          <cell r="C919" t="str">
            <v>423553724</v>
          </cell>
          <cell r="D919" t="str">
            <v>11673881</v>
          </cell>
          <cell r="E919" t="str">
            <v/>
          </cell>
          <cell r="F919" t="str">
            <v>445.38</v>
          </cell>
          <cell r="G919" t="str">
            <v>RMB</v>
          </cell>
          <cell r="H919" t="str">
            <v>1</v>
          </cell>
          <cell r="I919" t="str">
            <v>62.91</v>
          </cell>
        </row>
        <row r="920">
          <cell r="A920">
            <v>1629137</v>
          </cell>
          <cell r="B920" t="str">
            <v>布里斯班南方大酒店</v>
          </cell>
          <cell r="C920" t="str">
            <v>439957444</v>
          </cell>
          <cell r="D920" t="str">
            <v/>
          </cell>
          <cell r="E920" t="str">
            <v/>
          </cell>
          <cell r="F920" t="str">
            <v>474.3</v>
          </cell>
          <cell r="G920" t="str">
            <v>RMB</v>
          </cell>
          <cell r="H920" t="str">
            <v>1</v>
          </cell>
          <cell r="I920" t="str">
            <v>66.18</v>
          </cell>
        </row>
        <row r="921">
          <cell r="A921">
            <v>1627456</v>
          </cell>
          <cell r="B921" t="str">
            <v>布里斯班南方大酒店</v>
          </cell>
          <cell r="C921" t="str">
            <v>438861024</v>
          </cell>
          <cell r="D921" t="str">
            <v>80458</v>
          </cell>
          <cell r="E921" t="str">
            <v/>
          </cell>
          <cell r="F921" t="str">
            <v>1368.18</v>
          </cell>
          <cell r="G921" t="str">
            <v>RMB</v>
          </cell>
          <cell r="H921" t="str">
            <v>1</v>
          </cell>
          <cell r="I921" t="str">
            <v>190.98</v>
          </cell>
        </row>
        <row r="922">
          <cell r="A922">
            <v>1624485</v>
          </cell>
          <cell r="B922" t="str">
            <v>加姆巴洛酒店</v>
          </cell>
          <cell r="C922" t="str">
            <v>437637608</v>
          </cell>
          <cell r="D922" t="str">
            <v>27512847</v>
          </cell>
          <cell r="E922" t="str">
            <v/>
          </cell>
          <cell r="F922" t="str">
            <v>1212.98</v>
          </cell>
          <cell r="G922" t="str">
            <v>RMB</v>
          </cell>
          <cell r="H922" t="str">
            <v>1</v>
          </cell>
          <cell r="I922" t="str">
            <v>169.94</v>
          </cell>
        </row>
        <row r="923">
          <cell r="A923">
            <v>1617690</v>
          </cell>
          <cell r="B923" t="str">
            <v>布伦海姆酒店</v>
          </cell>
          <cell r="C923" t="str">
            <v>434757000</v>
          </cell>
          <cell r="D923" t="str">
            <v>225098</v>
          </cell>
          <cell r="E923" t="str">
            <v/>
          </cell>
          <cell r="F923" t="str">
            <v>1620.95</v>
          </cell>
          <cell r="G923" t="str">
            <v>RMB</v>
          </cell>
          <cell r="H923" t="str">
            <v>1</v>
          </cell>
          <cell r="I923" t="str">
            <v>228.04</v>
          </cell>
        </row>
        <row r="924">
          <cell r="A924">
            <v>1617709</v>
          </cell>
          <cell r="B924" t="str">
            <v>布伦海姆酒店</v>
          </cell>
          <cell r="C924" t="str">
            <v>434764128</v>
          </cell>
          <cell r="D924" t="str">
            <v>225102</v>
          </cell>
          <cell r="E924" t="str">
            <v/>
          </cell>
          <cell r="F924" t="str">
            <v>3161.37</v>
          </cell>
          <cell r="G924" t="str">
            <v>RMB</v>
          </cell>
          <cell r="H924" t="str">
            <v>1</v>
          </cell>
          <cell r="I924" t="str">
            <v>444.75</v>
          </cell>
        </row>
        <row r="925">
          <cell r="A925">
            <v>1607718</v>
          </cell>
          <cell r="B925" t="str">
            <v>杜马陆安海滩度假村</v>
          </cell>
          <cell r="C925" t="str">
            <v>429753312</v>
          </cell>
          <cell r="D925" t="str">
            <v>429753312</v>
          </cell>
          <cell r="E925" t="str">
            <v/>
          </cell>
          <cell r="F925" t="str">
            <v>716.45</v>
          </cell>
          <cell r="G925" t="str">
            <v>RMB</v>
          </cell>
          <cell r="H925" t="str">
            <v>1</v>
          </cell>
          <cell r="I925" t="str">
            <v>100.46</v>
          </cell>
        </row>
        <row r="926">
          <cell r="A926">
            <v>1622509</v>
          </cell>
          <cell r="B926" t="str">
            <v>悉尼德维尔酒店</v>
          </cell>
          <cell r="C926" t="str">
            <v>436839592</v>
          </cell>
          <cell r="D926" t="str">
            <v>232188</v>
          </cell>
          <cell r="E926" t="str">
            <v/>
          </cell>
          <cell r="F926" t="str">
            <v>1058.02</v>
          </cell>
          <cell r="G926" t="str">
            <v>RMB</v>
          </cell>
          <cell r="H926" t="str">
            <v>1</v>
          </cell>
          <cell r="I926" t="str">
            <v>148.02</v>
          </cell>
        </row>
        <row r="927">
          <cell r="A927">
            <v>1627636</v>
          </cell>
          <cell r="B927" t="str">
            <v>法拉盛草地度假村</v>
          </cell>
          <cell r="C927" t="str">
            <v>438950896</v>
          </cell>
          <cell r="D927" t="str">
            <v>FM0664</v>
          </cell>
          <cell r="E927" t="str">
            <v/>
          </cell>
          <cell r="F927" t="str">
            <v>2904</v>
          </cell>
          <cell r="G927" t="str">
            <v>RMB</v>
          </cell>
          <cell r="H927" t="str">
            <v>1</v>
          </cell>
          <cell r="I927" t="str">
            <v>405.36</v>
          </cell>
        </row>
        <row r="928">
          <cell r="A928">
            <v>1626196</v>
          </cell>
          <cell r="B928" t="str">
            <v>阿罗那北国度假村</v>
          </cell>
          <cell r="C928" t="str">
            <v>438301120</v>
          </cell>
          <cell r="D928" t="str">
            <v>MadsenC4022</v>
          </cell>
          <cell r="E928" t="str">
            <v/>
          </cell>
          <cell r="F928" t="str">
            <v>1185</v>
          </cell>
          <cell r="G928" t="str">
            <v>RMB</v>
          </cell>
          <cell r="H928" t="str">
            <v>1</v>
          </cell>
          <cell r="I928" t="str">
            <v>166.05</v>
          </cell>
        </row>
        <row r="929">
          <cell r="A929">
            <v>1628960</v>
          </cell>
          <cell r="B929" t="str">
            <v>皇冠港景观酒店</v>
          </cell>
          <cell r="C929" t="str">
            <v>439798568</v>
          </cell>
          <cell r="D929" t="str">
            <v/>
          </cell>
          <cell r="E929" t="str">
            <v/>
          </cell>
          <cell r="F929" t="str">
            <v>490.21</v>
          </cell>
          <cell r="G929" t="str">
            <v>RMB</v>
          </cell>
          <cell r="H929" t="str">
            <v>1</v>
          </cell>
          <cell r="I929" t="str">
            <v>68.4</v>
          </cell>
        </row>
        <row r="930">
          <cell r="A930">
            <v>1628734</v>
          </cell>
          <cell r="B930" t="str">
            <v>先驱报套房酒店</v>
          </cell>
          <cell r="C930" t="str">
            <v>439673168</v>
          </cell>
          <cell r="D930" t="str">
            <v/>
          </cell>
          <cell r="E930" t="str">
            <v/>
          </cell>
          <cell r="F930" t="str">
            <v>1197.36</v>
          </cell>
          <cell r="G930" t="str">
            <v>RMB</v>
          </cell>
          <cell r="H930" t="str">
            <v>1</v>
          </cell>
          <cell r="I930" t="str">
            <v>167.07</v>
          </cell>
        </row>
        <row r="931">
          <cell r="A931">
            <v>1629809</v>
          </cell>
          <cell r="B931" t="str">
            <v>北方热带住宅度假村</v>
          </cell>
          <cell r="C931" t="str">
            <v>440669512</v>
          </cell>
          <cell r="D931" t="str">
            <v>NRAA172918</v>
          </cell>
          <cell r="E931" t="str">
            <v/>
          </cell>
          <cell r="F931" t="str">
            <v>482.4</v>
          </cell>
          <cell r="G931" t="str">
            <v>RMB</v>
          </cell>
          <cell r="H931" t="str">
            <v>1</v>
          </cell>
          <cell r="I931" t="str">
            <v>67.31</v>
          </cell>
        </row>
        <row r="932">
          <cell r="A932">
            <v>1628180</v>
          </cell>
          <cell r="B932" t="str">
            <v>马尼拉毕加索精品公寓</v>
          </cell>
          <cell r="C932" t="str">
            <v>439278180</v>
          </cell>
          <cell r="D932" t="str">
            <v>262926</v>
          </cell>
          <cell r="E932" t="str">
            <v/>
          </cell>
          <cell r="F932" t="str">
            <v>564.17</v>
          </cell>
          <cell r="G932" t="str">
            <v>RMB</v>
          </cell>
          <cell r="H932" t="str">
            <v>1</v>
          </cell>
          <cell r="I932" t="str">
            <v>78.72</v>
          </cell>
        </row>
        <row r="933">
          <cell r="A933">
            <v>1632908</v>
          </cell>
          <cell r="B933" t="str">
            <v>马尼拉毕加索精品公寓</v>
          </cell>
          <cell r="C933" t="str">
            <v>442424452</v>
          </cell>
          <cell r="D933" t="str">
            <v>442424452</v>
          </cell>
          <cell r="E933" t="str">
            <v/>
          </cell>
          <cell r="F933" t="str">
            <v>647.02</v>
          </cell>
          <cell r="G933" t="str">
            <v>RMB</v>
          </cell>
          <cell r="H933" t="str">
            <v>1</v>
          </cell>
          <cell r="I933" t="str">
            <v>90.33</v>
          </cell>
        </row>
        <row r="934">
          <cell r="A934">
            <v>1630574</v>
          </cell>
          <cell r="B934" t="str">
            <v>马卡迪贵乔套房</v>
          </cell>
          <cell r="C934" t="str">
            <v>441222020</v>
          </cell>
          <cell r="D934" t="str">
            <v/>
          </cell>
          <cell r="E934" t="str">
            <v/>
          </cell>
          <cell r="F934" t="str">
            <v>488.5</v>
          </cell>
          <cell r="G934" t="str">
            <v>RMB</v>
          </cell>
          <cell r="H934" t="str">
            <v>1</v>
          </cell>
          <cell r="I934" t="str">
            <v>68.18</v>
          </cell>
        </row>
        <row r="935">
          <cell r="A935">
            <v>1630727</v>
          </cell>
          <cell r="B935" t="str">
            <v>洛伦佐套房酒店</v>
          </cell>
          <cell r="C935" t="str">
            <v>441295168</v>
          </cell>
          <cell r="D935" t="str">
            <v>441295168</v>
          </cell>
          <cell r="E935" t="str">
            <v/>
          </cell>
          <cell r="F935" t="str">
            <v>550.3</v>
          </cell>
          <cell r="G935" t="str">
            <v>RMB</v>
          </cell>
          <cell r="H935" t="str">
            <v>1</v>
          </cell>
          <cell r="I935" t="str">
            <v>76.86</v>
          </cell>
        </row>
        <row r="936">
          <cell r="A936">
            <v>1633959</v>
          </cell>
          <cell r="B936" t="str">
            <v>马尼拉迷你套房酒店-马卡迪裕景商业大厦</v>
          </cell>
          <cell r="C936" t="str">
            <v>442883848</v>
          </cell>
          <cell r="D936" t="str">
            <v/>
          </cell>
          <cell r="E936" t="str">
            <v/>
          </cell>
          <cell r="F936" t="str">
            <v>253.84</v>
          </cell>
          <cell r="G936" t="str">
            <v>RMB</v>
          </cell>
          <cell r="H936" t="str">
            <v>1</v>
          </cell>
          <cell r="I936" t="str">
            <v>35.51</v>
          </cell>
        </row>
        <row r="937">
          <cell r="A937">
            <v>1633976</v>
          </cell>
          <cell r="B937" t="str">
            <v>马尼拉迷你套房酒店-马卡迪裕景商业大厦</v>
          </cell>
          <cell r="C937" t="str">
            <v>442890640</v>
          </cell>
          <cell r="D937" t="str">
            <v/>
          </cell>
          <cell r="E937" t="str">
            <v/>
          </cell>
          <cell r="F937" t="str">
            <v>253.84</v>
          </cell>
          <cell r="G937" t="str">
            <v>RMB</v>
          </cell>
          <cell r="H937" t="str">
            <v>1</v>
          </cell>
          <cell r="I937" t="str">
            <v>35.51</v>
          </cell>
        </row>
        <row r="938">
          <cell r="A938">
            <v>1632156</v>
          </cell>
          <cell r="B938" t="str">
            <v>马尼拉迷你套房酒店-马卡迪裕景商业大厦</v>
          </cell>
          <cell r="C938" t="str">
            <v>442076976</v>
          </cell>
          <cell r="D938" t="str">
            <v>1920</v>
          </cell>
          <cell r="E938" t="str">
            <v/>
          </cell>
          <cell r="F938" t="str">
            <v>253.53</v>
          </cell>
          <cell r="G938" t="str">
            <v>RMB</v>
          </cell>
          <cell r="H938" t="str">
            <v>1</v>
          </cell>
          <cell r="I938" t="str">
            <v>35.41</v>
          </cell>
        </row>
        <row r="939">
          <cell r="A939">
            <v>1634644</v>
          </cell>
          <cell r="B939" t="str">
            <v>马尼拉迷你套房酒店-马卡迪裕景商业大厦</v>
          </cell>
          <cell r="C939" t="str">
            <v>443180384</v>
          </cell>
          <cell r="D939" t="str">
            <v/>
          </cell>
          <cell r="E939" t="str">
            <v/>
          </cell>
          <cell r="F939" t="str">
            <v>254.1</v>
          </cell>
          <cell r="G939" t="str">
            <v>RMB</v>
          </cell>
          <cell r="H939" t="str">
            <v>1</v>
          </cell>
          <cell r="I939" t="str">
            <v>35.63</v>
          </cell>
        </row>
        <row r="940">
          <cell r="A940">
            <v>1627682</v>
          </cell>
          <cell r="B940" t="str">
            <v>马尼拉迷你套房酒店-马卡迪裕景商业大厦</v>
          </cell>
          <cell r="C940" t="str">
            <v>438981684</v>
          </cell>
          <cell r="D940" t="str">
            <v/>
          </cell>
          <cell r="E940" t="str">
            <v/>
          </cell>
          <cell r="F940" t="str">
            <v>502.63</v>
          </cell>
          <cell r="G940" t="str">
            <v>RMB</v>
          </cell>
          <cell r="H940" t="str">
            <v>1</v>
          </cell>
          <cell r="I940" t="str">
            <v>70.16</v>
          </cell>
        </row>
        <row r="941">
          <cell r="A941">
            <v>1632875</v>
          </cell>
          <cell r="B941" t="str">
            <v>马尼拉迷你套房酒店-马卡迪裕景商业大厦</v>
          </cell>
          <cell r="C941" t="str">
            <v>442413092</v>
          </cell>
          <cell r="D941" t="str">
            <v>2108</v>
          </cell>
          <cell r="E941" t="str">
            <v/>
          </cell>
          <cell r="F941" t="str">
            <v>253.99</v>
          </cell>
          <cell r="G941" t="str">
            <v>RMB</v>
          </cell>
          <cell r="H941" t="str">
            <v>1</v>
          </cell>
          <cell r="I941" t="str">
            <v>35.46</v>
          </cell>
        </row>
        <row r="942">
          <cell r="A942">
            <v>1630661</v>
          </cell>
          <cell r="B942" t="str">
            <v>马尼拉迷你套房酒店-马卡迪裕景商业大厦</v>
          </cell>
          <cell r="C942" t="str">
            <v>441269452</v>
          </cell>
          <cell r="D942" t="str">
            <v/>
          </cell>
          <cell r="E942" t="str">
            <v/>
          </cell>
          <cell r="F942" t="str">
            <v>251.81</v>
          </cell>
          <cell r="G942" t="str">
            <v>RMB</v>
          </cell>
          <cell r="H942" t="str">
            <v>1</v>
          </cell>
          <cell r="I942" t="str">
            <v>35.17</v>
          </cell>
        </row>
        <row r="943">
          <cell r="A943">
            <v>1630678</v>
          </cell>
          <cell r="B943" t="str">
            <v>马尼拉迷你套房酒店-马卡迪裕景商业大厦</v>
          </cell>
          <cell r="C943" t="str">
            <v>441274460</v>
          </cell>
          <cell r="D943" t="str">
            <v/>
          </cell>
          <cell r="E943" t="str">
            <v/>
          </cell>
          <cell r="F943" t="str">
            <v>251.81</v>
          </cell>
          <cell r="G943" t="str">
            <v>RMB</v>
          </cell>
          <cell r="H943" t="str">
            <v>1</v>
          </cell>
          <cell r="I943" t="str">
            <v>35.17</v>
          </cell>
        </row>
        <row r="944">
          <cell r="A944">
            <v>1630162</v>
          </cell>
          <cell r="B944" t="str">
            <v>马尼拉迷你套房酒店-马卡迪裕景商业大厦</v>
          </cell>
          <cell r="C944" t="str">
            <v>440981172</v>
          </cell>
          <cell r="D944" t="str">
            <v/>
          </cell>
          <cell r="E944" t="str">
            <v/>
          </cell>
          <cell r="F944" t="str">
            <v>257.65</v>
          </cell>
          <cell r="G944" t="str">
            <v>RMB</v>
          </cell>
          <cell r="H944" t="str">
            <v>1</v>
          </cell>
          <cell r="I944" t="str">
            <v>35.96</v>
          </cell>
        </row>
        <row r="945">
          <cell r="A945">
            <v>1632800</v>
          </cell>
          <cell r="B945" t="str">
            <v>马尼拉迷你套房酒店-马卡迪裕景商业大厦</v>
          </cell>
          <cell r="C945" t="str">
            <v>442390236</v>
          </cell>
          <cell r="D945" t="str">
            <v>2098</v>
          </cell>
          <cell r="E945" t="str">
            <v/>
          </cell>
          <cell r="F945" t="str">
            <v>253.99</v>
          </cell>
          <cell r="G945" t="str">
            <v>RMB</v>
          </cell>
          <cell r="H945" t="str">
            <v>1</v>
          </cell>
          <cell r="I945" t="str">
            <v>35.46</v>
          </cell>
        </row>
        <row r="946">
          <cell r="A946">
            <v>1629176</v>
          </cell>
          <cell r="B946" t="str">
            <v>马尼拉迷你套房酒店-马卡迪裕景商业大厦</v>
          </cell>
          <cell r="C946" t="str">
            <v>440009020</v>
          </cell>
          <cell r="D946" t="str">
            <v/>
          </cell>
          <cell r="E946" t="str">
            <v/>
          </cell>
          <cell r="F946" t="str">
            <v>501.25</v>
          </cell>
          <cell r="G946" t="str">
            <v>RMB</v>
          </cell>
          <cell r="H946" t="str">
            <v>1</v>
          </cell>
          <cell r="I946" t="str">
            <v>69.94</v>
          </cell>
        </row>
        <row r="947">
          <cell r="A947">
            <v>1629577</v>
          </cell>
          <cell r="B947" t="str">
            <v>马尼拉迷你套房酒店-马卡迪裕景商业大厦</v>
          </cell>
          <cell r="C947" t="str">
            <v>440385348</v>
          </cell>
          <cell r="D947" t="str">
            <v>1299</v>
          </cell>
          <cell r="E947" t="str">
            <v/>
          </cell>
          <cell r="F947" t="str">
            <v>251.7</v>
          </cell>
          <cell r="G947" t="str">
            <v>RMB</v>
          </cell>
          <cell r="H947" t="str">
            <v>1</v>
          </cell>
          <cell r="I947" t="str">
            <v>35.12</v>
          </cell>
        </row>
        <row r="948">
          <cell r="A948">
            <v>1627587</v>
          </cell>
          <cell r="B948" t="str">
            <v>马尼拉迷你套房酒店-马卡迪裕景商业大厦</v>
          </cell>
          <cell r="C948" t="str">
            <v>438929236</v>
          </cell>
          <cell r="D948" t="str">
            <v/>
          </cell>
          <cell r="E948" t="str">
            <v/>
          </cell>
          <cell r="F948" t="str">
            <v>251.31</v>
          </cell>
          <cell r="G948" t="str">
            <v>RMB</v>
          </cell>
          <cell r="H948" t="str">
            <v>1</v>
          </cell>
          <cell r="I948" t="str">
            <v>35.08</v>
          </cell>
        </row>
        <row r="949">
          <cell r="A949">
            <v>1614915</v>
          </cell>
          <cell r="B949" t="str">
            <v>雅高亚范格洛酒店</v>
          </cell>
          <cell r="C949" t="str">
            <v>433494312</v>
          </cell>
          <cell r="D949" t="str">
            <v>HRCFCVJC</v>
          </cell>
          <cell r="E949" t="str">
            <v/>
          </cell>
          <cell r="F949" t="str">
            <v>853</v>
          </cell>
          <cell r="G949" t="str">
            <v>RMB</v>
          </cell>
          <cell r="H949" t="str">
            <v>1</v>
          </cell>
          <cell r="I949" t="str">
            <v>120.08</v>
          </cell>
        </row>
        <row r="950">
          <cell r="A950">
            <v>1626181</v>
          </cell>
          <cell r="B950" t="str">
            <v>槟城亚美尼亚街传统酒店</v>
          </cell>
          <cell r="C950" t="str">
            <v>438295212</v>
          </cell>
          <cell r="D950" t="str">
            <v>438295212</v>
          </cell>
          <cell r="E950" t="str">
            <v/>
          </cell>
          <cell r="F950" t="str">
            <v>156.9</v>
          </cell>
          <cell r="G950" t="str">
            <v>RMB</v>
          </cell>
          <cell r="H950" t="str">
            <v>1</v>
          </cell>
          <cell r="I950" t="str">
            <v>21.97</v>
          </cell>
        </row>
        <row r="951">
          <cell r="A951">
            <v>1625896</v>
          </cell>
          <cell r="B951" t="str">
            <v>槟城乔治敦中环酒店</v>
          </cell>
          <cell r="C951" t="str">
            <v>408324309</v>
          </cell>
          <cell r="D951" t="str">
            <v>2133461</v>
          </cell>
          <cell r="E951" t="str">
            <v/>
          </cell>
          <cell r="F951" t="str">
            <v>125.46</v>
          </cell>
          <cell r="G951" t="str">
            <v>RMB</v>
          </cell>
          <cell r="H951" t="str">
            <v>1</v>
          </cell>
          <cell r="I951" t="str">
            <v>17.58</v>
          </cell>
        </row>
        <row r="952">
          <cell r="A952">
            <v>1616853</v>
          </cell>
          <cell r="B952" t="str">
            <v>阿德莱德宜必思酒店</v>
          </cell>
          <cell r="C952" t="str">
            <v>434398300</v>
          </cell>
          <cell r="D952" t="str">
            <v>1909300618</v>
          </cell>
          <cell r="E952" t="str">
            <v/>
          </cell>
          <cell r="F952" t="str">
            <v>2635.77</v>
          </cell>
          <cell r="G952" t="str">
            <v>RMB</v>
          </cell>
          <cell r="H952" t="str">
            <v>1</v>
          </cell>
          <cell r="I952" t="str">
            <v>370.52</v>
          </cell>
        </row>
        <row r="953">
          <cell r="A953">
            <v>1631526</v>
          </cell>
          <cell r="B953" t="str">
            <v>海滨大厦酒店</v>
          </cell>
          <cell r="C953" t="str">
            <v>441759548</v>
          </cell>
          <cell r="D953" t="str">
            <v/>
          </cell>
          <cell r="E953" t="str">
            <v/>
          </cell>
          <cell r="F953" t="str">
            <v>317.61</v>
          </cell>
          <cell r="G953" t="str">
            <v>RMB</v>
          </cell>
          <cell r="H953" t="str">
            <v>1</v>
          </cell>
          <cell r="I953" t="str">
            <v>44.36</v>
          </cell>
        </row>
        <row r="954">
          <cell r="A954">
            <v>1630286</v>
          </cell>
          <cell r="B954" t="str">
            <v>槟城贵都酒店</v>
          </cell>
          <cell r="C954" t="str">
            <v>441044036</v>
          </cell>
          <cell r="D954" t="str">
            <v/>
          </cell>
          <cell r="E954" t="str">
            <v/>
          </cell>
          <cell r="F954" t="str">
            <v>1196.24</v>
          </cell>
          <cell r="G954" t="str">
            <v>RMB</v>
          </cell>
          <cell r="H954" t="str">
            <v>1</v>
          </cell>
          <cell r="I954" t="str">
            <v>166.96</v>
          </cell>
        </row>
        <row r="955">
          <cell r="A955">
            <v>1631300</v>
          </cell>
          <cell r="B955" t="str">
            <v>轩尼可尼亚酒店</v>
          </cell>
          <cell r="C955" t="str">
            <v>441641844</v>
          </cell>
          <cell r="D955" t="str">
            <v>441641844</v>
          </cell>
          <cell r="E955" t="str">
            <v/>
          </cell>
          <cell r="F955" t="str">
            <v>675.6</v>
          </cell>
          <cell r="G955" t="str">
            <v>RMB</v>
          </cell>
          <cell r="H955" t="str">
            <v>1</v>
          </cell>
          <cell r="I955" t="str">
            <v>94.36</v>
          </cell>
        </row>
        <row r="956">
          <cell r="A956">
            <v>1618147</v>
          </cell>
          <cell r="B956" t="str">
            <v>河内金色魅力酒店</v>
          </cell>
          <cell r="C956" t="str">
            <v>434946684</v>
          </cell>
          <cell r="D956" t="str">
            <v>434946684</v>
          </cell>
          <cell r="E956" t="str">
            <v/>
          </cell>
          <cell r="F956" t="str">
            <v>828.03</v>
          </cell>
          <cell r="G956" t="str">
            <v>RMB</v>
          </cell>
          <cell r="H956" t="str">
            <v>1</v>
          </cell>
          <cell r="I956" t="str">
            <v>116.49</v>
          </cell>
        </row>
        <row r="957">
          <cell r="A957">
            <v>1631006</v>
          </cell>
          <cell r="B957" t="str">
            <v>芽庄自由中心酒店</v>
          </cell>
          <cell r="C957" t="str">
            <v>441445924</v>
          </cell>
          <cell r="D957" t="str">
            <v/>
          </cell>
          <cell r="E957" t="str">
            <v/>
          </cell>
          <cell r="F957" t="str">
            <v>659.27</v>
          </cell>
          <cell r="G957" t="str">
            <v>RMB</v>
          </cell>
          <cell r="H957" t="str">
            <v>1</v>
          </cell>
          <cell r="I957" t="str">
            <v>92.08</v>
          </cell>
        </row>
        <row r="958">
          <cell r="A958">
            <v>1629243</v>
          </cell>
          <cell r="B958" t="str">
            <v>丹卓黄金大酒店</v>
          </cell>
          <cell r="C958" t="str">
            <v>440064340</v>
          </cell>
          <cell r="D958" t="str">
            <v>440064340</v>
          </cell>
          <cell r="E958" t="str">
            <v/>
          </cell>
          <cell r="F958" t="str">
            <v>526.33</v>
          </cell>
          <cell r="G958" t="str">
            <v>RMB</v>
          </cell>
          <cell r="H958" t="str">
            <v>1</v>
          </cell>
          <cell r="I958" t="str">
            <v>73.44</v>
          </cell>
        </row>
        <row r="959">
          <cell r="A959">
            <v>1634075</v>
          </cell>
          <cell r="B959" t="str">
            <v>芽庄海滩公寓</v>
          </cell>
          <cell r="C959" t="str">
            <v>442927176</v>
          </cell>
          <cell r="D959" t="str">
            <v/>
          </cell>
          <cell r="E959" t="str">
            <v/>
          </cell>
          <cell r="F959" t="str">
            <v>211.52</v>
          </cell>
          <cell r="G959" t="str">
            <v>RMB</v>
          </cell>
          <cell r="H959" t="str">
            <v>1</v>
          </cell>
          <cell r="I959" t="str">
            <v>29.59</v>
          </cell>
        </row>
        <row r="960">
          <cell r="A960">
            <v>1631254</v>
          </cell>
          <cell r="B960" t="str">
            <v>艾罗星级酒店</v>
          </cell>
          <cell r="C960" t="str">
            <v>441610236</v>
          </cell>
          <cell r="D960" t="str">
            <v>reconfirmed</v>
          </cell>
          <cell r="E960" t="str">
            <v/>
          </cell>
          <cell r="F960" t="str">
            <v>330.78</v>
          </cell>
          <cell r="G960" t="str">
            <v>RMB</v>
          </cell>
          <cell r="H960" t="str">
            <v>1</v>
          </cell>
          <cell r="I960" t="str">
            <v>46.2</v>
          </cell>
        </row>
        <row r="961">
          <cell r="A961">
            <v>1637043</v>
          </cell>
          <cell r="B961" t="str">
            <v>曼尼帕奎奥罗德豪斯酒店</v>
          </cell>
          <cell r="C961" t="str">
            <v>444249904</v>
          </cell>
          <cell r="D961" t="str">
            <v/>
          </cell>
          <cell r="E961" t="str">
            <v/>
          </cell>
          <cell r="F961" t="str">
            <v>345.72</v>
          </cell>
          <cell r="G961" t="str">
            <v>RMB</v>
          </cell>
          <cell r="H961" t="str">
            <v>1</v>
          </cell>
          <cell r="I961" t="str">
            <v>48.75</v>
          </cell>
        </row>
        <row r="962">
          <cell r="A962">
            <v>1630950</v>
          </cell>
          <cell r="B962" t="str">
            <v>吉隆坡国际机场2途恩酒店</v>
          </cell>
          <cell r="C962" t="str">
            <v>441417312</v>
          </cell>
          <cell r="D962" t="str">
            <v>3319SB117297</v>
          </cell>
          <cell r="E962" t="str">
            <v/>
          </cell>
          <cell r="F962" t="str">
            <v>630.21</v>
          </cell>
          <cell r="G962" t="str">
            <v>RMB</v>
          </cell>
          <cell r="H962" t="str">
            <v>1</v>
          </cell>
          <cell r="I962" t="str">
            <v>88.02</v>
          </cell>
        </row>
        <row r="963">
          <cell r="A963">
            <v>1630333</v>
          </cell>
          <cell r="B963" t="str">
            <v>吉隆坡国际机场2途恩酒店</v>
          </cell>
          <cell r="C963" t="str">
            <v>441065400</v>
          </cell>
          <cell r="D963" t="str">
            <v/>
          </cell>
          <cell r="E963" t="str">
            <v/>
          </cell>
          <cell r="F963" t="str">
            <v>562.15</v>
          </cell>
          <cell r="G963" t="str">
            <v>RMB</v>
          </cell>
          <cell r="H963" t="str">
            <v>1</v>
          </cell>
          <cell r="I963" t="str">
            <v>78.46</v>
          </cell>
        </row>
        <row r="964">
          <cell r="A964">
            <v>1628165</v>
          </cell>
          <cell r="B964" t="str">
            <v>吉隆坡国际机场2途恩酒店</v>
          </cell>
          <cell r="C964" t="str">
            <v>439269676</v>
          </cell>
          <cell r="D964" t="str">
            <v>3319SB115522</v>
          </cell>
          <cell r="E964" t="str">
            <v/>
          </cell>
          <cell r="F964" t="str">
            <v>479.6</v>
          </cell>
          <cell r="G964" t="str">
            <v>RMB</v>
          </cell>
          <cell r="H964" t="str">
            <v>1</v>
          </cell>
          <cell r="I964" t="str">
            <v>66.92</v>
          </cell>
        </row>
        <row r="965">
          <cell r="A965">
            <v>1635024</v>
          </cell>
          <cell r="B965" t="str">
            <v>吉隆坡国际机场2途恩酒店</v>
          </cell>
          <cell r="C965" t="str">
            <v>443306924</v>
          </cell>
          <cell r="D965" t="str">
            <v/>
          </cell>
          <cell r="E965" t="str">
            <v/>
          </cell>
          <cell r="F965" t="str">
            <v>498.86</v>
          </cell>
          <cell r="G965" t="str">
            <v>RMB</v>
          </cell>
          <cell r="H965" t="str">
            <v>1</v>
          </cell>
          <cell r="I965" t="str">
            <v>69.95</v>
          </cell>
        </row>
        <row r="966">
          <cell r="A966">
            <v>1632919</v>
          </cell>
          <cell r="B966" t="str">
            <v>吉隆坡国际机场2途恩酒店</v>
          </cell>
          <cell r="C966" t="str">
            <v>442428816</v>
          </cell>
          <cell r="D966" t="str">
            <v>442428816</v>
          </cell>
          <cell r="E966" t="str">
            <v/>
          </cell>
          <cell r="F966" t="str">
            <v>892.91</v>
          </cell>
          <cell r="G966" t="str">
            <v>RMB</v>
          </cell>
          <cell r="H966" t="str">
            <v>1</v>
          </cell>
          <cell r="I966" t="str">
            <v>124.66</v>
          </cell>
        </row>
        <row r="967">
          <cell r="A967">
            <v>1623458</v>
          </cell>
          <cell r="B967" t="str">
            <v>吉隆坡国际机场2途恩酒店</v>
          </cell>
          <cell r="C967" t="str">
            <v>437234216</v>
          </cell>
          <cell r="D967" t="str">
            <v>3319SB114422</v>
          </cell>
          <cell r="E967" t="str">
            <v/>
          </cell>
          <cell r="F967" t="str">
            <v>489.7</v>
          </cell>
          <cell r="G967" t="str">
            <v>RMB</v>
          </cell>
          <cell r="H967" t="str">
            <v>1</v>
          </cell>
          <cell r="I967" t="str">
            <v>68.51</v>
          </cell>
        </row>
        <row r="968">
          <cell r="A968">
            <v>1618854</v>
          </cell>
          <cell r="B968" t="str">
            <v>吉隆坡国际机场2途恩酒店</v>
          </cell>
          <cell r="C968" t="str">
            <v>435255424</v>
          </cell>
          <cell r="D968" t="str">
            <v>435255424</v>
          </cell>
          <cell r="E968" t="str">
            <v/>
          </cell>
          <cell r="F968" t="str">
            <v>471.91</v>
          </cell>
          <cell r="G968" t="str">
            <v>RMB</v>
          </cell>
          <cell r="H968" t="str">
            <v>1</v>
          </cell>
          <cell r="I968" t="str">
            <v>66.39</v>
          </cell>
        </row>
        <row r="969">
          <cell r="A969">
            <v>1618845</v>
          </cell>
          <cell r="B969" t="str">
            <v>吉隆坡国际机场2途恩酒店</v>
          </cell>
          <cell r="C969" t="str">
            <v>435254384</v>
          </cell>
          <cell r="D969" t="str">
            <v>435254384</v>
          </cell>
          <cell r="E969" t="str">
            <v/>
          </cell>
          <cell r="F969" t="str">
            <v>471.91</v>
          </cell>
          <cell r="G969" t="str">
            <v>RMB</v>
          </cell>
          <cell r="H969" t="str">
            <v>1</v>
          </cell>
          <cell r="I969" t="str">
            <v>66.39</v>
          </cell>
        </row>
        <row r="970">
          <cell r="A970">
            <v>1630302</v>
          </cell>
          <cell r="B970" t="str">
            <v>吉隆坡国际机场2途恩酒店</v>
          </cell>
          <cell r="C970" t="str">
            <v>441050596</v>
          </cell>
          <cell r="D970" t="str">
            <v/>
          </cell>
          <cell r="E970" t="str">
            <v/>
          </cell>
          <cell r="F970" t="str">
            <v>562.15</v>
          </cell>
          <cell r="G970" t="str">
            <v>RMB</v>
          </cell>
          <cell r="H970" t="str">
            <v>1</v>
          </cell>
          <cell r="I970" t="str">
            <v>78.46</v>
          </cell>
        </row>
        <row r="971">
          <cell r="A971">
            <v>1619533</v>
          </cell>
          <cell r="B971" t="str">
            <v>坎贝尔港摩托旅馆</v>
          </cell>
          <cell r="C971" t="str">
            <v>435545136</v>
          </cell>
          <cell r="D971" t="str">
            <v>435545136</v>
          </cell>
          <cell r="E971" t="str">
            <v/>
          </cell>
          <cell r="F971" t="str">
            <v>731.5</v>
          </cell>
          <cell r="G971" t="str">
            <v>RMB</v>
          </cell>
          <cell r="H971" t="str">
            <v>1</v>
          </cell>
          <cell r="I971" t="str">
            <v>102.91</v>
          </cell>
        </row>
        <row r="972">
          <cell r="A972">
            <v>1632172</v>
          </cell>
          <cell r="B972" t="str">
            <v>28 酒店</v>
          </cell>
          <cell r="C972" t="str">
            <v>442082044</v>
          </cell>
          <cell r="D972" t="str">
            <v>442082044</v>
          </cell>
          <cell r="E972" t="str">
            <v/>
          </cell>
          <cell r="F972" t="str">
            <v>2918.69</v>
          </cell>
          <cell r="G972" t="str">
            <v>RMB</v>
          </cell>
          <cell r="H972" t="str">
            <v>1</v>
          </cell>
          <cell r="I972" t="str">
            <v>407.65</v>
          </cell>
        </row>
        <row r="973">
          <cell r="A973">
            <v>1628105</v>
          </cell>
          <cell r="B973" t="str">
            <v>The Frame Guesthouse</v>
          </cell>
          <cell r="C973" t="str">
            <v>439235264</v>
          </cell>
          <cell r="D973" t="str">
            <v>24089</v>
          </cell>
          <cell r="E973" t="str">
            <v/>
          </cell>
          <cell r="F973" t="str">
            <v>154.52</v>
          </cell>
          <cell r="G973" t="str">
            <v>RMB</v>
          </cell>
          <cell r="H973" t="str">
            <v>1</v>
          </cell>
          <cell r="I973" t="str">
            <v>21.56</v>
          </cell>
        </row>
        <row r="974">
          <cell r="A974">
            <v>1626235</v>
          </cell>
          <cell r="B974" t="str">
            <v>芽庄哈瓦那酒店</v>
          </cell>
          <cell r="C974" t="str">
            <v>438318700</v>
          </cell>
          <cell r="D974" t="str">
            <v>1160417</v>
          </cell>
          <cell r="E974" t="str">
            <v/>
          </cell>
          <cell r="F974" t="str">
            <v>640.9</v>
          </cell>
          <cell r="G974" t="str">
            <v>RMB</v>
          </cell>
          <cell r="H974" t="str">
            <v>1</v>
          </cell>
          <cell r="I974" t="str">
            <v>89.74</v>
          </cell>
        </row>
        <row r="975">
          <cell r="A975">
            <v>1611847</v>
          </cell>
          <cell r="B975" t="str">
            <v>芽庄哈瓦那酒店</v>
          </cell>
          <cell r="C975" t="str">
            <v>431687268</v>
          </cell>
          <cell r="D975" t="str">
            <v>1159117</v>
          </cell>
          <cell r="E975" t="str">
            <v/>
          </cell>
          <cell r="F975" t="str">
            <v>3330</v>
          </cell>
          <cell r="G975" t="str">
            <v>RMB</v>
          </cell>
          <cell r="H975" t="str">
            <v>1</v>
          </cell>
          <cell r="I975" t="str">
            <v>469.4</v>
          </cell>
        </row>
        <row r="976">
          <cell r="A976">
            <v>1606627</v>
          </cell>
          <cell r="B976" t="str">
            <v>吉隆坡杂志酒店</v>
          </cell>
          <cell r="C976" t="str">
            <v>429169948</v>
          </cell>
          <cell r="D976" t="str">
            <v>429169948</v>
          </cell>
          <cell r="E976" t="str">
            <v/>
          </cell>
          <cell r="F976" t="str">
            <v>835.35</v>
          </cell>
          <cell r="G976" t="str">
            <v>RMB</v>
          </cell>
          <cell r="H976" t="str">
            <v>1</v>
          </cell>
          <cell r="I976" t="str">
            <v>116.56</v>
          </cell>
        </row>
        <row r="977">
          <cell r="A977">
            <v>1598659</v>
          </cell>
          <cell r="B977" t="str">
            <v>吉隆坡杂志酒店</v>
          </cell>
          <cell r="C977" t="str">
            <v>425289404</v>
          </cell>
          <cell r="D977" t="str">
            <v>425289404</v>
          </cell>
          <cell r="E977" t="str">
            <v/>
          </cell>
          <cell r="F977" t="str">
            <v>809.1</v>
          </cell>
          <cell r="G977" t="str">
            <v>RMB</v>
          </cell>
          <cell r="H977" t="str">
            <v>1</v>
          </cell>
          <cell r="I977" t="str">
            <v>112.88</v>
          </cell>
        </row>
        <row r="978">
          <cell r="A978">
            <v>1613835</v>
          </cell>
          <cell r="B978" t="str">
            <v>吉隆坡杂志酒店</v>
          </cell>
          <cell r="C978" t="str">
            <v>432967800</v>
          </cell>
          <cell r="D978" t="str">
            <v>432967800</v>
          </cell>
          <cell r="E978" t="str">
            <v/>
          </cell>
          <cell r="F978" t="str">
            <v>2158.74</v>
          </cell>
          <cell r="G978" t="str">
            <v>RMB</v>
          </cell>
          <cell r="H978" t="str">
            <v>1</v>
          </cell>
          <cell r="I978" t="str">
            <v>304.15</v>
          </cell>
        </row>
        <row r="979">
          <cell r="A979">
            <v>1616175</v>
          </cell>
          <cell r="B979" t="str">
            <v>吉隆坡奥卓华庭酒店及酒店公寓</v>
          </cell>
          <cell r="C979" t="str">
            <v>434082716</v>
          </cell>
          <cell r="D979" t="str">
            <v>71897SB046110</v>
          </cell>
          <cell r="E979" t="str">
            <v/>
          </cell>
          <cell r="F979" t="str">
            <v>542.4</v>
          </cell>
          <cell r="G979" t="str">
            <v>RMB</v>
          </cell>
          <cell r="H979" t="str">
            <v>1</v>
          </cell>
          <cell r="I979" t="str">
            <v>76.36</v>
          </cell>
        </row>
        <row r="980">
          <cell r="A980">
            <v>1635872</v>
          </cell>
          <cell r="B980" t="str">
            <v>西贡黄屋酒店</v>
          </cell>
          <cell r="C980" t="str">
            <v>443676636</v>
          </cell>
          <cell r="D980" t="str">
            <v/>
          </cell>
          <cell r="E980" t="str">
            <v/>
          </cell>
          <cell r="F980" t="str">
            <v>235.84</v>
          </cell>
          <cell r="G980" t="str">
            <v>RMB</v>
          </cell>
          <cell r="H980" t="str">
            <v>1</v>
          </cell>
          <cell r="I980" t="str">
            <v>33.19</v>
          </cell>
        </row>
        <row r="981">
          <cell r="A981">
            <v>1618989</v>
          </cell>
          <cell r="B981" t="str">
            <v>Coastal 汽车旅馆</v>
          </cell>
          <cell r="C981" t="str">
            <v>435328004</v>
          </cell>
          <cell r="D981" t="str">
            <v>435328004</v>
          </cell>
          <cell r="E981" t="str">
            <v/>
          </cell>
          <cell r="F981" t="str">
            <v>825.26</v>
          </cell>
          <cell r="G981" t="str">
            <v>RMB</v>
          </cell>
          <cell r="H981" t="str">
            <v>1</v>
          </cell>
          <cell r="I981" t="str">
            <v>116.1</v>
          </cell>
        </row>
        <row r="982">
          <cell r="A982">
            <v>1620979</v>
          </cell>
          <cell r="B982" t="str">
            <v>自由西贡绿景酒店</v>
          </cell>
          <cell r="C982" t="str">
            <v>436154020</v>
          </cell>
          <cell r="D982" t="str">
            <v>436154020</v>
          </cell>
          <cell r="E982" t="str">
            <v/>
          </cell>
          <cell r="F982" t="str">
            <v>573</v>
          </cell>
          <cell r="G982" t="str">
            <v>RMB</v>
          </cell>
          <cell r="H982" t="str">
            <v>1</v>
          </cell>
          <cell r="I982" t="str">
            <v>80.3</v>
          </cell>
        </row>
        <row r="983">
          <cell r="A983">
            <v>1632923</v>
          </cell>
          <cell r="B983" t="str">
            <v>自由西贡绿景酒店</v>
          </cell>
          <cell r="C983" t="str">
            <v>442430040</v>
          </cell>
          <cell r="D983" t="str">
            <v>1022374</v>
          </cell>
          <cell r="E983" t="str">
            <v/>
          </cell>
          <cell r="F983" t="str">
            <v>1046.7</v>
          </cell>
          <cell r="G983" t="str">
            <v>RMB</v>
          </cell>
          <cell r="H983" t="str">
            <v>1</v>
          </cell>
          <cell r="I983" t="str">
            <v>146.13</v>
          </cell>
        </row>
        <row r="984">
          <cell r="A984">
            <v>1627314</v>
          </cell>
          <cell r="B984" t="str">
            <v>保和海景套房精品酒店</v>
          </cell>
          <cell r="C984" t="str">
            <v>438799752</v>
          </cell>
          <cell r="D984" t="str">
            <v/>
          </cell>
          <cell r="E984" t="str">
            <v/>
          </cell>
          <cell r="F984" t="str">
            <v>496.32</v>
          </cell>
          <cell r="G984" t="str">
            <v>RMB</v>
          </cell>
          <cell r="H984" t="str">
            <v>1</v>
          </cell>
          <cell r="I984" t="str">
            <v>69.28</v>
          </cell>
        </row>
        <row r="985">
          <cell r="A985">
            <v>1626034</v>
          </cell>
          <cell r="B985" t="str">
            <v>长滩岛美丽海岛温泉度假村</v>
          </cell>
          <cell r="C985" t="str">
            <v>438240464</v>
          </cell>
          <cell r="D985" t="str">
            <v>438240464</v>
          </cell>
          <cell r="E985" t="str">
            <v/>
          </cell>
          <cell r="F985" t="str">
            <v>528.56</v>
          </cell>
          <cell r="G985" t="str">
            <v>RMB</v>
          </cell>
          <cell r="H985" t="str">
            <v>1</v>
          </cell>
          <cell r="I985" t="str">
            <v>74.01</v>
          </cell>
        </row>
        <row r="986">
          <cell r="A986">
            <v>1621498</v>
          </cell>
          <cell r="B986" t="str">
            <v>吉隆坡凯悦酒店</v>
          </cell>
          <cell r="C986" t="str">
            <v>436373968</v>
          </cell>
          <cell r="D986" t="str">
            <v>43565520</v>
          </cell>
          <cell r="E986" t="str">
            <v/>
          </cell>
          <cell r="F986" t="str">
            <v>2165.33</v>
          </cell>
          <cell r="G986" t="str">
            <v>RMB</v>
          </cell>
          <cell r="H986" t="str">
            <v>1</v>
          </cell>
          <cell r="I986" t="str">
            <v>303.62</v>
          </cell>
        </row>
        <row r="987">
          <cell r="A987">
            <v>1631433</v>
          </cell>
          <cell r="B987" t="str">
            <v>吉隆坡辉煌酒店</v>
          </cell>
          <cell r="C987" t="str">
            <v>441704500</v>
          </cell>
          <cell r="D987" t="str">
            <v>641740</v>
          </cell>
          <cell r="E987" t="str">
            <v/>
          </cell>
          <cell r="F987" t="str">
            <v>510.78</v>
          </cell>
          <cell r="G987" t="str">
            <v>RMB</v>
          </cell>
          <cell r="H987" t="str">
            <v>1</v>
          </cell>
          <cell r="I987" t="str">
            <v>71.34</v>
          </cell>
        </row>
        <row r="988">
          <cell r="A988">
            <v>1632325</v>
          </cell>
          <cell r="B988" t="str">
            <v>长滩岛探索海岸酒店</v>
          </cell>
          <cell r="C988" t="str">
            <v>442142948</v>
          </cell>
          <cell r="D988" t="str">
            <v/>
          </cell>
          <cell r="E988" t="str">
            <v/>
          </cell>
          <cell r="F988" t="str">
            <v>223.46</v>
          </cell>
          <cell r="G988" t="str">
            <v>RMB</v>
          </cell>
          <cell r="H988" t="str">
            <v>1</v>
          </cell>
          <cell r="I988" t="str">
            <v>31.21</v>
          </cell>
        </row>
        <row r="989">
          <cell r="A989">
            <v>1631127</v>
          </cell>
          <cell r="B989" t="str">
            <v>长滩岛探索海岸酒店</v>
          </cell>
          <cell r="C989" t="str">
            <v>441539632</v>
          </cell>
          <cell r="D989" t="str">
            <v>441539632</v>
          </cell>
          <cell r="E989" t="str">
            <v/>
          </cell>
          <cell r="F989" t="str">
            <v>221.88</v>
          </cell>
          <cell r="G989" t="str">
            <v>RMB</v>
          </cell>
          <cell r="H989" t="str">
            <v>1</v>
          </cell>
          <cell r="I989" t="str">
            <v>30.99</v>
          </cell>
        </row>
        <row r="990">
          <cell r="A990">
            <v>1618458</v>
          </cell>
          <cell r="B990" t="str">
            <v>长滩岛探索海岸酒店</v>
          </cell>
          <cell r="C990" t="str">
            <v>435098428</v>
          </cell>
          <cell r="D990" t="str">
            <v>435098428</v>
          </cell>
          <cell r="E990" t="str">
            <v/>
          </cell>
          <cell r="F990" t="str">
            <v>216.52</v>
          </cell>
          <cell r="G990" t="str">
            <v>RMB</v>
          </cell>
          <cell r="H990" t="str">
            <v>1</v>
          </cell>
          <cell r="I990" t="str">
            <v>30.46</v>
          </cell>
        </row>
        <row r="991">
          <cell r="A991">
            <v>1629532</v>
          </cell>
          <cell r="B991" t="str">
            <v>长滩岛探索海岸酒店</v>
          </cell>
          <cell r="C991" t="str">
            <v>440344676</v>
          </cell>
          <cell r="D991" t="str">
            <v>440344676</v>
          </cell>
          <cell r="E991" t="str">
            <v/>
          </cell>
          <cell r="F991" t="str">
            <v>332.68</v>
          </cell>
          <cell r="G991" t="str">
            <v>RMB</v>
          </cell>
          <cell r="H991" t="str">
            <v>1</v>
          </cell>
          <cell r="I991" t="str">
            <v>46.42</v>
          </cell>
        </row>
        <row r="992">
          <cell r="A992">
            <v>1605616</v>
          </cell>
          <cell r="B992" t="str">
            <v>吉隆坡安莎酒店</v>
          </cell>
          <cell r="C992" t="str">
            <v>428673636</v>
          </cell>
          <cell r="D992" t="str">
            <v>428673636</v>
          </cell>
          <cell r="E992" t="str">
            <v/>
          </cell>
          <cell r="F992" t="str">
            <v>846.95</v>
          </cell>
          <cell r="G992" t="str">
            <v>RMB</v>
          </cell>
          <cell r="H992" t="str">
            <v>1</v>
          </cell>
          <cell r="I992" t="str">
            <v>118.26</v>
          </cell>
        </row>
        <row r="993">
          <cell r="A993">
            <v>1617351</v>
          </cell>
          <cell r="B993" t="str">
            <v>吉隆坡中环广场雅乐轩酒店</v>
          </cell>
          <cell r="C993" t="str">
            <v>434617576</v>
          </cell>
          <cell r="D993" t="str">
            <v>86069258</v>
          </cell>
          <cell r="E993" t="str">
            <v/>
          </cell>
          <cell r="F993" t="str">
            <v>874.42</v>
          </cell>
          <cell r="G993" t="str">
            <v>RMB</v>
          </cell>
          <cell r="H993" t="str">
            <v>1</v>
          </cell>
          <cell r="I993" t="str">
            <v>122.92</v>
          </cell>
        </row>
        <row r="994">
          <cell r="A994">
            <v>1594055</v>
          </cell>
          <cell r="B994" t="str">
            <v>长滩岛皇家公园酒店</v>
          </cell>
          <cell r="C994" t="str">
            <v>423093036</v>
          </cell>
          <cell r="D994" t="str">
            <v>423093036</v>
          </cell>
          <cell r="E994" t="str">
            <v/>
          </cell>
          <cell r="F994" t="str">
            <v>575.54</v>
          </cell>
          <cell r="G994" t="str">
            <v>RMB</v>
          </cell>
          <cell r="H994" t="str">
            <v>1</v>
          </cell>
          <cell r="I994" t="str">
            <v>81.33</v>
          </cell>
        </row>
        <row r="995">
          <cell r="A995">
            <v>1567260</v>
          </cell>
          <cell r="B995" t="str">
            <v>长滩岛皇家公园酒店</v>
          </cell>
          <cell r="C995" t="str">
            <v>412502872</v>
          </cell>
          <cell r="D995" t="str">
            <v>412502872</v>
          </cell>
          <cell r="E995" t="str">
            <v/>
          </cell>
          <cell r="F995" t="str">
            <v>1237.58</v>
          </cell>
          <cell r="G995" t="str">
            <v>RMB</v>
          </cell>
          <cell r="H995" t="str">
            <v>1</v>
          </cell>
          <cell r="I995" t="str">
            <v>179.64</v>
          </cell>
        </row>
        <row r="996">
          <cell r="A996">
            <v>1633832</v>
          </cell>
          <cell r="B996" t="str">
            <v>皮科罗长滩岛酒店</v>
          </cell>
          <cell r="C996" t="str">
            <v>442830756</v>
          </cell>
          <cell r="D996" t="str">
            <v>442830756</v>
          </cell>
          <cell r="E996" t="str">
            <v/>
          </cell>
          <cell r="F996" t="str">
            <v>719.4</v>
          </cell>
          <cell r="G996" t="str">
            <v>RMB</v>
          </cell>
          <cell r="H996" t="str">
            <v>1</v>
          </cell>
          <cell r="I996" t="str">
            <v>100.64</v>
          </cell>
        </row>
        <row r="997">
          <cell r="A997">
            <v>1618057</v>
          </cell>
          <cell r="B997" t="str">
            <v>悉尼旅行者酒店</v>
          </cell>
          <cell r="C997" t="str">
            <v>434907080</v>
          </cell>
          <cell r="D997" t="str">
            <v>26471705</v>
          </cell>
          <cell r="E997" t="str">
            <v/>
          </cell>
          <cell r="F997" t="str">
            <v>2272.35</v>
          </cell>
          <cell r="G997" t="str">
            <v>RMB</v>
          </cell>
          <cell r="H997" t="str">
            <v>1</v>
          </cell>
          <cell r="I997" t="str">
            <v>319.68</v>
          </cell>
        </row>
        <row r="998">
          <cell r="A998">
            <v>1621273</v>
          </cell>
          <cell r="B998" t="str">
            <v>哥打京那巴鲁六十三酒店</v>
          </cell>
          <cell r="C998" t="str">
            <v>436289984</v>
          </cell>
          <cell r="D998" t="str">
            <v>reconfirmed</v>
          </cell>
          <cell r="E998" t="str">
            <v/>
          </cell>
          <cell r="F998" t="str">
            <v>470.48</v>
          </cell>
          <cell r="G998" t="str">
            <v>RMB</v>
          </cell>
          <cell r="H998" t="str">
            <v>1</v>
          </cell>
          <cell r="I998" t="str">
            <v>65.97</v>
          </cell>
        </row>
        <row r="999">
          <cell r="A999">
            <v>1608981</v>
          </cell>
          <cell r="B999" t="str">
            <v>圣吉尔斯天溪酒店</v>
          </cell>
          <cell r="C999" t="str">
            <v>430344924</v>
          </cell>
          <cell r="D999" t="str">
            <v>430344924</v>
          </cell>
          <cell r="E999" t="str">
            <v/>
          </cell>
          <cell r="F999" t="str">
            <v>2632.67</v>
          </cell>
          <cell r="G999" t="str">
            <v>RMB</v>
          </cell>
          <cell r="H999" t="str">
            <v>1</v>
          </cell>
          <cell r="I999" t="str">
            <v>369.15</v>
          </cell>
        </row>
        <row r="1000">
          <cell r="A1000">
            <v>1618308</v>
          </cell>
          <cell r="B1000" t="str">
            <v>圣吉尔斯天溪酒店</v>
          </cell>
          <cell r="C1000" t="str">
            <v>435028840</v>
          </cell>
          <cell r="D1000" t="str">
            <v>222982</v>
          </cell>
          <cell r="E1000" t="str">
            <v/>
          </cell>
          <cell r="F1000" t="str">
            <v>978.51</v>
          </cell>
          <cell r="G1000" t="str">
            <v>RMB</v>
          </cell>
          <cell r="H1000" t="str">
            <v>1</v>
          </cell>
          <cell r="I1000" t="str">
            <v>137.66</v>
          </cell>
        </row>
        <row r="1001">
          <cell r="A1001">
            <v>1620068</v>
          </cell>
          <cell r="B1001" t="str">
            <v>圣吉尔斯天溪酒店</v>
          </cell>
          <cell r="C1001" t="str">
            <v>435771888</v>
          </cell>
          <cell r="D1001" t="str">
            <v>66427SB052020</v>
          </cell>
          <cell r="E1001" t="str">
            <v/>
          </cell>
          <cell r="F1001" t="str">
            <v>3546.71</v>
          </cell>
          <cell r="G1001" t="str">
            <v>RMB</v>
          </cell>
          <cell r="H1001" t="str">
            <v>1</v>
          </cell>
          <cell r="I1001" t="str">
            <v>498.96</v>
          </cell>
        </row>
        <row r="1002">
          <cell r="A1002">
            <v>1617802</v>
          </cell>
          <cell r="B1002" t="str">
            <v>圣吉尔斯天溪酒店</v>
          </cell>
          <cell r="C1002" t="str">
            <v>434802124</v>
          </cell>
          <cell r="D1002" t="str">
            <v>434802124</v>
          </cell>
          <cell r="E1002" t="str">
            <v/>
          </cell>
          <cell r="F1002" t="str">
            <v>1629.63</v>
          </cell>
          <cell r="G1002" t="str">
            <v>RMB</v>
          </cell>
          <cell r="H1002" t="str">
            <v>1</v>
          </cell>
          <cell r="I1002" t="str">
            <v>229.26</v>
          </cell>
        </row>
        <row r="1003">
          <cell r="A1003">
            <v>1573982</v>
          </cell>
          <cell r="B1003" t="str">
            <v>萨尔瓦多海滩度假村</v>
          </cell>
          <cell r="C1003" t="str">
            <v>415171108</v>
          </cell>
          <cell r="D1003" t="str">
            <v>reconfirmed</v>
          </cell>
          <cell r="E1003" t="str">
            <v/>
          </cell>
          <cell r="F1003" t="str">
            <v>1847.32</v>
          </cell>
          <cell r="G1003" t="str">
            <v>RMB</v>
          </cell>
          <cell r="H1003" t="str">
            <v>1</v>
          </cell>
          <cell r="I1003" t="str">
            <v>267.72</v>
          </cell>
        </row>
        <row r="1004">
          <cell r="A1004">
            <v>1633884</v>
          </cell>
          <cell r="B1004" t="str">
            <v>阿玛瑞酒店</v>
          </cell>
          <cell r="C1004" t="str">
            <v>442851276</v>
          </cell>
          <cell r="D1004" t="str">
            <v>77251SB131263</v>
          </cell>
          <cell r="E1004" t="str">
            <v/>
          </cell>
          <cell r="F1004" t="str">
            <v>717.26</v>
          </cell>
          <cell r="G1004" t="str">
            <v>RMB</v>
          </cell>
          <cell r="H1004" t="str">
            <v>1</v>
          </cell>
          <cell r="I1004" t="str">
            <v>100.34</v>
          </cell>
        </row>
        <row r="1005">
          <cell r="A1005">
            <v>1628432</v>
          </cell>
          <cell r="B1005" t="str">
            <v>悉尼雷吉斯世界广场酒店</v>
          </cell>
          <cell r="C1005" t="str">
            <v>439518904</v>
          </cell>
          <cell r="D1005" t="str">
            <v>439518904</v>
          </cell>
          <cell r="E1005" t="str">
            <v/>
          </cell>
          <cell r="F1005" t="str">
            <v>634.41</v>
          </cell>
          <cell r="G1005" t="str">
            <v>RMB</v>
          </cell>
          <cell r="H1005" t="str">
            <v>1</v>
          </cell>
          <cell r="I1005" t="str">
            <v>88.52</v>
          </cell>
        </row>
        <row r="1006">
          <cell r="A1006">
            <v>1634937</v>
          </cell>
          <cell r="B1006" t="str">
            <v>关丹勒捷尼酒店</v>
          </cell>
          <cell r="C1006" t="str">
            <v>443280012</v>
          </cell>
          <cell r="D1006" t="str">
            <v/>
          </cell>
          <cell r="E1006" t="str">
            <v/>
          </cell>
          <cell r="F1006" t="str">
            <v>456.93</v>
          </cell>
          <cell r="G1006" t="str">
            <v>RMB</v>
          </cell>
          <cell r="H1006" t="str">
            <v>1</v>
          </cell>
          <cell r="I1006" t="str">
            <v>64.07</v>
          </cell>
        </row>
        <row r="1007">
          <cell r="A1007">
            <v>1634888</v>
          </cell>
          <cell r="B1007" t="str">
            <v>关丹勒捷尼酒店</v>
          </cell>
          <cell r="C1007" t="str">
            <v>443260344</v>
          </cell>
          <cell r="D1007" t="str">
            <v/>
          </cell>
          <cell r="E1007" t="str">
            <v/>
          </cell>
          <cell r="F1007" t="str">
            <v>1593.79</v>
          </cell>
          <cell r="G1007" t="str">
            <v>RMB</v>
          </cell>
          <cell r="H1007" t="str">
            <v>1</v>
          </cell>
          <cell r="I1007" t="str">
            <v>223.48</v>
          </cell>
        </row>
        <row r="1008">
          <cell r="A1008">
            <v>1617966</v>
          </cell>
          <cell r="B1008" t="str">
            <v>难忘之地旅馆</v>
          </cell>
          <cell r="C1008" t="str">
            <v>434869344</v>
          </cell>
          <cell r="D1008" t="str">
            <v>434869344</v>
          </cell>
          <cell r="E1008" t="str">
            <v/>
          </cell>
          <cell r="F1008" t="str">
            <v>631.63</v>
          </cell>
          <cell r="G1008" t="str">
            <v>RMB</v>
          </cell>
          <cell r="H1008" t="str">
            <v>1</v>
          </cell>
          <cell r="I1008" t="str">
            <v>88.86</v>
          </cell>
        </row>
        <row r="1009">
          <cell r="A1009">
            <v>1603210</v>
          </cell>
          <cell r="B1009" t="str">
            <v>双潮邦劳酒店</v>
          </cell>
          <cell r="C1009" t="str">
            <v>427404900</v>
          </cell>
          <cell r="D1009" t="str">
            <v>13219</v>
          </cell>
          <cell r="E1009" t="str">
            <v/>
          </cell>
          <cell r="F1009" t="str">
            <v>2643</v>
          </cell>
          <cell r="G1009" t="str">
            <v>RMB</v>
          </cell>
          <cell r="H1009" t="str">
            <v>1</v>
          </cell>
          <cell r="I1009" t="str">
            <v>368.4</v>
          </cell>
        </row>
        <row r="1010">
          <cell r="A1010">
            <v>1632324</v>
          </cell>
          <cell r="B1010" t="str">
            <v>双潮邦劳酒店</v>
          </cell>
          <cell r="C1010" t="str">
            <v>442142852</v>
          </cell>
          <cell r="D1010" t="str">
            <v>442142852</v>
          </cell>
          <cell r="E1010" t="str">
            <v/>
          </cell>
          <cell r="F1010" t="str">
            <v>3931.37</v>
          </cell>
          <cell r="G1010" t="str">
            <v>RMB</v>
          </cell>
          <cell r="H1010" t="str">
            <v>1</v>
          </cell>
          <cell r="I1010" t="str">
            <v>549.09</v>
          </cell>
        </row>
        <row r="1011">
          <cell r="A1011">
            <v>1625985</v>
          </cell>
          <cell r="B1011" t="str">
            <v>恒达精品酒店</v>
          </cell>
          <cell r="C1011" t="str">
            <v>438223508</v>
          </cell>
          <cell r="D1011" t="str">
            <v>438223508</v>
          </cell>
          <cell r="E1011" t="str">
            <v/>
          </cell>
          <cell r="F1011" t="str">
            <v>584.19</v>
          </cell>
          <cell r="G1011" t="str">
            <v>RMB</v>
          </cell>
          <cell r="H1011" t="str">
            <v>1</v>
          </cell>
          <cell r="I1011" t="str">
            <v>81.8</v>
          </cell>
        </row>
        <row r="1012">
          <cell r="A1012">
            <v>1629581</v>
          </cell>
          <cell r="B1012" t="str">
            <v>卡纳文旅馆</v>
          </cell>
          <cell r="C1012" t="str">
            <v>440388420</v>
          </cell>
          <cell r="D1012" t="str">
            <v/>
          </cell>
          <cell r="E1012" t="str">
            <v/>
          </cell>
          <cell r="F1012" t="str">
            <v>871.63</v>
          </cell>
          <cell r="G1012" t="str">
            <v>RMB</v>
          </cell>
          <cell r="H1012" t="str">
            <v>1</v>
          </cell>
          <cell r="I1012" t="str">
            <v>121.62</v>
          </cell>
        </row>
        <row r="1013">
          <cell r="A1013">
            <v>1626728</v>
          </cell>
          <cell r="B1013" t="str">
            <v>珀斯阿伦斯酒店</v>
          </cell>
          <cell r="C1013" t="str">
            <v>438539372</v>
          </cell>
          <cell r="D1013" t="str">
            <v>438539372</v>
          </cell>
          <cell r="E1013" t="str">
            <v/>
          </cell>
          <cell r="F1013" t="str">
            <v>1150.39</v>
          </cell>
          <cell r="G1013" t="str">
            <v>RMB</v>
          </cell>
          <cell r="H1013" t="str">
            <v>1</v>
          </cell>
          <cell r="I1013" t="str">
            <v>161.08</v>
          </cell>
        </row>
        <row r="1014">
          <cell r="A1014">
            <v>1632068</v>
          </cell>
          <cell r="B1014" t="str">
            <v>珀斯旅客之家酒店</v>
          </cell>
          <cell r="C1014" t="str">
            <v>442036896</v>
          </cell>
          <cell r="D1014" t="str">
            <v>442036896</v>
          </cell>
          <cell r="E1014" t="str">
            <v/>
          </cell>
          <cell r="F1014" t="str">
            <v>415.34</v>
          </cell>
          <cell r="G1014" t="str">
            <v>RMB</v>
          </cell>
          <cell r="H1014" t="str">
            <v>1</v>
          </cell>
          <cell r="I1014" t="str">
            <v>58.01</v>
          </cell>
        </row>
        <row r="1015">
          <cell r="A1015">
            <v>1629452</v>
          </cell>
          <cell r="B1015" t="str">
            <v>切姆塞德探索酒店</v>
          </cell>
          <cell r="C1015" t="str">
            <v>440258116</v>
          </cell>
          <cell r="D1015" t="str">
            <v/>
          </cell>
          <cell r="E1015" t="str">
            <v/>
          </cell>
          <cell r="F1015" t="str">
            <v>1540.86</v>
          </cell>
          <cell r="G1015" t="str">
            <v>RMB</v>
          </cell>
          <cell r="H1015" t="str">
            <v>1</v>
          </cell>
          <cell r="I1015" t="str">
            <v>215</v>
          </cell>
        </row>
        <row r="1016">
          <cell r="A1016">
            <v>1610486</v>
          </cell>
          <cell r="B1016" t="str">
            <v>切姆塞德探索酒店</v>
          </cell>
          <cell r="C1016" t="str">
            <v>431016920</v>
          </cell>
          <cell r="D1016" t="str">
            <v>87308,87342</v>
          </cell>
          <cell r="E1016" t="str">
            <v/>
          </cell>
          <cell r="F1016" t="str">
            <v>1243.9</v>
          </cell>
          <cell r="G1016" t="str">
            <v>RMB</v>
          </cell>
          <cell r="H1016" t="str">
            <v>1</v>
          </cell>
          <cell r="I1016" t="str">
            <v>174.48</v>
          </cell>
        </row>
        <row r="1017">
          <cell r="A1017">
            <v>1630828</v>
          </cell>
          <cell r="B1017" t="str">
            <v>悉尼机场斯坦福广场酒店</v>
          </cell>
          <cell r="C1017" t="str">
            <v>441346204</v>
          </cell>
          <cell r="D1017" t="str">
            <v/>
          </cell>
          <cell r="E1017" t="str">
            <v/>
          </cell>
          <cell r="F1017" t="str">
            <v>810.35</v>
          </cell>
          <cell r="G1017" t="str">
            <v>RMB</v>
          </cell>
          <cell r="H1017" t="str">
            <v>1</v>
          </cell>
          <cell r="I1017" t="str">
            <v>113.18</v>
          </cell>
        </row>
        <row r="1018">
          <cell r="A1018">
            <v>1629006</v>
          </cell>
          <cell r="B1018" t="str">
            <v>新山香格里拉公主港今旅酒店</v>
          </cell>
          <cell r="C1018" t="str">
            <v>439828860</v>
          </cell>
          <cell r="D1018" t="str">
            <v>reconfirmed</v>
          </cell>
          <cell r="E1018" t="str">
            <v/>
          </cell>
          <cell r="F1018" t="str">
            <v>650.89</v>
          </cell>
          <cell r="G1018" t="str">
            <v>RMB</v>
          </cell>
          <cell r="H1018" t="str">
            <v>1</v>
          </cell>
          <cell r="I1018" t="str">
            <v>90.82</v>
          </cell>
        </row>
        <row r="1019">
          <cell r="A1019">
            <v>1610172</v>
          </cell>
          <cell r="B1019" t="str">
            <v>新山香格里拉公主港今旅酒店</v>
          </cell>
          <cell r="C1019" t="str">
            <v>430884512</v>
          </cell>
          <cell r="D1019" t="str">
            <v>reconfirmed</v>
          </cell>
          <cell r="E1019" t="str">
            <v/>
          </cell>
          <cell r="F1019" t="str">
            <v>874.33</v>
          </cell>
          <cell r="G1019" t="str">
            <v>RMB</v>
          </cell>
          <cell r="H1019" t="str">
            <v>1</v>
          </cell>
          <cell r="I1019" t="str">
            <v>122.64</v>
          </cell>
        </row>
        <row r="1020">
          <cell r="A1020">
            <v>1621804</v>
          </cell>
          <cell r="B1020" t="str">
            <v>博沙努度假酒店</v>
          </cell>
          <cell r="C1020" t="str">
            <v>436504812</v>
          </cell>
          <cell r="D1020" t="str">
            <v>436504812</v>
          </cell>
          <cell r="E1020" t="str">
            <v/>
          </cell>
          <cell r="F1020" t="str">
            <v>1214.96</v>
          </cell>
          <cell r="G1020" t="str">
            <v>RMB</v>
          </cell>
          <cell r="H1020" t="str">
            <v>1</v>
          </cell>
          <cell r="I1020" t="str">
            <v>170.36</v>
          </cell>
        </row>
        <row r="1021">
          <cell r="A1021">
            <v>1628970</v>
          </cell>
          <cell r="B1021" t="str">
            <v>马尼拉奥体加斯锦江宾馆</v>
          </cell>
          <cell r="C1021" t="str">
            <v>439805448</v>
          </cell>
          <cell r="D1021" t="str">
            <v>43357</v>
          </cell>
          <cell r="E1021" t="str">
            <v/>
          </cell>
          <cell r="F1021" t="str">
            <v>818.52</v>
          </cell>
          <cell r="G1021" t="str">
            <v>RMB</v>
          </cell>
          <cell r="H1021" t="str">
            <v>1</v>
          </cell>
          <cell r="I1021" t="str">
            <v>114.21</v>
          </cell>
        </row>
        <row r="1022">
          <cell r="A1022">
            <v>1630898</v>
          </cell>
          <cell r="B1022" t="str">
            <v>切斯特伍德思格丽套房酒店</v>
          </cell>
          <cell r="C1022" t="str">
            <v>441383488</v>
          </cell>
          <cell r="D1022" t="str">
            <v>441383488</v>
          </cell>
          <cell r="E1022" t="str">
            <v/>
          </cell>
          <cell r="F1022" t="str">
            <v>793.81</v>
          </cell>
          <cell r="G1022" t="str">
            <v>RMB</v>
          </cell>
          <cell r="H1022" t="str">
            <v>1</v>
          </cell>
          <cell r="I1022" t="str">
            <v>110.87</v>
          </cell>
        </row>
        <row r="1023">
          <cell r="A1023">
            <v>1635911</v>
          </cell>
          <cell r="B1023" t="str">
            <v>长滩岛费拉酒店</v>
          </cell>
          <cell r="C1023" t="str">
            <v>443697136</v>
          </cell>
          <cell r="D1023" t="str">
            <v/>
          </cell>
          <cell r="E1023" t="str">
            <v/>
          </cell>
          <cell r="F1023" t="str">
            <v>373.69</v>
          </cell>
          <cell r="G1023" t="str">
            <v>RMB</v>
          </cell>
          <cell r="H1023" t="str">
            <v>1</v>
          </cell>
          <cell r="I1023" t="str">
            <v>52.59</v>
          </cell>
        </row>
        <row r="1024">
          <cell r="A1024">
            <v>1614312</v>
          </cell>
          <cell r="B1024" t="str">
            <v>阿罗娜瑞士度假村</v>
          </cell>
          <cell r="C1024" t="str">
            <v>433191124</v>
          </cell>
          <cell r="D1024" t="str">
            <v>43191124</v>
          </cell>
          <cell r="E1024" t="str">
            <v/>
          </cell>
          <cell r="F1024" t="str">
            <v>482.35</v>
          </cell>
          <cell r="G1024" t="str">
            <v>RMB</v>
          </cell>
          <cell r="H1024" t="str">
            <v>1</v>
          </cell>
          <cell r="I1024" t="str">
            <v>68.08</v>
          </cell>
        </row>
        <row r="1025">
          <cell r="A1025">
            <v>1632216</v>
          </cell>
          <cell r="B1025" t="str">
            <v>阿罗那维达滩度假酒店</v>
          </cell>
          <cell r="C1025" t="str">
            <v>442098340</v>
          </cell>
          <cell r="D1025" t="str">
            <v>442098340</v>
          </cell>
          <cell r="E1025" t="str">
            <v/>
          </cell>
          <cell r="F1025" t="str">
            <v>945.52</v>
          </cell>
          <cell r="G1025" t="str">
            <v>RMB</v>
          </cell>
          <cell r="H1025" t="str">
            <v>1</v>
          </cell>
          <cell r="I1025" t="str">
            <v>132.06</v>
          </cell>
        </row>
        <row r="1026">
          <cell r="A1026">
            <v>1615832</v>
          </cell>
          <cell r="B1026" t="str">
            <v>悉尼机场宜必思快捷酒店</v>
          </cell>
          <cell r="C1026" t="str">
            <v>433948100</v>
          </cell>
          <cell r="D1026" t="str">
            <v>433948100</v>
          </cell>
          <cell r="E1026" t="str">
            <v/>
          </cell>
          <cell r="F1026" t="str">
            <v>578.13</v>
          </cell>
          <cell r="G1026" t="str">
            <v>RMB</v>
          </cell>
          <cell r="H1026" t="str">
            <v>1</v>
          </cell>
          <cell r="I1026" t="str">
            <v>81.39</v>
          </cell>
        </row>
        <row r="1027">
          <cell r="A1027">
            <v>1615830</v>
          </cell>
          <cell r="B1027" t="str">
            <v>悉尼机场宜必思快捷酒店</v>
          </cell>
          <cell r="C1027" t="str">
            <v>433947244</v>
          </cell>
          <cell r="D1027" t="str">
            <v>433947244</v>
          </cell>
          <cell r="E1027" t="str">
            <v/>
          </cell>
          <cell r="F1027" t="str">
            <v>578.13</v>
          </cell>
          <cell r="G1027" t="str">
            <v>RMB</v>
          </cell>
          <cell r="H1027" t="str">
            <v>1</v>
          </cell>
          <cell r="I1027" t="str">
            <v>81.39</v>
          </cell>
        </row>
        <row r="1028">
          <cell r="A1028">
            <v>1629742</v>
          </cell>
          <cell r="B1028" t="str">
            <v>悉尼机场宜必思快捷酒店</v>
          </cell>
          <cell r="C1028" t="str">
            <v>440581552</v>
          </cell>
          <cell r="D1028" t="str">
            <v/>
          </cell>
          <cell r="E1028" t="str">
            <v/>
          </cell>
          <cell r="F1028" t="str">
            <v>677.91</v>
          </cell>
          <cell r="G1028" t="str">
            <v>RMB</v>
          </cell>
          <cell r="H1028" t="str">
            <v>1</v>
          </cell>
          <cell r="I1028" t="str">
            <v>94.59</v>
          </cell>
        </row>
        <row r="1029">
          <cell r="A1029">
            <v>1629257</v>
          </cell>
          <cell r="B1029" t="str">
            <v>悉尼机场宜必思快捷酒店</v>
          </cell>
          <cell r="C1029" t="str">
            <v>440072612</v>
          </cell>
          <cell r="D1029" t="str">
            <v/>
          </cell>
          <cell r="E1029" t="str">
            <v/>
          </cell>
          <cell r="F1029" t="str">
            <v>672.96</v>
          </cell>
          <cell r="G1029" t="str">
            <v>RMB</v>
          </cell>
          <cell r="H1029" t="str">
            <v>1</v>
          </cell>
          <cell r="I1029" t="str">
            <v>93.9</v>
          </cell>
        </row>
        <row r="1030">
          <cell r="A1030">
            <v>1626474</v>
          </cell>
          <cell r="B1030" t="str">
            <v>悉尼机场宜必思快捷酒店</v>
          </cell>
          <cell r="C1030" t="str">
            <v>438409376</v>
          </cell>
          <cell r="D1030" t="str">
            <v>438409376</v>
          </cell>
          <cell r="E1030" t="str">
            <v/>
          </cell>
          <cell r="F1030" t="str">
            <v>502.63</v>
          </cell>
          <cell r="G1030" t="str">
            <v>RMB</v>
          </cell>
          <cell r="H1030" t="str">
            <v>1</v>
          </cell>
          <cell r="I1030" t="str">
            <v>70.38</v>
          </cell>
        </row>
        <row r="1031">
          <cell r="A1031">
            <v>1618315</v>
          </cell>
          <cell r="B1031" t="str">
            <v>悉尼机场宜必思快捷酒店</v>
          </cell>
          <cell r="C1031" t="str">
            <v>435031420</v>
          </cell>
          <cell r="D1031" t="str">
            <v>435031420</v>
          </cell>
          <cell r="E1031" t="str">
            <v/>
          </cell>
          <cell r="F1031" t="str">
            <v>628.51</v>
          </cell>
          <cell r="G1031" t="str">
            <v>RMB</v>
          </cell>
          <cell r="H1031" t="str">
            <v>1</v>
          </cell>
          <cell r="I1031" t="str">
            <v>88.42</v>
          </cell>
        </row>
        <row r="1032">
          <cell r="A1032">
            <v>1629573</v>
          </cell>
          <cell r="B1032" t="str">
            <v>悉尼机场宜必思快捷酒店</v>
          </cell>
          <cell r="C1032" t="str">
            <v>440381760</v>
          </cell>
          <cell r="D1032" t="str">
            <v/>
          </cell>
          <cell r="E1032" t="str">
            <v/>
          </cell>
          <cell r="F1032" t="str">
            <v>1355.82</v>
          </cell>
          <cell r="G1032" t="str">
            <v>RMB</v>
          </cell>
          <cell r="H1032" t="str">
            <v>1</v>
          </cell>
          <cell r="I1032" t="str">
            <v>189.18</v>
          </cell>
        </row>
        <row r="1033">
          <cell r="A1033">
            <v>1625513</v>
          </cell>
          <cell r="B1033" t="str">
            <v>悉尼机场宜必思快捷酒店</v>
          </cell>
          <cell r="C1033" t="str">
            <v>438047460</v>
          </cell>
          <cell r="D1033" t="str">
            <v>438047460</v>
          </cell>
          <cell r="E1033" t="str">
            <v/>
          </cell>
          <cell r="F1033" t="str">
            <v>1460.6</v>
          </cell>
          <cell r="G1033" t="str">
            <v>RMB</v>
          </cell>
          <cell r="H1033" t="str">
            <v>1</v>
          </cell>
          <cell r="I1033" t="str">
            <v>204.66</v>
          </cell>
        </row>
        <row r="1034">
          <cell r="A1034">
            <v>1625761</v>
          </cell>
          <cell r="B1034" t="str">
            <v>悉尼机场宜必思快捷酒店</v>
          </cell>
          <cell r="C1034" t="str">
            <v>408265041</v>
          </cell>
          <cell r="D1034" t="str">
            <v>408265041</v>
          </cell>
          <cell r="E1034" t="str">
            <v/>
          </cell>
          <cell r="F1034" t="str">
            <v>598.91</v>
          </cell>
          <cell r="G1034" t="str">
            <v>RMB</v>
          </cell>
          <cell r="H1034" t="str">
            <v>1</v>
          </cell>
          <cell r="I1034" t="str">
            <v>83.92</v>
          </cell>
        </row>
        <row r="1035">
          <cell r="A1035">
            <v>1632223</v>
          </cell>
          <cell r="B1035" t="str">
            <v>悉尼机场宜必思快捷酒店</v>
          </cell>
          <cell r="C1035" t="str">
            <v>442100740</v>
          </cell>
          <cell r="D1035" t="str">
            <v>442100740</v>
          </cell>
          <cell r="E1035" t="str">
            <v/>
          </cell>
          <cell r="F1035" t="str">
            <v>527.46</v>
          </cell>
          <cell r="G1035" t="str">
            <v>RMB</v>
          </cell>
          <cell r="H1035" t="str">
            <v>1</v>
          </cell>
          <cell r="I1035" t="str">
            <v>73.67</v>
          </cell>
        </row>
        <row r="1036">
          <cell r="A1036">
            <v>1631510</v>
          </cell>
          <cell r="B1036" t="str">
            <v>悉尼机场宜必思快捷酒店</v>
          </cell>
          <cell r="C1036" t="str">
            <v>441754640</v>
          </cell>
          <cell r="D1036" t="str">
            <v/>
          </cell>
          <cell r="E1036" t="str">
            <v/>
          </cell>
          <cell r="F1036" t="str">
            <v>1016.26</v>
          </cell>
          <cell r="G1036" t="str">
            <v>RMB</v>
          </cell>
          <cell r="H1036" t="str">
            <v>1</v>
          </cell>
          <cell r="I1036" t="str">
            <v>141.94</v>
          </cell>
        </row>
        <row r="1037">
          <cell r="A1037">
            <v>1624802</v>
          </cell>
          <cell r="B1037" t="str">
            <v>悉尼机场宜必思快捷酒店</v>
          </cell>
          <cell r="C1037" t="str">
            <v>437772004</v>
          </cell>
          <cell r="D1037" t="str">
            <v>437772004</v>
          </cell>
          <cell r="E1037" t="str">
            <v/>
          </cell>
          <cell r="F1037" t="str">
            <v>973.87</v>
          </cell>
          <cell r="G1037" t="str">
            <v>RMB</v>
          </cell>
          <cell r="H1037" t="str">
            <v>1</v>
          </cell>
          <cell r="I1037" t="str">
            <v>136.44</v>
          </cell>
        </row>
        <row r="1038">
          <cell r="A1038">
            <v>1602388</v>
          </cell>
          <cell r="B1038" t="str">
            <v>悉尼机场宜必思快捷酒店</v>
          </cell>
          <cell r="C1038" t="str">
            <v>426948500</v>
          </cell>
          <cell r="D1038" t="str">
            <v>426948500</v>
          </cell>
          <cell r="E1038" t="str">
            <v/>
          </cell>
          <cell r="F1038" t="str">
            <v>1113.53</v>
          </cell>
          <cell r="G1038" t="str">
            <v>RMB</v>
          </cell>
          <cell r="H1038" t="str">
            <v>1</v>
          </cell>
          <cell r="I1038" t="str">
            <v>155.2</v>
          </cell>
        </row>
        <row r="1039">
          <cell r="A1039">
            <v>1625046</v>
          </cell>
          <cell r="B1039" t="str">
            <v>沃里克城景酒店</v>
          </cell>
          <cell r="C1039" t="str">
            <v>437894152</v>
          </cell>
          <cell r="D1039" t="str">
            <v>437894152</v>
          </cell>
          <cell r="E1039" t="str">
            <v/>
          </cell>
          <cell r="F1039" t="str">
            <v>1738.71</v>
          </cell>
          <cell r="G1039" t="str">
            <v>RMB</v>
          </cell>
          <cell r="H1039" t="str">
            <v>1</v>
          </cell>
          <cell r="I1039" t="str">
            <v>243.63</v>
          </cell>
        </row>
        <row r="1040">
          <cell r="A1040">
            <v>1625988</v>
          </cell>
          <cell r="B1040" t="str">
            <v>奇诺酒店</v>
          </cell>
          <cell r="C1040" t="str">
            <v>438224268</v>
          </cell>
          <cell r="D1040" t="str">
            <v/>
          </cell>
          <cell r="E1040" t="str">
            <v/>
          </cell>
          <cell r="F1040" t="str">
            <v>529.49</v>
          </cell>
          <cell r="G1040" t="str">
            <v>RMB</v>
          </cell>
          <cell r="H1040" t="str">
            <v>1</v>
          </cell>
          <cell r="I1040" t="str">
            <v>74.14</v>
          </cell>
        </row>
        <row r="1041">
          <cell r="A1041">
            <v>1628587</v>
          </cell>
          <cell r="B1041" t="str">
            <v>奥兰多希尔顿酒店</v>
          </cell>
          <cell r="C1041" t="str">
            <v>439594996</v>
          </cell>
          <cell r="D1041" t="str">
            <v>3157056097</v>
          </cell>
          <cell r="E1041" t="str">
            <v/>
          </cell>
          <cell r="F1041" t="str">
            <v>1470.63</v>
          </cell>
          <cell r="G1041" t="str">
            <v>RMB</v>
          </cell>
          <cell r="H1041" t="str">
            <v>1</v>
          </cell>
          <cell r="I1041" t="str">
            <v>205.2</v>
          </cell>
        </row>
        <row r="1042">
          <cell r="A1042">
            <v>1627482</v>
          </cell>
          <cell r="B1042" t="str">
            <v>迈阿密洲际酒店</v>
          </cell>
          <cell r="C1042" t="str">
            <v>438873068</v>
          </cell>
          <cell r="D1042" t="str">
            <v>48207874</v>
          </cell>
          <cell r="E1042" t="str">
            <v/>
          </cell>
          <cell r="F1042" t="str">
            <v>2541.5</v>
          </cell>
          <cell r="G1042" t="str">
            <v>RMB</v>
          </cell>
          <cell r="H1042" t="str">
            <v>1</v>
          </cell>
          <cell r="I1042" t="str">
            <v>354.76</v>
          </cell>
        </row>
        <row r="1043">
          <cell r="A1043">
            <v>1631695</v>
          </cell>
          <cell r="B1043" t="str">
            <v>迈阿密洲际酒店</v>
          </cell>
          <cell r="C1043" t="str">
            <v>441854840</v>
          </cell>
          <cell r="D1043" t="str">
            <v>45403193</v>
          </cell>
          <cell r="E1043" t="str">
            <v/>
          </cell>
          <cell r="F1043" t="str">
            <v>1232.42</v>
          </cell>
          <cell r="G1043" t="str">
            <v>RMB</v>
          </cell>
          <cell r="H1043" t="str">
            <v>1</v>
          </cell>
          <cell r="I1043" t="str">
            <v>172.13</v>
          </cell>
        </row>
        <row r="1044">
          <cell r="A1044">
            <v>1625945</v>
          </cell>
          <cell r="B1044" t="str">
            <v>迈阿密洲际酒店</v>
          </cell>
          <cell r="C1044" t="str">
            <v>438207032</v>
          </cell>
          <cell r="D1044" t="str">
            <v>48885364</v>
          </cell>
          <cell r="E1044" t="str">
            <v/>
          </cell>
          <cell r="F1044" t="str">
            <v>2456.88</v>
          </cell>
          <cell r="G1044" t="str">
            <v>RMB</v>
          </cell>
          <cell r="H1044" t="str">
            <v>1</v>
          </cell>
          <cell r="I1044" t="str">
            <v>344.26</v>
          </cell>
        </row>
        <row r="1045">
          <cell r="A1045">
            <v>1622612</v>
          </cell>
          <cell r="B1045" t="str">
            <v>迈阿密洲际酒店</v>
          </cell>
          <cell r="C1045" t="str">
            <v>436873212</v>
          </cell>
          <cell r="D1045" t="str">
            <v>29169401</v>
          </cell>
          <cell r="E1045" t="str">
            <v/>
          </cell>
          <cell r="F1045" t="str">
            <v>5221.9</v>
          </cell>
          <cell r="G1045" t="str">
            <v>RMB</v>
          </cell>
          <cell r="H1045" t="str">
            <v>1</v>
          </cell>
          <cell r="I1045" t="str">
            <v>730.56</v>
          </cell>
        </row>
        <row r="1046">
          <cell r="A1046">
            <v>1621141</v>
          </cell>
          <cell r="B1046" t="str">
            <v>迈阿密洲际酒店</v>
          </cell>
          <cell r="C1046" t="str">
            <v>436242644</v>
          </cell>
          <cell r="D1046" t="str">
            <v>24043322</v>
          </cell>
          <cell r="E1046" t="str">
            <v/>
          </cell>
          <cell r="F1046" t="str">
            <v>1265.02</v>
          </cell>
          <cell r="G1046" t="str">
            <v>RMB</v>
          </cell>
          <cell r="H1046" t="str">
            <v>1</v>
          </cell>
          <cell r="I1046" t="str">
            <v>177.38</v>
          </cell>
        </row>
        <row r="1047">
          <cell r="A1047">
            <v>1627588</v>
          </cell>
          <cell r="B1047" t="str">
            <v>迈阿密洲际酒店</v>
          </cell>
          <cell r="C1047" t="str">
            <v>438929280</v>
          </cell>
          <cell r="D1047" t="str">
            <v/>
          </cell>
          <cell r="E1047" t="str">
            <v/>
          </cell>
          <cell r="F1047" t="str">
            <v>2541.5</v>
          </cell>
          <cell r="G1047" t="str">
            <v>RMB</v>
          </cell>
          <cell r="H1047" t="str">
            <v>1</v>
          </cell>
          <cell r="I1047" t="str">
            <v>354.76</v>
          </cell>
        </row>
        <row r="1048">
          <cell r="A1048">
            <v>1631422</v>
          </cell>
          <cell r="B1048" t="str">
            <v>迈阿密洲际酒店</v>
          </cell>
          <cell r="C1048" t="str">
            <v>441700244</v>
          </cell>
          <cell r="D1048" t="str">
            <v>22701372</v>
          </cell>
          <cell r="E1048" t="str">
            <v/>
          </cell>
          <cell r="F1048" t="str">
            <v>1232.42</v>
          </cell>
          <cell r="G1048" t="str">
            <v>RMB</v>
          </cell>
          <cell r="H1048" t="str">
            <v>1</v>
          </cell>
          <cell r="I1048" t="str">
            <v>172.13</v>
          </cell>
        </row>
        <row r="1049">
          <cell r="A1049">
            <v>1576168</v>
          </cell>
          <cell r="B1049" t="str">
            <v>普林斯顿蒙茅斯章克申戴斯酒店</v>
          </cell>
          <cell r="C1049" t="str">
            <v>415952144</v>
          </cell>
          <cell r="D1049" t="str">
            <v>83832dc042316</v>
          </cell>
          <cell r="E1049" t="str">
            <v/>
          </cell>
          <cell r="F1049" t="str">
            <v>345.57</v>
          </cell>
          <cell r="G1049" t="str">
            <v>RMB</v>
          </cell>
          <cell r="H1049" t="str">
            <v>1</v>
          </cell>
          <cell r="I1049" t="str">
            <v>49.98</v>
          </cell>
        </row>
        <row r="1050">
          <cell r="A1050">
            <v>1622023</v>
          </cell>
          <cell r="B1050" t="str">
            <v>拉斯维加斯帕拉佐赌场度假酒店</v>
          </cell>
          <cell r="C1050" t="str">
            <v>436623052</v>
          </cell>
          <cell r="D1050" t="str">
            <v>reconfirmed</v>
          </cell>
          <cell r="E1050" t="str">
            <v/>
          </cell>
          <cell r="F1050" t="str">
            <v>1608.34</v>
          </cell>
          <cell r="G1050" t="str">
            <v>RMB</v>
          </cell>
          <cell r="H1050" t="str">
            <v>1</v>
          </cell>
          <cell r="I1050" t="str">
            <v>225.52</v>
          </cell>
        </row>
        <row r="1051">
          <cell r="A1051">
            <v>1623042</v>
          </cell>
          <cell r="B1051" t="str">
            <v>拉斯维加斯帕拉佐赌场度假酒店</v>
          </cell>
          <cell r="C1051" t="str">
            <v>437082120</v>
          </cell>
          <cell r="D1051" t="str">
            <v>reconfirmed</v>
          </cell>
          <cell r="E1051" t="str">
            <v/>
          </cell>
          <cell r="F1051" t="str">
            <v>2417.96</v>
          </cell>
          <cell r="G1051" t="str">
            <v>RMB</v>
          </cell>
          <cell r="H1051" t="str">
            <v>1</v>
          </cell>
          <cell r="I1051" t="str">
            <v>338.28</v>
          </cell>
        </row>
        <row r="1052">
          <cell r="A1052">
            <v>1618965</v>
          </cell>
          <cell r="B1052" t="str">
            <v>洛杉矶机场希尔顿酒店</v>
          </cell>
          <cell r="C1052" t="str">
            <v>435314172</v>
          </cell>
          <cell r="D1052" t="str">
            <v>3157177692</v>
          </cell>
          <cell r="E1052" t="str">
            <v/>
          </cell>
          <cell r="F1052" t="str">
            <v>956.69</v>
          </cell>
          <cell r="G1052" t="str">
            <v>RMB</v>
          </cell>
          <cell r="H1052" t="str">
            <v>1</v>
          </cell>
          <cell r="I1052" t="str">
            <v>134.59</v>
          </cell>
        </row>
        <row r="1053">
          <cell r="A1053">
            <v>1633524</v>
          </cell>
          <cell r="B1053" t="str">
            <v>洛杉矶机场希尔顿酒店</v>
          </cell>
          <cell r="C1053" t="str">
            <v>442716052</v>
          </cell>
          <cell r="D1053" t="str">
            <v>3154629439</v>
          </cell>
          <cell r="E1053" t="str">
            <v/>
          </cell>
          <cell r="F1053" t="str">
            <v>962.09</v>
          </cell>
          <cell r="G1053" t="str">
            <v>RMB</v>
          </cell>
          <cell r="H1053" t="str">
            <v>1</v>
          </cell>
          <cell r="I1053" t="str">
            <v>134.59</v>
          </cell>
        </row>
        <row r="1054">
          <cell r="A1054">
            <v>1632445</v>
          </cell>
          <cell r="B1054" t="str">
            <v>洛杉矶机场希尔顿酒店</v>
          </cell>
          <cell r="C1054" t="str">
            <v>442215884</v>
          </cell>
          <cell r="D1054" t="str">
            <v/>
          </cell>
          <cell r="E1054" t="str">
            <v/>
          </cell>
          <cell r="F1054" t="str">
            <v>963.64</v>
          </cell>
          <cell r="G1054" t="str">
            <v>RMB</v>
          </cell>
          <cell r="H1054" t="str">
            <v>1</v>
          </cell>
          <cell r="I1054" t="str">
            <v>134.59</v>
          </cell>
        </row>
        <row r="1055">
          <cell r="A1055">
            <v>1617888</v>
          </cell>
          <cell r="B1055" t="str">
            <v>洛杉矶机场希尔顿酒店</v>
          </cell>
          <cell r="C1055" t="str">
            <v>434834504</v>
          </cell>
          <cell r="D1055" t="str">
            <v>3153438342</v>
          </cell>
          <cell r="E1055" t="str">
            <v/>
          </cell>
          <cell r="F1055" t="str">
            <v>956.69</v>
          </cell>
          <cell r="G1055" t="str">
            <v>RMB</v>
          </cell>
          <cell r="H1055" t="str">
            <v>1</v>
          </cell>
          <cell r="I1055" t="str">
            <v>134.59</v>
          </cell>
        </row>
        <row r="1056">
          <cell r="A1056">
            <v>1628969</v>
          </cell>
          <cell r="B1056" t="str">
            <v>拉斯维加斯威尼斯人度假赌场酒店</v>
          </cell>
          <cell r="C1056" t="str">
            <v>439804772</v>
          </cell>
          <cell r="D1056" t="str">
            <v>439804772</v>
          </cell>
          <cell r="E1056" t="str">
            <v/>
          </cell>
          <cell r="F1056" t="str">
            <v>4214.29</v>
          </cell>
          <cell r="G1056" t="str">
            <v>RMB</v>
          </cell>
          <cell r="H1056" t="str">
            <v>1</v>
          </cell>
          <cell r="I1056" t="str">
            <v>588.03</v>
          </cell>
        </row>
        <row r="1057">
          <cell r="A1057">
            <v>1618377</v>
          </cell>
          <cell r="B1057" t="str">
            <v>拉斯维加斯威尼斯人度假赌场酒店</v>
          </cell>
          <cell r="C1057" t="str">
            <v>435063884</v>
          </cell>
          <cell r="D1057" t="str">
            <v>52qqq</v>
          </cell>
          <cell r="E1057" t="str">
            <v/>
          </cell>
          <cell r="F1057" t="str">
            <v>1584.99</v>
          </cell>
          <cell r="G1057" t="str">
            <v>RMB</v>
          </cell>
          <cell r="H1057" t="str">
            <v>1</v>
          </cell>
          <cell r="I1057" t="str">
            <v>222.98</v>
          </cell>
        </row>
        <row r="1058">
          <cell r="A1058">
            <v>1622843</v>
          </cell>
          <cell r="B1058" t="str">
            <v>拉斯维加斯威尼斯人度假赌场酒店</v>
          </cell>
          <cell r="C1058" t="str">
            <v>436982628</v>
          </cell>
          <cell r="D1058" t="str">
            <v>4JHL6</v>
          </cell>
          <cell r="E1058" t="str">
            <v/>
          </cell>
          <cell r="F1058" t="str">
            <v>6902.49</v>
          </cell>
          <cell r="G1058" t="str">
            <v>RMB</v>
          </cell>
          <cell r="H1058" t="str">
            <v>1</v>
          </cell>
          <cell r="I1058" t="str">
            <v>965.68</v>
          </cell>
        </row>
        <row r="1059">
          <cell r="A1059">
            <v>1619675</v>
          </cell>
          <cell r="B1059" t="str">
            <v>拉斯维加斯威尼斯人度假赌场酒店</v>
          </cell>
          <cell r="C1059" t="str">
            <v>435602380</v>
          </cell>
          <cell r="D1059" t="str">
            <v>NLY4L,M6T4B</v>
          </cell>
          <cell r="E1059" t="str">
            <v/>
          </cell>
          <cell r="F1059" t="str">
            <v>9212.23</v>
          </cell>
          <cell r="G1059" t="str">
            <v>RMB</v>
          </cell>
          <cell r="H1059" t="str">
            <v>1</v>
          </cell>
          <cell r="I1059" t="str">
            <v>1296</v>
          </cell>
        </row>
        <row r="1060">
          <cell r="A1060">
            <v>1622121</v>
          </cell>
          <cell r="B1060" t="str">
            <v>拉斯维加斯威尼斯人度假赌场酒店</v>
          </cell>
          <cell r="C1060" t="str">
            <v>436669196</v>
          </cell>
          <cell r="D1060" t="str">
            <v>reconfirmed</v>
          </cell>
          <cell r="E1060" t="str">
            <v/>
          </cell>
          <cell r="F1060" t="str">
            <v>2809.66</v>
          </cell>
          <cell r="G1060" t="str">
            <v>RMB</v>
          </cell>
          <cell r="H1060" t="str">
            <v>1</v>
          </cell>
          <cell r="I1060" t="str">
            <v>393.08</v>
          </cell>
        </row>
        <row r="1061">
          <cell r="A1061">
            <v>1626311</v>
          </cell>
          <cell r="B1061" t="str">
            <v>维达拉酒店及水疗中心</v>
          </cell>
          <cell r="C1061" t="str">
            <v>438346888</v>
          </cell>
          <cell r="D1061" t="str">
            <v>438346888</v>
          </cell>
          <cell r="E1061" t="str">
            <v/>
          </cell>
          <cell r="F1061" t="str">
            <v>644.04</v>
          </cell>
          <cell r="G1061" t="str">
            <v>RMB</v>
          </cell>
          <cell r="H1061" t="str">
            <v>1</v>
          </cell>
          <cell r="I1061" t="str">
            <v>90.18</v>
          </cell>
        </row>
        <row r="1062">
          <cell r="A1062">
            <v>1625961</v>
          </cell>
          <cell r="B1062" t="str">
            <v>维达拉酒店及水疗中心</v>
          </cell>
          <cell r="C1062" t="str">
            <v>438214508</v>
          </cell>
          <cell r="D1062" t="str">
            <v>795940297</v>
          </cell>
          <cell r="E1062" t="str">
            <v/>
          </cell>
          <cell r="F1062" t="str">
            <v>1886.12</v>
          </cell>
          <cell r="G1062" t="str">
            <v>RMB</v>
          </cell>
          <cell r="H1062" t="str">
            <v>1</v>
          </cell>
          <cell r="I1062" t="str">
            <v>264.1</v>
          </cell>
        </row>
        <row r="1063">
          <cell r="A1063">
            <v>1619001</v>
          </cell>
          <cell r="B1063" t="str">
            <v>贝斯特韦斯特麦卡伦酒店</v>
          </cell>
          <cell r="C1063" t="str">
            <v>435338268</v>
          </cell>
          <cell r="D1063" t="str">
            <v>435338268</v>
          </cell>
          <cell r="E1063" t="str">
            <v/>
          </cell>
          <cell r="F1063" t="str">
            <v>577.61</v>
          </cell>
          <cell r="G1063" t="str">
            <v>RMB</v>
          </cell>
          <cell r="H1063" t="str">
            <v>1</v>
          </cell>
          <cell r="I1063" t="str">
            <v>81.26</v>
          </cell>
        </row>
        <row r="1064">
          <cell r="A1064">
            <v>1562261</v>
          </cell>
          <cell r="B1064" t="str">
            <v>希洛城堡夏威夷酒店</v>
          </cell>
          <cell r="C1064" t="str">
            <v>410485820</v>
          </cell>
          <cell r="D1064" t="str">
            <v>456440</v>
          </cell>
          <cell r="E1064" t="str">
            <v/>
          </cell>
          <cell r="F1064" t="str">
            <v>764.24</v>
          </cell>
          <cell r="G1064" t="str">
            <v>RMB</v>
          </cell>
          <cell r="H1064" t="str">
            <v>1</v>
          </cell>
          <cell r="I1064" t="str">
            <v>110.82</v>
          </cell>
        </row>
        <row r="1065">
          <cell r="A1065">
            <v>1626637</v>
          </cell>
          <cell r="B1065" t="str">
            <v>贝斯特韦斯特高级马车旅馆</v>
          </cell>
          <cell r="C1065" t="str">
            <v>438480664</v>
          </cell>
          <cell r="D1065" t="str">
            <v/>
          </cell>
          <cell r="E1065" t="str">
            <v/>
          </cell>
          <cell r="F1065" t="str">
            <v>799.58</v>
          </cell>
          <cell r="G1065" t="str">
            <v>RMB</v>
          </cell>
          <cell r="H1065" t="str">
            <v>1</v>
          </cell>
          <cell r="I1065" t="str">
            <v>111.96</v>
          </cell>
        </row>
        <row r="1066">
          <cell r="A1066">
            <v>1625082</v>
          </cell>
          <cell r="B1066" t="str">
            <v>伯克利码头希尔顿希尔顿逸林酒店</v>
          </cell>
          <cell r="C1066" t="str">
            <v>437905348</v>
          </cell>
          <cell r="D1066" t="str">
            <v>81143206</v>
          </cell>
          <cell r="E1066" t="str">
            <v/>
          </cell>
          <cell r="F1066" t="str">
            <v>810.09</v>
          </cell>
          <cell r="G1066" t="str">
            <v>RMB</v>
          </cell>
          <cell r="H1066" t="str">
            <v>1</v>
          </cell>
          <cell r="I1066" t="str">
            <v>113.51</v>
          </cell>
        </row>
        <row r="1067">
          <cell r="A1067">
            <v>1619103</v>
          </cell>
          <cell r="B1067" t="str">
            <v>波士顿凯悦酒店</v>
          </cell>
          <cell r="C1067" t="str">
            <v>435390308</v>
          </cell>
          <cell r="D1067" t="str">
            <v>43310126</v>
          </cell>
          <cell r="E1067" t="str">
            <v/>
          </cell>
          <cell r="F1067" t="str">
            <v>2356.08</v>
          </cell>
          <cell r="G1067" t="str">
            <v>RMB</v>
          </cell>
          <cell r="H1067" t="str">
            <v>1</v>
          </cell>
          <cell r="I1067" t="str">
            <v>331.46</v>
          </cell>
        </row>
        <row r="1068">
          <cell r="A1068">
            <v>1628046</v>
          </cell>
          <cell r="B1068" t="str">
            <v>贝斯特韦斯特橙县机场北酒店</v>
          </cell>
          <cell r="C1068" t="str">
            <v>439207588</v>
          </cell>
          <cell r="D1068" t="str">
            <v>115865299</v>
          </cell>
          <cell r="E1068" t="str">
            <v/>
          </cell>
          <cell r="F1068" t="str">
            <v>649.89</v>
          </cell>
          <cell r="G1068" t="str">
            <v>RMB</v>
          </cell>
          <cell r="H1068" t="str">
            <v>1</v>
          </cell>
          <cell r="I1068" t="str">
            <v>90.68</v>
          </cell>
        </row>
        <row r="1069">
          <cell r="A1069">
            <v>1628931</v>
          </cell>
          <cell r="B1069" t="str">
            <v>贝斯特韦斯特橙县机场北酒店</v>
          </cell>
          <cell r="C1069" t="str">
            <v>439773596</v>
          </cell>
          <cell r="D1069" t="str">
            <v>120005596</v>
          </cell>
          <cell r="E1069" t="str">
            <v/>
          </cell>
          <cell r="F1069" t="str">
            <v>649.89</v>
          </cell>
          <cell r="G1069" t="str">
            <v>RMB</v>
          </cell>
          <cell r="H1069" t="str">
            <v>1</v>
          </cell>
          <cell r="I1069" t="str">
            <v>90.68</v>
          </cell>
        </row>
        <row r="1070">
          <cell r="A1070">
            <v>1619117</v>
          </cell>
          <cell r="B1070" t="str">
            <v>阿纳海姆希尔顿酒店</v>
          </cell>
          <cell r="C1070" t="str">
            <v>435395152</v>
          </cell>
          <cell r="D1070" t="str">
            <v>3151753006</v>
          </cell>
          <cell r="E1070" t="str">
            <v/>
          </cell>
          <cell r="F1070" t="str">
            <v>1515.33</v>
          </cell>
          <cell r="G1070" t="str">
            <v>RMB</v>
          </cell>
          <cell r="H1070" t="str">
            <v>1</v>
          </cell>
          <cell r="I1070" t="str">
            <v>213.18</v>
          </cell>
        </row>
        <row r="1071">
          <cell r="A1071">
            <v>1621903</v>
          </cell>
          <cell r="B1071" t="str">
            <v>村庄小屋酒店</v>
          </cell>
          <cell r="C1071" t="str">
            <v>436562092</v>
          </cell>
          <cell r="D1071" t="str">
            <v>24983SB058181</v>
          </cell>
          <cell r="E1071" t="str">
            <v/>
          </cell>
          <cell r="F1071" t="str">
            <v>889.32</v>
          </cell>
          <cell r="G1071" t="str">
            <v>RMB</v>
          </cell>
          <cell r="H1071" t="str">
            <v>1</v>
          </cell>
          <cell r="I1071" t="str">
            <v>124.7</v>
          </cell>
        </row>
        <row r="1072">
          <cell r="A1072">
            <v>1633539</v>
          </cell>
          <cell r="B1072" t="str">
            <v>中联办国会山酒店</v>
          </cell>
          <cell r="C1072" t="str">
            <v>442722068</v>
          </cell>
          <cell r="D1072" t="str">
            <v/>
          </cell>
          <cell r="E1072" t="str">
            <v/>
          </cell>
          <cell r="F1072" t="str">
            <v>1389.2</v>
          </cell>
          <cell r="G1072" t="str">
            <v>RMB</v>
          </cell>
          <cell r="H1072" t="str">
            <v>1</v>
          </cell>
          <cell r="I1072" t="str">
            <v>194.34</v>
          </cell>
        </row>
        <row r="1073">
          <cell r="A1073">
            <v>1631314</v>
          </cell>
          <cell r="B1073" t="str">
            <v>奥兰治县凯悦酒店</v>
          </cell>
          <cell r="C1073" t="str">
            <v>441646008</v>
          </cell>
          <cell r="D1073" t="str">
            <v>44577669</v>
          </cell>
          <cell r="E1073" t="str">
            <v/>
          </cell>
          <cell r="F1073" t="str">
            <v>1124.59</v>
          </cell>
          <cell r="G1073" t="str">
            <v>RMB</v>
          </cell>
          <cell r="H1073" t="str">
            <v>1</v>
          </cell>
          <cell r="I1073" t="str">
            <v>157.07</v>
          </cell>
        </row>
        <row r="1074">
          <cell r="A1074">
            <v>1627121</v>
          </cell>
          <cell r="B1074" t="str">
            <v>长滩凯悦酒店</v>
          </cell>
          <cell r="C1074" t="str">
            <v>438714768</v>
          </cell>
          <cell r="D1074" t="str">
            <v/>
          </cell>
          <cell r="E1074" t="str">
            <v/>
          </cell>
          <cell r="F1074" t="str">
            <v>953.89</v>
          </cell>
          <cell r="G1074" t="str">
            <v>RMB</v>
          </cell>
          <cell r="H1074" t="str">
            <v>1</v>
          </cell>
          <cell r="I1074" t="str">
            <v>133.15</v>
          </cell>
        </row>
        <row r="1075">
          <cell r="A1075">
            <v>1630619</v>
          </cell>
          <cell r="B1075" t="str">
            <v>长滩凯悦酒店</v>
          </cell>
          <cell r="C1075" t="str">
            <v>441246640</v>
          </cell>
          <cell r="D1075" t="str">
            <v>44515263,44515266</v>
          </cell>
          <cell r="E1075" t="str">
            <v/>
          </cell>
          <cell r="F1075" t="str">
            <v>1715.2</v>
          </cell>
          <cell r="G1075" t="str">
            <v>RMB</v>
          </cell>
          <cell r="H1075" t="str">
            <v>1</v>
          </cell>
          <cell r="I1075" t="str">
            <v>239.56</v>
          </cell>
        </row>
        <row r="1076">
          <cell r="A1076">
            <v>1630441</v>
          </cell>
          <cell r="B1076" t="str">
            <v>长滩凯悦酒店</v>
          </cell>
          <cell r="C1076" t="str">
            <v>441125916</v>
          </cell>
          <cell r="D1076" t="str">
            <v>44495662</v>
          </cell>
          <cell r="E1076" t="str">
            <v/>
          </cell>
          <cell r="F1076" t="str">
            <v>1049.79</v>
          </cell>
          <cell r="G1076" t="str">
            <v>RMB</v>
          </cell>
          <cell r="H1076" t="str">
            <v>1</v>
          </cell>
          <cell r="I1076" t="str">
            <v>146.52</v>
          </cell>
        </row>
        <row r="1077">
          <cell r="A1077">
            <v>1631335</v>
          </cell>
          <cell r="B1077" t="str">
            <v>拉斯维加斯平流层大厦赌场酒店</v>
          </cell>
          <cell r="C1077" t="str">
            <v>441656408</v>
          </cell>
          <cell r="D1077" t="str">
            <v>S5YDC</v>
          </cell>
          <cell r="E1077" t="str">
            <v/>
          </cell>
          <cell r="F1077" t="str">
            <v>253.46</v>
          </cell>
          <cell r="G1077" t="str">
            <v>RMB</v>
          </cell>
          <cell r="H1077" t="str">
            <v>1</v>
          </cell>
          <cell r="I1077" t="str">
            <v>35.4</v>
          </cell>
        </row>
        <row r="1078">
          <cell r="A1078">
            <v>1625946</v>
          </cell>
          <cell r="B1078" t="str">
            <v>拉斯维加斯平流层大厦赌场酒店</v>
          </cell>
          <cell r="C1078" t="str">
            <v>438207100</v>
          </cell>
          <cell r="D1078" t="str">
            <v/>
          </cell>
          <cell r="E1078" t="str">
            <v/>
          </cell>
          <cell r="F1078" t="str">
            <v>163.29</v>
          </cell>
          <cell r="G1078" t="str">
            <v>RMB</v>
          </cell>
          <cell r="H1078" t="str">
            <v>1</v>
          </cell>
          <cell r="I1078" t="str">
            <v>22.88</v>
          </cell>
        </row>
        <row r="1079">
          <cell r="A1079">
            <v>1624787</v>
          </cell>
          <cell r="B1079" t="str">
            <v>拉斯维加斯平流层大厦赌场酒店</v>
          </cell>
          <cell r="C1079" t="str">
            <v>437766084</v>
          </cell>
          <cell r="D1079" t="str">
            <v>JC3K6</v>
          </cell>
          <cell r="E1079" t="str">
            <v/>
          </cell>
          <cell r="F1079" t="str">
            <v>204.14</v>
          </cell>
          <cell r="G1079" t="str">
            <v>RMB</v>
          </cell>
          <cell r="H1079" t="str">
            <v>1</v>
          </cell>
          <cell r="I1079" t="str">
            <v>28.6</v>
          </cell>
        </row>
        <row r="1080">
          <cell r="A1080">
            <v>1632113</v>
          </cell>
          <cell r="B1080" t="str">
            <v>热带拉斯维加斯希尔顿逸林酒店</v>
          </cell>
          <cell r="C1080" t="str">
            <v>442056800</v>
          </cell>
          <cell r="D1080" t="str">
            <v/>
          </cell>
          <cell r="E1080" t="str">
            <v/>
          </cell>
          <cell r="F1080" t="str">
            <v>323.77</v>
          </cell>
          <cell r="G1080" t="str">
            <v>RMB</v>
          </cell>
          <cell r="H1080" t="str">
            <v>1</v>
          </cell>
          <cell r="I1080" t="str">
            <v>45.22</v>
          </cell>
        </row>
        <row r="1081">
          <cell r="A1081">
            <v>1636147</v>
          </cell>
          <cell r="B1081" t="str">
            <v>阿卡迪亚/帕萨迪纳希尔顿花园酒店</v>
          </cell>
          <cell r="C1081" t="str">
            <v>443830976</v>
          </cell>
          <cell r="D1081" t="str">
            <v/>
          </cell>
          <cell r="E1081" t="str">
            <v/>
          </cell>
          <cell r="F1081" t="str">
            <v>3059.03</v>
          </cell>
          <cell r="G1081" t="str">
            <v>RMB</v>
          </cell>
          <cell r="H1081" t="str">
            <v>1</v>
          </cell>
          <cell r="I1081" t="str">
            <v>431.36</v>
          </cell>
        </row>
        <row r="1082">
          <cell r="A1082">
            <v>1635664</v>
          </cell>
          <cell r="B1082" t="str">
            <v>旧金山联合广场希尔顿酒店</v>
          </cell>
          <cell r="C1082" t="str">
            <v>443581588</v>
          </cell>
          <cell r="D1082" t="str">
            <v>3151156670</v>
          </cell>
          <cell r="E1082" t="str">
            <v/>
          </cell>
          <cell r="F1082" t="str">
            <v>2119.91</v>
          </cell>
          <cell r="G1082" t="str">
            <v>RMB</v>
          </cell>
          <cell r="H1082" t="str">
            <v>1</v>
          </cell>
          <cell r="I1082" t="str">
            <v>298.34</v>
          </cell>
        </row>
        <row r="1083">
          <cell r="A1083">
            <v>1622994</v>
          </cell>
          <cell r="B1083" t="str">
            <v>旧金山联合广场希尔顿酒店</v>
          </cell>
          <cell r="C1083" t="str">
            <v>437063724</v>
          </cell>
          <cell r="D1083" t="str">
            <v>3156146696</v>
          </cell>
          <cell r="E1083" t="str">
            <v/>
          </cell>
          <cell r="F1083" t="str">
            <v>2132.47</v>
          </cell>
          <cell r="G1083" t="str">
            <v>RMB</v>
          </cell>
          <cell r="H1083" t="str">
            <v>1</v>
          </cell>
          <cell r="I1083" t="str">
            <v>298.34</v>
          </cell>
        </row>
        <row r="1084">
          <cell r="A1084">
            <v>1619863</v>
          </cell>
          <cell r="B1084" t="str">
            <v>旧金山联合广场希尔顿酒店</v>
          </cell>
          <cell r="C1084" t="str">
            <v>435661960</v>
          </cell>
          <cell r="D1084" t="str">
            <v>3154711256</v>
          </cell>
          <cell r="E1084" t="str">
            <v/>
          </cell>
          <cell r="F1084" t="str">
            <v>3800.9</v>
          </cell>
          <cell r="G1084" t="str">
            <v>RMB</v>
          </cell>
          <cell r="H1084" t="str">
            <v>1</v>
          </cell>
          <cell r="I1084" t="str">
            <v>534.72</v>
          </cell>
        </row>
        <row r="1085">
          <cell r="A1085">
            <v>1630868</v>
          </cell>
          <cell r="B1085" t="str">
            <v>旧金山联合广场希尔顿酒店</v>
          </cell>
          <cell r="C1085" t="str">
            <v>441368860</v>
          </cell>
          <cell r="D1085" t="str">
            <v>3150074633</v>
          </cell>
          <cell r="E1085" t="str">
            <v/>
          </cell>
          <cell r="F1085" t="str">
            <v>1441.41</v>
          </cell>
          <cell r="G1085" t="str">
            <v>RMB</v>
          </cell>
          <cell r="H1085" t="str">
            <v>1</v>
          </cell>
          <cell r="I1085" t="str">
            <v>201.32</v>
          </cell>
        </row>
        <row r="1086">
          <cell r="A1086">
            <v>1625904</v>
          </cell>
          <cell r="B1086" t="str">
            <v>旧金山联合广场希尔顿酒店</v>
          </cell>
          <cell r="C1086" t="str">
            <v>438189468</v>
          </cell>
          <cell r="D1086" t="str">
            <v>3156064337</v>
          </cell>
          <cell r="E1086" t="str">
            <v/>
          </cell>
          <cell r="F1086" t="str">
            <v>3260.76</v>
          </cell>
          <cell r="G1086" t="str">
            <v>RMB</v>
          </cell>
          <cell r="H1086" t="str">
            <v>1</v>
          </cell>
          <cell r="I1086" t="str">
            <v>456.9</v>
          </cell>
        </row>
        <row r="1087">
          <cell r="A1087">
            <v>1627593</v>
          </cell>
          <cell r="B1087" t="str">
            <v>旧金山联合广场希尔顿酒店</v>
          </cell>
          <cell r="C1087" t="str">
            <v>438930488</v>
          </cell>
          <cell r="D1087" t="str">
            <v>3157096034</v>
          </cell>
          <cell r="E1087" t="str">
            <v/>
          </cell>
          <cell r="F1087" t="str">
            <v>4217.88</v>
          </cell>
          <cell r="G1087" t="str">
            <v>RMB</v>
          </cell>
          <cell r="H1087" t="str">
            <v>1</v>
          </cell>
          <cell r="I1087" t="str">
            <v>588.76</v>
          </cell>
        </row>
        <row r="1088">
          <cell r="A1088">
            <v>1626406</v>
          </cell>
          <cell r="B1088" t="str">
            <v>旧金山联合广场希尔顿酒店</v>
          </cell>
          <cell r="C1088" t="str">
            <v>438383808</v>
          </cell>
          <cell r="D1088" t="str">
            <v>3147881573</v>
          </cell>
          <cell r="E1088" t="str">
            <v/>
          </cell>
          <cell r="F1088" t="str">
            <v>3356.24</v>
          </cell>
          <cell r="G1088" t="str">
            <v>RMB</v>
          </cell>
          <cell r="H1088" t="str">
            <v>1</v>
          </cell>
          <cell r="I1088" t="str">
            <v>469.95</v>
          </cell>
        </row>
        <row r="1089">
          <cell r="A1089">
            <v>1621842</v>
          </cell>
          <cell r="B1089" t="str">
            <v>旧金山联合广场希尔顿酒店</v>
          </cell>
          <cell r="C1089" t="str">
            <v>436524844</v>
          </cell>
          <cell r="D1089" t="str">
            <v>3149258637</v>
          </cell>
          <cell r="E1089" t="str">
            <v/>
          </cell>
          <cell r="F1089" t="str">
            <v>1117.18</v>
          </cell>
          <cell r="G1089" t="str">
            <v>RMB</v>
          </cell>
          <cell r="H1089" t="str">
            <v>1</v>
          </cell>
          <cell r="I1089" t="str">
            <v>156.65</v>
          </cell>
        </row>
        <row r="1090">
          <cell r="A1090">
            <v>1630391</v>
          </cell>
          <cell r="B1090" t="str">
            <v>旧金山联合广场希尔顿酒店</v>
          </cell>
          <cell r="C1090" t="str">
            <v>441094544</v>
          </cell>
          <cell r="D1090" t="str">
            <v>3155207322</v>
          </cell>
          <cell r="E1090" t="str">
            <v/>
          </cell>
          <cell r="F1090" t="str">
            <v>846.02</v>
          </cell>
          <cell r="G1090" t="str">
            <v>RMB</v>
          </cell>
          <cell r="H1090" t="str">
            <v>1</v>
          </cell>
          <cell r="I1090" t="str">
            <v>118.08</v>
          </cell>
        </row>
        <row r="1091">
          <cell r="A1091">
            <v>1635658</v>
          </cell>
          <cell r="B1091" t="str">
            <v>旧金山联合广场希尔顿酒店</v>
          </cell>
          <cell r="C1091" t="str">
            <v>443578904</v>
          </cell>
          <cell r="D1091" t="str">
            <v>3150453509</v>
          </cell>
          <cell r="E1091" t="str">
            <v/>
          </cell>
          <cell r="F1091" t="str">
            <v>1560.62</v>
          </cell>
          <cell r="G1091" t="str">
            <v>RMB</v>
          </cell>
          <cell r="H1091" t="str">
            <v>1</v>
          </cell>
          <cell r="I1091" t="str">
            <v>219.63</v>
          </cell>
        </row>
        <row r="1092">
          <cell r="A1092">
            <v>1620450</v>
          </cell>
          <cell r="B1092" t="str">
            <v>旧金山联合广场希尔顿酒店</v>
          </cell>
          <cell r="C1092" t="str">
            <v>435933416</v>
          </cell>
          <cell r="D1092" t="str">
            <v>3151756158</v>
          </cell>
          <cell r="E1092" t="str">
            <v/>
          </cell>
          <cell r="F1092" t="str">
            <v>1117.81</v>
          </cell>
          <cell r="G1092" t="str">
            <v>RMB</v>
          </cell>
          <cell r="H1092" t="str">
            <v>1</v>
          </cell>
          <cell r="I1092" t="str">
            <v>156.65</v>
          </cell>
        </row>
        <row r="1093">
          <cell r="A1093">
            <v>1619222</v>
          </cell>
          <cell r="B1093" t="str">
            <v>旧金山联合广场希尔顿酒店</v>
          </cell>
          <cell r="C1093" t="str">
            <v>435437736</v>
          </cell>
          <cell r="D1093" t="str">
            <v>3154831488</v>
          </cell>
          <cell r="E1093" t="str">
            <v/>
          </cell>
          <cell r="F1093" t="str">
            <v>1992</v>
          </cell>
          <cell r="G1093" t="str">
            <v>RMB</v>
          </cell>
          <cell r="H1093" t="str">
            <v>1</v>
          </cell>
          <cell r="I1093" t="str">
            <v>280.24</v>
          </cell>
        </row>
        <row r="1094">
          <cell r="A1094">
            <v>1619221</v>
          </cell>
          <cell r="B1094" t="str">
            <v>旧金山联合广场希尔顿酒店</v>
          </cell>
          <cell r="C1094" t="str">
            <v>435437044</v>
          </cell>
          <cell r="D1094" t="str">
            <v>3156531786</v>
          </cell>
          <cell r="E1094" t="str">
            <v/>
          </cell>
          <cell r="F1094" t="str">
            <v>1992</v>
          </cell>
          <cell r="G1094" t="str">
            <v>RMB</v>
          </cell>
          <cell r="H1094" t="str">
            <v>1</v>
          </cell>
          <cell r="I1094" t="str">
            <v>280.24</v>
          </cell>
        </row>
        <row r="1095">
          <cell r="A1095">
            <v>1629967</v>
          </cell>
          <cell r="B1095" t="str">
            <v>旧金山联合广场希尔顿酒店</v>
          </cell>
          <cell r="C1095" t="str">
            <v>440892964</v>
          </cell>
          <cell r="D1095" t="str">
            <v/>
          </cell>
          <cell r="E1095" t="str">
            <v/>
          </cell>
          <cell r="F1095" t="str">
            <v>1028.87</v>
          </cell>
          <cell r="G1095" t="str">
            <v>RMB</v>
          </cell>
          <cell r="H1095" t="str">
            <v>1</v>
          </cell>
          <cell r="I1095" t="str">
            <v>143.6</v>
          </cell>
        </row>
        <row r="1096">
          <cell r="A1096">
            <v>1627595</v>
          </cell>
          <cell r="B1096" t="str">
            <v>旧金山联合广场希尔顿酒店</v>
          </cell>
          <cell r="C1096" t="str">
            <v>438931164</v>
          </cell>
          <cell r="D1096" t="str">
            <v>3156600972</v>
          </cell>
          <cell r="E1096" t="str">
            <v/>
          </cell>
          <cell r="F1096" t="str">
            <v>4217.88</v>
          </cell>
          <cell r="G1096" t="str">
            <v>RMB</v>
          </cell>
          <cell r="H1096" t="str">
            <v>1</v>
          </cell>
          <cell r="I1096" t="str">
            <v>588.76</v>
          </cell>
        </row>
        <row r="1097">
          <cell r="A1097">
            <v>1627545</v>
          </cell>
          <cell r="B1097" t="str">
            <v>旧金山联合广场希尔顿酒店</v>
          </cell>
          <cell r="C1097" t="str">
            <v>438908936</v>
          </cell>
          <cell r="D1097" t="str">
            <v>3153627556</v>
          </cell>
          <cell r="E1097" t="str">
            <v/>
          </cell>
          <cell r="F1097" t="str">
            <v>7996.31</v>
          </cell>
          <cell r="G1097" t="str">
            <v>RMB</v>
          </cell>
          <cell r="H1097" t="str">
            <v>1</v>
          </cell>
          <cell r="I1097" t="str">
            <v>1116.18</v>
          </cell>
        </row>
        <row r="1098">
          <cell r="A1098">
            <v>1624504</v>
          </cell>
          <cell r="B1098" t="str">
            <v>旧金山联合广场希尔顿酒店</v>
          </cell>
          <cell r="C1098" t="str">
            <v>437646072</v>
          </cell>
          <cell r="D1098" t="str">
            <v>3151498367</v>
          </cell>
          <cell r="E1098" t="str">
            <v/>
          </cell>
          <cell r="F1098" t="str">
            <v>1118.12</v>
          </cell>
          <cell r="G1098" t="str">
            <v>RMB</v>
          </cell>
          <cell r="H1098" t="str">
            <v>1</v>
          </cell>
          <cell r="I1098" t="str">
            <v>156.65</v>
          </cell>
        </row>
        <row r="1099">
          <cell r="A1099">
            <v>1631080</v>
          </cell>
          <cell r="B1099" t="str">
            <v>旧金山联合广场希尔顿酒店</v>
          </cell>
          <cell r="C1099" t="str">
            <v>441501940</v>
          </cell>
          <cell r="D1099" t="str">
            <v>3151276298</v>
          </cell>
          <cell r="E1099" t="str">
            <v/>
          </cell>
          <cell r="F1099" t="str">
            <v>2882.82</v>
          </cell>
          <cell r="G1099" t="str">
            <v>RMB</v>
          </cell>
          <cell r="H1099" t="str">
            <v>1</v>
          </cell>
          <cell r="I1099" t="str">
            <v>402.64</v>
          </cell>
        </row>
        <row r="1100">
          <cell r="A1100">
            <v>1627714</v>
          </cell>
          <cell r="B1100" t="str">
            <v>旧金山联合广场希尔顿酒店</v>
          </cell>
          <cell r="C1100" t="str">
            <v>439005640</v>
          </cell>
          <cell r="D1100" t="str">
            <v>3154615389</v>
          </cell>
          <cell r="E1100" t="str">
            <v/>
          </cell>
          <cell r="F1100" t="str">
            <v>1122.24</v>
          </cell>
          <cell r="G1100" t="str">
            <v>RMB</v>
          </cell>
          <cell r="H1100" t="str">
            <v>1</v>
          </cell>
          <cell r="I1100" t="str">
            <v>156.65</v>
          </cell>
        </row>
        <row r="1101">
          <cell r="A1101">
            <v>1630755</v>
          </cell>
          <cell r="B1101" t="str">
            <v>旧金山日航酒店</v>
          </cell>
          <cell r="C1101" t="str">
            <v>441305084</v>
          </cell>
          <cell r="D1101" t="str">
            <v>441305084</v>
          </cell>
          <cell r="E1101" t="str">
            <v/>
          </cell>
          <cell r="F1101" t="str">
            <v>1407.62</v>
          </cell>
          <cell r="G1101" t="str">
            <v>RMB</v>
          </cell>
          <cell r="H1101" t="str">
            <v>1</v>
          </cell>
          <cell r="I1101" t="str">
            <v>196.6</v>
          </cell>
        </row>
        <row r="1102">
          <cell r="A1102">
            <v>1611873</v>
          </cell>
          <cell r="B1102" t="str">
            <v>旧金山日航酒店</v>
          </cell>
          <cell r="C1102" t="str">
            <v>431700740</v>
          </cell>
          <cell r="D1102" t="str">
            <v>431700740</v>
          </cell>
          <cell r="E1102" t="str">
            <v/>
          </cell>
          <cell r="F1102" t="str">
            <v>8555.07</v>
          </cell>
          <cell r="G1102" t="str">
            <v>RMB</v>
          </cell>
          <cell r="H1102" t="str">
            <v>1</v>
          </cell>
          <cell r="I1102" t="str">
            <v>1205.72</v>
          </cell>
        </row>
        <row r="1103">
          <cell r="A1103">
            <v>1625334</v>
          </cell>
          <cell r="B1103" t="str">
            <v>旧金山日航酒店</v>
          </cell>
          <cell r="C1103" t="str">
            <v>437990168</v>
          </cell>
          <cell r="D1103" t="str">
            <v>reconfirmed</v>
          </cell>
          <cell r="E1103" t="str">
            <v/>
          </cell>
          <cell r="F1103" t="str">
            <v>5674.75</v>
          </cell>
          <cell r="G1103" t="str">
            <v>RMB</v>
          </cell>
          <cell r="H1103" t="str">
            <v>1</v>
          </cell>
          <cell r="I1103" t="str">
            <v>795.15</v>
          </cell>
        </row>
        <row r="1104">
          <cell r="A1104">
            <v>1625342</v>
          </cell>
          <cell r="B1104" t="str">
            <v>旧金山日航酒店</v>
          </cell>
          <cell r="C1104" t="str">
            <v>437992800</v>
          </cell>
          <cell r="D1104" t="str">
            <v/>
          </cell>
          <cell r="E1104" t="str">
            <v/>
          </cell>
          <cell r="F1104" t="str">
            <v>1372.24</v>
          </cell>
          <cell r="G1104" t="str">
            <v>RMB</v>
          </cell>
          <cell r="H1104" t="str">
            <v>1</v>
          </cell>
          <cell r="I1104" t="str">
            <v>192.28</v>
          </cell>
        </row>
        <row r="1105">
          <cell r="A1105">
            <v>1624406</v>
          </cell>
          <cell r="B1105" t="str">
            <v>圣迭戈机场哈勃尔岛希尔顿酒店</v>
          </cell>
          <cell r="C1105" t="str">
            <v>437608320</v>
          </cell>
          <cell r="D1105" t="str">
            <v>3147749498</v>
          </cell>
          <cell r="E1105" t="str">
            <v/>
          </cell>
          <cell r="F1105" t="str">
            <v>881.79</v>
          </cell>
          <cell r="G1105" t="str">
            <v>RMB</v>
          </cell>
          <cell r="H1105" t="str">
            <v>1</v>
          </cell>
          <cell r="I1105" t="str">
            <v>123.54</v>
          </cell>
        </row>
        <row r="1106">
          <cell r="A1106">
            <v>1630617</v>
          </cell>
          <cell r="B1106" t="str">
            <v>贝斯特韦斯特七海酒店</v>
          </cell>
          <cell r="C1106" t="str">
            <v>441245640</v>
          </cell>
          <cell r="D1106" t="str">
            <v>797885995</v>
          </cell>
          <cell r="E1106" t="str">
            <v/>
          </cell>
          <cell r="F1106" t="str">
            <v>474.98</v>
          </cell>
          <cell r="G1106" t="str">
            <v>RMB</v>
          </cell>
          <cell r="H1106" t="str">
            <v>1</v>
          </cell>
          <cell r="I1106" t="str">
            <v>66.34</v>
          </cell>
        </row>
        <row r="1107">
          <cell r="A1107">
            <v>1621957</v>
          </cell>
          <cell r="B1107" t="str">
            <v>夏威夷威基基海滩希尔顿度假村</v>
          </cell>
          <cell r="C1107" t="str">
            <v>436588784</v>
          </cell>
          <cell r="D1107" t="str">
            <v>3156353278</v>
          </cell>
          <cell r="E1107" t="str">
            <v/>
          </cell>
          <cell r="F1107" t="str">
            <v>3408.45</v>
          </cell>
          <cell r="G1107" t="str">
            <v>RMB</v>
          </cell>
          <cell r="H1107" t="str">
            <v>1</v>
          </cell>
          <cell r="I1107" t="str">
            <v>477.93</v>
          </cell>
        </row>
        <row r="1108">
          <cell r="A1108">
            <v>1626942</v>
          </cell>
          <cell r="B1108" t="str">
            <v>匹兹堡市中心希尔顿逸林套房酒店</v>
          </cell>
          <cell r="C1108" t="str">
            <v>438649184</v>
          </cell>
          <cell r="D1108" t="str">
            <v>81954664</v>
          </cell>
          <cell r="E1108" t="str">
            <v/>
          </cell>
          <cell r="F1108" t="str">
            <v>598.05</v>
          </cell>
          <cell r="G1108" t="str">
            <v>RMB</v>
          </cell>
          <cell r="H1108" t="str">
            <v>1</v>
          </cell>
          <cell r="I1108" t="str">
            <v>83.48</v>
          </cell>
        </row>
        <row r="1109">
          <cell r="A1109">
            <v>1631859</v>
          </cell>
          <cell r="B1109" t="str">
            <v>匹兹堡市中心希尔顿逸林套房酒店</v>
          </cell>
          <cell r="C1109" t="str">
            <v>441966516</v>
          </cell>
          <cell r="D1109" t="str">
            <v>86829458</v>
          </cell>
          <cell r="E1109" t="str">
            <v/>
          </cell>
          <cell r="F1109" t="str">
            <v>551.73</v>
          </cell>
          <cell r="G1109" t="str">
            <v>RMB</v>
          </cell>
          <cell r="H1109" t="str">
            <v>1</v>
          </cell>
          <cell r="I1109" t="str">
            <v>77.06</v>
          </cell>
        </row>
        <row r="1110">
          <cell r="A1110">
            <v>1631849</v>
          </cell>
          <cell r="B1110" t="str">
            <v>匹兹堡市中心希尔顿逸林套房酒店</v>
          </cell>
          <cell r="C1110" t="str">
            <v>441959836</v>
          </cell>
          <cell r="D1110" t="str">
            <v>84176497</v>
          </cell>
          <cell r="E1110" t="str">
            <v/>
          </cell>
          <cell r="F1110" t="str">
            <v>551.73</v>
          </cell>
          <cell r="G1110" t="str">
            <v>RMB</v>
          </cell>
          <cell r="H1110" t="str">
            <v>1</v>
          </cell>
          <cell r="I1110" t="str">
            <v>77.06</v>
          </cell>
        </row>
        <row r="1111">
          <cell r="A1111">
            <v>1618792</v>
          </cell>
          <cell r="B1111" t="str">
            <v>时代广场中心欢朋酒店</v>
          </cell>
          <cell r="C1111" t="str">
            <v>435231436</v>
          </cell>
          <cell r="D1111" t="str">
            <v>52705737</v>
          </cell>
          <cell r="E1111" t="str">
            <v/>
          </cell>
          <cell r="F1111" t="str">
            <v>2360.99</v>
          </cell>
          <cell r="G1111" t="str">
            <v>RMB</v>
          </cell>
          <cell r="H1111" t="str">
            <v>1</v>
          </cell>
          <cell r="I1111" t="str">
            <v>332.15</v>
          </cell>
        </row>
        <row r="1112">
          <cell r="A1112">
            <v>1613269</v>
          </cell>
          <cell r="B1112" t="str">
            <v>和谐酒店</v>
          </cell>
          <cell r="C1112" t="str">
            <v>432632772</v>
          </cell>
          <cell r="D1112" t="str">
            <v>3002</v>
          </cell>
          <cell r="E1112" t="str">
            <v/>
          </cell>
          <cell r="F1112" t="str">
            <v>1122</v>
          </cell>
          <cell r="G1112" t="str">
            <v>RMB</v>
          </cell>
          <cell r="H1112" t="str">
            <v>1</v>
          </cell>
          <cell r="I1112" t="str">
            <v>158.16</v>
          </cell>
        </row>
        <row r="1113">
          <cell r="A1113">
            <v>1623741</v>
          </cell>
          <cell r="B1113" t="str">
            <v>和谐酒店</v>
          </cell>
          <cell r="C1113" t="str">
            <v>437347768</v>
          </cell>
          <cell r="D1113" t="str">
            <v>3107</v>
          </cell>
          <cell r="E1113" t="str">
            <v/>
          </cell>
          <cell r="F1113" t="str">
            <v>366.9</v>
          </cell>
          <cell r="G1113" t="str">
            <v>RMB</v>
          </cell>
          <cell r="H1113" t="str">
            <v>1</v>
          </cell>
          <cell r="I1113" t="str">
            <v>51.33</v>
          </cell>
        </row>
        <row r="1114">
          <cell r="A1114">
            <v>1622215</v>
          </cell>
          <cell r="B1114" t="str">
            <v>槟城松园酒店</v>
          </cell>
          <cell r="C1114" t="str">
            <v>436713488</v>
          </cell>
          <cell r="D1114" t="str">
            <v>399911</v>
          </cell>
          <cell r="E1114" t="str">
            <v/>
          </cell>
          <cell r="F1114" t="str">
            <v>1772.51</v>
          </cell>
          <cell r="G1114" t="str">
            <v>RMB</v>
          </cell>
          <cell r="H1114" t="str">
            <v>1</v>
          </cell>
          <cell r="I1114" t="str">
            <v>247.98</v>
          </cell>
        </row>
        <row r="1115">
          <cell r="A1115">
            <v>1631294</v>
          </cell>
          <cell r="B1115" t="str">
            <v>贝斯特韦斯特行政酒店</v>
          </cell>
          <cell r="C1115" t="str">
            <v>441638500</v>
          </cell>
          <cell r="D1115" t="str">
            <v>6056SB028075</v>
          </cell>
          <cell r="E1115" t="str">
            <v/>
          </cell>
          <cell r="F1115" t="str">
            <v>867.98</v>
          </cell>
          <cell r="G1115" t="str">
            <v>RMB</v>
          </cell>
          <cell r="H1115" t="str">
            <v>1</v>
          </cell>
          <cell r="I1115" t="str">
            <v>121.23</v>
          </cell>
        </row>
        <row r="1116">
          <cell r="A1116">
            <v>1620608</v>
          </cell>
          <cell r="B1116" t="str">
            <v>长滩岛花园度假村</v>
          </cell>
          <cell r="C1116" t="str">
            <v>435984480</v>
          </cell>
          <cell r="D1116" t="str">
            <v>reconfirmed</v>
          </cell>
          <cell r="E1116" t="str">
            <v/>
          </cell>
          <cell r="F1116" t="str">
            <v>850</v>
          </cell>
          <cell r="G1116" t="str">
            <v>RMB</v>
          </cell>
          <cell r="H1116" t="str">
            <v>1</v>
          </cell>
          <cell r="I1116" t="str">
            <v>119.15</v>
          </cell>
        </row>
        <row r="1117">
          <cell r="A1117">
            <v>1636072</v>
          </cell>
          <cell r="B1117" t="str">
            <v>11号素坤逸一室公寓酒店</v>
          </cell>
          <cell r="C1117" t="str">
            <v>443784484</v>
          </cell>
          <cell r="D1117" t="str">
            <v>50123</v>
          </cell>
          <cell r="E1117" t="str">
            <v/>
          </cell>
          <cell r="F1117" t="str">
            <v>471.11</v>
          </cell>
          <cell r="G1117" t="str">
            <v>RMB</v>
          </cell>
          <cell r="H1117" t="str">
            <v>1</v>
          </cell>
          <cell r="I1117" t="str">
            <v>66.3</v>
          </cell>
        </row>
        <row r="1118">
          <cell r="A1118">
            <v>1624089</v>
          </cell>
          <cell r="B1118" t="str">
            <v>曼谷天空风景酒店</v>
          </cell>
          <cell r="C1118" t="str">
            <v>437493108</v>
          </cell>
          <cell r="D1118" t="str">
            <v>437493108</v>
          </cell>
          <cell r="E1118" t="str">
            <v/>
          </cell>
          <cell r="F1118" t="str">
            <v>1607.4</v>
          </cell>
          <cell r="G1118" t="str">
            <v>RMB</v>
          </cell>
          <cell r="H1118" t="str">
            <v>1</v>
          </cell>
          <cell r="I1118" t="str">
            <v>224.88</v>
          </cell>
        </row>
        <row r="1119">
          <cell r="A1119">
            <v>1627368</v>
          </cell>
          <cell r="B1119" t="str">
            <v>曼谷艾斯帕拉腾艾柯麦套房公寓</v>
          </cell>
          <cell r="C1119" t="str">
            <v>438826864</v>
          </cell>
          <cell r="D1119" t="str">
            <v/>
          </cell>
          <cell r="E1119" t="str">
            <v/>
          </cell>
          <cell r="F1119" t="str">
            <v>667.97</v>
          </cell>
          <cell r="G1119" t="str">
            <v>RMB</v>
          </cell>
          <cell r="H1119" t="str">
            <v>1</v>
          </cell>
          <cell r="I1119" t="str">
            <v>93.24</v>
          </cell>
        </row>
        <row r="1120">
          <cell r="A1120">
            <v>1635831</v>
          </cell>
          <cell r="B1120" t="str">
            <v>曼谷阿芙罗宾馆</v>
          </cell>
          <cell r="C1120" t="str">
            <v>443657584</v>
          </cell>
          <cell r="D1120" t="str">
            <v/>
          </cell>
          <cell r="E1120" t="str">
            <v/>
          </cell>
          <cell r="F1120" t="str">
            <v>486.24</v>
          </cell>
          <cell r="G1120" t="str">
            <v>RMB</v>
          </cell>
          <cell r="H1120" t="str">
            <v>1</v>
          </cell>
          <cell r="I1120" t="str">
            <v>68.43</v>
          </cell>
        </row>
        <row r="1121">
          <cell r="A1121">
            <v>1634769</v>
          </cell>
          <cell r="B1121" t="str">
            <v>曼谷那莱酒店</v>
          </cell>
          <cell r="C1121" t="str">
            <v>443223128</v>
          </cell>
          <cell r="D1121" t="str">
            <v>101139021</v>
          </cell>
          <cell r="E1121" t="str">
            <v/>
          </cell>
          <cell r="F1121" t="str">
            <v>495.08</v>
          </cell>
          <cell r="G1121" t="str">
            <v>RMB</v>
          </cell>
          <cell r="H1121" t="str">
            <v>1</v>
          </cell>
          <cell r="I1121" t="str">
            <v>69.42</v>
          </cell>
        </row>
        <row r="1122">
          <cell r="A1122">
            <v>1626710</v>
          </cell>
          <cell r="B1122" t="str">
            <v>曼谷那莱酒店</v>
          </cell>
          <cell r="C1122" t="str">
            <v>438529692</v>
          </cell>
          <cell r="D1122" t="str">
            <v>093087583</v>
          </cell>
          <cell r="E1122" t="str">
            <v/>
          </cell>
          <cell r="F1122" t="str">
            <v>598.97</v>
          </cell>
          <cell r="G1122" t="str">
            <v>RMB</v>
          </cell>
          <cell r="H1122" t="str">
            <v>1</v>
          </cell>
          <cell r="I1122" t="str">
            <v>83.87</v>
          </cell>
        </row>
        <row r="1123">
          <cell r="A1123">
            <v>1630596</v>
          </cell>
          <cell r="B1123" t="str">
            <v>曼谷那莱酒店</v>
          </cell>
          <cell r="C1123" t="str">
            <v>441261760</v>
          </cell>
          <cell r="D1123" t="str">
            <v>441261760</v>
          </cell>
          <cell r="E1123" t="str">
            <v/>
          </cell>
          <cell r="F1123" t="str">
            <v>468.86</v>
          </cell>
          <cell r="G1123" t="str">
            <v>RMB</v>
          </cell>
          <cell r="H1123" t="str">
            <v>1</v>
          </cell>
          <cell r="I1123" t="str">
            <v>65.44</v>
          </cell>
        </row>
        <row r="1124">
          <cell r="A1124">
            <v>1630270</v>
          </cell>
          <cell r="B1124" t="str">
            <v>曼谷素坤逸通洛萨默塞特酒店</v>
          </cell>
          <cell r="C1124" t="str">
            <v>441037932</v>
          </cell>
          <cell r="D1124" t="str">
            <v>877321</v>
          </cell>
          <cell r="E1124" t="str">
            <v/>
          </cell>
          <cell r="F1124" t="str">
            <v>1425.94</v>
          </cell>
          <cell r="G1124" t="str">
            <v>RMB</v>
          </cell>
          <cell r="H1124" t="str">
            <v>1</v>
          </cell>
          <cell r="I1124" t="str">
            <v>199.02</v>
          </cell>
        </row>
        <row r="1125">
          <cell r="A1125">
            <v>1627823</v>
          </cell>
          <cell r="B1125" t="str">
            <v>曼谷素坤逸通洛萨默塞特酒店</v>
          </cell>
          <cell r="C1125" t="str">
            <v>439120844</v>
          </cell>
          <cell r="D1125" t="str">
            <v>439120844</v>
          </cell>
          <cell r="E1125" t="str">
            <v/>
          </cell>
          <cell r="F1125" t="str">
            <v>2272.81</v>
          </cell>
          <cell r="G1125" t="str">
            <v>RMB</v>
          </cell>
          <cell r="H1125" t="str">
            <v>1</v>
          </cell>
          <cell r="I1125" t="str">
            <v>317.13</v>
          </cell>
        </row>
        <row r="1126">
          <cell r="A1126">
            <v>1627822</v>
          </cell>
          <cell r="B1126" t="str">
            <v>曼谷素坤逸通洛萨默塞特酒店</v>
          </cell>
          <cell r="C1126" t="str">
            <v>439115216</v>
          </cell>
          <cell r="D1126" t="str">
            <v>439115216</v>
          </cell>
          <cell r="E1126" t="str">
            <v/>
          </cell>
          <cell r="F1126" t="str">
            <v>2116.71</v>
          </cell>
          <cell r="G1126" t="str">
            <v>RMB</v>
          </cell>
          <cell r="H1126" t="str">
            <v>1</v>
          </cell>
          <cell r="I1126" t="str">
            <v>295.35</v>
          </cell>
        </row>
        <row r="1127">
          <cell r="A1127">
            <v>1630877</v>
          </cell>
          <cell r="B1127" t="str">
            <v>曼谷素坤逸通洛萨默塞特酒店</v>
          </cell>
          <cell r="C1127" t="str">
            <v>441373004</v>
          </cell>
          <cell r="D1127" t="str">
            <v/>
          </cell>
          <cell r="E1127" t="str">
            <v/>
          </cell>
          <cell r="F1127" t="str">
            <v>766.53</v>
          </cell>
          <cell r="G1127" t="str">
            <v>RMB</v>
          </cell>
          <cell r="H1127" t="str">
            <v>1</v>
          </cell>
          <cell r="I1127" t="str">
            <v>107.06</v>
          </cell>
        </row>
        <row r="1128">
          <cell r="A1128">
            <v>1627809</v>
          </cell>
          <cell r="B1128" t="str">
            <v>曼谷素坤逸通洛萨默塞特酒店</v>
          </cell>
          <cell r="C1128" t="str">
            <v>439120008</v>
          </cell>
          <cell r="D1128" t="str">
            <v>439120008</v>
          </cell>
          <cell r="E1128" t="str">
            <v/>
          </cell>
          <cell r="F1128" t="str">
            <v>1439.53</v>
          </cell>
          <cell r="G1128" t="str">
            <v>RMB</v>
          </cell>
          <cell r="H1128" t="str">
            <v>1</v>
          </cell>
          <cell r="I1128" t="str">
            <v>200.94</v>
          </cell>
        </row>
        <row r="1129">
          <cell r="A1129">
            <v>1634144</v>
          </cell>
          <cell r="B1129" t="str">
            <v>曼谷是隆富丽华酒店</v>
          </cell>
          <cell r="C1129" t="str">
            <v>442967936</v>
          </cell>
          <cell r="D1129" t="str">
            <v>026888</v>
          </cell>
          <cell r="E1129" t="str">
            <v/>
          </cell>
          <cell r="F1129" t="str">
            <v>597.45</v>
          </cell>
          <cell r="G1129" t="str">
            <v>RMB</v>
          </cell>
          <cell r="H1129" t="str">
            <v>1</v>
          </cell>
          <cell r="I1129" t="str">
            <v>83.58</v>
          </cell>
        </row>
        <row r="1130">
          <cell r="A1130">
            <v>1626797</v>
          </cell>
          <cell r="B1130" t="str">
            <v>大阪万豪都酒店</v>
          </cell>
          <cell r="C1130" t="str">
            <v>438582428</v>
          </cell>
          <cell r="D1130" t="str">
            <v>reconfirmed</v>
          </cell>
          <cell r="E1130" t="str">
            <v/>
          </cell>
          <cell r="F1130" t="str">
            <v>2383.61</v>
          </cell>
          <cell r="G1130" t="str">
            <v>RMB</v>
          </cell>
          <cell r="H1130" t="str">
            <v>1</v>
          </cell>
          <cell r="I1130" t="str">
            <v>333.76</v>
          </cell>
        </row>
        <row r="1131">
          <cell r="A1131">
            <v>1627742</v>
          </cell>
          <cell r="B1131" t="str">
            <v>大阪万豪都酒店</v>
          </cell>
          <cell r="C1131" t="str">
            <v>439028892</v>
          </cell>
          <cell r="D1131" t="str">
            <v>332603454</v>
          </cell>
          <cell r="E1131" t="str">
            <v/>
          </cell>
          <cell r="F1131" t="str">
            <v>1589.91</v>
          </cell>
          <cell r="G1131" t="str">
            <v>RMB</v>
          </cell>
          <cell r="H1131" t="str">
            <v>1</v>
          </cell>
          <cell r="I1131" t="str">
            <v>221.93</v>
          </cell>
        </row>
        <row r="1132">
          <cell r="A1132">
            <v>1627166</v>
          </cell>
          <cell r="B1132" t="str">
            <v>大阪万豪都酒店</v>
          </cell>
          <cell r="C1132" t="str">
            <v>438732732</v>
          </cell>
          <cell r="D1132" t="str">
            <v>438732732</v>
          </cell>
          <cell r="E1132" t="str">
            <v/>
          </cell>
          <cell r="F1132" t="str">
            <v>1589.91</v>
          </cell>
          <cell r="G1132" t="str">
            <v>RMB</v>
          </cell>
          <cell r="H1132" t="str">
            <v>1</v>
          </cell>
          <cell r="I1132" t="str">
            <v>221.93</v>
          </cell>
        </row>
        <row r="1133">
          <cell r="A1133">
            <v>1626581</v>
          </cell>
          <cell r="B1133" t="str">
            <v>大阪万豪都酒店</v>
          </cell>
          <cell r="C1133" t="str">
            <v>438446416</v>
          </cell>
          <cell r="D1133" t="str">
            <v>438446416</v>
          </cell>
          <cell r="E1133" t="str">
            <v/>
          </cell>
          <cell r="F1133" t="str">
            <v>1589.03</v>
          </cell>
          <cell r="G1133" t="str">
            <v>RMB</v>
          </cell>
          <cell r="H1133" t="str">
            <v>1</v>
          </cell>
          <cell r="I1133" t="str">
            <v>222.5</v>
          </cell>
        </row>
        <row r="1134">
          <cell r="A1134">
            <v>1624031</v>
          </cell>
          <cell r="B1134" t="str">
            <v>大阪万豪都酒店</v>
          </cell>
          <cell r="C1134" t="str">
            <v>437472320</v>
          </cell>
          <cell r="D1134" t="str">
            <v>332602333</v>
          </cell>
          <cell r="E1134" t="str">
            <v/>
          </cell>
          <cell r="F1134" t="str">
            <v>4455.51</v>
          </cell>
          <cell r="G1134" t="str">
            <v>RMB</v>
          </cell>
          <cell r="H1134" t="str">
            <v>1</v>
          </cell>
          <cell r="I1134" t="str">
            <v>623.34</v>
          </cell>
        </row>
        <row r="1135">
          <cell r="A1135">
            <v>1623960</v>
          </cell>
          <cell r="B1135" t="str">
            <v>大阪万豪都酒店</v>
          </cell>
          <cell r="C1135" t="str">
            <v>437442824</v>
          </cell>
          <cell r="D1135" t="str">
            <v>332602323</v>
          </cell>
          <cell r="E1135" t="str">
            <v/>
          </cell>
          <cell r="F1135" t="str">
            <v>1644.28</v>
          </cell>
          <cell r="G1135" t="str">
            <v>RMB</v>
          </cell>
          <cell r="H1135" t="str">
            <v>1</v>
          </cell>
          <cell r="I1135" t="str">
            <v>230.04</v>
          </cell>
        </row>
        <row r="1136">
          <cell r="A1136">
            <v>1523936</v>
          </cell>
          <cell r="B1136" t="str">
            <v>大阪希尔顿酒店</v>
          </cell>
          <cell r="C1136" t="str">
            <v>395166228</v>
          </cell>
          <cell r="D1136" t="str">
            <v>3123017975</v>
          </cell>
          <cell r="E1136" t="str">
            <v/>
          </cell>
          <cell r="F1136" t="str">
            <v>2914.47</v>
          </cell>
          <cell r="G1136" t="str">
            <v>RMB</v>
          </cell>
          <cell r="H1136" t="str">
            <v>1</v>
          </cell>
          <cell r="I1136" t="str">
            <v>420.48</v>
          </cell>
        </row>
        <row r="1137">
          <cell r="A1137">
            <v>1598525</v>
          </cell>
          <cell r="B1137" t="str">
            <v>维拉芳泉东京日本桥箱崎酒店</v>
          </cell>
          <cell r="C1137" t="str">
            <v>425227764</v>
          </cell>
          <cell r="D1137" t="str">
            <v>425227764</v>
          </cell>
          <cell r="E1137" t="str">
            <v/>
          </cell>
          <cell r="F1137" t="str">
            <v>1925</v>
          </cell>
          <cell r="G1137" t="str">
            <v>RMB</v>
          </cell>
          <cell r="H1137" t="str">
            <v>1</v>
          </cell>
          <cell r="I1137" t="str">
            <v>268.68</v>
          </cell>
        </row>
        <row r="1138">
          <cell r="A1138">
            <v>1631629</v>
          </cell>
          <cell r="B1138" t="str">
            <v>雅加达机场宜必思快捷酒店</v>
          </cell>
          <cell r="C1138" t="str">
            <v>441806252</v>
          </cell>
          <cell r="D1138" t="str">
            <v>HSBSFXHM</v>
          </cell>
          <cell r="E1138" t="str">
            <v/>
          </cell>
          <cell r="F1138" t="str">
            <v>188.02</v>
          </cell>
          <cell r="G1138" t="str">
            <v>RMB</v>
          </cell>
          <cell r="H1138" t="str">
            <v>1</v>
          </cell>
          <cell r="I1138" t="str">
            <v>26.26</v>
          </cell>
        </row>
        <row r="1139">
          <cell r="A1139">
            <v>1626039</v>
          </cell>
          <cell r="B1139" t="str">
            <v>济州岛本尼吉亚金晶酒店</v>
          </cell>
          <cell r="C1139" t="str">
            <v>438241080</v>
          </cell>
          <cell r="D1139" t="str">
            <v>0115040</v>
          </cell>
          <cell r="E1139" t="str">
            <v/>
          </cell>
          <cell r="F1139" t="str">
            <v>532.7</v>
          </cell>
          <cell r="G1139" t="str">
            <v>RMB</v>
          </cell>
          <cell r="H1139" t="str">
            <v>1</v>
          </cell>
          <cell r="I1139" t="str">
            <v>74.59</v>
          </cell>
        </row>
        <row r="1140">
          <cell r="A1140">
            <v>1624532</v>
          </cell>
          <cell r="B1140" t="str">
            <v>济州岛本尼吉亚金晶酒店</v>
          </cell>
          <cell r="C1140" t="str">
            <v>437659652</v>
          </cell>
          <cell r="D1140" t="str">
            <v>0114938</v>
          </cell>
          <cell r="E1140" t="str">
            <v/>
          </cell>
          <cell r="F1140" t="str">
            <v>1277.72</v>
          </cell>
          <cell r="G1140" t="str">
            <v>RMB</v>
          </cell>
          <cell r="H1140" t="str">
            <v>1</v>
          </cell>
          <cell r="I1140" t="str">
            <v>179.01</v>
          </cell>
        </row>
        <row r="1141">
          <cell r="A1141">
            <v>1632565</v>
          </cell>
          <cell r="B1141" t="str">
            <v>首尔喜来登帕拉斯江南酒店</v>
          </cell>
          <cell r="C1141" t="str">
            <v>442348532</v>
          </cell>
          <cell r="D1141" t="str">
            <v>91413387</v>
          </cell>
          <cell r="E1141" t="str">
            <v/>
          </cell>
          <cell r="F1141" t="str">
            <v>7640.7</v>
          </cell>
          <cell r="G1141" t="str">
            <v>RMB</v>
          </cell>
          <cell r="H1141" t="str">
            <v>1</v>
          </cell>
          <cell r="I1141" t="str">
            <v>1066.72</v>
          </cell>
        </row>
        <row r="1142">
          <cell r="A1142">
            <v>1625710</v>
          </cell>
          <cell r="B1142" t="str">
            <v>戴安娜罗浮花园酒店</v>
          </cell>
          <cell r="C1142" t="str">
            <v>408218765</v>
          </cell>
          <cell r="D1142" t="str">
            <v/>
          </cell>
          <cell r="E1142" t="str">
            <v/>
          </cell>
          <cell r="F1142" t="str">
            <v>2121.6</v>
          </cell>
          <cell r="G1142" t="str">
            <v>RMB</v>
          </cell>
          <cell r="H1142" t="str">
            <v>1</v>
          </cell>
          <cell r="I1142" t="str">
            <v>297.28</v>
          </cell>
        </row>
        <row r="1143">
          <cell r="A1143">
            <v>1629313</v>
          </cell>
          <cell r="B1143" t="str">
            <v>罗马丽笙酒店</v>
          </cell>
          <cell r="C1143" t="str">
            <v>440133488</v>
          </cell>
          <cell r="D1143" t="str">
            <v/>
          </cell>
          <cell r="E1143" t="str">
            <v/>
          </cell>
          <cell r="F1143" t="str">
            <v>1134.86</v>
          </cell>
          <cell r="G1143" t="str">
            <v>RMB</v>
          </cell>
          <cell r="H1143" t="str">
            <v>1</v>
          </cell>
          <cell r="I1143" t="str">
            <v>158.35</v>
          </cell>
        </row>
        <row r="1144">
          <cell r="A1144">
            <v>1604378</v>
          </cell>
          <cell r="B1144" t="str">
            <v>罗马丽笙酒店</v>
          </cell>
          <cell r="C1144" t="str">
            <v>428089384</v>
          </cell>
          <cell r="D1144" t="str">
            <v>428089384</v>
          </cell>
          <cell r="E1144" t="str">
            <v/>
          </cell>
          <cell r="F1144" t="str">
            <v>3214.82</v>
          </cell>
          <cell r="G1144" t="str">
            <v>RMB</v>
          </cell>
          <cell r="H1144" t="str">
            <v>1</v>
          </cell>
          <cell r="I1144" t="str">
            <v>446.85</v>
          </cell>
        </row>
        <row r="1145">
          <cell r="A1145">
            <v>1634060</v>
          </cell>
          <cell r="B1145" t="str">
            <v>罗马丽笙酒店</v>
          </cell>
          <cell r="C1145" t="str">
            <v>442920160</v>
          </cell>
          <cell r="D1145" t="str">
            <v>442920160</v>
          </cell>
          <cell r="E1145" t="str">
            <v/>
          </cell>
          <cell r="F1145" t="str">
            <v>1215.14</v>
          </cell>
          <cell r="G1145" t="str">
            <v>RMB</v>
          </cell>
          <cell r="H1145" t="str">
            <v>1</v>
          </cell>
          <cell r="I1145" t="str">
            <v>169.99</v>
          </cell>
        </row>
        <row r="1146">
          <cell r="A1146">
            <v>1630796</v>
          </cell>
          <cell r="B1146" t="str">
            <v>罗马丽笙酒店</v>
          </cell>
          <cell r="C1146" t="str">
            <v>441328488</v>
          </cell>
          <cell r="D1146" t="str">
            <v>441328488</v>
          </cell>
          <cell r="E1146" t="str">
            <v/>
          </cell>
          <cell r="F1146" t="str">
            <v>1176</v>
          </cell>
          <cell r="G1146" t="str">
            <v>RMB</v>
          </cell>
          <cell r="H1146" t="str">
            <v>1</v>
          </cell>
          <cell r="I1146" t="str">
            <v>164.25</v>
          </cell>
        </row>
        <row r="1147">
          <cell r="A1147">
            <v>1622558</v>
          </cell>
          <cell r="B1147" t="str">
            <v>罗马丽笙酒店</v>
          </cell>
          <cell r="C1147" t="str">
            <v>436854100</v>
          </cell>
          <cell r="D1147" t="str">
            <v>436854100</v>
          </cell>
          <cell r="E1147" t="str">
            <v/>
          </cell>
          <cell r="F1147" t="str">
            <v>2020.68</v>
          </cell>
          <cell r="G1147" t="str">
            <v>RMB</v>
          </cell>
          <cell r="H1147" t="str">
            <v>1</v>
          </cell>
          <cell r="I1147" t="str">
            <v>282.7</v>
          </cell>
        </row>
        <row r="1148">
          <cell r="A1148">
            <v>1627736</v>
          </cell>
          <cell r="B1148" t="str">
            <v>罗马丽笙酒店</v>
          </cell>
          <cell r="C1148" t="str">
            <v>439022348</v>
          </cell>
          <cell r="D1148" t="str">
            <v>reconfirmed</v>
          </cell>
          <cell r="E1148" t="str">
            <v/>
          </cell>
          <cell r="F1148" t="str">
            <v>2252.65</v>
          </cell>
          <cell r="G1148" t="str">
            <v>RMB</v>
          </cell>
          <cell r="H1148" t="str">
            <v>1</v>
          </cell>
          <cell r="I1148" t="str">
            <v>314.44</v>
          </cell>
        </row>
        <row r="1149">
          <cell r="A1149">
            <v>1596945</v>
          </cell>
          <cell r="B1149" t="str">
            <v>罗马丽笙酒店</v>
          </cell>
          <cell r="C1149" t="str">
            <v>424473652</v>
          </cell>
          <cell r="D1149" t="str">
            <v>1825482</v>
          </cell>
          <cell r="E1149" t="str">
            <v/>
          </cell>
          <cell r="F1149" t="str">
            <v>2876.42</v>
          </cell>
          <cell r="G1149" t="str">
            <v>RMB</v>
          </cell>
          <cell r="H1149" t="str">
            <v>1</v>
          </cell>
          <cell r="I1149" t="str">
            <v>404.52</v>
          </cell>
        </row>
        <row r="1150">
          <cell r="A1150">
            <v>1635350</v>
          </cell>
          <cell r="B1150" t="str">
            <v>罗马星际都市酒店</v>
          </cell>
          <cell r="C1150" t="str">
            <v>443452408</v>
          </cell>
          <cell r="D1150" t="str">
            <v>443452408</v>
          </cell>
          <cell r="E1150" t="str">
            <v/>
          </cell>
          <cell r="F1150" t="str">
            <v>5600.43</v>
          </cell>
          <cell r="G1150" t="str">
            <v>RMB</v>
          </cell>
          <cell r="H1150" t="str">
            <v>1</v>
          </cell>
          <cell r="I1150" t="str">
            <v>788.16</v>
          </cell>
        </row>
        <row r="1151">
          <cell r="A1151">
            <v>1635347</v>
          </cell>
          <cell r="B1151" t="str">
            <v>罗马星际都市酒店</v>
          </cell>
          <cell r="C1151" t="str">
            <v>443451576</v>
          </cell>
          <cell r="D1151" t="str">
            <v/>
          </cell>
          <cell r="E1151" t="str">
            <v/>
          </cell>
          <cell r="F1151" t="str">
            <v>2766.82</v>
          </cell>
          <cell r="G1151" t="str">
            <v>RMB</v>
          </cell>
          <cell r="H1151" t="str">
            <v>1</v>
          </cell>
          <cell r="I1151" t="str">
            <v>389.38</v>
          </cell>
        </row>
        <row r="1152">
          <cell r="A1152">
            <v>1635353</v>
          </cell>
          <cell r="B1152" t="str">
            <v>罗马星际都市酒店</v>
          </cell>
          <cell r="C1152" t="str">
            <v>443454700</v>
          </cell>
          <cell r="D1152" t="str">
            <v>443454700</v>
          </cell>
          <cell r="E1152" t="str">
            <v/>
          </cell>
          <cell r="F1152" t="str">
            <v>5600.43</v>
          </cell>
          <cell r="G1152" t="str">
            <v>RMB</v>
          </cell>
          <cell r="H1152" t="str">
            <v>1</v>
          </cell>
          <cell r="I1152" t="str">
            <v>788.16</v>
          </cell>
        </row>
        <row r="1153">
          <cell r="A1153">
            <v>1631662</v>
          </cell>
          <cell r="B1153" t="str">
            <v>VOI唐娜卡米拉萨维利酒店</v>
          </cell>
          <cell r="C1153" t="str">
            <v>441826936</v>
          </cell>
          <cell r="D1153" t="str">
            <v>1252196</v>
          </cell>
          <cell r="E1153" t="str">
            <v/>
          </cell>
          <cell r="F1153" t="str">
            <v>2356.29</v>
          </cell>
          <cell r="G1153" t="str">
            <v>RMB</v>
          </cell>
          <cell r="H1153" t="str">
            <v>1</v>
          </cell>
          <cell r="I1153" t="str">
            <v>329.1</v>
          </cell>
        </row>
        <row r="1154">
          <cell r="A1154">
            <v>1631202</v>
          </cell>
          <cell r="B1154" t="str">
            <v>VOI唐娜卡米拉萨维利酒店</v>
          </cell>
          <cell r="C1154" t="str">
            <v>441586984</v>
          </cell>
          <cell r="D1154" t="str">
            <v>1251843</v>
          </cell>
          <cell r="E1154" t="str">
            <v/>
          </cell>
          <cell r="F1154" t="str">
            <v>3332.1</v>
          </cell>
          <cell r="G1154" t="str">
            <v>RMB</v>
          </cell>
          <cell r="H1154" t="str">
            <v>1</v>
          </cell>
          <cell r="I1154" t="str">
            <v>465.39</v>
          </cell>
        </row>
        <row r="1155">
          <cell r="A1155">
            <v>1631004</v>
          </cell>
          <cell r="B1155" t="str">
            <v>巴赛利亚酒店</v>
          </cell>
          <cell r="C1155" t="str">
            <v>441443632</v>
          </cell>
          <cell r="D1155" t="str">
            <v/>
          </cell>
          <cell r="E1155" t="str">
            <v/>
          </cell>
          <cell r="F1155" t="str">
            <v>657.99</v>
          </cell>
          <cell r="G1155" t="str">
            <v>RMB</v>
          </cell>
          <cell r="H1155" t="str">
            <v>1</v>
          </cell>
          <cell r="I1155" t="str">
            <v>91.9</v>
          </cell>
        </row>
        <row r="1156">
          <cell r="A1156">
            <v>1629578</v>
          </cell>
          <cell r="B1156" t="str">
            <v>奥格尼三提宫酒店</v>
          </cell>
          <cell r="C1156" t="str">
            <v>440385392</v>
          </cell>
          <cell r="D1156" t="str">
            <v/>
          </cell>
          <cell r="E1156" t="str">
            <v/>
          </cell>
          <cell r="F1156" t="str">
            <v>757.46</v>
          </cell>
          <cell r="G1156" t="str">
            <v>RMB</v>
          </cell>
          <cell r="H1156" t="str">
            <v>1</v>
          </cell>
          <cell r="I1156" t="str">
            <v>105.69</v>
          </cell>
        </row>
        <row r="1157">
          <cell r="A1157">
            <v>1607910</v>
          </cell>
          <cell r="B1157" t="str">
            <v>首尔明洞索拉利亚西铁酒店</v>
          </cell>
          <cell r="C1157" t="str">
            <v>429830476</v>
          </cell>
          <cell r="D1157" t="str">
            <v>429830476</v>
          </cell>
          <cell r="E1157" t="str">
            <v/>
          </cell>
          <cell r="F1157" t="str">
            <v>5087.75</v>
          </cell>
          <cell r="G1157" t="str">
            <v>RMB</v>
          </cell>
          <cell r="H1157" t="str">
            <v>1</v>
          </cell>
          <cell r="I1157" t="str">
            <v>713.4</v>
          </cell>
        </row>
        <row r="1158">
          <cell r="A1158">
            <v>1619981</v>
          </cell>
          <cell r="B1158" t="str">
            <v>登别石水亭</v>
          </cell>
          <cell r="C1158" t="str">
            <v>435725340</v>
          </cell>
          <cell r="D1158" t="str">
            <v>435725340</v>
          </cell>
          <cell r="E1158" t="str">
            <v/>
          </cell>
          <cell r="F1158" t="str">
            <v>1549.8</v>
          </cell>
          <cell r="G1158" t="str">
            <v>RMB</v>
          </cell>
          <cell r="H1158" t="str">
            <v>1</v>
          </cell>
          <cell r="I1158" t="str">
            <v>218.03</v>
          </cell>
        </row>
        <row r="1159">
          <cell r="A1159">
            <v>1593500</v>
          </cell>
          <cell r="B1159" t="str">
            <v>济州岛阳光公园酒店</v>
          </cell>
          <cell r="C1159" t="str">
            <v>422882612</v>
          </cell>
          <cell r="D1159" t="str">
            <v>19112883</v>
          </cell>
          <cell r="E1159" t="str">
            <v/>
          </cell>
          <cell r="F1159" t="str">
            <v>739.17</v>
          </cell>
          <cell r="G1159" t="str">
            <v>RMB</v>
          </cell>
          <cell r="H1159" t="str">
            <v>1</v>
          </cell>
          <cell r="I1159" t="str">
            <v>104.6</v>
          </cell>
        </row>
        <row r="1160">
          <cell r="A1160">
            <v>1624054</v>
          </cell>
          <cell r="B1160" t="str">
            <v>威基基伊娃酒店</v>
          </cell>
          <cell r="C1160" t="str">
            <v>437480716</v>
          </cell>
          <cell r="D1160" t="str">
            <v>56687SB026512</v>
          </cell>
          <cell r="E1160" t="str">
            <v/>
          </cell>
          <cell r="F1160" t="str">
            <v>2044.63</v>
          </cell>
          <cell r="G1160" t="str">
            <v>RMB</v>
          </cell>
          <cell r="H1160" t="str">
            <v>1</v>
          </cell>
          <cell r="I1160" t="str">
            <v>286.05</v>
          </cell>
        </row>
        <row r="1161">
          <cell r="A1161">
            <v>1625958</v>
          </cell>
          <cell r="B1161" t="str">
            <v>RENAISSANCE NEWARK AIRPORT HOTEL</v>
          </cell>
          <cell r="C1161" t="str">
            <v>438212428</v>
          </cell>
          <cell r="D1161" t="str">
            <v/>
          </cell>
          <cell r="E1161" t="str">
            <v/>
          </cell>
          <cell r="F1161" t="str">
            <v>873.29</v>
          </cell>
          <cell r="G1161" t="str">
            <v>RMB</v>
          </cell>
          <cell r="H1161" t="str">
            <v>1</v>
          </cell>
          <cell r="I1161" t="str">
            <v>122.28</v>
          </cell>
        </row>
        <row r="1162">
          <cell r="A1162">
            <v>1633426</v>
          </cell>
          <cell r="B1162" t="str">
            <v>RENAISSANCE NEWARK AIRPORT HOTEL</v>
          </cell>
          <cell r="C1162" t="str">
            <v>442659180</v>
          </cell>
          <cell r="D1162" t="str">
            <v>92552149</v>
          </cell>
          <cell r="E1162" t="str">
            <v/>
          </cell>
          <cell r="F1162" t="str">
            <v>1007.23</v>
          </cell>
          <cell r="G1162" t="str">
            <v>RMB</v>
          </cell>
          <cell r="H1162" t="str">
            <v>1</v>
          </cell>
          <cell r="I1162" t="str">
            <v>140.62</v>
          </cell>
        </row>
        <row r="1163">
          <cell r="A1163">
            <v>1624117</v>
          </cell>
          <cell r="B1163" t="str">
            <v>梅因盖特克拉丽奥酒店</v>
          </cell>
          <cell r="C1163" t="str">
            <v>437505580</v>
          </cell>
          <cell r="D1163" t="str">
            <v>677337604</v>
          </cell>
          <cell r="E1163" t="str">
            <v/>
          </cell>
          <cell r="F1163" t="str">
            <v>1663.94</v>
          </cell>
          <cell r="G1163" t="str">
            <v>RMB</v>
          </cell>
          <cell r="H1163" t="str">
            <v>1</v>
          </cell>
          <cell r="I1163" t="str">
            <v>233.12</v>
          </cell>
        </row>
        <row r="1164">
          <cell r="A1164">
            <v>1620858</v>
          </cell>
          <cell r="B1164" t="str">
            <v>黄金海岸狂想曲度假酒店</v>
          </cell>
          <cell r="C1164" t="str">
            <v>436085092</v>
          </cell>
          <cell r="D1164" t="str">
            <v>81867</v>
          </cell>
          <cell r="E1164" t="str">
            <v/>
          </cell>
          <cell r="F1164" t="str">
            <v>4290.55</v>
          </cell>
          <cell r="G1164" t="str">
            <v>RMB</v>
          </cell>
          <cell r="H1164" t="str">
            <v>1</v>
          </cell>
          <cell r="I1164" t="str">
            <v>601.28</v>
          </cell>
        </row>
        <row r="1165">
          <cell r="A1165">
            <v>1620053</v>
          </cell>
          <cell r="B1165" t="str">
            <v>黄金海岸狂想曲度假酒店</v>
          </cell>
          <cell r="C1165" t="str">
            <v>435765400</v>
          </cell>
          <cell r="D1165" t="str">
            <v>435765400</v>
          </cell>
          <cell r="E1165" t="str">
            <v/>
          </cell>
          <cell r="F1165" t="str">
            <v>7164.5</v>
          </cell>
          <cell r="G1165" t="str">
            <v>RMB</v>
          </cell>
          <cell r="H1165" t="str">
            <v>1</v>
          </cell>
          <cell r="I1165" t="str">
            <v>1007.92</v>
          </cell>
        </row>
        <row r="1166">
          <cell r="A1166">
            <v>1633991</v>
          </cell>
          <cell r="B1166" t="str">
            <v>黄金海岸星亿酒店</v>
          </cell>
          <cell r="C1166" t="str">
            <v>442893880</v>
          </cell>
          <cell r="D1166" t="str">
            <v>442893880</v>
          </cell>
          <cell r="E1166" t="str">
            <v/>
          </cell>
          <cell r="F1166" t="str">
            <v>3318.67</v>
          </cell>
          <cell r="G1166" t="str">
            <v>RMB</v>
          </cell>
          <cell r="H1166" t="str">
            <v>1</v>
          </cell>
          <cell r="I1166" t="str">
            <v>464.26</v>
          </cell>
        </row>
        <row r="1167">
          <cell r="A1167">
            <v>1625237</v>
          </cell>
          <cell r="B1167" t="str">
            <v>黄金海岸星亿酒店</v>
          </cell>
          <cell r="C1167" t="str">
            <v>437959640</v>
          </cell>
          <cell r="D1167" t="str">
            <v>437959640</v>
          </cell>
          <cell r="E1167" t="str">
            <v/>
          </cell>
          <cell r="F1167" t="str">
            <v>1817.72</v>
          </cell>
          <cell r="G1167" t="str">
            <v>RMB</v>
          </cell>
          <cell r="H1167" t="str">
            <v>1</v>
          </cell>
          <cell r="I1167" t="str">
            <v>254.7</v>
          </cell>
        </row>
        <row r="1168">
          <cell r="A1168">
            <v>1627025</v>
          </cell>
          <cell r="B1168" t="str">
            <v>黄金海岸星亿酒店</v>
          </cell>
          <cell r="C1168" t="str">
            <v>438675692</v>
          </cell>
          <cell r="D1168" t="str">
            <v>5328373</v>
          </cell>
          <cell r="E1168" t="str">
            <v/>
          </cell>
          <cell r="F1168" t="str">
            <v>2064.52</v>
          </cell>
          <cell r="G1168" t="str">
            <v>RMB</v>
          </cell>
          <cell r="H1168" t="str">
            <v>1</v>
          </cell>
          <cell r="I1168" t="str">
            <v>288.18</v>
          </cell>
        </row>
        <row r="1169">
          <cell r="A1169">
            <v>1620816</v>
          </cell>
          <cell r="B1169" t="str">
            <v>黄金海岸星亿酒店</v>
          </cell>
          <cell r="C1169" t="str">
            <v>436064428</v>
          </cell>
          <cell r="D1169" t="str">
            <v>reconfirmed</v>
          </cell>
          <cell r="E1169" t="str">
            <v/>
          </cell>
          <cell r="F1169" t="str">
            <v>1871.27</v>
          </cell>
          <cell r="G1169" t="str">
            <v>RMB</v>
          </cell>
          <cell r="H1169" t="str">
            <v>1</v>
          </cell>
          <cell r="I1169" t="str">
            <v>262.24</v>
          </cell>
        </row>
        <row r="1170">
          <cell r="A1170">
            <v>1620514</v>
          </cell>
          <cell r="B1170" t="str">
            <v>黄金海岸星亿酒店</v>
          </cell>
          <cell r="C1170" t="str">
            <v>435951428</v>
          </cell>
          <cell r="D1170" t="str">
            <v>reconfirmed</v>
          </cell>
          <cell r="E1170" t="str">
            <v/>
          </cell>
          <cell r="F1170" t="str">
            <v>1871.27</v>
          </cell>
          <cell r="G1170" t="str">
            <v>RMB</v>
          </cell>
          <cell r="H1170" t="str">
            <v>1</v>
          </cell>
          <cell r="I1170" t="str">
            <v>262.24</v>
          </cell>
        </row>
        <row r="1171">
          <cell r="A1171">
            <v>1620524</v>
          </cell>
          <cell r="B1171" t="str">
            <v>黄金海岸星亿酒店</v>
          </cell>
          <cell r="C1171" t="str">
            <v>435953072</v>
          </cell>
          <cell r="D1171" t="str">
            <v>reconfirmed</v>
          </cell>
          <cell r="E1171" t="str">
            <v/>
          </cell>
          <cell r="F1171" t="str">
            <v>1871.27</v>
          </cell>
          <cell r="G1171" t="str">
            <v>RMB</v>
          </cell>
          <cell r="H1171" t="str">
            <v>1</v>
          </cell>
          <cell r="I1171" t="str">
            <v>262.24</v>
          </cell>
        </row>
        <row r="1172">
          <cell r="A1172">
            <v>1628870</v>
          </cell>
          <cell r="B1172" t="str">
            <v>黄金海岸星亿酒店</v>
          </cell>
          <cell r="C1172" t="str">
            <v>439734920</v>
          </cell>
          <cell r="D1172" t="str">
            <v/>
          </cell>
          <cell r="E1172" t="str">
            <v/>
          </cell>
          <cell r="F1172" t="str">
            <v>984.22</v>
          </cell>
          <cell r="G1172" t="str">
            <v>RMB</v>
          </cell>
          <cell r="H1172" t="str">
            <v>1</v>
          </cell>
          <cell r="I1172" t="str">
            <v>137.33</v>
          </cell>
        </row>
        <row r="1173">
          <cell r="A1173">
            <v>1622197</v>
          </cell>
          <cell r="B1173" t="str">
            <v>黄金海岸星亿酒店</v>
          </cell>
          <cell r="C1173" t="str">
            <v>436703888</v>
          </cell>
          <cell r="D1173" t="str">
            <v>436703888</v>
          </cell>
          <cell r="E1173" t="str">
            <v/>
          </cell>
          <cell r="F1173" t="str">
            <v>945.08</v>
          </cell>
          <cell r="G1173" t="str">
            <v>RMB</v>
          </cell>
          <cell r="H1173" t="str">
            <v>1</v>
          </cell>
          <cell r="I1173" t="str">
            <v>132.22</v>
          </cell>
        </row>
        <row r="1174">
          <cell r="A1174">
            <v>1619181</v>
          </cell>
          <cell r="B1174" t="str">
            <v>黄金海岸星亿酒店</v>
          </cell>
          <cell r="C1174" t="str">
            <v>435426220</v>
          </cell>
          <cell r="D1174" t="str">
            <v>435426220</v>
          </cell>
          <cell r="E1174" t="str">
            <v/>
          </cell>
          <cell r="F1174" t="str">
            <v>3774.17</v>
          </cell>
          <cell r="G1174" t="str">
            <v>RMB</v>
          </cell>
          <cell r="H1174" t="str">
            <v>1</v>
          </cell>
          <cell r="I1174" t="str">
            <v>530.96</v>
          </cell>
        </row>
        <row r="1175">
          <cell r="A1175">
            <v>1623267</v>
          </cell>
          <cell r="B1175" t="str">
            <v>黄金海岸星亿酒店</v>
          </cell>
          <cell r="C1175" t="str">
            <v>437164292</v>
          </cell>
          <cell r="D1175" t="str">
            <v>reconfirmed</v>
          </cell>
          <cell r="E1175" t="str">
            <v/>
          </cell>
          <cell r="F1175" t="str">
            <v>3464.18</v>
          </cell>
          <cell r="G1175" t="str">
            <v>RMB</v>
          </cell>
          <cell r="H1175" t="str">
            <v>1</v>
          </cell>
          <cell r="I1175" t="str">
            <v>484.65</v>
          </cell>
        </row>
        <row r="1176">
          <cell r="A1176">
            <v>1625229</v>
          </cell>
          <cell r="B1176" t="str">
            <v>黄金海岸星亿酒店</v>
          </cell>
          <cell r="C1176" t="str">
            <v>437956260</v>
          </cell>
          <cell r="D1176" t="str">
            <v>437956260</v>
          </cell>
          <cell r="E1176" t="str">
            <v/>
          </cell>
          <cell r="F1176" t="str">
            <v>3973.43</v>
          </cell>
          <cell r="G1176" t="str">
            <v>RMB</v>
          </cell>
          <cell r="H1176" t="str">
            <v>1</v>
          </cell>
          <cell r="I1176" t="str">
            <v>556.76</v>
          </cell>
        </row>
        <row r="1177">
          <cell r="A1177">
            <v>1607001</v>
          </cell>
          <cell r="B1177" t="str">
            <v>黄金海岸海岛度假村</v>
          </cell>
          <cell r="C1177" t="str">
            <v>429398116</v>
          </cell>
          <cell r="D1177" t="str">
            <v>80118SB017305</v>
          </cell>
          <cell r="E1177" t="str">
            <v/>
          </cell>
          <cell r="F1177" t="str">
            <v>3583.54</v>
          </cell>
          <cell r="G1177" t="str">
            <v>RMB</v>
          </cell>
          <cell r="H1177" t="str">
            <v>1</v>
          </cell>
          <cell r="I1177" t="str">
            <v>502.48</v>
          </cell>
        </row>
        <row r="1178">
          <cell r="A1178">
            <v>1628564</v>
          </cell>
          <cell r="B1178" t="str">
            <v>斯里兰卡加勒阿玛瑞酒店</v>
          </cell>
          <cell r="C1178" t="str">
            <v>439584120</v>
          </cell>
          <cell r="D1178" t="str">
            <v>77239SB063890</v>
          </cell>
          <cell r="E1178" t="str">
            <v/>
          </cell>
          <cell r="F1178" t="str">
            <v>742.34</v>
          </cell>
          <cell r="G1178" t="str">
            <v>RMB</v>
          </cell>
          <cell r="H1178" t="str">
            <v>1</v>
          </cell>
          <cell r="I1178" t="str">
            <v>103.58</v>
          </cell>
        </row>
        <row r="1179">
          <cell r="A1179">
            <v>1634224</v>
          </cell>
          <cell r="B1179" t="str">
            <v>布里斯班花园城市旅行者酒店</v>
          </cell>
          <cell r="C1179" t="str">
            <v>442998912</v>
          </cell>
          <cell r="D1179" t="str">
            <v>442998912</v>
          </cell>
          <cell r="E1179" t="str">
            <v/>
          </cell>
          <cell r="F1179" t="str">
            <v>1059.66</v>
          </cell>
          <cell r="G1179" t="str">
            <v>RMB</v>
          </cell>
          <cell r="H1179" t="str">
            <v>1</v>
          </cell>
          <cell r="I1179" t="str">
            <v>148.24</v>
          </cell>
        </row>
        <row r="1180">
          <cell r="A1180">
            <v>1606510</v>
          </cell>
          <cell r="B1180" t="str">
            <v>悉尼乌鲁姆鲁奥公馆</v>
          </cell>
          <cell r="C1180" t="str">
            <v>429126596</v>
          </cell>
          <cell r="D1180" t="str">
            <v>817890</v>
          </cell>
          <cell r="E1180" t="str">
            <v/>
          </cell>
          <cell r="F1180" t="str">
            <v>2762.05</v>
          </cell>
          <cell r="G1180" t="str">
            <v>RMB</v>
          </cell>
          <cell r="H1180" t="str">
            <v>1</v>
          </cell>
          <cell r="I1180" t="str">
            <v>385.4</v>
          </cell>
        </row>
        <row r="1181">
          <cell r="A1181">
            <v>1633908</v>
          </cell>
          <cell r="B1181" t="str">
            <v>悉尼拉莫特兰斯莫尔酒店</v>
          </cell>
          <cell r="C1181" t="str">
            <v>442861036</v>
          </cell>
          <cell r="D1181" t="str">
            <v>8007475,8007474</v>
          </cell>
          <cell r="E1181" t="str">
            <v/>
          </cell>
          <cell r="F1181" t="str">
            <v>1431.8</v>
          </cell>
          <cell r="G1181" t="str">
            <v>RMB</v>
          </cell>
          <cell r="H1181" t="str">
            <v>1</v>
          </cell>
          <cell r="I1181" t="str">
            <v>200.3</v>
          </cell>
        </row>
        <row r="1182">
          <cell r="A1182">
            <v>1620999</v>
          </cell>
          <cell r="B1182" t="str">
            <v>长滩岛航路与蓝海度假村</v>
          </cell>
          <cell r="C1182" t="str">
            <v>436261132</v>
          </cell>
          <cell r="D1182" t="str">
            <v>FBW4310004391</v>
          </cell>
          <cell r="E1182" t="str">
            <v/>
          </cell>
          <cell r="F1182" t="str">
            <v>605.54</v>
          </cell>
          <cell r="G1182" t="str">
            <v>RMB</v>
          </cell>
          <cell r="H1182" t="str">
            <v>1</v>
          </cell>
          <cell r="I1182" t="str">
            <v>84.86</v>
          </cell>
        </row>
        <row r="1183">
          <cell r="A1183">
            <v>1633307</v>
          </cell>
          <cell r="B1183" t="str">
            <v>长滩岛航路与蓝海度假村</v>
          </cell>
          <cell r="C1183" t="str">
            <v>442604780</v>
          </cell>
          <cell r="D1183" t="str">
            <v>442604780</v>
          </cell>
          <cell r="E1183" t="str">
            <v/>
          </cell>
          <cell r="F1183" t="str">
            <v>1054.36</v>
          </cell>
          <cell r="G1183" t="str">
            <v>RMB</v>
          </cell>
          <cell r="H1183" t="str">
            <v>1</v>
          </cell>
          <cell r="I1183" t="str">
            <v>147.2</v>
          </cell>
        </row>
        <row r="1184">
          <cell r="A1184">
            <v>1625315</v>
          </cell>
          <cell r="B1184" t="str">
            <v>长滩岛航路与蓝海度假村</v>
          </cell>
          <cell r="C1184" t="str">
            <v>437987004</v>
          </cell>
          <cell r="D1184" t="str">
            <v/>
          </cell>
          <cell r="E1184" t="str">
            <v/>
          </cell>
          <cell r="F1184" t="str">
            <v>1134.88</v>
          </cell>
          <cell r="G1184" t="str">
            <v>RMB</v>
          </cell>
          <cell r="H1184" t="str">
            <v>1</v>
          </cell>
          <cell r="I1184" t="str">
            <v>159.02</v>
          </cell>
        </row>
        <row r="1185">
          <cell r="A1185">
            <v>1610241</v>
          </cell>
          <cell r="B1185" t="str">
            <v>长滩岛航路与蓝海度假村</v>
          </cell>
          <cell r="C1185" t="str">
            <v>430916120</v>
          </cell>
          <cell r="D1185" t="str">
            <v>430916120</v>
          </cell>
          <cell r="E1185" t="str">
            <v/>
          </cell>
          <cell r="F1185" t="str">
            <v>3553</v>
          </cell>
          <cell r="G1185" t="str">
            <v>RMB</v>
          </cell>
          <cell r="H1185" t="str">
            <v>1</v>
          </cell>
          <cell r="I1185" t="str">
            <v>498.45</v>
          </cell>
        </row>
        <row r="1186">
          <cell r="A1186">
            <v>1601284</v>
          </cell>
          <cell r="B1186" t="str">
            <v>长滩岛航路与蓝海度假村</v>
          </cell>
          <cell r="C1186" t="str">
            <v>426368064</v>
          </cell>
          <cell r="D1186" t="str">
            <v>426368064</v>
          </cell>
          <cell r="E1186" t="str">
            <v/>
          </cell>
          <cell r="F1186" t="str">
            <v>2239.87</v>
          </cell>
          <cell r="G1186" t="str">
            <v>RMB</v>
          </cell>
          <cell r="H1186" t="str">
            <v>1</v>
          </cell>
          <cell r="I1186" t="str">
            <v>312.84</v>
          </cell>
        </row>
        <row r="1187">
          <cell r="A1187">
            <v>1627907</v>
          </cell>
          <cell r="B1187" t="str">
            <v>波士顿公园广场酒店</v>
          </cell>
          <cell r="C1187" t="str">
            <v>439134296</v>
          </cell>
          <cell r="D1187" t="str">
            <v>439134296</v>
          </cell>
          <cell r="E1187" t="str">
            <v/>
          </cell>
          <cell r="F1187" t="str">
            <v>1689.43</v>
          </cell>
          <cell r="G1187" t="str">
            <v>RMB</v>
          </cell>
          <cell r="H1187" t="str">
            <v>1</v>
          </cell>
          <cell r="I1187" t="str">
            <v>235.73</v>
          </cell>
        </row>
        <row r="1188">
          <cell r="A1188">
            <v>1627803</v>
          </cell>
          <cell r="B1188" t="str">
            <v>波士顿公园广场酒店</v>
          </cell>
          <cell r="C1188" t="str">
            <v>439077564</v>
          </cell>
          <cell r="D1188" t="str">
            <v>BOSPAR14067031</v>
          </cell>
          <cell r="E1188" t="str">
            <v/>
          </cell>
          <cell r="F1188" t="str">
            <v>1860.92</v>
          </cell>
          <cell r="G1188" t="str">
            <v>RMB</v>
          </cell>
          <cell r="H1188" t="str">
            <v>1</v>
          </cell>
          <cell r="I1188" t="str">
            <v>259.76</v>
          </cell>
        </row>
        <row r="1189">
          <cell r="A1189">
            <v>1627430</v>
          </cell>
          <cell r="B1189" t="str">
            <v>波士顿公园广场酒店</v>
          </cell>
          <cell r="C1189" t="str">
            <v>438850556</v>
          </cell>
          <cell r="D1189" t="str">
            <v>438850556</v>
          </cell>
          <cell r="E1189" t="str">
            <v/>
          </cell>
          <cell r="F1189" t="str">
            <v>4707.03</v>
          </cell>
          <cell r="G1189" t="str">
            <v>RMB</v>
          </cell>
          <cell r="H1189" t="str">
            <v>1</v>
          </cell>
          <cell r="I1189" t="str">
            <v>657.04</v>
          </cell>
        </row>
        <row r="1190">
          <cell r="A1190">
            <v>1612563</v>
          </cell>
          <cell r="B1190" t="str">
            <v>波士顿公园广场酒店</v>
          </cell>
          <cell r="C1190" t="str">
            <v>432176148</v>
          </cell>
          <cell r="D1190" t="str">
            <v>BOSPAR139801351, BOSPAR139801343</v>
          </cell>
          <cell r="E1190" t="str">
            <v/>
          </cell>
          <cell r="F1190" t="str">
            <v>2272.37</v>
          </cell>
          <cell r="G1190" t="str">
            <v>RMB</v>
          </cell>
          <cell r="H1190" t="str">
            <v>1</v>
          </cell>
          <cell r="I1190" t="str">
            <v>320.16</v>
          </cell>
        </row>
        <row r="1191">
          <cell r="A1191">
            <v>1617210</v>
          </cell>
          <cell r="B1191" t="str">
            <v>波士顿公园广场酒店</v>
          </cell>
          <cell r="C1191" t="str">
            <v>434549152</v>
          </cell>
          <cell r="D1191" t="str">
            <v>BOSPAR140101761</v>
          </cell>
          <cell r="E1191" t="str">
            <v/>
          </cell>
          <cell r="F1191" t="str">
            <v>12878.93</v>
          </cell>
          <cell r="G1191" t="str">
            <v>RMB</v>
          </cell>
          <cell r="H1191" t="str">
            <v>1</v>
          </cell>
          <cell r="I1191" t="str">
            <v>1810.44</v>
          </cell>
        </row>
        <row r="1192">
          <cell r="A1192">
            <v>1631296</v>
          </cell>
          <cell r="B1192" t="str">
            <v>波士顿公园广场酒店</v>
          </cell>
          <cell r="C1192" t="str">
            <v>441639824</v>
          </cell>
          <cell r="D1192" t="str">
            <v>441639824</v>
          </cell>
          <cell r="E1192" t="str">
            <v/>
          </cell>
          <cell r="F1192" t="str">
            <v>1614.68</v>
          </cell>
          <cell r="G1192" t="str">
            <v>RMB</v>
          </cell>
          <cell r="H1192" t="str">
            <v>1</v>
          </cell>
          <cell r="I1192" t="str">
            <v>225.52</v>
          </cell>
        </row>
        <row r="1193">
          <cell r="A1193">
            <v>1630152</v>
          </cell>
          <cell r="B1193" t="str">
            <v>波士顿公园广场酒店</v>
          </cell>
          <cell r="C1193" t="str">
            <v>440977060</v>
          </cell>
          <cell r="D1193" t="str">
            <v>1901407</v>
          </cell>
          <cell r="E1193" t="str">
            <v/>
          </cell>
          <cell r="F1193" t="str">
            <v>993.9</v>
          </cell>
          <cell r="G1193" t="str">
            <v>RMB</v>
          </cell>
          <cell r="H1193" t="str">
            <v>1</v>
          </cell>
          <cell r="I1193" t="str">
            <v>138.72</v>
          </cell>
        </row>
        <row r="1194">
          <cell r="A1194">
            <v>1630789</v>
          </cell>
          <cell r="B1194" t="str">
            <v>波士顿公园广场酒店</v>
          </cell>
          <cell r="C1194" t="str">
            <v>441323776</v>
          </cell>
          <cell r="D1194" t="str">
            <v/>
          </cell>
          <cell r="E1194" t="str">
            <v/>
          </cell>
          <cell r="F1194" t="str">
            <v>1824.75</v>
          </cell>
          <cell r="G1194" t="str">
            <v>RMB</v>
          </cell>
          <cell r="H1194" t="str">
            <v>1</v>
          </cell>
          <cell r="I1194" t="str">
            <v>254.86</v>
          </cell>
        </row>
        <row r="1195">
          <cell r="A1195">
            <v>1628742</v>
          </cell>
          <cell r="B1195" t="str">
            <v>波士顿公园广场酒店</v>
          </cell>
          <cell r="C1195" t="str">
            <v>439676472</v>
          </cell>
          <cell r="D1195" t="str">
            <v>439676472</v>
          </cell>
          <cell r="E1195" t="str">
            <v/>
          </cell>
          <cell r="F1195" t="str">
            <v>8687.31</v>
          </cell>
          <cell r="G1195" t="str">
            <v>RMB</v>
          </cell>
          <cell r="H1195" t="str">
            <v>1</v>
          </cell>
          <cell r="I1195" t="str">
            <v>1212.16</v>
          </cell>
        </row>
        <row r="1196">
          <cell r="A1196">
            <v>1628054</v>
          </cell>
          <cell r="B1196" t="str">
            <v>波士顿公园广场酒店</v>
          </cell>
          <cell r="C1196" t="str">
            <v>439211452</v>
          </cell>
          <cell r="D1196" t="str">
            <v>reconfirmed</v>
          </cell>
          <cell r="E1196" t="str">
            <v/>
          </cell>
          <cell r="F1196" t="str">
            <v>1228.82</v>
          </cell>
          <cell r="G1196" t="str">
            <v>RMB</v>
          </cell>
          <cell r="H1196" t="str">
            <v>1</v>
          </cell>
          <cell r="I1196" t="str">
            <v>171.46</v>
          </cell>
        </row>
        <row r="1197">
          <cell r="A1197">
            <v>1625940</v>
          </cell>
          <cell r="B1197" t="str">
            <v>波士顿公园广场酒店</v>
          </cell>
          <cell r="C1197" t="str">
            <v>438205944</v>
          </cell>
          <cell r="D1197" t="str">
            <v/>
          </cell>
          <cell r="E1197" t="str">
            <v/>
          </cell>
          <cell r="F1197" t="str">
            <v>1014.55</v>
          </cell>
          <cell r="G1197" t="str">
            <v>RMB</v>
          </cell>
          <cell r="H1197" t="str">
            <v>1</v>
          </cell>
          <cell r="I1197" t="str">
            <v>142.16</v>
          </cell>
        </row>
        <row r="1198">
          <cell r="A1198">
            <v>1625776</v>
          </cell>
          <cell r="B1198" t="str">
            <v>波士顿公园广场酒店</v>
          </cell>
          <cell r="C1198" t="str">
            <v>408271801</v>
          </cell>
          <cell r="D1198" t="str">
            <v/>
          </cell>
          <cell r="E1198" t="str">
            <v/>
          </cell>
          <cell r="F1198" t="str">
            <v>944.47</v>
          </cell>
          <cell r="G1198" t="str">
            <v>RMB</v>
          </cell>
          <cell r="H1198" t="str">
            <v>1</v>
          </cell>
          <cell r="I1198" t="str">
            <v>132.34</v>
          </cell>
        </row>
        <row r="1199">
          <cell r="A1199">
            <v>1635430</v>
          </cell>
          <cell r="B1199" t="str">
            <v>波士顿公园广场酒店</v>
          </cell>
          <cell r="C1199" t="str">
            <v>443490036</v>
          </cell>
          <cell r="D1199" t="str">
            <v/>
          </cell>
          <cell r="E1199" t="str">
            <v/>
          </cell>
          <cell r="F1199" t="str">
            <v>2124.68</v>
          </cell>
          <cell r="G1199" t="str">
            <v>RMB</v>
          </cell>
          <cell r="H1199" t="str">
            <v>1</v>
          </cell>
          <cell r="I1199" t="str">
            <v>299.01</v>
          </cell>
        </row>
        <row r="1200">
          <cell r="A1200">
            <v>1633242</v>
          </cell>
          <cell r="B1200" t="str">
            <v>波士顿公园广场酒店</v>
          </cell>
          <cell r="C1200" t="str">
            <v>442566244</v>
          </cell>
          <cell r="D1200" t="str">
            <v>1903674</v>
          </cell>
          <cell r="E1200" t="str">
            <v/>
          </cell>
          <cell r="F1200" t="str">
            <v>1296.04</v>
          </cell>
          <cell r="G1200" t="str">
            <v>RMB</v>
          </cell>
          <cell r="H1200" t="str">
            <v>1</v>
          </cell>
          <cell r="I1200" t="str">
            <v>180.94</v>
          </cell>
        </row>
        <row r="1201">
          <cell r="A1201">
            <v>1632966</v>
          </cell>
          <cell r="B1201" t="str">
            <v>波士顿公园广场酒店</v>
          </cell>
          <cell r="C1201" t="str">
            <v>442445292</v>
          </cell>
          <cell r="D1201" t="str">
            <v>BOSPAR141089104</v>
          </cell>
          <cell r="E1201" t="str">
            <v/>
          </cell>
          <cell r="F1201" t="str">
            <v>4202.99</v>
          </cell>
          <cell r="G1201" t="str">
            <v>RMB</v>
          </cell>
          <cell r="H1201" t="str">
            <v>1</v>
          </cell>
          <cell r="I1201" t="str">
            <v>586.78</v>
          </cell>
        </row>
        <row r="1202">
          <cell r="A1202">
            <v>1627943</v>
          </cell>
          <cell r="B1202" t="str">
            <v>波士顿公园广场酒店</v>
          </cell>
          <cell r="C1202" t="str">
            <v>439149680</v>
          </cell>
          <cell r="D1202" t="str">
            <v>439149680</v>
          </cell>
          <cell r="E1202" t="str">
            <v/>
          </cell>
          <cell r="F1202" t="str">
            <v>2875.03</v>
          </cell>
          <cell r="G1202" t="str">
            <v>RMB</v>
          </cell>
          <cell r="H1202" t="str">
            <v>1</v>
          </cell>
          <cell r="I1202" t="str">
            <v>401.16</v>
          </cell>
        </row>
        <row r="1203">
          <cell r="A1203">
            <v>1627816</v>
          </cell>
          <cell r="B1203" t="str">
            <v>波士顿公园广场酒店</v>
          </cell>
          <cell r="C1203" t="str">
            <v>439081228</v>
          </cell>
          <cell r="D1203" t="str">
            <v>BOSPAR140671722,BOSPAR140671724</v>
          </cell>
          <cell r="E1203" t="str">
            <v/>
          </cell>
          <cell r="F1203" t="str">
            <v>2154.5</v>
          </cell>
          <cell r="G1203" t="str">
            <v>RMB</v>
          </cell>
          <cell r="H1203" t="str">
            <v>1</v>
          </cell>
          <cell r="I1203" t="str">
            <v>300.74</v>
          </cell>
        </row>
        <row r="1204">
          <cell r="A1204">
            <v>1625143</v>
          </cell>
          <cell r="B1204" t="str">
            <v>波士顿公园广场酒店</v>
          </cell>
          <cell r="C1204" t="str">
            <v>437926952</v>
          </cell>
          <cell r="D1204" t="str">
            <v>reconfirmed</v>
          </cell>
          <cell r="E1204" t="str">
            <v/>
          </cell>
          <cell r="F1204" t="str">
            <v>3715.29</v>
          </cell>
          <cell r="G1204" t="str">
            <v>RMB</v>
          </cell>
          <cell r="H1204" t="str">
            <v>1</v>
          </cell>
          <cell r="I1204" t="str">
            <v>520.59</v>
          </cell>
        </row>
        <row r="1205">
          <cell r="A1205">
            <v>1611942</v>
          </cell>
          <cell r="B1205" t="str">
            <v>波士顿公园广场酒店</v>
          </cell>
          <cell r="C1205" t="str">
            <v>431741268</v>
          </cell>
          <cell r="D1205" t="str">
            <v>bofpar139741590</v>
          </cell>
          <cell r="E1205" t="str">
            <v/>
          </cell>
          <cell r="F1205" t="str">
            <v>1945.13</v>
          </cell>
          <cell r="G1205" t="str">
            <v>RMB</v>
          </cell>
          <cell r="H1205" t="str">
            <v>1</v>
          </cell>
          <cell r="I1205" t="str">
            <v>274.14</v>
          </cell>
        </row>
        <row r="1206">
          <cell r="A1206">
            <v>1628160</v>
          </cell>
          <cell r="B1206" t="str">
            <v>波士顿公园广场酒店</v>
          </cell>
          <cell r="C1206" t="str">
            <v>439266248</v>
          </cell>
          <cell r="D1206" t="str">
            <v>BOSPAR140706854</v>
          </cell>
          <cell r="E1206" t="str">
            <v/>
          </cell>
          <cell r="F1206" t="str">
            <v>1077.67</v>
          </cell>
          <cell r="G1206" t="str">
            <v>RMB</v>
          </cell>
          <cell r="H1206" t="str">
            <v>1</v>
          </cell>
          <cell r="I1206" t="str">
            <v>150.37</v>
          </cell>
        </row>
        <row r="1207">
          <cell r="A1207">
            <v>1627608</v>
          </cell>
          <cell r="B1207" t="str">
            <v>波士顿公园广场酒店</v>
          </cell>
          <cell r="C1207" t="str">
            <v>438936376</v>
          </cell>
          <cell r="D1207" t="str">
            <v>BOSPAR140655843</v>
          </cell>
          <cell r="E1207" t="str">
            <v/>
          </cell>
          <cell r="F1207" t="str">
            <v>1757.19</v>
          </cell>
          <cell r="G1207" t="str">
            <v>RMB</v>
          </cell>
          <cell r="H1207" t="str">
            <v>1</v>
          </cell>
          <cell r="I1207" t="str">
            <v>245.28</v>
          </cell>
        </row>
        <row r="1208">
          <cell r="A1208">
            <v>1627660</v>
          </cell>
          <cell r="B1208" t="str">
            <v>波士顿公园广场酒店</v>
          </cell>
          <cell r="C1208" t="str">
            <v>438967696</v>
          </cell>
          <cell r="D1208" t="str">
            <v>BOSPAR140657243</v>
          </cell>
          <cell r="E1208" t="str">
            <v/>
          </cell>
          <cell r="F1208" t="str">
            <v>2802.13</v>
          </cell>
          <cell r="G1208" t="str">
            <v>RMB</v>
          </cell>
          <cell r="H1208" t="str">
            <v>1</v>
          </cell>
          <cell r="I1208" t="str">
            <v>391.14</v>
          </cell>
        </row>
        <row r="1209">
          <cell r="A1209">
            <v>1626923</v>
          </cell>
          <cell r="B1209" t="str">
            <v>波士顿公园广场酒店</v>
          </cell>
          <cell r="C1209" t="str">
            <v>438644072</v>
          </cell>
          <cell r="D1209" t="str">
            <v>BOSPAR140624790</v>
          </cell>
          <cell r="E1209" t="str">
            <v/>
          </cell>
          <cell r="F1209" t="str">
            <v>2222.56</v>
          </cell>
          <cell r="G1209" t="str">
            <v>RMB</v>
          </cell>
          <cell r="H1209" t="str">
            <v>1</v>
          </cell>
          <cell r="I1209" t="str">
            <v>310.24</v>
          </cell>
        </row>
        <row r="1210">
          <cell r="A1210">
            <v>1625971</v>
          </cell>
          <cell r="B1210" t="str">
            <v>波士顿公园广场酒店</v>
          </cell>
          <cell r="C1210" t="str">
            <v>438217276</v>
          </cell>
          <cell r="D1210" t="str">
            <v>BOSPAR140582963</v>
          </cell>
          <cell r="E1210" t="str">
            <v/>
          </cell>
          <cell r="F1210" t="str">
            <v>2382.19</v>
          </cell>
          <cell r="G1210" t="str">
            <v>RMB</v>
          </cell>
          <cell r="H1210" t="str">
            <v>1</v>
          </cell>
          <cell r="I1210" t="str">
            <v>333.56</v>
          </cell>
        </row>
        <row r="1211">
          <cell r="A1211">
            <v>1625970</v>
          </cell>
          <cell r="B1211" t="str">
            <v>波士顿公园广场酒店</v>
          </cell>
          <cell r="C1211" t="str">
            <v>438217244</v>
          </cell>
          <cell r="D1211" t="str">
            <v>1896809 / 1896810</v>
          </cell>
          <cell r="E1211" t="str">
            <v/>
          </cell>
          <cell r="F1211" t="str">
            <v>1385.42</v>
          </cell>
          <cell r="G1211" t="str">
            <v>RMB</v>
          </cell>
          <cell r="H1211" t="str">
            <v>1</v>
          </cell>
          <cell r="I1211" t="str">
            <v>193.99</v>
          </cell>
        </row>
        <row r="1212">
          <cell r="A1212">
            <v>1618365</v>
          </cell>
          <cell r="B1212" t="str">
            <v>波士顿公园广场酒店</v>
          </cell>
          <cell r="C1212" t="str">
            <v>435057944</v>
          </cell>
          <cell r="D1212" t="str">
            <v>BOSPAR140176110</v>
          </cell>
          <cell r="E1212" t="str">
            <v/>
          </cell>
          <cell r="F1212" t="str">
            <v>4252.13</v>
          </cell>
          <cell r="G1212" t="str">
            <v>RMB</v>
          </cell>
          <cell r="H1212" t="str">
            <v>1</v>
          </cell>
          <cell r="I1212" t="str">
            <v>598.2</v>
          </cell>
        </row>
        <row r="1213">
          <cell r="A1213">
            <v>1633474</v>
          </cell>
          <cell r="B1213" t="str">
            <v>波士顿公园广场酒店</v>
          </cell>
          <cell r="C1213" t="str">
            <v>442687416</v>
          </cell>
          <cell r="D1213" t="str">
            <v>1903928</v>
          </cell>
          <cell r="E1213" t="str">
            <v/>
          </cell>
          <cell r="F1213" t="str">
            <v>4628.17</v>
          </cell>
          <cell r="G1213" t="str">
            <v>RMB</v>
          </cell>
          <cell r="H1213" t="str">
            <v>1</v>
          </cell>
          <cell r="I1213" t="str">
            <v>646.14</v>
          </cell>
        </row>
        <row r="1214">
          <cell r="A1214">
            <v>1627954</v>
          </cell>
          <cell r="B1214" t="str">
            <v>洛杉矶福朋喜来登酒店</v>
          </cell>
          <cell r="C1214" t="str">
            <v>439154536</v>
          </cell>
          <cell r="D1214" t="str">
            <v>1627954</v>
          </cell>
          <cell r="E1214" t="str">
            <v/>
          </cell>
          <cell r="F1214" t="str">
            <v>749.58</v>
          </cell>
          <cell r="G1214" t="str">
            <v>RMB</v>
          </cell>
          <cell r="H1214" t="str">
            <v>1</v>
          </cell>
          <cell r="I1214" t="str">
            <v>104.59</v>
          </cell>
        </row>
        <row r="1215">
          <cell r="A1215">
            <v>1627021</v>
          </cell>
          <cell r="B1215" t="str">
            <v>洛杉矶国际机场凯悦酒店</v>
          </cell>
          <cell r="C1215" t="str">
            <v>438675180</v>
          </cell>
          <cell r="D1215" t="str">
            <v/>
          </cell>
          <cell r="E1215" t="str">
            <v/>
          </cell>
          <cell r="F1215" t="str">
            <v>857.67</v>
          </cell>
          <cell r="G1215" t="str">
            <v>RMB</v>
          </cell>
          <cell r="H1215" t="str">
            <v>1</v>
          </cell>
          <cell r="I1215" t="str">
            <v>119.72</v>
          </cell>
        </row>
        <row r="1216">
          <cell r="A1216">
            <v>1630607</v>
          </cell>
          <cell r="B1216" t="str">
            <v>纽约时代广场凯悦中心酒店</v>
          </cell>
          <cell r="C1216" t="str">
            <v>441240364</v>
          </cell>
          <cell r="D1216" t="str">
            <v>44510784</v>
          </cell>
          <cell r="E1216" t="str">
            <v/>
          </cell>
          <cell r="F1216" t="str">
            <v>3087.74</v>
          </cell>
          <cell r="G1216" t="str">
            <v>RMB</v>
          </cell>
          <cell r="H1216" t="str">
            <v>1</v>
          </cell>
          <cell r="I1216" t="str">
            <v>431.26</v>
          </cell>
        </row>
        <row r="1217">
          <cell r="A1217">
            <v>1632660</v>
          </cell>
          <cell r="B1217" t="str">
            <v>纽约市大都市逸林酒店</v>
          </cell>
          <cell r="C1217" t="str">
            <v>442336460</v>
          </cell>
          <cell r="D1217" t="str">
            <v>84589971</v>
          </cell>
          <cell r="E1217" t="str">
            <v/>
          </cell>
          <cell r="F1217" t="str">
            <v>2947.78</v>
          </cell>
          <cell r="G1217" t="str">
            <v>RMB</v>
          </cell>
          <cell r="H1217" t="str">
            <v>1</v>
          </cell>
          <cell r="I1217" t="str">
            <v>411.54</v>
          </cell>
        </row>
        <row r="1218">
          <cell r="A1218">
            <v>1629688</v>
          </cell>
          <cell r="B1218" t="str">
            <v>威基基智选假日酒店</v>
          </cell>
          <cell r="C1218" t="str">
            <v>440511488</v>
          </cell>
          <cell r="D1218" t="str">
            <v/>
          </cell>
          <cell r="E1218" t="str">
            <v/>
          </cell>
          <cell r="F1218" t="str">
            <v>1532.84</v>
          </cell>
          <cell r="G1218" t="str">
            <v>RMB</v>
          </cell>
          <cell r="H1218" t="str">
            <v>1</v>
          </cell>
          <cell r="I1218" t="str">
            <v>213.88</v>
          </cell>
        </row>
        <row r="1219">
          <cell r="A1219">
            <v>1626087</v>
          </cell>
          <cell r="B1219" t="str">
            <v>威基基智选假日酒店</v>
          </cell>
          <cell r="C1219" t="str">
            <v>438260892</v>
          </cell>
          <cell r="D1219" t="str">
            <v/>
          </cell>
          <cell r="E1219" t="str">
            <v/>
          </cell>
          <cell r="F1219" t="str">
            <v>1527.47</v>
          </cell>
          <cell r="G1219" t="str">
            <v>RMB</v>
          </cell>
          <cell r="H1219" t="str">
            <v>1</v>
          </cell>
          <cell r="I1219" t="str">
            <v>213.88</v>
          </cell>
        </row>
        <row r="1220">
          <cell r="A1220">
            <v>1627707</v>
          </cell>
          <cell r="B1220" t="str">
            <v>M1酒店</v>
          </cell>
          <cell r="C1220" t="str">
            <v>439001016</v>
          </cell>
          <cell r="D1220" t="str">
            <v/>
          </cell>
          <cell r="E1220" t="str">
            <v/>
          </cell>
          <cell r="F1220" t="str">
            <v>326.42</v>
          </cell>
          <cell r="G1220" t="str">
            <v>RMB</v>
          </cell>
          <cell r="H1220" t="str">
            <v>1</v>
          </cell>
          <cell r="I1220" t="str">
            <v>45.59</v>
          </cell>
        </row>
        <row r="1221">
          <cell r="A1221">
            <v>1629250</v>
          </cell>
          <cell r="B1221" t="str">
            <v>澳门威尼斯人度假村酒店</v>
          </cell>
          <cell r="C1221" t="str">
            <v>440067980</v>
          </cell>
          <cell r="D1221" t="str">
            <v>440067980R1AGO</v>
          </cell>
          <cell r="E1221" t="str">
            <v/>
          </cell>
          <cell r="F1221" t="str">
            <v>1588.88</v>
          </cell>
          <cell r="G1221" t="str">
            <v>RMB</v>
          </cell>
          <cell r="H1221" t="str">
            <v>1</v>
          </cell>
          <cell r="I1221" t="str">
            <v>221.7</v>
          </cell>
        </row>
        <row r="1222">
          <cell r="A1222">
            <v>1631647</v>
          </cell>
          <cell r="B1222" t="str">
            <v>澳门威尼斯人度假村酒店</v>
          </cell>
          <cell r="C1222" t="str">
            <v>441819176</v>
          </cell>
          <cell r="D1222" t="str">
            <v>441819176R1AGO</v>
          </cell>
          <cell r="E1222" t="str">
            <v/>
          </cell>
          <cell r="F1222" t="str">
            <v>1540.5</v>
          </cell>
          <cell r="G1222" t="str">
            <v>RMB</v>
          </cell>
          <cell r="H1222" t="str">
            <v>1</v>
          </cell>
          <cell r="I1222" t="str">
            <v>215.16</v>
          </cell>
        </row>
        <row r="1223">
          <cell r="A1223">
            <v>1634097</v>
          </cell>
          <cell r="B1223" t="str">
            <v>澳门威尼斯人度假村酒店</v>
          </cell>
          <cell r="C1223" t="str">
            <v>442937452</v>
          </cell>
          <cell r="D1223" t="str">
            <v>442937452</v>
          </cell>
          <cell r="E1223" t="str">
            <v/>
          </cell>
          <cell r="F1223" t="str">
            <v>3462.64</v>
          </cell>
          <cell r="G1223" t="str">
            <v>RMB</v>
          </cell>
          <cell r="H1223" t="str">
            <v>1</v>
          </cell>
          <cell r="I1223" t="str">
            <v>484.4</v>
          </cell>
        </row>
        <row r="1224">
          <cell r="A1224">
            <v>1628266</v>
          </cell>
          <cell r="B1224" t="str">
            <v>澳门威尼斯人度假村酒店</v>
          </cell>
          <cell r="C1224" t="str">
            <v>439338472</v>
          </cell>
          <cell r="D1224" t="str">
            <v/>
          </cell>
          <cell r="E1224" t="str">
            <v/>
          </cell>
          <cell r="F1224" t="str">
            <v>2430.98</v>
          </cell>
          <cell r="G1224" t="str">
            <v>RMB</v>
          </cell>
          <cell r="H1224" t="str">
            <v>1</v>
          </cell>
          <cell r="I1224" t="str">
            <v>339.2</v>
          </cell>
        </row>
        <row r="1225">
          <cell r="A1225">
            <v>1628753</v>
          </cell>
          <cell r="B1225" t="str">
            <v>北京丽都维景酒店</v>
          </cell>
          <cell r="C1225" t="str">
            <v>439678056</v>
          </cell>
          <cell r="D1225" t="str">
            <v>184525</v>
          </cell>
          <cell r="E1225" t="str">
            <v/>
          </cell>
          <cell r="F1225" t="str">
            <v>384</v>
          </cell>
          <cell r="G1225" t="str">
            <v>RMB</v>
          </cell>
          <cell r="H1225" t="str">
            <v>1</v>
          </cell>
          <cell r="I1225" t="str">
            <v>53.64</v>
          </cell>
        </row>
        <row r="1226">
          <cell r="A1226">
            <v>1627274</v>
          </cell>
          <cell r="B1226" t="str">
            <v>北京东方美爵酒店</v>
          </cell>
          <cell r="C1226" t="str">
            <v>438784460</v>
          </cell>
          <cell r="D1226" t="str">
            <v/>
          </cell>
          <cell r="E1226" t="str">
            <v/>
          </cell>
          <cell r="F1226" t="str">
            <v>1424</v>
          </cell>
          <cell r="G1226" t="str">
            <v>RMB</v>
          </cell>
          <cell r="H1226" t="str">
            <v>1</v>
          </cell>
          <cell r="I1226" t="str">
            <v>198.88</v>
          </cell>
        </row>
        <row r="1227">
          <cell r="A1227">
            <v>1634754</v>
          </cell>
          <cell r="B1227" t="str">
            <v>北京东方美爵酒店</v>
          </cell>
          <cell r="C1227" t="str">
            <v>443216512</v>
          </cell>
          <cell r="D1227" t="str">
            <v/>
          </cell>
          <cell r="E1227" t="str">
            <v/>
          </cell>
          <cell r="F1227" t="str">
            <v>1548</v>
          </cell>
          <cell r="G1227" t="str">
            <v>RMB</v>
          </cell>
          <cell r="H1227" t="str">
            <v>1</v>
          </cell>
          <cell r="I1227" t="str">
            <v>217.06</v>
          </cell>
        </row>
        <row r="1228">
          <cell r="A1228">
            <v>1633593</v>
          </cell>
          <cell r="B1228" t="str">
            <v>北京东方美爵酒店</v>
          </cell>
          <cell r="C1228" t="str">
            <v>442747724</v>
          </cell>
          <cell r="D1228" t="str">
            <v>1910100564</v>
          </cell>
          <cell r="E1228" t="str">
            <v/>
          </cell>
          <cell r="F1228" t="str">
            <v>683</v>
          </cell>
          <cell r="G1228" t="str">
            <v>RMB</v>
          </cell>
          <cell r="H1228" t="str">
            <v>1</v>
          </cell>
          <cell r="I1228" t="str">
            <v>95.64</v>
          </cell>
        </row>
        <row r="1229">
          <cell r="A1229">
            <v>1628955</v>
          </cell>
          <cell r="B1229" t="str">
            <v>富豪香港酒店</v>
          </cell>
          <cell r="C1229" t="str">
            <v>439800020</v>
          </cell>
          <cell r="D1229" t="str">
            <v>439800020</v>
          </cell>
          <cell r="E1229" t="str">
            <v/>
          </cell>
          <cell r="F1229" t="str">
            <v>1574</v>
          </cell>
          <cell r="G1229" t="str">
            <v>RMB</v>
          </cell>
          <cell r="H1229" t="str">
            <v>1</v>
          </cell>
          <cell r="I1229" t="str">
            <v>219.68</v>
          </cell>
        </row>
        <row r="1230">
          <cell r="A1230">
            <v>1622600</v>
          </cell>
          <cell r="B1230" t="str">
            <v>希尔顿雅典酒店</v>
          </cell>
          <cell r="C1230" t="str">
            <v>436868448</v>
          </cell>
          <cell r="D1230" t="str">
            <v>3149382989</v>
          </cell>
          <cell r="E1230" t="str">
            <v/>
          </cell>
          <cell r="F1230" t="str">
            <v>5069.01</v>
          </cell>
          <cell r="G1230" t="str">
            <v>RMB</v>
          </cell>
          <cell r="H1230" t="str">
            <v>1</v>
          </cell>
          <cell r="I1230" t="str">
            <v>709.17</v>
          </cell>
        </row>
        <row r="1231">
          <cell r="A1231">
            <v>1617708</v>
          </cell>
          <cell r="B1231" t="str">
            <v>薄荷岛海滩俱乐部酒店度假村</v>
          </cell>
          <cell r="C1231" t="str">
            <v>434763544</v>
          </cell>
          <cell r="D1231" t="str">
            <v>55821</v>
          </cell>
          <cell r="E1231" t="str">
            <v/>
          </cell>
          <cell r="F1231" t="str">
            <v>1061.04</v>
          </cell>
          <cell r="G1231" t="str">
            <v>RMB</v>
          </cell>
          <cell r="H1231" t="str">
            <v>1</v>
          </cell>
          <cell r="I1231" t="str">
            <v>149.27</v>
          </cell>
        </row>
        <row r="1232">
          <cell r="A1232">
            <v>1617388</v>
          </cell>
          <cell r="B1232" t="str">
            <v>曼谷城市酒店</v>
          </cell>
          <cell r="C1232" t="str">
            <v>434639160</v>
          </cell>
          <cell r="D1232" t="str">
            <v>434639160</v>
          </cell>
          <cell r="E1232" t="str">
            <v/>
          </cell>
          <cell r="F1232" t="str">
            <v>958.22</v>
          </cell>
          <cell r="G1232" t="str">
            <v>RMB</v>
          </cell>
          <cell r="H1232" t="str">
            <v>1</v>
          </cell>
          <cell r="I1232" t="str">
            <v>134.7</v>
          </cell>
        </row>
        <row r="1233">
          <cell r="A1233">
            <v>1633365</v>
          </cell>
          <cell r="B1233" t="str">
            <v>曼谷城市酒店</v>
          </cell>
          <cell r="C1233" t="str">
            <v>442625028</v>
          </cell>
          <cell r="D1233" t="str">
            <v>442625028</v>
          </cell>
          <cell r="E1233" t="str">
            <v/>
          </cell>
          <cell r="F1233" t="str">
            <v>493.37</v>
          </cell>
          <cell r="G1233" t="str">
            <v>RMB</v>
          </cell>
          <cell r="H1233" t="str">
            <v>1</v>
          </cell>
          <cell r="I1233" t="str">
            <v>68.88</v>
          </cell>
        </row>
        <row r="1234">
          <cell r="A1234">
            <v>1630475</v>
          </cell>
          <cell r="B1234" t="str">
            <v>曼谷城市酒店</v>
          </cell>
          <cell r="C1234" t="str">
            <v>441152248</v>
          </cell>
          <cell r="D1234" t="str">
            <v>441152248</v>
          </cell>
          <cell r="E1234" t="str">
            <v/>
          </cell>
          <cell r="F1234" t="str">
            <v>750.01</v>
          </cell>
          <cell r="G1234" t="str">
            <v>RMB</v>
          </cell>
          <cell r="H1234" t="str">
            <v>1</v>
          </cell>
          <cell r="I1234" t="str">
            <v>104.68</v>
          </cell>
        </row>
        <row r="1235">
          <cell r="A1235">
            <v>1620606</v>
          </cell>
          <cell r="B1235" t="str">
            <v>曼谷城市酒店</v>
          </cell>
          <cell r="C1235" t="str">
            <v>435982624</v>
          </cell>
          <cell r="D1235" t="str">
            <v>435982624</v>
          </cell>
          <cell r="E1235" t="str">
            <v/>
          </cell>
          <cell r="F1235" t="str">
            <v>655.2</v>
          </cell>
          <cell r="G1235" t="str">
            <v>RMB</v>
          </cell>
          <cell r="H1235" t="str">
            <v>1</v>
          </cell>
          <cell r="I1235" t="str">
            <v>91.82</v>
          </cell>
        </row>
        <row r="1236">
          <cell r="A1236">
            <v>1617981</v>
          </cell>
          <cell r="B1236" t="str">
            <v>曼谷城市酒店</v>
          </cell>
          <cell r="C1236" t="str">
            <v>434879048</v>
          </cell>
          <cell r="D1236" t="str">
            <v>434879048</v>
          </cell>
          <cell r="E1236" t="str">
            <v/>
          </cell>
          <cell r="F1236" t="str">
            <v>1040.21</v>
          </cell>
          <cell r="G1236" t="str">
            <v>RMB</v>
          </cell>
          <cell r="H1236" t="str">
            <v>1</v>
          </cell>
          <cell r="I1236" t="str">
            <v>146.34</v>
          </cell>
        </row>
        <row r="1237">
          <cell r="A1237">
            <v>1620534</v>
          </cell>
          <cell r="B1237" t="str">
            <v>曼谷城市酒店</v>
          </cell>
          <cell r="C1237" t="str">
            <v>435958836</v>
          </cell>
          <cell r="D1237" t="str">
            <v>435958836</v>
          </cell>
          <cell r="E1237" t="str">
            <v/>
          </cell>
          <cell r="F1237" t="str">
            <v>655</v>
          </cell>
          <cell r="G1237" t="str">
            <v>RMB</v>
          </cell>
          <cell r="H1237" t="str">
            <v>1</v>
          </cell>
          <cell r="I1237" t="str">
            <v>91.82</v>
          </cell>
        </row>
        <row r="1238">
          <cell r="A1238">
            <v>1635309</v>
          </cell>
          <cell r="B1238" t="str">
            <v>温迪之家</v>
          </cell>
          <cell r="C1238" t="str">
            <v>443436412</v>
          </cell>
          <cell r="D1238" t="str">
            <v>NOI1210</v>
          </cell>
          <cell r="E1238" t="str">
            <v/>
          </cell>
          <cell r="F1238" t="str">
            <v>263.94</v>
          </cell>
          <cell r="G1238" t="str">
            <v>RMB</v>
          </cell>
          <cell r="H1238" t="str">
            <v>1</v>
          </cell>
          <cell r="I1238" t="str">
            <v>37.01</v>
          </cell>
        </row>
        <row r="1239">
          <cell r="A1239">
            <v>1631340</v>
          </cell>
          <cell r="B1239" t="str">
            <v>曼谷水门伯克利酒店</v>
          </cell>
          <cell r="C1239" t="str">
            <v>441658456</v>
          </cell>
          <cell r="D1239" t="str">
            <v>441658456</v>
          </cell>
          <cell r="E1239" t="str">
            <v/>
          </cell>
          <cell r="F1239" t="str">
            <v>487.44</v>
          </cell>
          <cell r="G1239" t="str">
            <v>RMB</v>
          </cell>
          <cell r="H1239" t="str">
            <v>1</v>
          </cell>
          <cell r="I1239" t="str">
            <v>68.08</v>
          </cell>
        </row>
        <row r="1240">
          <cell r="A1240">
            <v>1621702</v>
          </cell>
          <cell r="B1240" t="str">
            <v>曼谷水门伯克利酒店</v>
          </cell>
          <cell r="C1240" t="str">
            <v>436461888</v>
          </cell>
          <cell r="D1240" t="str">
            <v>10010783786</v>
          </cell>
          <cell r="E1240" t="str">
            <v/>
          </cell>
          <cell r="F1240" t="str">
            <v>1896.46</v>
          </cell>
          <cell r="G1240" t="str">
            <v>RMB</v>
          </cell>
          <cell r="H1240" t="str">
            <v>1</v>
          </cell>
          <cell r="I1240" t="str">
            <v>265.92</v>
          </cell>
        </row>
        <row r="1241">
          <cell r="A1241">
            <v>1634955</v>
          </cell>
          <cell r="B1241" t="str">
            <v>曼谷水门伯克利酒店</v>
          </cell>
          <cell r="C1241" t="str">
            <v>443283672</v>
          </cell>
          <cell r="D1241" t="str">
            <v>10010789723</v>
          </cell>
          <cell r="E1241" t="str">
            <v/>
          </cell>
          <cell r="F1241" t="str">
            <v>1089.01</v>
          </cell>
          <cell r="G1241" t="str">
            <v>RMB</v>
          </cell>
          <cell r="H1241" t="str">
            <v>1</v>
          </cell>
          <cell r="I1241" t="str">
            <v>152.7</v>
          </cell>
        </row>
        <row r="1242">
          <cell r="A1242">
            <v>1615448</v>
          </cell>
          <cell r="B1242" t="str">
            <v>曼谷爱姆酒店</v>
          </cell>
          <cell r="C1242" t="str">
            <v>433757504</v>
          </cell>
          <cell r="D1242" t="str">
            <v>028611128</v>
          </cell>
          <cell r="E1242" t="str">
            <v/>
          </cell>
          <cell r="F1242" t="str">
            <v>935.5</v>
          </cell>
          <cell r="G1242" t="str">
            <v>RMB</v>
          </cell>
          <cell r="H1242" t="str">
            <v>1</v>
          </cell>
          <cell r="I1242" t="str">
            <v>131.6</v>
          </cell>
        </row>
        <row r="1243">
          <cell r="A1243">
            <v>1619825</v>
          </cell>
          <cell r="B1243" t="str">
            <v>曼谷通罗酒店</v>
          </cell>
          <cell r="C1243" t="str">
            <v>435646956</v>
          </cell>
          <cell r="D1243" t="str">
            <v>41381</v>
          </cell>
          <cell r="E1243" t="str">
            <v/>
          </cell>
          <cell r="F1243" t="str">
            <v>923.99</v>
          </cell>
          <cell r="G1243" t="str">
            <v>RMB</v>
          </cell>
          <cell r="H1243" t="str">
            <v>1</v>
          </cell>
          <cell r="I1243" t="str">
            <v>129.99</v>
          </cell>
        </row>
        <row r="1244">
          <cell r="A1244">
            <v>1635316</v>
          </cell>
          <cell r="B1244" t="str">
            <v>曼谷克鲁博酒店</v>
          </cell>
          <cell r="C1244" t="str">
            <v>443467828</v>
          </cell>
          <cell r="D1244" t="str">
            <v>WR19006609</v>
          </cell>
          <cell r="E1244" t="str">
            <v/>
          </cell>
          <cell r="F1244" t="str">
            <v>695.77</v>
          </cell>
          <cell r="G1244" t="str">
            <v>RMB</v>
          </cell>
          <cell r="H1244" t="str">
            <v>1</v>
          </cell>
          <cell r="I1244" t="str">
            <v>97.56</v>
          </cell>
        </row>
        <row r="1245">
          <cell r="A1245">
            <v>1628940</v>
          </cell>
          <cell r="B1245" t="str">
            <v>曼谷克鲁博酒店</v>
          </cell>
          <cell r="C1245" t="str">
            <v>439781632</v>
          </cell>
          <cell r="D1245" t="str">
            <v>WR19006476</v>
          </cell>
          <cell r="E1245" t="str">
            <v/>
          </cell>
          <cell r="F1245" t="str">
            <v>456.53</v>
          </cell>
          <cell r="G1245" t="str">
            <v>RMB</v>
          </cell>
          <cell r="H1245" t="str">
            <v>1</v>
          </cell>
          <cell r="I1245" t="str">
            <v>63.7</v>
          </cell>
        </row>
        <row r="1246">
          <cell r="A1246">
            <v>1630962</v>
          </cell>
          <cell r="B1246" t="str">
            <v>曼谷克鲁博酒店</v>
          </cell>
          <cell r="C1246" t="str">
            <v>441425264</v>
          </cell>
          <cell r="D1246" t="str">
            <v>441425264</v>
          </cell>
          <cell r="E1246" t="str">
            <v/>
          </cell>
          <cell r="F1246" t="str">
            <v>2696.02</v>
          </cell>
          <cell r="G1246" t="str">
            <v>RMB</v>
          </cell>
          <cell r="H1246" t="str">
            <v>1</v>
          </cell>
          <cell r="I1246" t="str">
            <v>376.55</v>
          </cell>
        </row>
        <row r="1247">
          <cell r="A1247">
            <v>1592547</v>
          </cell>
          <cell r="B1247" t="str">
            <v>民丹岛悦梿</v>
          </cell>
          <cell r="C1247" t="str">
            <v>422517004</v>
          </cell>
          <cell r="D1247" t="str">
            <v>33327311</v>
          </cell>
          <cell r="E1247" t="str">
            <v/>
          </cell>
          <cell r="F1247" t="str">
            <v>1209.94</v>
          </cell>
          <cell r="G1247" t="str">
            <v>RMB</v>
          </cell>
          <cell r="H1247" t="str">
            <v>1</v>
          </cell>
          <cell r="I1247" t="str">
            <v>171.22</v>
          </cell>
        </row>
        <row r="1248">
          <cell r="A1248">
            <v>1629720</v>
          </cell>
          <cell r="B1248" t="str">
            <v>普吉岛机场公寓酒店</v>
          </cell>
          <cell r="C1248" t="str">
            <v>440553936</v>
          </cell>
          <cell r="D1248" t="str">
            <v/>
          </cell>
          <cell r="E1248" t="str">
            <v/>
          </cell>
          <cell r="F1248" t="str">
            <v>177.59</v>
          </cell>
          <cell r="G1248" t="str">
            <v>RMB</v>
          </cell>
          <cell r="H1248" t="str">
            <v>1</v>
          </cell>
          <cell r="I1248" t="str">
            <v>24.78</v>
          </cell>
        </row>
        <row r="1249">
          <cell r="A1249">
            <v>1616082</v>
          </cell>
          <cell r="B1249" t="str">
            <v>普吉岛机场温泉度假酒店</v>
          </cell>
          <cell r="C1249" t="str">
            <v>434043256</v>
          </cell>
          <cell r="D1249" t="str">
            <v>32560410</v>
          </cell>
          <cell r="E1249" t="str">
            <v/>
          </cell>
          <cell r="F1249" t="str">
            <v>261</v>
          </cell>
          <cell r="G1249" t="str">
            <v>RMB</v>
          </cell>
          <cell r="H1249" t="str">
            <v>1</v>
          </cell>
          <cell r="I1249" t="str">
            <v>36.77</v>
          </cell>
        </row>
        <row r="1250">
          <cell r="A1250">
            <v>1627330</v>
          </cell>
          <cell r="B1250" t="str">
            <v>普吉岛阿拉曼达拉古纳酒店</v>
          </cell>
          <cell r="C1250" t="str">
            <v>438806948</v>
          </cell>
          <cell r="D1250" t="str">
            <v>438806948</v>
          </cell>
          <cell r="E1250" t="str">
            <v/>
          </cell>
          <cell r="F1250" t="str">
            <v>182.9</v>
          </cell>
          <cell r="G1250" t="str">
            <v>RMB</v>
          </cell>
          <cell r="H1250" t="str">
            <v>1</v>
          </cell>
          <cell r="I1250" t="str">
            <v>25.53</v>
          </cell>
        </row>
        <row r="1251">
          <cell r="A1251">
            <v>1623291</v>
          </cell>
          <cell r="B1251" t="str">
            <v>普吉岛阿拉曼达拉古纳酒店</v>
          </cell>
          <cell r="C1251" t="str">
            <v>437171636</v>
          </cell>
          <cell r="D1251" t="str">
            <v>reconfirmed</v>
          </cell>
          <cell r="E1251" t="str">
            <v/>
          </cell>
          <cell r="F1251" t="str">
            <v>392.27</v>
          </cell>
          <cell r="G1251" t="str">
            <v>RMB</v>
          </cell>
          <cell r="H1251" t="str">
            <v>1</v>
          </cell>
          <cell r="I1251" t="str">
            <v>54.88</v>
          </cell>
        </row>
        <row r="1252">
          <cell r="A1252">
            <v>1615357</v>
          </cell>
          <cell r="B1252" t="str">
            <v>普吉岛阿拉曼达拉古纳酒店</v>
          </cell>
          <cell r="C1252" t="str">
            <v>433694260</v>
          </cell>
          <cell r="D1252" t="str">
            <v>reconfirmed</v>
          </cell>
          <cell r="E1252" t="str">
            <v/>
          </cell>
          <cell r="F1252" t="str">
            <v>1259.45</v>
          </cell>
          <cell r="G1252" t="str">
            <v>RMB</v>
          </cell>
          <cell r="H1252" t="str">
            <v>1</v>
          </cell>
          <cell r="I1252" t="str">
            <v>177.17</v>
          </cell>
        </row>
        <row r="1253">
          <cell r="A1253">
            <v>1633135</v>
          </cell>
          <cell r="B1253" t="str">
            <v>普吉岛奈阳海滩16号酒店</v>
          </cell>
          <cell r="C1253" t="str">
            <v>442518304</v>
          </cell>
          <cell r="D1253" t="str">
            <v>442518304</v>
          </cell>
          <cell r="E1253" t="str">
            <v/>
          </cell>
          <cell r="F1253" t="str">
            <v>388.58</v>
          </cell>
          <cell r="G1253" t="str">
            <v>RMB</v>
          </cell>
          <cell r="H1253" t="str">
            <v>1</v>
          </cell>
          <cell r="I1253" t="str">
            <v>54.25</v>
          </cell>
        </row>
        <row r="1254">
          <cell r="A1254">
            <v>1629664</v>
          </cell>
          <cell r="B1254" t="str">
            <v>芭堤雅海岸之路酒店</v>
          </cell>
          <cell r="C1254" t="str">
            <v>440474756</v>
          </cell>
          <cell r="D1254" t="str">
            <v/>
          </cell>
          <cell r="E1254" t="str">
            <v/>
          </cell>
          <cell r="F1254" t="str">
            <v>445.2</v>
          </cell>
          <cell r="G1254" t="str">
            <v>RMB</v>
          </cell>
          <cell r="H1254" t="str">
            <v>1</v>
          </cell>
          <cell r="I1254" t="str">
            <v>62.12</v>
          </cell>
        </row>
        <row r="1255">
          <cell r="A1255">
            <v>1631864</v>
          </cell>
          <cell r="B1255" t="str">
            <v>芭堤雅维斯塔酒店</v>
          </cell>
          <cell r="C1255" t="str">
            <v>441971860</v>
          </cell>
          <cell r="D1255" t="str">
            <v>reconfirmed</v>
          </cell>
          <cell r="E1255" t="str">
            <v/>
          </cell>
          <cell r="F1255" t="str">
            <v>371.24</v>
          </cell>
          <cell r="G1255" t="str">
            <v>RMB</v>
          </cell>
          <cell r="H1255" t="str">
            <v>1</v>
          </cell>
          <cell r="I1255" t="str">
            <v>51.85</v>
          </cell>
        </row>
        <row r="1256">
          <cell r="A1256">
            <v>1637003</v>
          </cell>
          <cell r="B1256" t="str">
            <v>芭堤雅三月酒店</v>
          </cell>
          <cell r="C1256" t="str">
            <v>444234412</v>
          </cell>
          <cell r="D1256" t="str">
            <v/>
          </cell>
          <cell r="E1256" t="str">
            <v/>
          </cell>
          <cell r="F1256" t="str">
            <v>201.54</v>
          </cell>
          <cell r="G1256" t="str">
            <v>RMB</v>
          </cell>
          <cell r="H1256" t="str">
            <v>1</v>
          </cell>
          <cell r="I1256" t="str">
            <v>28.42</v>
          </cell>
        </row>
        <row r="1257">
          <cell r="A1257">
            <v>1634679</v>
          </cell>
          <cell r="B1257" t="str">
            <v>甲米湾前度假酒店</v>
          </cell>
          <cell r="C1257" t="str">
            <v>443189828</v>
          </cell>
          <cell r="D1257" t="str">
            <v>075626777</v>
          </cell>
          <cell r="E1257" t="str">
            <v/>
          </cell>
          <cell r="F1257" t="str">
            <v>208.03</v>
          </cell>
          <cell r="G1257" t="str">
            <v>RMB</v>
          </cell>
          <cell r="H1257" t="str">
            <v>1</v>
          </cell>
          <cell r="I1257" t="str">
            <v>29.17</v>
          </cell>
        </row>
        <row r="1258">
          <cell r="A1258">
            <v>1632108</v>
          </cell>
          <cell r="B1258" t="str">
            <v>皮皮岛酒店</v>
          </cell>
          <cell r="C1258" t="str">
            <v>442054316</v>
          </cell>
          <cell r="D1258" t="str">
            <v/>
          </cell>
          <cell r="E1258" t="str">
            <v/>
          </cell>
          <cell r="F1258" t="str">
            <v>310.52</v>
          </cell>
          <cell r="G1258" t="str">
            <v>RMB</v>
          </cell>
          <cell r="H1258" t="str">
            <v>1</v>
          </cell>
          <cell r="I1258" t="str">
            <v>43.37</v>
          </cell>
        </row>
        <row r="1259">
          <cell r="A1259">
            <v>1620526</v>
          </cell>
          <cell r="B1259" t="str">
            <v>阿德莱德盛橡自由塔酒店</v>
          </cell>
          <cell r="C1259" t="str">
            <v>435955680</v>
          </cell>
          <cell r="D1259" t="str">
            <v>435955680</v>
          </cell>
          <cell r="E1259" t="str">
            <v/>
          </cell>
          <cell r="F1259" t="str">
            <v>837.8</v>
          </cell>
          <cell r="G1259" t="str">
            <v>RMB</v>
          </cell>
          <cell r="H1259" t="str">
            <v>1</v>
          </cell>
          <cell r="I1259" t="str">
            <v>117.41</v>
          </cell>
        </row>
        <row r="1260">
          <cell r="A1260">
            <v>1635859</v>
          </cell>
          <cell r="B1260" t="str">
            <v>高雄中央公园英迪格酒店</v>
          </cell>
          <cell r="C1260" t="str">
            <v>443671016</v>
          </cell>
          <cell r="D1260" t="str">
            <v/>
          </cell>
          <cell r="E1260" t="str">
            <v/>
          </cell>
          <cell r="F1260" t="str">
            <v>1208.25</v>
          </cell>
          <cell r="G1260" t="str">
            <v>RMB</v>
          </cell>
          <cell r="H1260" t="str">
            <v>1</v>
          </cell>
          <cell r="I1260" t="str">
            <v>170.04</v>
          </cell>
        </row>
        <row r="1261">
          <cell r="A1261">
            <v>1616482</v>
          </cell>
          <cell r="B1261" t="str">
            <v>旅游山林小屋素坤逸11号酒店</v>
          </cell>
          <cell r="C1261" t="str">
            <v>434246688</v>
          </cell>
          <cell r="D1261" t="str">
            <v>434246688</v>
          </cell>
          <cell r="E1261" t="str">
            <v/>
          </cell>
          <cell r="F1261" t="str">
            <v>602.35</v>
          </cell>
          <cell r="G1261" t="str">
            <v>RMB</v>
          </cell>
          <cell r="H1261" t="str">
            <v>1</v>
          </cell>
          <cell r="I1261" t="str">
            <v>84.8</v>
          </cell>
        </row>
        <row r="1262">
          <cell r="A1262">
            <v>1628670</v>
          </cell>
          <cell r="B1262" t="str">
            <v>旅游山林小屋素坤逸11号酒店</v>
          </cell>
          <cell r="C1262" t="str">
            <v>439644612</v>
          </cell>
          <cell r="D1262" t="str">
            <v>57698</v>
          </cell>
          <cell r="E1262" t="str">
            <v/>
          </cell>
          <cell r="F1262" t="str">
            <v>954.83</v>
          </cell>
          <cell r="G1262" t="str">
            <v>RMB</v>
          </cell>
          <cell r="H1262" t="str">
            <v>1</v>
          </cell>
          <cell r="I1262" t="str">
            <v>133.23</v>
          </cell>
        </row>
        <row r="1263">
          <cell r="A1263">
            <v>1615967</v>
          </cell>
          <cell r="B1263" t="str">
            <v>旅游山林小屋素坤逸11号酒店</v>
          </cell>
          <cell r="C1263" t="str">
            <v>434000228</v>
          </cell>
          <cell r="D1263" t="str">
            <v>56635</v>
          </cell>
          <cell r="E1263" t="str">
            <v/>
          </cell>
          <cell r="F1263" t="str">
            <v>588</v>
          </cell>
          <cell r="G1263" t="str">
            <v>RMB</v>
          </cell>
          <cell r="H1263" t="str">
            <v>1</v>
          </cell>
          <cell r="I1263" t="str">
            <v>82.78</v>
          </cell>
        </row>
        <row r="1264">
          <cell r="A1264">
            <v>1637048</v>
          </cell>
          <cell r="B1264" t="str">
            <v>维多利亚庭院酒店</v>
          </cell>
          <cell r="C1264" t="str">
            <v>444252556</v>
          </cell>
          <cell r="D1264" t="str">
            <v/>
          </cell>
          <cell r="E1264" t="str">
            <v/>
          </cell>
          <cell r="F1264" t="str">
            <v>293.88</v>
          </cell>
          <cell r="G1264" t="str">
            <v>RMB</v>
          </cell>
          <cell r="H1264" t="str">
            <v>1</v>
          </cell>
          <cell r="I1264" t="str">
            <v>41.44</v>
          </cell>
        </row>
        <row r="1265">
          <cell r="A1265">
            <v>1602828</v>
          </cell>
          <cell r="B1265" t="str">
            <v>济州岛卡尔酒店</v>
          </cell>
          <cell r="C1265" t="str">
            <v>427161472</v>
          </cell>
          <cell r="D1265" t="str">
            <v>1848462</v>
          </cell>
          <cell r="E1265" t="str">
            <v/>
          </cell>
          <cell r="F1265" t="str">
            <v>870.88</v>
          </cell>
          <cell r="G1265" t="str">
            <v>RMB</v>
          </cell>
          <cell r="H1265" t="str">
            <v>1</v>
          </cell>
          <cell r="I1265" t="str">
            <v>121.38</v>
          </cell>
        </row>
        <row r="1266">
          <cell r="A1266">
            <v>1626766</v>
          </cell>
          <cell r="B1266" t="str">
            <v>济州茵斯酒店</v>
          </cell>
          <cell r="C1266" t="str">
            <v>438557580</v>
          </cell>
          <cell r="D1266" t="str">
            <v>438557580</v>
          </cell>
          <cell r="E1266" t="str">
            <v/>
          </cell>
          <cell r="F1266" t="str">
            <v>665.89</v>
          </cell>
          <cell r="G1266" t="str">
            <v>RMB</v>
          </cell>
          <cell r="H1266" t="str">
            <v>1</v>
          </cell>
          <cell r="I1266" t="str">
            <v>93.24</v>
          </cell>
        </row>
        <row r="1267">
          <cell r="A1267">
            <v>1619068</v>
          </cell>
          <cell r="B1267" t="str">
            <v>济州之家酒店</v>
          </cell>
          <cell r="C1267" t="str">
            <v>435373588</v>
          </cell>
          <cell r="D1267" t="str">
            <v>435373588</v>
          </cell>
          <cell r="E1267" t="str">
            <v/>
          </cell>
          <cell r="F1267" t="str">
            <v>1186.36</v>
          </cell>
          <cell r="G1267" t="str">
            <v>RMB</v>
          </cell>
          <cell r="H1267" t="str">
            <v>1</v>
          </cell>
          <cell r="I1267" t="str">
            <v>166.9</v>
          </cell>
        </row>
        <row r="1268">
          <cell r="A1268">
            <v>1619091</v>
          </cell>
          <cell r="B1268" t="str">
            <v>济州之家酒店</v>
          </cell>
          <cell r="C1268" t="str">
            <v>435382556</v>
          </cell>
          <cell r="D1268" t="str">
            <v>435382556</v>
          </cell>
          <cell r="E1268" t="str">
            <v/>
          </cell>
          <cell r="F1268" t="str">
            <v>1186.36</v>
          </cell>
          <cell r="G1268" t="str">
            <v>RMB</v>
          </cell>
          <cell r="H1268" t="str">
            <v>1</v>
          </cell>
          <cell r="I1268" t="str">
            <v>166.9</v>
          </cell>
        </row>
        <row r="1269">
          <cell r="A1269">
            <v>1629709</v>
          </cell>
          <cell r="B1269" t="str">
            <v>首尔哈达酒店</v>
          </cell>
          <cell r="C1269" t="str">
            <v>440539800</v>
          </cell>
          <cell r="D1269" t="str">
            <v>19033318</v>
          </cell>
          <cell r="E1269" t="str">
            <v/>
          </cell>
          <cell r="F1269" t="str">
            <v>1820.22</v>
          </cell>
          <cell r="G1269" t="str">
            <v>RMB</v>
          </cell>
          <cell r="H1269" t="str">
            <v>1</v>
          </cell>
          <cell r="I1269" t="str">
            <v>253.98</v>
          </cell>
        </row>
        <row r="1270">
          <cell r="A1270">
            <v>1615873</v>
          </cell>
          <cell r="B1270" t="str">
            <v>四季酒店</v>
          </cell>
          <cell r="C1270" t="str">
            <v>433961000</v>
          </cell>
          <cell r="D1270" t="str">
            <v>433961000</v>
          </cell>
          <cell r="E1270" t="str">
            <v/>
          </cell>
          <cell r="F1270" t="str">
            <v>839.31</v>
          </cell>
          <cell r="G1270" t="str">
            <v>RMB</v>
          </cell>
          <cell r="H1270" t="str">
            <v>1</v>
          </cell>
          <cell r="I1270" t="str">
            <v>118.16</v>
          </cell>
        </row>
        <row r="1271">
          <cell r="A1271">
            <v>1615404</v>
          </cell>
          <cell r="B1271" t="str">
            <v>四季酒店</v>
          </cell>
          <cell r="C1271" t="str">
            <v>433730200</v>
          </cell>
          <cell r="D1271" t="str">
            <v>433730200</v>
          </cell>
          <cell r="E1271" t="str">
            <v/>
          </cell>
          <cell r="F1271" t="str">
            <v>843.09</v>
          </cell>
          <cell r="G1271" t="str">
            <v>RMB</v>
          </cell>
          <cell r="H1271" t="str">
            <v>1</v>
          </cell>
          <cell r="I1271" t="str">
            <v>118.6</v>
          </cell>
        </row>
        <row r="1272">
          <cell r="A1272">
            <v>1616284</v>
          </cell>
          <cell r="B1272" t="str">
            <v>四季酒店</v>
          </cell>
          <cell r="C1272" t="str">
            <v>434129792</v>
          </cell>
          <cell r="D1272" t="str">
            <v>434129792</v>
          </cell>
          <cell r="E1272" t="str">
            <v/>
          </cell>
          <cell r="F1272" t="str">
            <v>858.35</v>
          </cell>
          <cell r="G1272" t="str">
            <v>RMB</v>
          </cell>
          <cell r="H1272" t="str">
            <v>1</v>
          </cell>
          <cell r="I1272" t="str">
            <v>120.84</v>
          </cell>
        </row>
        <row r="1273">
          <cell r="A1273">
            <v>1619679</v>
          </cell>
          <cell r="B1273" t="str">
            <v>济州琥珀房子海景酒店</v>
          </cell>
          <cell r="C1273" t="str">
            <v>435602588</v>
          </cell>
          <cell r="D1273" t="str">
            <v>435602588</v>
          </cell>
          <cell r="E1273" t="str">
            <v/>
          </cell>
          <cell r="F1273" t="str">
            <v>1411.4</v>
          </cell>
          <cell r="G1273" t="str">
            <v>RMB</v>
          </cell>
          <cell r="H1273" t="str">
            <v>1</v>
          </cell>
          <cell r="I1273" t="str">
            <v>198.56</v>
          </cell>
        </row>
        <row r="1274">
          <cell r="A1274">
            <v>1624155</v>
          </cell>
          <cell r="B1274" t="str">
            <v>济州琥珀房子海景酒店</v>
          </cell>
          <cell r="C1274" t="str">
            <v>437514780</v>
          </cell>
          <cell r="D1274" t="str">
            <v>437514780</v>
          </cell>
          <cell r="E1274" t="str">
            <v/>
          </cell>
          <cell r="F1274" t="str">
            <v>1005.7</v>
          </cell>
          <cell r="G1274" t="str">
            <v>RMB</v>
          </cell>
          <cell r="H1274" t="str">
            <v>1</v>
          </cell>
          <cell r="I1274" t="str">
            <v>140.9</v>
          </cell>
        </row>
        <row r="1275">
          <cell r="A1275">
            <v>1617225</v>
          </cell>
          <cell r="B1275" t="str">
            <v>哈鲁酒店</v>
          </cell>
          <cell r="C1275" t="str">
            <v>434554928</v>
          </cell>
          <cell r="D1275" t="str">
            <v>reconfirmed</v>
          </cell>
          <cell r="E1275" t="str">
            <v/>
          </cell>
          <cell r="F1275" t="str">
            <v>296.29</v>
          </cell>
          <cell r="G1275" t="str">
            <v>RMB</v>
          </cell>
          <cell r="H1275" t="str">
            <v>1</v>
          </cell>
          <cell r="I1275" t="str">
            <v>41.65</v>
          </cell>
        </row>
        <row r="1276">
          <cell r="A1276">
            <v>1629632</v>
          </cell>
          <cell r="B1276" t="str">
            <v>哈鲁酒店</v>
          </cell>
          <cell r="C1276" t="str">
            <v>440441516</v>
          </cell>
          <cell r="D1276" t="str">
            <v>reconfirmed</v>
          </cell>
          <cell r="E1276" t="str">
            <v/>
          </cell>
          <cell r="F1276" t="str">
            <v>1123.4</v>
          </cell>
          <cell r="G1276" t="str">
            <v>RMB</v>
          </cell>
          <cell r="H1276" t="str">
            <v>1</v>
          </cell>
          <cell r="I1276" t="str">
            <v>156.75</v>
          </cell>
        </row>
        <row r="1277">
          <cell r="A1277">
            <v>1636031</v>
          </cell>
          <cell r="B1277" t="str">
            <v>首尔清凉里设计师酒店</v>
          </cell>
          <cell r="C1277" t="str">
            <v>443763352</v>
          </cell>
          <cell r="D1277" t="str">
            <v>19091476</v>
          </cell>
          <cell r="E1277" t="str">
            <v/>
          </cell>
          <cell r="F1277" t="str">
            <v>405.52</v>
          </cell>
          <cell r="G1277" t="str">
            <v>RMB</v>
          </cell>
          <cell r="H1277" t="str">
            <v>1</v>
          </cell>
          <cell r="I1277" t="str">
            <v>57.07</v>
          </cell>
        </row>
        <row r="1278">
          <cell r="A1278">
            <v>1633730</v>
          </cell>
          <cell r="B1278" t="str">
            <v>首尔清凉里设计师酒店</v>
          </cell>
          <cell r="C1278" t="str">
            <v>442791740</v>
          </cell>
          <cell r="D1278" t="str">
            <v>442791740</v>
          </cell>
          <cell r="E1278" t="str">
            <v/>
          </cell>
          <cell r="F1278" t="str">
            <v>511.6</v>
          </cell>
          <cell r="G1278" t="str">
            <v>RMB</v>
          </cell>
          <cell r="H1278" t="str">
            <v>1</v>
          </cell>
          <cell r="I1278" t="str">
            <v>71.57</v>
          </cell>
        </row>
        <row r="1279">
          <cell r="A1279">
            <v>1619307</v>
          </cell>
          <cell r="B1279" t="str">
            <v>明洞榆树宾馆</v>
          </cell>
          <cell r="C1279" t="str">
            <v>435467680</v>
          </cell>
          <cell r="D1279" t="str">
            <v>435467680</v>
          </cell>
          <cell r="E1279" t="str">
            <v/>
          </cell>
          <cell r="F1279" t="str">
            <v>1050.24</v>
          </cell>
          <cell r="G1279" t="str">
            <v>RMB</v>
          </cell>
          <cell r="H1279" t="str">
            <v>1</v>
          </cell>
          <cell r="I1279" t="str">
            <v>147.75</v>
          </cell>
        </row>
        <row r="1280">
          <cell r="A1280">
            <v>1619942</v>
          </cell>
          <cell r="B1280" t="str">
            <v>宜必思仁寺洞大使酒店</v>
          </cell>
          <cell r="C1280" t="str">
            <v>435704520</v>
          </cell>
          <cell r="D1280" t="str">
            <v>1910030646</v>
          </cell>
          <cell r="E1280" t="str">
            <v/>
          </cell>
          <cell r="F1280" t="str">
            <v>3087.8</v>
          </cell>
          <cell r="G1280" t="str">
            <v>RMB</v>
          </cell>
          <cell r="H1280" t="str">
            <v>1</v>
          </cell>
          <cell r="I1280" t="str">
            <v>434.4</v>
          </cell>
        </row>
        <row r="1281">
          <cell r="A1281">
            <v>1615661</v>
          </cell>
          <cell r="B1281" t="str">
            <v>名声酒店</v>
          </cell>
          <cell r="C1281" t="str">
            <v>433889224</v>
          </cell>
          <cell r="D1281" t="str">
            <v>20190919</v>
          </cell>
          <cell r="E1281" t="str">
            <v/>
          </cell>
          <cell r="F1281" t="str">
            <v>508.87</v>
          </cell>
          <cell r="G1281" t="str">
            <v>RMB</v>
          </cell>
          <cell r="H1281" t="str">
            <v>1</v>
          </cell>
          <cell r="I1281" t="str">
            <v>71.64</v>
          </cell>
        </row>
        <row r="1282">
          <cell r="A1282">
            <v>1572196</v>
          </cell>
          <cell r="B1282" t="str">
            <v>UH酒店</v>
          </cell>
          <cell r="C1282" t="str">
            <v>414473936</v>
          </cell>
          <cell r="D1282" t="str">
            <v>414473936</v>
          </cell>
          <cell r="E1282" t="str">
            <v/>
          </cell>
          <cell r="F1282" t="str">
            <v>1283.73</v>
          </cell>
          <cell r="G1282" t="str">
            <v>RMB</v>
          </cell>
          <cell r="H1282" t="str">
            <v>1</v>
          </cell>
          <cell r="I1282" t="str">
            <v>185.8</v>
          </cell>
        </row>
        <row r="1283">
          <cell r="A1283">
            <v>1630331</v>
          </cell>
          <cell r="B1283" t="str">
            <v>公主酒店</v>
          </cell>
          <cell r="C1283" t="str">
            <v>441064844</v>
          </cell>
          <cell r="D1283" t="str">
            <v>F0078613</v>
          </cell>
          <cell r="E1283" t="str">
            <v/>
          </cell>
          <cell r="F1283" t="str">
            <v>379.52</v>
          </cell>
          <cell r="G1283" t="str">
            <v>RMB</v>
          </cell>
          <cell r="H1283" t="str">
            <v>1</v>
          </cell>
          <cell r="I1283" t="str">
            <v>52.97</v>
          </cell>
        </row>
        <row r="1284">
          <cell r="A1284">
            <v>1628705</v>
          </cell>
          <cell r="B1284" t="str">
            <v>济州东方酒店及赌场</v>
          </cell>
          <cell r="C1284" t="str">
            <v>439664820</v>
          </cell>
          <cell r="D1284" t="str">
            <v>19120296</v>
          </cell>
          <cell r="E1284" t="str">
            <v/>
          </cell>
          <cell r="F1284" t="str">
            <v>1243.58</v>
          </cell>
          <cell r="G1284" t="str">
            <v>RMB</v>
          </cell>
          <cell r="H1284" t="str">
            <v>1</v>
          </cell>
          <cell r="I1284" t="str">
            <v>173.52</v>
          </cell>
        </row>
        <row r="1285">
          <cell r="A1285">
            <v>1628927</v>
          </cell>
          <cell r="B1285" t="str">
            <v>济州东方酒店及赌场</v>
          </cell>
          <cell r="C1285" t="str">
            <v>439771432</v>
          </cell>
          <cell r="D1285" t="str">
            <v>439771432</v>
          </cell>
          <cell r="E1285" t="str">
            <v/>
          </cell>
          <cell r="F1285" t="str">
            <v>650.89</v>
          </cell>
          <cell r="G1285" t="str">
            <v>RMB</v>
          </cell>
          <cell r="H1285" t="str">
            <v>1</v>
          </cell>
          <cell r="I1285" t="str">
            <v>90.82</v>
          </cell>
        </row>
        <row r="1286">
          <cell r="A1286">
            <v>1634456</v>
          </cell>
          <cell r="B1286" t="str">
            <v>北江孟清大酒店</v>
          </cell>
          <cell r="C1286" t="str">
            <v>443106668</v>
          </cell>
          <cell r="D1286" t="str">
            <v/>
          </cell>
          <cell r="E1286" t="str">
            <v/>
          </cell>
          <cell r="F1286" t="str">
            <v>445.8</v>
          </cell>
          <cell r="G1286" t="str">
            <v>RMB</v>
          </cell>
          <cell r="H1286" t="str">
            <v>1</v>
          </cell>
          <cell r="I1286" t="str">
            <v>62.51</v>
          </cell>
        </row>
        <row r="1287">
          <cell r="A1287">
            <v>1627725</v>
          </cell>
          <cell r="B1287" t="str">
            <v>清迈塔佩度假酒店 - 素食度假</v>
          </cell>
          <cell r="C1287" t="str">
            <v>439011676</v>
          </cell>
          <cell r="D1287" t="str">
            <v>9838</v>
          </cell>
          <cell r="E1287" t="str">
            <v/>
          </cell>
          <cell r="F1287" t="str">
            <v>1500.86</v>
          </cell>
          <cell r="G1287" t="str">
            <v>RMB</v>
          </cell>
          <cell r="H1287" t="str">
            <v>1</v>
          </cell>
          <cell r="I1287" t="str">
            <v>209.5</v>
          </cell>
        </row>
        <row r="1288">
          <cell r="A1288">
            <v>1619928</v>
          </cell>
          <cell r="B1288" t="str">
            <v>东京相铁弗雷萨旅店银座七丁目酒店</v>
          </cell>
          <cell r="C1288" t="str">
            <v>435701164</v>
          </cell>
          <cell r="D1288" t="str">
            <v>435701164</v>
          </cell>
          <cell r="E1288" t="str">
            <v/>
          </cell>
          <cell r="F1288" t="str">
            <v>2086.4</v>
          </cell>
          <cell r="G1288" t="str">
            <v>RMB</v>
          </cell>
          <cell r="H1288" t="str">
            <v>1</v>
          </cell>
          <cell r="I1288" t="str">
            <v>293.52</v>
          </cell>
        </row>
        <row r="1289">
          <cell r="A1289">
            <v>1623421</v>
          </cell>
          <cell r="B1289" t="str">
            <v>东京相铁弗雷萨旅店银座七丁目酒店</v>
          </cell>
          <cell r="C1289" t="str">
            <v>437218220</v>
          </cell>
          <cell r="D1289" t="str">
            <v>437218220</v>
          </cell>
          <cell r="E1289" t="str">
            <v/>
          </cell>
          <cell r="F1289" t="str">
            <v>7078.61</v>
          </cell>
          <cell r="G1289" t="str">
            <v>RMB</v>
          </cell>
          <cell r="H1289" t="str">
            <v>1</v>
          </cell>
          <cell r="I1289" t="str">
            <v>990.32</v>
          </cell>
        </row>
        <row r="1290">
          <cell r="A1290">
            <v>1633537</v>
          </cell>
          <cell r="B1290" t="str">
            <v>东京相铁弗雷萨旅店银座七丁目酒店</v>
          </cell>
          <cell r="C1290" t="str">
            <v>442721732</v>
          </cell>
          <cell r="D1290" t="str">
            <v>442721732</v>
          </cell>
          <cell r="E1290" t="str">
            <v/>
          </cell>
          <cell r="F1290" t="str">
            <v>3184.57</v>
          </cell>
          <cell r="G1290" t="str">
            <v>RMB</v>
          </cell>
          <cell r="H1290" t="str">
            <v>1</v>
          </cell>
          <cell r="I1290" t="str">
            <v>445.5</v>
          </cell>
        </row>
        <row r="1291">
          <cell r="A1291">
            <v>1634305</v>
          </cell>
          <cell r="B1291" t="str">
            <v>东京相铁弗雷萨旅店银座七丁目酒店</v>
          </cell>
          <cell r="C1291" t="str">
            <v>443045372</v>
          </cell>
          <cell r="D1291" t="str">
            <v>443045372</v>
          </cell>
          <cell r="E1291" t="str">
            <v/>
          </cell>
          <cell r="F1291" t="str">
            <v>740.85</v>
          </cell>
          <cell r="G1291" t="str">
            <v>RMB</v>
          </cell>
          <cell r="H1291" t="str">
            <v>1</v>
          </cell>
          <cell r="I1291" t="str">
            <v>103.64</v>
          </cell>
        </row>
        <row r="1292">
          <cell r="A1292">
            <v>1634705</v>
          </cell>
          <cell r="B1292" t="str">
            <v>东京相铁弗雷萨旅店银座七丁目酒店</v>
          </cell>
          <cell r="C1292" t="str">
            <v>443198328</v>
          </cell>
          <cell r="D1292" t="str">
            <v/>
          </cell>
          <cell r="E1292" t="str">
            <v/>
          </cell>
          <cell r="F1292" t="str">
            <v>737.06</v>
          </cell>
          <cell r="G1292" t="str">
            <v>RMB</v>
          </cell>
          <cell r="H1292" t="str">
            <v>1</v>
          </cell>
          <cell r="I1292" t="str">
            <v>103.35</v>
          </cell>
        </row>
        <row r="1293">
          <cell r="A1293">
            <v>1584365</v>
          </cell>
          <cell r="B1293" t="str">
            <v>东京银座大和ROYNET酒店</v>
          </cell>
          <cell r="C1293" t="str">
            <v>419129008</v>
          </cell>
          <cell r="D1293" t="str">
            <v>100285724</v>
          </cell>
          <cell r="E1293" t="str">
            <v/>
          </cell>
          <cell r="F1293" t="str">
            <v>3808.84</v>
          </cell>
          <cell r="G1293" t="str">
            <v>RMB</v>
          </cell>
          <cell r="H1293" t="str">
            <v>1</v>
          </cell>
          <cell r="I1293" t="str">
            <v>538.23</v>
          </cell>
        </row>
        <row r="1294">
          <cell r="A1294">
            <v>1598171</v>
          </cell>
          <cell r="B1294" t="str">
            <v>东京筑地东急STAY酒店</v>
          </cell>
          <cell r="C1294" t="str">
            <v>425075844</v>
          </cell>
          <cell r="D1294" t="str">
            <v>257653</v>
          </cell>
          <cell r="E1294" t="str">
            <v/>
          </cell>
          <cell r="F1294" t="str">
            <v>3221.57</v>
          </cell>
          <cell r="G1294" t="str">
            <v>RMB</v>
          </cell>
          <cell r="H1294" t="str">
            <v>1</v>
          </cell>
          <cell r="I1294" t="str">
            <v>449.45</v>
          </cell>
        </row>
        <row r="1295">
          <cell r="A1295">
            <v>1619899</v>
          </cell>
          <cell r="B1295" t="str">
            <v>后乐宾馆</v>
          </cell>
          <cell r="C1295" t="str">
            <v>435680548</v>
          </cell>
          <cell r="D1295" t="str">
            <v>435680548</v>
          </cell>
          <cell r="E1295" t="str">
            <v/>
          </cell>
          <cell r="F1295" t="str">
            <v>520.11</v>
          </cell>
          <cell r="G1295" t="str">
            <v>RMB</v>
          </cell>
          <cell r="H1295" t="str">
            <v>1</v>
          </cell>
          <cell r="I1295" t="str">
            <v>73.17</v>
          </cell>
        </row>
        <row r="1296">
          <cell r="A1296">
            <v>1635368</v>
          </cell>
          <cell r="B1296" t="str">
            <v>后乐宾馆</v>
          </cell>
          <cell r="C1296" t="str">
            <v>443468948</v>
          </cell>
          <cell r="D1296" t="str">
            <v>443468948</v>
          </cell>
          <cell r="E1296" t="str">
            <v/>
          </cell>
          <cell r="F1296" t="str">
            <v>584.23</v>
          </cell>
          <cell r="G1296" t="str">
            <v>RMB</v>
          </cell>
          <cell r="H1296" t="str">
            <v>1</v>
          </cell>
          <cell r="I1296" t="str">
            <v>82.22</v>
          </cell>
        </row>
        <row r="1297">
          <cell r="A1297">
            <v>1615779</v>
          </cell>
          <cell r="B1297" t="str">
            <v>东京丸之内雅诗阁服务公寓酒店</v>
          </cell>
          <cell r="C1297" t="str">
            <v>433932560</v>
          </cell>
          <cell r="D1297" t="str">
            <v>76592SB037881</v>
          </cell>
          <cell r="E1297" t="str">
            <v/>
          </cell>
          <cell r="F1297" t="str">
            <v>7557.95</v>
          </cell>
          <cell r="G1297" t="str">
            <v>RMB</v>
          </cell>
          <cell r="H1297" t="str">
            <v>1</v>
          </cell>
          <cell r="I1297" t="str">
            <v>1064.02</v>
          </cell>
        </row>
        <row r="1298">
          <cell r="A1298">
            <v>1623346</v>
          </cell>
          <cell r="B1298" t="str">
            <v>Villa Fontaine大阪心斎桥酒店</v>
          </cell>
          <cell r="C1298" t="str">
            <v>437191560</v>
          </cell>
          <cell r="D1298" t="str">
            <v>437191560</v>
          </cell>
          <cell r="E1298" t="str">
            <v/>
          </cell>
          <cell r="F1298" t="str">
            <v>2712.45</v>
          </cell>
          <cell r="G1298" t="str">
            <v>RMB</v>
          </cell>
          <cell r="H1298" t="str">
            <v>1</v>
          </cell>
          <cell r="I1298" t="str">
            <v>379.48</v>
          </cell>
        </row>
        <row r="1299">
          <cell r="A1299">
            <v>1623365</v>
          </cell>
          <cell r="B1299" t="str">
            <v>太阳广场酒店 </v>
          </cell>
          <cell r="C1299" t="str">
            <v>437198392</v>
          </cell>
          <cell r="D1299" t="str">
            <v>437198392</v>
          </cell>
          <cell r="E1299" t="str">
            <v/>
          </cell>
          <cell r="F1299" t="str">
            <v>772.82</v>
          </cell>
          <cell r="G1299" t="str">
            <v>RMB</v>
          </cell>
          <cell r="H1299" t="str">
            <v>1</v>
          </cell>
          <cell r="I1299" t="str">
            <v>108.12</v>
          </cell>
        </row>
        <row r="1300">
          <cell r="A1300">
            <v>1627933</v>
          </cell>
          <cell r="B1300" t="str">
            <v>大阪难波光芒酒店</v>
          </cell>
          <cell r="C1300" t="str">
            <v>439145212</v>
          </cell>
          <cell r="D1300" t="str">
            <v>19100250036</v>
          </cell>
          <cell r="E1300" t="str">
            <v/>
          </cell>
          <cell r="F1300" t="str">
            <v>3254.3</v>
          </cell>
          <cell r="G1300" t="str">
            <v>RMB</v>
          </cell>
          <cell r="H1300" t="str">
            <v>1</v>
          </cell>
          <cell r="I1300" t="str">
            <v>454.08</v>
          </cell>
        </row>
        <row r="1301">
          <cell r="A1301">
            <v>1631053</v>
          </cell>
          <cell r="B1301" t="str">
            <v>大阪难波光芒酒店</v>
          </cell>
          <cell r="C1301" t="str">
            <v>441475220</v>
          </cell>
          <cell r="D1301" t="str">
            <v>441475220</v>
          </cell>
          <cell r="E1301" t="str">
            <v/>
          </cell>
          <cell r="F1301" t="str">
            <v>1645.18</v>
          </cell>
          <cell r="G1301" t="str">
            <v>RMB</v>
          </cell>
          <cell r="H1301" t="str">
            <v>1</v>
          </cell>
          <cell r="I1301" t="str">
            <v>229.78</v>
          </cell>
        </row>
        <row r="1302">
          <cell r="A1302">
            <v>1636007</v>
          </cell>
          <cell r="B1302" t="str">
            <v>御宿清水屋</v>
          </cell>
          <cell r="C1302" t="str">
            <v>443750028</v>
          </cell>
          <cell r="D1302" t="str">
            <v>24901</v>
          </cell>
          <cell r="E1302" t="str">
            <v/>
          </cell>
          <cell r="F1302" t="str">
            <v>1029.62</v>
          </cell>
          <cell r="G1302" t="str">
            <v>RMB</v>
          </cell>
          <cell r="H1302" t="str">
            <v>1</v>
          </cell>
          <cell r="I1302" t="str">
            <v>144.9</v>
          </cell>
        </row>
        <row r="1303">
          <cell r="A1303">
            <v>1619647</v>
          </cell>
          <cell r="B1303" t="str">
            <v>御宿清水屋</v>
          </cell>
          <cell r="C1303" t="str">
            <v>435591036</v>
          </cell>
          <cell r="D1303" t="str">
            <v>435591036</v>
          </cell>
          <cell r="E1303" t="str">
            <v/>
          </cell>
          <cell r="F1303" t="str">
            <v>1449.5</v>
          </cell>
          <cell r="G1303" t="str">
            <v>RMB</v>
          </cell>
          <cell r="H1303" t="str">
            <v>1</v>
          </cell>
          <cell r="I1303" t="str">
            <v>203.92</v>
          </cell>
        </row>
        <row r="1304">
          <cell r="A1304">
            <v>1631706</v>
          </cell>
          <cell r="B1304" t="str">
            <v>御宿清水屋</v>
          </cell>
          <cell r="C1304" t="str">
            <v>441862760</v>
          </cell>
          <cell r="D1304" t="str">
            <v>24763</v>
          </cell>
          <cell r="E1304" t="str">
            <v/>
          </cell>
          <cell r="F1304" t="str">
            <v>2128.75</v>
          </cell>
          <cell r="G1304" t="str">
            <v>RMB</v>
          </cell>
          <cell r="H1304" t="str">
            <v>1</v>
          </cell>
          <cell r="I1304" t="str">
            <v>297.32</v>
          </cell>
        </row>
        <row r="1305">
          <cell r="A1305">
            <v>1626777</v>
          </cell>
          <cell r="B1305" t="str">
            <v>福冈天神里士满酒店</v>
          </cell>
          <cell r="C1305" t="str">
            <v>438567420</v>
          </cell>
          <cell r="D1305" t="str">
            <v>reconfirmed</v>
          </cell>
          <cell r="E1305" t="str">
            <v/>
          </cell>
          <cell r="F1305" t="str">
            <v>611.04</v>
          </cell>
          <cell r="G1305" t="str">
            <v>RMB</v>
          </cell>
          <cell r="H1305" t="str">
            <v>1</v>
          </cell>
          <cell r="I1305" t="str">
            <v>85.56</v>
          </cell>
        </row>
        <row r="1306">
          <cell r="A1306">
            <v>1629418</v>
          </cell>
          <cell r="B1306" t="str">
            <v>神户大仓饭店</v>
          </cell>
          <cell r="C1306" t="str">
            <v>440228832</v>
          </cell>
          <cell r="D1306" t="str">
            <v>440228832</v>
          </cell>
          <cell r="E1306" t="str">
            <v/>
          </cell>
          <cell r="F1306" t="str">
            <v>895.63</v>
          </cell>
          <cell r="G1306" t="str">
            <v>RMB</v>
          </cell>
          <cell r="H1306" t="str">
            <v>1</v>
          </cell>
          <cell r="I1306" t="str">
            <v>124.97</v>
          </cell>
        </row>
        <row r="1307">
          <cell r="A1307">
            <v>1627243</v>
          </cell>
          <cell r="B1307" t="str">
            <v>御殿场火星花园木酒店</v>
          </cell>
          <cell r="C1307" t="str">
            <v>438769352</v>
          </cell>
          <cell r="D1307" t="str">
            <v/>
          </cell>
          <cell r="E1307" t="str">
            <v/>
          </cell>
          <cell r="F1307" t="str">
            <v>1502.22</v>
          </cell>
          <cell r="G1307" t="str">
            <v>RMB</v>
          </cell>
          <cell r="H1307" t="str">
            <v>1</v>
          </cell>
          <cell r="I1307" t="str">
            <v>209.69</v>
          </cell>
        </row>
        <row r="1308">
          <cell r="A1308">
            <v>1631449</v>
          </cell>
          <cell r="B1308" t="str">
            <v>帕拉左酒店</v>
          </cell>
          <cell r="C1308" t="str">
            <v>441710912</v>
          </cell>
          <cell r="D1308" t="str">
            <v>227334</v>
          </cell>
          <cell r="E1308" t="str">
            <v/>
          </cell>
          <cell r="F1308" t="str">
            <v>315.25</v>
          </cell>
          <cell r="G1308" t="str">
            <v>RMB</v>
          </cell>
          <cell r="H1308" t="str">
            <v>1</v>
          </cell>
          <cell r="I1308" t="str">
            <v>44.03</v>
          </cell>
        </row>
        <row r="1309">
          <cell r="A1309">
            <v>1636672</v>
          </cell>
          <cell r="B1309" t="str">
            <v>波士顿市中心万怡酒店</v>
          </cell>
          <cell r="C1309" t="str">
            <v>444076040</v>
          </cell>
          <cell r="D1309" t="str">
            <v>99833154</v>
          </cell>
          <cell r="E1309" t="str">
            <v/>
          </cell>
          <cell r="F1309" t="str">
            <v>1016.94</v>
          </cell>
          <cell r="G1309" t="str">
            <v>RMB</v>
          </cell>
          <cell r="H1309" t="str">
            <v>1</v>
          </cell>
          <cell r="I1309" t="str">
            <v>143.4</v>
          </cell>
        </row>
        <row r="1310">
          <cell r="A1310">
            <v>1632921</v>
          </cell>
          <cell r="B1310" t="str">
            <v>万豪费城大道万怡酒店</v>
          </cell>
          <cell r="C1310" t="str">
            <v>442429576</v>
          </cell>
          <cell r="D1310" t="str">
            <v>91752501</v>
          </cell>
          <cell r="E1310" t="str">
            <v/>
          </cell>
          <cell r="F1310" t="str">
            <v>823.15</v>
          </cell>
          <cell r="G1310" t="str">
            <v>RMB</v>
          </cell>
          <cell r="H1310" t="str">
            <v>1</v>
          </cell>
          <cell r="I1310" t="str">
            <v>114.92</v>
          </cell>
        </row>
        <row r="1311">
          <cell r="A1311">
            <v>1617463</v>
          </cell>
          <cell r="B1311" t="str">
            <v>仙本那龙门客栈度假村</v>
          </cell>
          <cell r="C1311" t="str">
            <v>434664824</v>
          </cell>
          <cell r="D1311" t="str">
            <v>434664824</v>
          </cell>
          <cell r="E1311" t="str">
            <v/>
          </cell>
          <cell r="F1311" t="str">
            <v>715.21</v>
          </cell>
          <cell r="G1311" t="str">
            <v>RMB</v>
          </cell>
          <cell r="H1311" t="str">
            <v>1</v>
          </cell>
          <cell r="I1311" t="str">
            <v>100.54</v>
          </cell>
        </row>
        <row r="1312">
          <cell r="A1312">
            <v>1615978</v>
          </cell>
          <cell r="B1312" t="str">
            <v>仙本那龙门客栈度假村</v>
          </cell>
          <cell r="C1312" t="str">
            <v>434004972</v>
          </cell>
          <cell r="D1312" t="str">
            <v>434004972</v>
          </cell>
          <cell r="E1312" t="str">
            <v/>
          </cell>
          <cell r="F1312" t="str">
            <v>356.44</v>
          </cell>
          <cell r="G1312" t="str">
            <v>RMB</v>
          </cell>
          <cell r="H1312" t="str">
            <v>1</v>
          </cell>
          <cell r="I1312" t="str">
            <v>50.18</v>
          </cell>
        </row>
        <row r="1313">
          <cell r="A1313">
            <v>1609223</v>
          </cell>
          <cell r="B1313" t="str">
            <v>仙本那龙门客栈度假村</v>
          </cell>
          <cell r="C1313" t="str">
            <v>430475700</v>
          </cell>
          <cell r="D1313" t="str">
            <v>430475700</v>
          </cell>
          <cell r="E1313" t="str">
            <v/>
          </cell>
          <cell r="F1313" t="str">
            <v>1455.34</v>
          </cell>
          <cell r="G1313" t="str">
            <v>RMB</v>
          </cell>
          <cell r="H1313" t="str">
            <v>1</v>
          </cell>
          <cell r="I1313" t="str">
            <v>203.88</v>
          </cell>
        </row>
        <row r="1314">
          <cell r="A1314">
            <v>1604518</v>
          </cell>
          <cell r="B1314" t="str">
            <v>仙本那龙门客栈度假村</v>
          </cell>
          <cell r="C1314" t="str">
            <v>428173892</v>
          </cell>
          <cell r="D1314" t="str">
            <v>428173892</v>
          </cell>
          <cell r="E1314" t="str">
            <v/>
          </cell>
          <cell r="F1314" t="str">
            <v>991.86</v>
          </cell>
          <cell r="G1314" t="str">
            <v>RMB</v>
          </cell>
          <cell r="H1314" t="str">
            <v>1</v>
          </cell>
          <cell r="I1314" t="str">
            <v>137.85</v>
          </cell>
        </row>
        <row r="1315">
          <cell r="A1315">
            <v>1630182</v>
          </cell>
          <cell r="B1315" t="str">
            <v>仙本那龙门客栈度假村</v>
          </cell>
          <cell r="C1315" t="str">
            <v>440992844</v>
          </cell>
          <cell r="D1315" t="str">
            <v>005</v>
          </cell>
          <cell r="E1315" t="str">
            <v/>
          </cell>
          <cell r="F1315" t="str">
            <v>726.65</v>
          </cell>
          <cell r="G1315" t="str">
            <v>RMB</v>
          </cell>
          <cell r="H1315" t="str">
            <v>1</v>
          </cell>
          <cell r="I1315" t="str">
            <v>101.42</v>
          </cell>
        </row>
        <row r="1316">
          <cell r="A1316">
            <v>1610301</v>
          </cell>
          <cell r="B1316" t="str">
            <v>仙本那龙门客栈度假村</v>
          </cell>
          <cell r="C1316" t="str">
            <v>430945572</v>
          </cell>
          <cell r="D1316" t="str">
            <v>430945572</v>
          </cell>
          <cell r="E1316" t="str">
            <v/>
          </cell>
          <cell r="F1316" t="str">
            <v>371.36</v>
          </cell>
          <cell r="G1316" t="str">
            <v>RMB</v>
          </cell>
          <cell r="H1316" t="str">
            <v>1</v>
          </cell>
          <cell r="I1316" t="str">
            <v>52.09</v>
          </cell>
        </row>
        <row r="1317">
          <cell r="A1317">
            <v>1625044</v>
          </cell>
          <cell r="B1317" t="str">
            <v>仙本那海丰大酒店</v>
          </cell>
          <cell r="C1317" t="str">
            <v>437891204</v>
          </cell>
          <cell r="D1317" t="str">
            <v>207792</v>
          </cell>
          <cell r="E1317" t="str">
            <v/>
          </cell>
          <cell r="F1317" t="str">
            <v>424.13</v>
          </cell>
          <cell r="G1317" t="str">
            <v>RMB</v>
          </cell>
          <cell r="H1317" t="str">
            <v>1</v>
          </cell>
          <cell r="I1317" t="str">
            <v>59.43</v>
          </cell>
        </row>
        <row r="1318">
          <cell r="A1318">
            <v>1630415</v>
          </cell>
          <cell r="B1318" t="str">
            <v>仙本那海丰大酒店</v>
          </cell>
          <cell r="C1318" t="str">
            <v>441110348</v>
          </cell>
          <cell r="D1318" t="str">
            <v>441110348</v>
          </cell>
          <cell r="E1318" t="str">
            <v/>
          </cell>
          <cell r="F1318" t="str">
            <v>809.91</v>
          </cell>
          <cell r="G1318" t="str">
            <v>RMB</v>
          </cell>
          <cell r="H1318" t="str">
            <v>1</v>
          </cell>
          <cell r="I1318" t="str">
            <v>113.04</v>
          </cell>
        </row>
        <row r="1319">
          <cell r="A1319">
            <v>1630769</v>
          </cell>
          <cell r="B1319" t="str">
            <v>仙本那海丰大酒店</v>
          </cell>
          <cell r="C1319" t="str">
            <v>441313784</v>
          </cell>
          <cell r="D1319" t="str">
            <v>208144</v>
          </cell>
          <cell r="E1319" t="str">
            <v/>
          </cell>
          <cell r="F1319" t="str">
            <v>395.79</v>
          </cell>
          <cell r="G1319" t="str">
            <v>RMB</v>
          </cell>
          <cell r="H1319" t="str">
            <v>1</v>
          </cell>
          <cell r="I1319" t="str">
            <v>55.28</v>
          </cell>
        </row>
        <row r="1320">
          <cell r="A1320">
            <v>1616875</v>
          </cell>
          <cell r="B1320" t="str">
            <v>仙本那海丰大酒店</v>
          </cell>
          <cell r="C1320" t="str">
            <v>434406680</v>
          </cell>
          <cell r="D1320" t="str">
            <v>207084</v>
          </cell>
          <cell r="E1320" t="str">
            <v/>
          </cell>
          <cell r="F1320" t="str">
            <v>343.66</v>
          </cell>
          <cell r="G1320" t="str">
            <v>RMB</v>
          </cell>
          <cell r="H1320" t="str">
            <v>1</v>
          </cell>
          <cell r="I1320" t="str">
            <v>48.31</v>
          </cell>
        </row>
        <row r="1321">
          <cell r="A1321">
            <v>1616492</v>
          </cell>
          <cell r="B1321" t="str">
            <v>仙本那海丰大酒店</v>
          </cell>
          <cell r="C1321" t="str">
            <v>434250120</v>
          </cell>
          <cell r="D1321" t="str">
            <v>207095</v>
          </cell>
          <cell r="E1321" t="str">
            <v/>
          </cell>
          <cell r="F1321" t="str">
            <v>1253.43</v>
          </cell>
          <cell r="G1321" t="str">
            <v>RMB</v>
          </cell>
          <cell r="H1321" t="str">
            <v>1</v>
          </cell>
          <cell r="I1321" t="str">
            <v>176.46</v>
          </cell>
        </row>
        <row r="1322">
          <cell r="A1322">
            <v>1586575</v>
          </cell>
          <cell r="B1322" t="str">
            <v>森格拉尔天空SPA酒店-日本环球影城?</v>
          </cell>
          <cell r="C1322" t="str">
            <v>420044912</v>
          </cell>
          <cell r="D1322" t="str">
            <v>reconfirmed</v>
          </cell>
          <cell r="E1322" t="str">
            <v/>
          </cell>
          <cell r="F1322" t="str">
            <v>2475.54</v>
          </cell>
          <cell r="G1322" t="str">
            <v>RMB</v>
          </cell>
          <cell r="H1322" t="str">
            <v>1</v>
          </cell>
          <cell r="I1322" t="str">
            <v>349.92</v>
          </cell>
        </row>
        <row r="1323">
          <cell r="A1323">
            <v>1582715</v>
          </cell>
          <cell r="B1323" t="str">
            <v>森格拉尔天空SPA酒店-日本环球影城?</v>
          </cell>
          <cell r="C1323" t="str">
            <v>418461048</v>
          </cell>
          <cell r="D1323" t="str">
            <v>19080950087</v>
          </cell>
          <cell r="E1323" t="str">
            <v/>
          </cell>
          <cell r="F1323" t="str">
            <v>1225.33</v>
          </cell>
          <cell r="G1323" t="str">
            <v>RMB</v>
          </cell>
          <cell r="H1323" t="str">
            <v>1</v>
          </cell>
          <cell r="I1323" t="str">
            <v>173.52</v>
          </cell>
        </row>
        <row r="1324">
          <cell r="A1324">
            <v>1598492</v>
          </cell>
          <cell r="B1324" t="str">
            <v>森格拉尔天空SPA酒店-日本环球影城?</v>
          </cell>
          <cell r="C1324" t="str">
            <v>425213728</v>
          </cell>
          <cell r="D1324" t="str">
            <v>425213728</v>
          </cell>
          <cell r="E1324" t="str">
            <v/>
          </cell>
          <cell r="F1324" t="str">
            <v>1601.29</v>
          </cell>
          <cell r="G1324" t="str">
            <v>RMB</v>
          </cell>
          <cell r="H1324" t="str">
            <v>1</v>
          </cell>
          <cell r="I1324" t="str">
            <v>223.4</v>
          </cell>
        </row>
        <row r="1325">
          <cell r="A1325">
            <v>1593766</v>
          </cell>
          <cell r="B1325" t="str">
            <v>森格拉尔天空SPA酒店-日本环球影城?</v>
          </cell>
          <cell r="C1325" t="str">
            <v>422978728</v>
          </cell>
          <cell r="D1325" t="str">
            <v>19082150066</v>
          </cell>
          <cell r="E1325" t="str">
            <v/>
          </cell>
          <cell r="F1325" t="str">
            <v>2399.25</v>
          </cell>
          <cell r="G1325" t="str">
            <v>RMB</v>
          </cell>
          <cell r="H1325" t="str">
            <v>1</v>
          </cell>
          <cell r="I1325" t="str">
            <v>339.04</v>
          </cell>
        </row>
        <row r="1326">
          <cell r="A1326">
            <v>1626899</v>
          </cell>
          <cell r="B1326" t="str">
            <v>富德川绿色酒店</v>
          </cell>
          <cell r="C1326" t="str">
            <v>438635420</v>
          </cell>
          <cell r="D1326" t="str">
            <v>438635420</v>
          </cell>
          <cell r="E1326" t="str">
            <v/>
          </cell>
          <cell r="F1326" t="str">
            <v>518.42</v>
          </cell>
          <cell r="G1326" t="str">
            <v>RMB</v>
          </cell>
          <cell r="H1326" t="str">
            <v>1</v>
          </cell>
          <cell r="I1326" t="str">
            <v>72.59</v>
          </cell>
        </row>
        <row r="1327">
          <cell r="A1327">
            <v>1632217</v>
          </cell>
          <cell r="B1327" t="str">
            <v>吉隆坡武吉免登皇冠酒店</v>
          </cell>
          <cell r="C1327" t="str">
            <v>442098416</v>
          </cell>
          <cell r="D1327" t="str">
            <v>442098416</v>
          </cell>
          <cell r="E1327" t="str">
            <v/>
          </cell>
          <cell r="F1327" t="str">
            <v>337.23</v>
          </cell>
          <cell r="G1327" t="str">
            <v>RMB</v>
          </cell>
          <cell r="H1327" t="str">
            <v>1</v>
          </cell>
          <cell r="I1327" t="str">
            <v>47.1</v>
          </cell>
        </row>
        <row r="1328">
          <cell r="A1328">
            <v>1632970</v>
          </cell>
          <cell r="B1328" t="str">
            <v>The 5 Elements Hotel</v>
          </cell>
          <cell r="C1328" t="str">
            <v>442447092</v>
          </cell>
          <cell r="D1328" t="str">
            <v>442447092</v>
          </cell>
          <cell r="E1328" t="str">
            <v/>
          </cell>
          <cell r="F1328" t="str">
            <v>209.15</v>
          </cell>
          <cell r="G1328" t="str">
            <v>RMB</v>
          </cell>
          <cell r="H1328" t="str">
            <v>1</v>
          </cell>
          <cell r="I1328" t="str">
            <v>29.2</v>
          </cell>
        </row>
        <row r="1329">
          <cell r="A1329">
            <v>1636652</v>
          </cell>
          <cell r="B1329" t="str">
            <v>安吉利斯红色星球酒店</v>
          </cell>
          <cell r="C1329" t="str">
            <v>444062276</v>
          </cell>
          <cell r="D1329" t="str">
            <v/>
          </cell>
          <cell r="E1329" t="str">
            <v/>
          </cell>
          <cell r="F1329" t="str">
            <v>206.15</v>
          </cell>
          <cell r="G1329" t="str">
            <v>RMB</v>
          </cell>
          <cell r="H1329" t="str">
            <v>1</v>
          </cell>
          <cell r="I1329" t="str">
            <v>29.07</v>
          </cell>
        </row>
        <row r="1330">
          <cell r="A1330">
            <v>1633136</v>
          </cell>
          <cell r="B1330" t="str">
            <v>宿务哥贝利套房及酒店</v>
          </cell>
          <cell r="C1330" t="str">
            <v>442518484</v>
          </cell>
          <cell r="D1330" t="str">
            <v/>
          </cell>
          <cell r="E1330" t="str">
            <v/>
          </cell>
          <cell r="F1330" t="str">
            <v>469.81</v>
          </cell>
          <cell r="G1330" t="str">
            <v>RMB</v>
          </cell>
          <cell r="H1330" t="str">
            <v>1</v>
          </cell>
          <cell r="I1330" t="str">
            <v>65.59</v>
          </cell>
        </row>
        <row r="1331">
          <cell r="A1331">
            <v>1616373</v>
          </cell>
          <cell r="B1331" t="str">
            <v>宿务哥贝利套房及酒店</v>
          </cell>
          <cell r="C1331" t="str">
            <v>434183296</v>
          </cell>
          <cell r="D1331" t="str">
            <v>434183296</v>
          </cell>
          <cell r="E1331" t="str">
            <v/>
          </cell>
          <cell r="F1331" t="str">
            <v>310.69</v>
          </cell>
          <cell r="G1331" t="str">
            <v>RMB</v>
          </cell>
          <cell r="H1331" t="str">
            <v>1</v>
          </cell>
          <cell r="I1331" t="str">
            <v>43.74</v>
          </cell>
        </row>
        <row r="1332">
          <cell r="A1332">
            <v>1592873</v>
          </cell>
          <cell r="B1332" t="str">
            <v>龟岛蒙特拉度假酒店</v>
          </cell>
          <cell r="C1332" t="str">
            <v>422645876</v>
          </cell>
          <cell r="D1332" t="str">
            <v>reconfirmed</v>
          </cell>
          <cell r="E1332" t="str">
            <v/>
          </cell>
          <cell r="F1332" t="str">
            <v>1109</v>
          </cell>
          <cell r="G1332" t="str">
            <v>RMB</v>
          </cell>
          <cell r="H1332" t="str">
            <v>1</v>
          </cell>
          <cell r="I1332" t="str">
            <v>157.02</v>
          </cell>
        </row>
        <row r="1333">
          <cell r="A1333">
            <v>1625953</v>
          </cell>
          <cell r="B1333" t="str">
            <v>圣克拉拉凯悦酒店</v>
          </cell>
          <cell r="C1333" t="str">
            <v>438209788</v>
          </cell>
          <cell r="D1333" t="str">
            <v>43951937</v>
          </cell>
          <cell r="E1333" t="str">
            <v/>
          </cell>
          <cell r="F1333" t="str">
            <v>1946.11</v>
          </cell>
          <cell r="G1333" t="str">
            <v>RMB</v>
          </cell>
          <cell r="H1333" t="str">
            <v>1</v>
          </cell>
          <cell r="I1333" t="str">
            <v>272.69</v>
          </cell>
        </row>
        <row r="1334">
          <cell r="A1334">
            <v>1636122</v>
          </cell>
          <cell r="B1334" t="str">
            <v>杰尼瓦湖畔华美达酒店</v>
          </cell>
          <cell r="C1334" t="str">
            <v>443811896</v>
          </cell>
          <cell r="D1334" t="str">
            <v>80933EC077728</v>
          </cell>
          <cell r="E1334" t="str">
            <v/>
          </cell>
          <cell r="F1334" t="str">
            <v>943.32</v>
          </cell>
          <cell r="G1334" t="str">
            <v>RMB</v>
          </cell>
          <cell r="H1334" t="str">
            <v>1</v>
          </cell>
          <cell r="I1334" t="str">
            <v>133.02</v>
          </cell>
        </row>
        <row r="1335">
          <cell r="A1335">
            <v>1626945</v>
          </cell>
          <cell r="B1335" t="str">
            <v>华美达安哥拉酒店</v>
          </cell>
          <cell r="C1335" t="str">
            <v>438650128</v>
          </cell>
          <cell r="D1335" t="str">
            <v>80649EC036668</v>
          </cell>
          <cell r="E1335" t="str">
            <v/>
          </cell>
          <cell r="F1335" t="str">
            <v>431.92</v>
          </cell>
          <cell r="G1335" t="str">
            <v>RMB</v>
          </cell>
          <cell r="H1335" t="str">
            <v>1</v>
          </cell>
          <cell r="I1335" t="str">
            <v>60.29</v>
          </cell>
        </row>
        <row r="1336">
          <cell r="A1336">
            <v>1633503</v>
          </cell>
          <cell r="B1336" t="str">
            <v>拉斐特欢朋酒店</v>
          </cell>
          <cell r="C1336" t="str">
            <v>442700188</v>
          </cell>
          <cell r="D1336" t="str">
            <v>84720021</v>
          </cell>
          <cell r="E1336" t="str">
            <v/>
          </cell>
          <cell r="F1336" t="str">
            <v>2053.49</v>
          </cell>
          <cell r="G1336" t="str">
            <v>RMB</v>
          </cell>
          <cell r="H1336" t="str">
            <v>1</v>
          </cell>
          <cell r="I1336" t="str">
            <v>287.27</v>
          </cell>
        </row>
        <row r="1337">
          <cell r="A1337">
            <v>1631139</v>
          </cell>
          <cell r="B1337" t="str">
            <v>纳努特希尔顿欢朋酒店</v>
          </cell>
          <cell r="C1337" t="str">
            <v>441548928</v>
          </cell>
          <cell r="D1337" t="str">
            <v>84732656,85256944</v>
          </cell>
          <cell r="E1337" t="str">
            <v/>
          </cell>
          <cell r="F1337" t="str">
            <v>1419.5</v>
          </cell>
          <cell r="G1337" t="str">
            <v>RMB</v>
          </cell>
          <cell r="H1337" t="str">
            <v>1</v>
          </cell>
          <cell r="I1337" t="str">
            <v>198.26</v>
          </cell>
        </row>
        <row r="1338">
          <cell r="A1338">
            <v>1632850</v>
          </cell>
          <cell r="B1338" t="str">
            <v>芝加哥市中心希尔顿欢朋旅馆&amp;套房酒店</v>
          </cell>
          <cell r="C1338" t="str">
            <v>442406480</v>
          </cell>
          <cell r="D1338" t="str">
            <v>87834963</v>
          </cell>
          <cell r="E1338" t="str">
            <v/>
          </cell>
          <cell r="F1338" t="str">
            <v>1709.04</v>
          </cell>
          <cell r="G1338" t="str">
            <v>RMB</v>
          </cell>
          <cell r="H1338" t="str">
            <v>1</v>
          </cell>
          <cell r="I1338" t="str">
            <v>238.6</v>
          </cell>
        </row>
        <row r="1339">
          <cell r="A1339">
            <v>1633304</v>
          </cell>
          <cell r="B1339" t="str">
            <v>菲利克斯酒店</v>
          </cell>
          <cell r="C1339" t="str">
            <v>442596316</v>
          </cell>
          <cell r="D1339" t="str">
            <v/>
          </cell>
          <cell r="E1339" t="str">
            <v/>
          </cell>
          <cell r="F1339" t="str">
            <v>833.03</v>
          </cell>
          <cell r="G1339" t="str">
            <v>RMB</v>
          </cell>
          <cell r="H1339" t="str">
            <v>1</v>
          </cell>
          <cell r="I1339" t="str">
            <v>116.3</v>
          </cell>
        </row>
        <row r="1340">
          <cell r="A1340">
            <v>1634819</v>
          </cell>
          <cell r="B1340" t="str">
            <v>菲利克斯酒店</v>
          </cell>
          <cell r="C1340" t="str">
            <v>443236160</v>
          </cell>
          <cell r="D1340" t="str">
            <v/>
          </cell>
          <cell r="E1340" t="str">
            <v/>
          </cell>
          <cell r="F1340" t="str">
            <v>1085.59</v>
          </cell>
          <cell r="G1340" t="str">
            <v>RMB</v>
          </cell>
          <cell r="H1340" t="str">
            <v>1</v>
          </cell>
          <cell r="I1340" t="str">
            <v>152.22</v>
          </cell>
        </row>
        <row r="1341">
          <cell r="A1341">
            <v>1636189</v>
          </cell>
          <cell r="B1341" t="str">
            <v>芝加哥市区/华丽一英里希尔顿花园旅馆</v>
          </cell>
          <cell r="C1341" t="str">
            <v>443842424</v>
          </cell>
          <cell r="D1341" t="str">
            <v>3156021703</v>
          </cell>
          <cell r="E1341" t="str">
            <v/>
          </cell>
          <cell r="F1341" t="str">
            <v>1119.98</v>
          </cell>
          <cell r="G1341" t="str">
            <v>RMB</v>
          </cell>
          <cell r="H1341" t="str">
            <v>1</v>
          </cell>
          <cell r="I1341" t="str">
            <v>157.93</v>
          </cell>
        </row>
        <row r="1342">
          <cell r="A1342">
            <v>1628468</v>
          </cell>
          <cell r="B1342" t="str">
            <v>芝加哥市区/华丽一英里希尔顿花园旅馆</v>
          </cell>
          <cell r="C1342" t="str">
            <v>439533656</v>
          </cell>
          <cell r="D1342" t="str">
            <v>3154817594</v>
          </cell>
          <cell r="E1342" t="str">
            <v/>
          </cell>
          <cell r="F1342" t="str">
            <v>1308.16</v>
          </cell>
          <cell r="G1342" t="str">
            <v>RMB</v>
          </cell>
          <cell r="H1342" t="str">
            <v>1</v>
          </cell>
          <cell r="I1342" t="str">
            <v>182.53</v>
          </cell>
        </row>
        <row r="1343">
          <cell r="A1343">
            <v>1627974</v>
          </cell>
          <cell r="B1343" t="str">
            <v>芝加哥戈弗雷酒店</v>
          </cell>
          <cell r="C1343" t="str">
            <v>439164344</v>
          </cell>
          <cell r="D1343" t="str">
            <v>439164344</v>
          </cell>
          <cell r="E1343" t="str">
            <v/>
          </cell>
          <cell r="F1343" t="str">
            <v>954.33</v>
          </cell>
          <cell r="G1343" t="str">
            <v>RMB</v>
          </cell>
          <cell r="H1343" t="str">
            <v>1</v>
          </cell>
          <cell r="I1343" t="str">
            <v>133.16</v>
          </cell>
        </row>
        <row r="1344">
          <cell r="A1344">
            <v>1637197</v>
          </cell>
          <cell r="B1344" t="str">
            <v>欧文/橙县机场希尔顿酒店</v>
          </cell>
          <cell r="C1344" t="str">
            <v>444308616</v>
          </cell>
          <cell r="D1344" t="str">
            <v/>
          </cell>
          <cell r="E1344" t="str">
            <v/>
          </cell>
          <cell r="F1344" t="str">
            <v>687.39</v>
          </cell>
          <cell r="G1344" t="str">
            <v>RMB</v>
          </cell>
          <cell r="H1344" t="str">
            <v>1</v>
          </cell>
          <cell r="I1344" t="str">
            <v>96.93</v>
          </cell>
        </row>
        <row r="1345">
          <cell r="A1345">
            <v>1631015</v>
          </cell>
          <cell r="B1345" t="str">
            <v>剑桥凯悦酒店</v>
          </cell>
          <cell r="C1345" t="str">
            <v>441451148</v>
          </cell>
          <cell r="D1345" t="str">
            <v/>
          </cell>
          <cell r="E1345" t="str">
            <v/>
          </cell>
          <cell r="F1345" t="str">
            <v>2372.33</v>
          </cell>
          <cell r="G1345" t="str">
            <v>RMB</v>
          </cell>
          <cell r="H1345" t="str">
            <v>1</v>
          </cell>
          <cell r="I1345" t="str">
            <v>331.34</v>
          </cell>
        </row>
        <row r="1346">
          <cell r="A1346">
            <v>1609773</v>
          </cell>
          <cell r="B1346" t="str">
            <v>悉尼约克街旅行者酒店</v>
          </cell>
          <cell r="C1346" t="str">
            <v>430697348</v>
          </cell>
          <cell r="D1346" t="str">
            <v>27371136</v>
          </cell>
          <cell r="E1346" t="str">
            <v/>
          </cell>
          <cell r="F1346" t="str">
            <v>1010.84</v>
          </cell>
          <cell r="G1346" t="str">
            <v>RMB</v>
          </cell>
          <cell r="H1346" t="str">
            <v>1</v>
          </cell>
          <cell r="I1346" t="str">
            <v>141.61</v>
          </cell>
        </row>
        <row r="1347">
          <cell r="A1347">
            <v>1608468</v>
          </cell>
          <cell r="B1347" t="str">
            <v>悉尼贝斯特韦斯特避风港酒店</v>
          </cell>
          <cell r="C1347" t="str">
            <v>430118156</v>
          </cell>
          <cell r="D1347" t="str">
            <v>7497</v>
          </cell>
          <cell r="E1347" t="str">
            <v/>
          </cell>
          <cell r="F1347" t="str">
            <v>1200.98</v>
          </cell>
          <cell r="G1347" t="str">
            <v>RMB</v>
          </cell>
          <cell r="H1347" t="str">
            <v>1</v>
          </cell>
          <cell r="I1347" t="str">
            <v>168.4</v>
          </cell>
        </row>
        <row r="1348">
          <cell r="A1348">
            <v>1627580</v>
          </cell>
          <cell r="B1348" t="str">
            <v>悉尼丽笙套房酒店</v>
          </cell>
          <cell r="C1348" t="str">
            <v>438925896</v>
          </cell>
          <cell r="D1348" t="str">
            <v>TT7XGB5</v>
          </cell>
          <cell r="E1348" t="str">
            <v/>
          </cell>
          <cell r="F1348" t="str">
            <v>2824.05</v>
          </cell>
          <cell r="G1348" t="str">
            <v>RMB</v>
          </cell>
          <cell r="H1348" t="str">
            <v>1</v>
          </cell>
          <cell r="I1348" t="str">
            <v>394.2</v>
          </cell>
        </row>
        <row r="1349">
          <cell r="A1349">
            <v>1604762</v>
          </cell>
          <cell r="B1349" t="str">
            <v>悉尼邦德街曼特拉2酒店</v>
          </cell>
          <cell r="C1349" t="str">
            <v>428311176</v>
          </cell>
          <cell r="D1349" t="str">
            <v>224346072846</v>
          </cell>
          <cell r="E1349" t="str">
            <v/>
          </cell>
          <cell r="F1349" t="str">
            <v>5044.41</v>
          </cell>
          <cell r="G1349" t="str">
            <v>RMB</v>
          </cell>
          <cell r="H1349" t="str">
            <v>1</v>
          </cell>
          <cell r="I1349" t="str">
            <v>701.08</v>
          </cell>
        </row>
        <row r="1350">
          <cell r="A1350">
            <v>1625183</v>
          </cell>
          <cell r="B1350" t="str">
            <v>悉尼斯坦福环形码头酒店</v>
          </cell>
          <cell r="C1350" t="str">
            <v>437938340</v>
          </cell>
          <cell r="D1350" t="str">
            <v/>
          </cell>
          <cell r="E1350" t="str">
            <v/>
          </cell>
          <cell r="F1350" t="str">
            <v>1538.1</v>
          </cell>
          <cell r="G1350" t="str">
            <v>RMB</v>
          </cell>
          <cell r="H1350" t="str">
            <v>1</v>
          </cell>
          <cell r="I1350" t="str">
            <v>215.52</v>
          </cell>
        </row>
        <row r="1351">
          <cell r="A1351">
            <v>1630842</v>
          </cell>
          <cell r="B1351" t="str">
            <v>华美达格林斯堡酒店</v>
          </cell>
          <cell r="C1351" t="str">
            <v>441356116</v>
          </cell>
          <cell r="D1351" t="str">
            <v>80858EC053645</v>
          </cell>
          <cell r="E1351" t="str">
            <v/>
          </cell>
          <cell r="F1351" t="str">
            <v>665.22</v>
          </cell>
          <cell r="G1351" t="str">
            <v>RMB</v>
          </cell>
          <cell r="H1351" t="str">
            <v>1</v>
          </cell>
          <cell r="I1351" t="str">
            <v>92.91</v>
          </cell>
        </row>
        <row r="1352">
          <cell r="A1352">
            <v>1634468</v>
          </cell>
          <cell r="B1352" t="str">
            <v>悉尼星港酒店</v>
          </cell>
          <cell r="C1352" t="str">
            <v>443115740</v>
          </cell>
          <cell r="D1352" t="str">
            <v/>
          </cell>
          <cell r="E1352" t="str">
            <v/>
          </cell>
          <cell r="F1352" t="str">
            <v>1405.66</v>
          </cell>
          <cell r="G1352" t="str">
            <v>RMB</v>
          </cell>
          <cell r="H1352" t="str">
            <v>1</v>
          </cell>
          <cell r="I1352" t="str">
            <v>197.1</v>
          </cell>
        </row>
        <row r="1353">
          <cell r="A1353">
            <v>1630274</v>
          </cell>
          <cell r="B1353" t="str">
            <v>悉尼星港酒店</v>
          </cell>
          <cell r="C1353" t="str">
            <v>441041460</v>
          </cell>
          <cell r="D1353" t="str">
            <v/>
          </cell>
          <cell r="E1353" t="str">
            <v/>
          </cell>
          <cell r="F1353" t="str">
            <v>2378.71</v>
          </cell>
          <cell r="G1353" t="str">
            <v>RMB</v>
          </cell>
          <cell r="H1353" t="str">
            <v>1</v>
          </cell>
          <cell r="I1353" t="str">
            <v>332</v>
          </cell>
        </row>
        <row r="1354">
          <cell r="A1354">
            <v>1629109</v>
          </cell>
          <cell r="B1354" t="str">
            <v>西区旅舍</v>
          </cell>
          <cell r="C1354" t="str">
            <v>439926148</v>
          </cell>
          <cell r="D1354" t="str">
            <v/>
          </cell>
          <cell r="E1354" t="str">
            <v/>
          </cell>
          <cell r="F1354" t="str">
            <v>472.15</v>
          </cell>
          <cell r="G1354" t="str">
            <v>RMB</v>
          </cell>
          <cell r="H1354" t="str">
            <v>1</v>
          </cell>
          <cell r="I1354" t="str">
            <v>65.88</v>
          </cell>
        </row>
        <row r="1355">
          <cell r="A1355">
            <v>1622861</v>
          </cell>
          <cell r="B1355" t="str">
            <v>圣彼得宜必思快捷酒店</v>
          </cell>
          <cell r="C1355" t="str">
            <v>436992200</v>
          </cell>
          <cell r="D1355" t="str">
            <v>436992200</v>
          </cell>
          <cell r="E1355" t="str">
            <v/>
          </cell>
          <cell r="F1355" t="str">
            <v>375.69</v>
          </cell>
          <cell r="G1355" t="str">
            <v>RMB</v>
          </cell>
          <cell r="H1355" t="str">
            <v>1</v>
          </cell>
          <cell r="I1355" t="str">
            <v>52.56</v>
          </cell>
        </row>
        <row r="1356">
          <cell r="A1356">
            <v>1630134</v>
          </cell>
          <cell r="B1356" t="str">
            <v>温特沃斯韦尔宜必思快捷酒店</v>
          </cell>
          <cell r="C1356" t="str">
            <v>440965128</v>
          </cell>
          <cell r="D1356" t="str">
            <v>1910060550</v>
          </cell>
          <cell r="E1356" t="str">
            <v/>
          </cell>
          <cell r="F1356" t="str">
            <v>1092.2</v>
          </cell>
          <cell r="G1356" t="str">
            <v>RMB</v>
          </cell>
          <cell r="H1356" t="str">
            <v>1</v>
          </cell>
          <cell r="I1356" t="str">
            <v>152.44</v>
          </cell>
        </row>
        <row r="1357">
          <cell r="A1357">
            <v>1622734</v>
          </cell>
          <cell r="B1357" t="str">
            <v>悉尼贝斯青年旅馆</v>
          </cell>
          <cell r="C1357" t="str">
            <v>436925136</v>
          </cell>
          <cell r="D1357" t="str">
            <v>BSYD67348</v>
          </cell>
          <cell r="E1357" t="str">
            <v/>
          </cell>
          <cell r="F1357" t="str">
            <v>627.58</v>
          </cell>
          <cell r="G1357" t="str">
            <v>RMB</v>
          </cell>
          <cell r="H1357" t="str">
            <v>1</v>
          </cell>
          <cell r="I1357" t="str">
            <v>87.8</v>
          </cell>
        </row>
        <row r="1358">
          <cell r="A1358">
            <v>1620468</v>
          </cell>
          <cell r="B1358" t="str">
            <v>悉尼贝斯青年旅馆</v>
          </cell>
          <cell r="C1358" t="str">
            <v>435936876</v>
          </cell>
          <cell r="D1358" t="str">
            <v>435936876</v>
          </cell>
          <cell r="E1358" t="str">
            <v/>
          </cell>
          <cell r="F1358" t="str">
            <v>329.95</v>
          </cell>
          <cell r="G1358" t="str">
            <v>RMB</v>
          </cell>
          <cell r="H1358" t="str">
            <v>1</v>
          </cell>
          <cell r="I1358" t="str">
            <v>46.24</v>
          </cell>
        </row>
        <row r="1359">
          <cell r="A1359">
            <v>1627679</v>
          </cell>
          <cell r="B1359" t="str">
            <v>华盛顿凯西德斯杜勒斯欢朋酒店</v>
          </cell>
          <cell r="C1359" t="str">
            <v>438979176</v>
          </cell>
          <cell r="D1359" t="str">
            <v>87915497</v>
          </cell>
          <cell r="E1359" t="str">
            <v/>
          </cell>
          <cell r="F1359" t="str">
            <v>456.06</v>
          </cell>
          <cell r="G1359" t="str">
            <v>RMB</v>
          </cell>
          <cell r="H1359" t="str">
            <v>1</v>
          </cell>
          <cell r="I1359" t="str">
            <v>63.66</v>
          </cell>
        </row>
        <row r="1360">
          <cell r="A1360">
            <v>1630483</v>
          </cell>
          <cell r="B1360" t="str">
            <v>帕萨迪纳华美达酒店</v>
          </cell>
          <cell r="C1360" t="str">
            <v>441157564</v>
          </cell>
          <cell r="D1360" t="str">
            <v/>
          </cell>
          <cell r="E1360" t="str">
            <v/>
          </cell>
          <cell r="F1360" t="str">
            <v>1230.05</v>
          </cell>
          <cell r="G1360" t="str">
            <v>RMB</v>
          </cell>
          <cell r="H1360" t="str">
            <v>1</v>
          </cell>
          <cell r="I1360" t="str">
            <v>171.68</v>
          </cell>
        </row>
        <row r="1361">
          <cell r="A1361">
            <v>1580582</v>
          </cell>
          <cell r="B1361" t="str">
            <v>夏威夷·火奴鲁鲁威基基国宾大酒店</v>
          </cell>
          <cell r="C1361" t="str">
            <v>417640972</v>
          </cell>
          <cell r="D1361" t="str">
            <v>2156115</v>
          </cell>
          <cell r="E1361" t="str">
            <v/>
          </cell>
          <cell r="F1361" t="str">
            <v>2480.02</v>
          </cell>
          <cell r="G1361" t="str">
            <v>RMB</v>
          </cell>
          <cell r="H1361" t="str">
            <v>1</v>
          </cell>
          <cell r="I1361" t="str">
            <v>352.2</v>
          </cell>
        </row>
        <row r="1362">
          <cell r="A1362">
            <v>1629677</v>
          </cell>
          <cell r="B1362" t="str">
            <v>想象棕榈湾酒店-罗克福德滨海艺术中心</v>
          </cell>
          <cell r="C1362" t="str">
            <v>440497824</v>
          </cell>
          <cell r="D1362" t="str">
            <v>440497824</v>
          </cell>
          <cell r="E1362" t="str">
            <v/>
          </cell>
          <cell r="F1362" t="str">
            <v>654.69</v>
          </cell>
          <cell r="G1362" t="str">
            <v>RMB</v>
          </cell>
          <cell r="H1362" t="str">
            <v>1</v>
          </cell>
          <cell r="I1362" t="str">
            <v>91.35</v>
          </cell>
        </row>
        <row r="1363">
          <cell r="A1363">
            <v>1631865</v>
          </cell>
          <cell r="B1363" t="str">
            <v>华美达法拉盛皇后酒店</v>
          </cell>
          <cell r="C1363" t="str">
            <v>441969348</v>
          </cell>
          <cell r="D1363" t="str">
            <v>441969348</v>
          </cell>
          <cell r="E1363" t="str">
            <v/>
          </cell>
          <cell r="F1363" t="str">
            <v>875.86</v>
          </cell>
          <cell r="G1363" t="str">
            <v>RMB</v>
          </cell>
          <cell r="H1363" t="str">
            <v>1</v>
          </cell>
          <cell r="I1363" t="str">
            <v>122.33</v>
          </cell>
        </row>
        <row r="1364">
          <cell r="A1364">
            <v>1627135</v>
          </cell>
          <cell r="B1364" t="str">
            <v>华美达法拉盛皇后酒店</v>
          </cell>
          <cell r="C1364" t="str">
            <v>438720252</v>
          </cell>
          <cell r="D1364" t="str">
            <v/>
          </cell>
          <cell r="E1364" t="str">
            <v/>
          </cell>
          <cell r="F1364" t="str">
            <v>1034.7</v>
          </cell>
          <cell r="G1364" t="str">
            <v>RMB</v>
          </cell>
          <cell r="H1364" t="str">
            <v>1</v>
          </cell>
          <cell r="I1364" t="str">
            <v>144.43</v>
          </cell>
        </row>
        <row r="1365">
          <cell r="A1365">
            <v>1627782</v>
          </cell>
          <cell r="B1365" t="str">
            <v>华美达法拉盛皇后酒店</v>
          </cell>
          <cell r="C1365" t="str">
            <v>439063444</v>
          </cell>
          <cell r="D1365" t="str">
            <v>28473338</v>
          </cell>
          <cell r="E1365" t="str">
            <v/>
          </cell>
          <cell r="F1365" t="str">
            <v>2138.6</v>
          </cell>
          <cell r="G1365" t="str">
            <v>RMB</v>
          </cell>
          <cell r="H1365" t="str">
            <v>1</v>
          </cell>
          <cell r="I1365" t="str">
            <v>298.52</v>
          </cell>
        </row>
        <row r="1366">
          <cell r="A1366">
            <v>1627058</v>
          </cell>
          <cell r="B1366" t="str">
            <v>华美达法拉盛皇后酒店</v>
          </cell>
          <cell r="C1366" t="str">
            <v>438682288</v>
          </cell>
          <cell r="D1366" t="str">
            <v>80776EC043301</v>
          </cell>
          <cell r="E1366" t="str">
            <v/>
          </cell>
          <cell r="F1366" t="str">
            <v>1310.22</v>
          </cell>
          <cell r="G1366" t="str">
            <v>RMB</v>
          </cell>
          <cell r="H1366" t="str">
            <v>1</v>
          </cell>
          <cell r="I1366" t="str">
            <v>182.89</v>
          </cell>
        </row>
        <row r="1367">
          <cell r="A1367">
            <v>1631007</v>
          </cell>
          <cell r="B1367" t="str">
            <v>旧金山君悦酒店</v>
          </cell>
          <cell r="C1367" t="str">
            <v>441444108</v>
          </cell>
          <cell r="D1367" t="str">
            <v>44539480</v>
          </cell>
          <cell r="E1367" t="str">
            <v/>
          </cell>
          <cell r="F1367" t="str">
            <v>1352.27</v>
          </cell>
          <cell r="G1367" t="str">
            <v>RMB</v>
          </cell>
          <cell r="H1367" t="str">
            <v>1</v>
          </cell>
          <cell r="I1367" t="str">
            <v>188.87</v>
          </cell>
        </row>
        <row r="1368">
          <cell r="A1368">
            <v>1629934</v>
          </cell>
          <cell r="B1368" t="str">
            <v>旧金山君悦酒店</v>
          </cell>
          <cell r="C1368" t="str">
            <v>440873996</v>
          </cell>
          <cell r="D1368" t="str">
            <v/>
          </cell>
          <cell r="E1368" t="str">
            <v/>
          </cell>
          <cell r="F1368" t="str">
            <v>4871.99</v>
          </cell>
          <cell r="G1368" t="str">
            <v>RMB</v>
          </cell>
          <cell r="H1368" t="str">
            <v>1</v>
          </cell>
          <cell r="I1368" t="str">
            <v>679.8</v>
          </cell>
        </row>
        <row r="1369">
          <cell r="A1369">
            <v>1627445</v>
          </cell>
          <cell r="B1369" t="str">
            <v>华盛顿特区 - 华盛顿市中心会议中心欢朋酒店</v>
          </cell>
          <cell r="C1369" t="str">
            <v>438857136</v>
          </cell>
          <cell r="D1369" t="str">
            <v>83413577</v>
          </cell>
          <cell r="E1369" t="str">
            <v/>
          </cell>
          <cell r="F1369" t="str">
            <v>1707.18</v>
          </cell>
          <cell r="G1369" t="str">
            <v>RMB</v>
          </cell>
          <cell r="H1369" t="str">
            <v>1</v>
          </cell>
          <cell r="I1369" t="str">
            <v>238.3</v>
          </cell>
        </row>
        <row r="1370">
          <cell r="A1370">
            <v>1635015</v>
          </cell>
          <cell r="B1370" t="str">
            <v>博卡－拉顿温德姆酒店</v>
          </cell>
          <cell r="C1370" t="str">
            <v>443305044</v>
          </cell>
          <cell r="D1370" t="str">
            <v>80419EC134554</v>
          </cell>
          <cell r="E1370" t="str">
            <v/>
          </cell>
          <cell r="F1370" t="str">
            <v>619.74</v>
          </cell>
          <cell r="G1370" t="str">
            <v>RMB</v>
          </cell>
          <cell r="H1370" t="str">
            <v>1</v>
          </cell>
          <cell r="I1370" t="str">
            <v>86.9</v>
          </cell>
        </row>
        <row r="1371">
          <cell r="A1371">
            <v>1629145</v>
          </cell>
          <cell r="B1371" t="str">
            <v>克里夫兰市中心希尔顿欢朋酒店</v>
          </cell>
          <cell r="C1371" t="str">
            <v>439967356</v>
          </cell>
          <cell r="D1371" t="str">
            <v/>
          </cell>
          <cell r="E1371" t="str">
            <v/>
          </cell>
          <cell r="F1371" t="str">
            <v>780.75</v>
          </cell>
          <cell r="G1371" t="str">
            <v>RMB</v>
          </cell>
          <cell r="H1371" t="str">
            <v>1</v>
          </cell>
          <cell r="I1371" t="str">
            <v>108.94</v>
          </cell>
        </row>
        <row r="1372">
          <cell r="A1372">
            <v>1628544</v>
          </cell>
          <cell r="B1372" t="str">
            <v>克里夫兰市中心希尔顿酒店 </v>
          </cell>
          <cell r="C1372" t="str">
            <v>439577272</v>
          </cell>
          <cell r="D1372" t="str">
            <v>3151793678</v>
          </cell>
          <cell r="E1372" t="str">
            <v/>
          </cell>
          <cell r="F1372" t="str">
            <v>1730.78</v>
          </cell>
          <cell r="G1372" t="str">
            <v>RMB</v>
          </cell>
          <cell r="H1372" t="str">
            <v>1</v>
          </cell>
          <cell r="I1372" t="str">
            <v>241.5</v>
          </cell>
        </row>
        <row r="1373">
          <cell r="A1373">
            <v>1636773</v>
          </cell>
          <cell r="B1373" t="str">
            <v>洛杉矶大道喜来登酒店</v>
          </cell>
          <cell r="C1373" t="str">
            <v>444145856</v>
          </cell>
          <cell r="D1373" t="str">
            <v>70162541</v>
          </cell>
          <cell r="E1373" t="str">
            <v/>
          </cell>
          <cell r="F1373" t="str">
            <v>797.24</v>
          </cell>
          <cell r="G1373" t="str">
            <v>RMB</v>
          </cell>
          <cell r="H1373" t="str">
            <v>1</v>
          </cell>
          <cell r="I1373" t="str">
            <v>112.42</v>
          </cell>
        </row>
        <row r="1374">
          <cell r="A1374">
            <v>1623583</v>
          </cell>
          <cell r="B1374" t="str">
            <v>凡尔赛 - 特里亚农宫华尔道夫酒店</v>
          </cell>
          <cell r="C1374" t="str">
            <v>437276404</v>
          </cell>
          <cell r="D1374" t="str">
            <v>3150662120</v>
          </cell>
          <cell r="E1374" t="str">
            <v/>
          </cell>
          <cell r="F1374" t="str">
            <v>1662.72</v>
          </cell>
          <cell r="G1374" t="str">
            <v>RMB</v>
          </cell>
          <cell r="H1374" t="str">
            <v>1</v>
          </cell>
          <cell r="I1374" t="str">
            <v>232.62</v>
          </cell>
        </row>
        <row r="1375">
          <cell r="A1375">
            <v>1631306</v>
          </cell>
          <cell r="B1375" t="str">
            <v>洛杉机希尔顿逸林酒店</v>
          </cell>
          <cell r="C1375" t="str">
            <v>441643856</v>
          </cell>
          <cell r="D1375" t="str">
            <v>80440880;81227312</v>
          </cell>
          <cell r="E1375" t="str">
            <v/>
          </cell>
          <cell r="F1375" t="str">
            <v>2859.62</v>
          </cell>
          <cell r="G1375" t="str">
            <v>RMB</v>
          </cell>
          <cell r="H1375" t="str">
            <v>1</v>
          </cell>
          <cell r="I1375" t="str">
            <v>399.4</v>
          </cell>
        </row>
        <row r="1376">
          <cell r="A1376">
            <v>1629409</v>
          </cell>
          <cell r="B1376" t="str">
            <v>华盛顿国家机场皇冠假日酒店</v>
          </cell>
          <cell r="C1376" t="str">
            <v>440221916</v>
          </cell>
          <cell r="D1376" t="str">
            <v/>
          </cell>
          <cell r="E1376" t="str">
            <v/>
          </cell>
          <cell r="F1376" t="str">
            <v>622.87</v>
          </cell>
          <cell r="G1376" t="str">
            <v>RMB</v>
          </cell>
          <cell r="H1376" t="str">
            <v>1</v>
          </cell>
          <cell r="I1376" t="str">
            <v>86.91</v>
          </cell>
        </row>
        <row r="1377">
          <cell r="A1377">
            <v>1631850</v>
          </cell>
          <cell r="B1377" t="str">
            <v>纳什维尔市区希尔顿酒店</v>
          </cell>
          <cell r="C1377" t="str">
            <v>441960560</v>
          </cell>
          <cell r="D1377" t="str">
            <v>3151392583</v>
          </cell>
          <cell r="E1377" t="str">
            <v/>
          </cell>
          <cell r="F1377" t="str">
            <v>3195.28</v>
          </cell>
          <cell r="G1377" t="str">
            <v>RMB</v>
          </cell>
          <cell r="H1377" t="str">
            <v>1</v>
          </cell>
          <cell r="I1377" t="str">
            <v>446.28</v>
          </cell>
        </row>
        <row r="1378">
          <cell r="A1378">
            <v>1627664</v>
          </cell>
          <cell r="B1378" t="str">
            <v>希尔顿波士顿沃本酒店</v>
          </cell>
          <cell r="C1378" t="str">
            <v>438969732</v>
          </cell>
          <cell r="D1378" t="str">
            <v>3156419118</v>
          </cell>
          <cell r="E1378" t="str">
            <v/>
          </cell>
          <cell r="F1378" t="str">
            <v>1904.33</v>
          </cell>
          <cell r="G1378" t="str">
            <v>RMB</v>
          </cell>
          <cell r="H1378" t="str">
            <v>1</v>
          </cell>
          <cell r="I1378" t="str">
            <v>265.82</v>
          </cell>
        </row>
        <row r="1379">
          <cell r="A1379">
            <v>1625978</v>
          </cell>
          <cell r="B1379" t="str">
            <v>波士顿/威斯特伯鲁希尔顿逸林酒店</v>
          </cell>
          <cell r="C1379" t="str">
            <v>438219868</v>
          </cell>
          <cell r="D1379" t="str">
            <v>8079053581839111</v>
          </cell>
          <cell r="E1379" t="str">
            <v/>
          </cell>
          <cell r="F1379" t="str">
            <v>1348.07</v>
          </cell>
          <cell r="G1379" t="str">
            <v>RMB</v>
          </cell>
          <cell r="H1379" t="str">
            <v>1</v>
          </cell>
          <cell r="I1379" t="str">
            <v>188.76</v>
          </cell>
        </row>
        <row r="1380">
          <cell r="A1380">
            <v>1631219</v>
          </cell>
          <cell r="B1380" t="str">
            <v>普利茅斯会议欢朋旅馆</v>
          </cell>
          <cell r="C1380" t="str">
            <v>441595680</v>
          </cell>
          <cell r="D1380" t="str">
            <v>85369488</v>
          </cell>
          <cell r="E1380" t="str">
            <v/>
          </cell>
          <cell r="F1380" t="str">
            <v>576.79</v>
          </cell>
          <cell r="G1380" t="str">
            <v>RMB</v>
          </cell>
          <cell r="H1380" t="str">
            <v>1</v>
          </cell>
          <cell r="I1380" t="str">
            <v>80.56</v>
          </cell>
        </row>
        <row r="1381">
          <cell r="A1381">
            <v>1612103</v>
          </cell>
          <cell r="B1381" t="str">
            <v>斯诺基恩度假酒店</v>
          </cell>
          <cell r="C1381" t="str">
            <v>431881044</v>
          </cell>
          <cell r="D1381" t="str">
            <v>231665</v>
          </cell>
          <cell r="E1381" t="str">
            <v/>
          </cell>
          <cell r="F1381" t="str">
            <v>934.19</v>
          </cell>
          <cell r="G1381" t="str">
            <v>RMB</v>
          </cell>
          <cell r="H1381" t="str">
            <v>1</v>
          </cell>
          <cell r="I1381" t="str">
            <v>131.62</v>
          </cell>
        </row>
        <row r="1382">
          <cell r="A1382">
            <v>1628800</v>
          </cell>
          <cell r="B1382" t="str">
            <v>BALLY'S ATLANTIC CITY</v>
          </cell>
          <cell r="C1382" t="str">
            <v>439694888</v>
          </cell>
          <cell r="D1382" t="str">
            <v/>
          </cell>
          <cell r="E1382" t="str">
            <v/>
          </cell>
          <cell r="F1382" t="str">
            <v>320.64</v>
          </cell>
          <cell r="G1382" t="str">
            <v>RMB</v>
          </cell>
          <cell r="H1382" t="str">
            <v>1</v>
          </cell>
          <cell r="I1382" t="str">
            <v>44.74</v>
          </cell>
        </row>
        <row r="1383">
          <cell r="A1383">
            <v>1618670</v>
          </cell>
          <cell r="B1383" t="str">
            <v>墨尔本丽都酒店-8酒店</v>
          </cell>
          <cell r="C1383" t="str">
            <v>435178808</v>
          </cell>
          <cell r="D1383" t="str">
            <v>116617</v>
          </cell>
          <cell r="E1383" t="str">
            <v/>
          </cell>
          <cell r="F1383" t="str">
            <v>1585.91</v>
          </cell>
          <cell r="G1383" t="str">
            <v>RMB</v>
          </cell>
          <cell r="H1383" t="str">
            <v>1</v>
          </cell>
          <cell r="I1383" t="str">
            <v>223.11</v>
          </cell>
        </row>
        <row r="1384">
          <cell r="A1384">
            <v>1624211</v>
          </cell>
          <cell r="B1384" t="str">
            <v>墨尔本丽都酒店-8酒店</v>
          </cell>
          <cell r="C1384" t="str">
            <v>437531688</v>
          </cell>
          <cell r="D1384" t="str">
            <v>116783</v>
          </cell>
          <cell r="E1384" t="str">
            <v/>
          </cell>
          <cell r="F1384" t="str">
            <v>788.36</v>
          </cell>
          <cell r="G1384" t="str">
            <v>RMB</v>
          </cell>
          <cell r="H1384" t="str">
            <v>1</v>
          </cell>
          <cell r="I1384" t="str">
            <v>110.45</v>
          </cell>
        </row>
        <row r="1385">
          <cell r="A1385">
            <v>1632867</v>
          </cell>
          <cell r="B1385" t="str">
            <v>墨尔本圣基尔达阿迪纳公寓酒店</v>
          </cell>
          <cell r="C1385" t="str">
            <v>442410272</v>
          </cell>
          <cell r="D1385" t="str">
            <v>reconfirmed</v>
          </cell>
          <cell r="E1385" t="str">
            <v/>
          </cell>
          <cell r="F1385" t="str">
            <v>644.29</v>
          </cell>
          <cell r="G1385" t="str">
            <v>RMB</v>
          </cell>
          <cell r="H1385" t="str">
            <v>1</v>
          </cell>
          <cell r="I1385" t="str">
            <v>89.95</v>
          </cell>
        </row>
        <row r="1386">
          <cell r="A1386">
            <v>1613533</v>
          </cell>
          <cell r="B1386" t="str">
            <v>墨尔本马尔科想象公寓</v>
          </cell>
          <cell r="C1386" t="str">
            <v>432773928</v>
          </cell>
          <cell r="D1386" t="str">
            <v>10106219</v>
          </cell>
          <cell r="E1386" t="str">
            <v/>
          </cell>
          <cell r="F1386" t="str">
            <v>602.59</v>
          </cell>
          <cell r="G1386" t="str">
            <v>RMB</v>
          </cell>
          <cell r="H1386" t="str">
            <v>1</v>
          </cell>
          <cell r="I1386" t="str">
            <v>84.9</v>
          </cell>
        </row>
        <row r="1387">
          <cell r="A1387">
            <v>1618841</v>
          </cell>
          <cell r="B1387" t="str">
            <v>墨尔本马尔科想象公寓</v>
          </cell>
          <cell r="C1387" t="str">
            <v>435252808</v>
          </cell>
          <cell r="D1387" t="str">
            <v>10107084</v>
          </cell>
          <cell r="E1387" t="str">
            <v/>
          </cell>
          <cell r="F1387" t="str">
            <v>5008.72</v>
          </cell>
          <cell r="G1387" t="str">
            <v>RMB</v>
          </cell>
          <cell r="H1387" t="str">
            <v>1</v>
          </cell>
          <cell r="I1387" t="str">
            <v>704.64</v>
          </cell>
        </row>
        <row r="1388">
          <cell r="A1388">
            <v>1625522</v>
          </cell>
          <cell r="B1388" t="str">
            <v>查茨沃斯华美达酒店</v>
          </cell>
          <cell r="C1388" t="str">
            <v>438050860</v>
          </cell>
          <cell r="D1388" t="str">
            <v>80930EC035096</v>
          </cell>
          <cell r="E1388" t="str">
            <v/>
          </cell>
          <cell r="F1388" t="str">
            <v>2523.82</v>
          </cell>
          <cell r="G1388" t="str">
            <v>RMB</v>
          </cell>
          <cell r="H1388" t="str">
            <v>1</v>
          </cell>
          <cell r="I1388" t="str">
            <v>353.64</v>
          </cell>
        </row>
        <row r="1389">
          <cell r="A1389">
            <v>1624229</v>
          </cell>
          <cell r="B1389" t="str">
            <v>悉尼沃灵伽曼利沃旅行者酒店</v>
          </cell>
          <cell r="C1389" t="str">
            <v>437541148</v>
          </cell>
          <cell r="D1389" t="str">
            <v>reconfirmed</v>
          </cell>
          <cell r="E1389" t="str">
            <v/>
          </cell>
          <cell r="F1389" t="str">
            <v>786.29</v>
          </cell>
          <cell r="G1389" t="str">
            <v>RMB</v>
          </cell>
          <cell r="H1389" t="str">
            <v>1</v>
          </cell>
          <cell r="I1389" t="str">
            <v>110.16</v>
          </cell>
        </row>
        <row r="1390">
          <cell r="A1390">
            <v>1626962</v>
          </cell>
          <cell r="B1390" t="str">
            <v>鳄鱼曼特拉俱乐部酒店  </v>
          </cell>
          <cell r="C1390" t="str">
            <v>438659264</v>
          </cell>
          <cell r="D1390" t="str">
            <v>reconfirmed</v>
          </cell>
          <cell r="E1390" t="str">
            <v/>
          </cell>
          <cell r="F1390" t="str">
            <v>1153.98</v>
          </cell>
          <cell r="G1390" t="str">
            <v>RMB</v>
          </cell>
          <cell r="H1390" t="str">
            <v>1</v>
          </cell>
          <cell r="I1390" t="str">
            <v>161.08</v>
          </cell>
        </row>
        <row r="1391">
          <cell r="A1391">
            <v>1626963</v>
          </cell>
          <cell r="B1391" t="str">
            <v>鳄鱼曼特拉俱乐部酒店  </v>
          </cell>
          <cell r="C1391" t="str">
            <v>438659492</v>
          </cell>
          <cell r="D1391" t="str">
            <v>5075413</v>
          </cell>
          <cell r="E1391" t="str">
            <v/>
          </cell>
          <cell r="F1391" t="str">
            <v>499.55</v>
          </cell>
          <cell r="G1391" t="str">
            <v>RMB</v>
          </cell>
          <cell r="H1391" t="str">
            <v>1</v>
          </cell>
          <cell r="I1391" t="str">
            <v>69.73</v>
          </cell>
        </row>
        <row r="1392">
          <cell r="A1392">
            <v>1627045</v>
          </cell>
          <cell r="B1392" t="str">
            <v>HYATT REGENCY KUANTAN RESORT</v>
          </cell>
          <cell r="C1392" t="str">
            <v>438679388</v>
          </cell>
          <cell r="D1392" t="str">
            <v>reconfirmed</v>
          </cell>
          <cell r="E1392" t="str">
            <v/>
          </cell>
          <cell r="F1392" t="str">
            <v>1764.92</v>
          </cell>
          <cell r="G1392" t="str">
            <v>RMB</v>
          </cell>
          <cell r="H1392" t="str">
            <v>1</v>
          </cell>
          <cell r="I1392" t="str">
            <v>246.36</v>
          </cell>
        </row>
        <row r="1393">
          <cell r="A1393">
            <v>1626471</v>
          </cell>
          <cell r="B1393" t="str">
            <v>槟城市途恩酒店</v>
          </cell>
          <cell r="C1393" t="str">
            <v>438408668</v>
          </cell>
          <cell r="D1393" t="str">
            <v>3317SB011566</v>
          </cell>
          <cell r="E1393" t="str">
            <v/>
          </cell>
          <cell r="F1393" t="str">
            <v>265.24</v>
          </cell>
          <cell r="G1393" t="str">
            <v>RMB</v>
          </cell>
          <cell r="H1393" t="str">
            <v>1</v>
          </cell>
          <cell r="I1393" t="str">
            <v>37.14</v>
          </cell>
        </row>
        <row r="1394">
          <cell r="A1394">
            <v>1632743</v>
          </cell>
          <cell r="B1394" t="str">
            <v>芭东明珠酒店</v>
          </cell>
          <cell r="C1394" t="str">
            <v>442368588</v>
          </cell>
          <cell r="D1394" t="str">
            <v>442368588</v>
          </cell>
          <cell r="E1394" t="str">
            <v/>
          </cell>
          <cell r="F1394" t="str">
            <v>125.71</v>
          </cell>
          <cell r="G1394" t="str">
            <v>RMB</v>
          </cell>
          <cell r="H1394" t="str">
            <v>1</v>
          </cell>
          <cell r="I1394" t="str">
            <v>17.55</v>
          </cell>
        </row>
        <row r="1395">
          <cell r="A1395">
            <v>1628828</v>
          </cell>
          <cell r="B1395" t="str">
            <v>东京壹酒店</v>
          </cell>
          <cell r="C1395" t="str">
            <v>439713252</v>
          </cell>
          <cell r="D1395" t="str">
            <v>439713252</v>
          </cell>
          <cell r="E1395" t="str">
            <v/>
          </cell>
          <cell r="F1395" t="str">
            <v>2626.63</v>
          </cell>
          <cell r="G1395" t="str">
            <v>RMB</v>
          </cell>
          <cell r="H1395" t="str">
            <v>1</v>
          </cell>
          <cell r="I1395" t="str">
            <v>366.5</v>
          </cell>
        </row>
        <row r="1396">
          <cell r="A1396">
            <v>1608297</v>
          </cell>
          <cell r="B1396" t="str">
            <v>龙目岛D‘max酒店</v>
          </cell>
          <cell r="C1396" t="str">
            <v>430033456</v>
          </cell>
          <cell r="D1396" t="str">
            <v>430033456</v>
          </cell>
          <cell r="E1396" t="str">
            <v/>
          </cell>
          <cell r="F1396" t="str">
            <v>262.8</v>
          </cell>
          <cell r="G1396" t="str">
            <v>RMB</v>
          </cell>
          <cell r="H1396" t="str">
            <v>1</v>
          </cell>
          <cell r="I1396" t="str">
            <v>36.85</v>
          </cell>
        </row>
        <row r="1397">
          <cell r="A1397">
            <v>1561240</v>
          </cell>
          <cell r="B1397" t="str">
            <v>曼达韦白酒店</v>
          </cell>
          <cell r="C1397" t="str">
            <v>410186020</v>
          </cell>
          <cell r="D1397" t="str">
            <v>r30e4c</v>
          </cell>
          <cell r="E1397" t="str">
            <v/>
          </cell>
          <cell r="F1397" t="str">
            <v>637.07</v>
          </cell>
          <cell r="G1397" t="str">
            <v>RMB</v>
          </cell>
          <cell r="H1397" t="str">
            <v>1</v>
          </cell>
          <cell r="I1397" t="str">
            <v>92.46</v>
          </cell>
        </row>
        <row r="1398">
          <cell r="A1398">
            <v>1626967</v>
          </cell>
          <cell r="B1398" t="str">
            <v>Best Western Du Parc Chantily</v>
          </cell>
          <cell r="C1398" t="str">
            <v>438660652</v>
          </cell>
          <cell r="D1398" t="str">
            <v>91675</v>
          </cell>
          <cell r="E1398" t="str">
            <v/>
          </cell>
          <cell r="F1398" t="str">
            <v>1193.67</v>
          </cell>
          <cell r="G1398" t="str">
            <v>RMB</v>
          </cell>
          <cell r="H1398" t="str">
            <v>1</v>
          </cell>
          <cell r="I1398" t="str">
            <v>166.62</v>
          </cell>
        </row>
        <row r="1399">
          <cell r="A1399">
            <v>1626842</v>
          </cell>
          <cell r="B1399" t="str">
            <v>金色郁金香仁川机场酒店</v>
          </cell>
          <cell r="C1399" t="str">
            <v>438609928</v>
          </cell>
          <cell r="D1399" t="str">
            <v>438609928</v>
          </cell>
          <cell r="E1399" t="str">
            <v/>
          </cell>
          <cell r="F1399" t="str">
            <v>380.51</v>
          </cell>
          <cell r="G1399" t="str">
            <v>RMB</v>
          </cell>
          <cell r="H1399" t="str">
            <v>1</v>
          </cell>
          <cell r="I1399" t="str">
            <v>53.28</v>
          </cell>
        </row>
        <row r="1400">
          <cell r="A1400">
            <v>1614459</v>
          </cell>
          <cell r="B1400" t="str">
            <v>金色郁金香仁川机场酒店</v>
          </cell>
          <cell r="C1400" t="str">
            <v>433252524</v>
          </cell>
          <cell r="D1400" t="str">
            <v>433252524</v>
          </cell>
          <cell r="E1400" t="str">
            <v/>
          </cell>
          <cell r="F1400" t="str">
            <v>2368.9</v>
          </cell>
          <cell r="G1400" t="str">
            <v>RMB</v>
          </cell>
          <cell r="H1400" t="str">
            <v>1</v>
          </cell>
          <cell r="I1400" t="str">
            <v>334.35</v>
          </cell>
        </row>
        <row r="1401">
          <cell r="A1401">
            <v>1622406</v>
          </cell>
          <cell r="B1401" t="str">
            <v>金色郁金香仁川机场酒店</v>
          </cell>
          <cell r="C1401" t="str">
            <v>436789788</v>
          </cell>
          <cell r="D1401" t="str">
            <v>19054905</v>
          </cell>
          <cell r="E1401" t="str">
            <v/>
          </cell>
          <cell r="F1401" t="str">
            <v>334.16</v>
          </cell>
          <cell r="G1401" t="str">
            <v>RMB</v>
          </cell>
          <cell r="H1401" t="str">
            <v>1</v>
          </cell>
          <cell r="I1401" t="str">
            <v>46.75</v>
          </cell>
        </row>
        <row r="1402">
          <cell r="A1402">
            <v>1624663</v>
          </cell>
          <cell r="B1402" t="str">
            <v>金色郁金香仁川机场酒店</v>
          </cell>
          <cell r="C1402" t="str">
            <v>437709840</v>
          </cell>
          <cell r="D1402" t="str">
            <v>19055447</v>
          </cell>
          <cell r="E1402" t="str">
            <v/>
          </cell>
          <cell r="F1402" t="str">
            <v>340.25</v>
          </cell>
          <cell r="G1402" t="str">
            <v>RMB</v>
          </cell>
          <cell r="H1402" t="str">
            <v>1</v>
          </cell>
          <cell r="I1402" t="str">
            <v>47.67</v>
          </cell>
        </row>
        <row r="1403">
          <cell r="A1403">
            <v>1624221</v>
          </cell>
          <cell r="B1403" t="str">
            <v>金色郁金香仁川机场酒店</v>
          </cell>
          <cell r="C1403" t="str">
            <v>437536380</v>
          </cell>
          <cell r="D1403" t="str">
            <v>19055375</v>
          </cell>
          <cell r="E1403" t="str">
            <v/>
          </cell>
          <cell r="F1403" t="str">
            <v>522.91</v>
          </cell>
          <cell r="G1403" t="str">
            <v>RMB</v>
          </cell>
          <cell r="H1403" t="str">
            <v>1</v>
          </cell>
          <cell r="I1403" t="str">
            <v>73.26</v>
          </cell>
        </row>
        <row r="1404">
          <cell r="A1404">
            <v>1635585</v>
          </cell>
          <cell r="B1404" t="str">
            <v>格洛杜克麦克斯万酒店</v>
          </cell>
          <cell r="C1404" t="str">
            <v>443544608</v>
          </cell>
          <cell r="D1404" t="str">
            <v/>
          </cell>
          <cell r="E1404" t="str">
            <v/>
          </cell>
          <cell r="F1404" t="str">
            <v>159.24</v>
          </cell>
          <cell r="G1404" t="str">
            <v>RMB</v>
          </cell>
          <cell r="H1404" t="str">
            <v>1</v>
          </cell>
          <cell r="I1404" t="str">
            <v>22.41</v>
          </cell>
        </row>
        <row r="1405">
          <cell r="A1405">
            <v>1630693</v>
          </cell>
          <cell r="B1405" t="str">
            <v>格洛杜克麦克斯万酒店</v>
          </cell>
          <cell r="C1405" t="str">
            <v>441281720</v>
          </cell>
          <cell r="D1405" t="str">
            <v/>
          </cell>
          <cell r="E1405" t="str">
            <v/>
          </cell>
          <cell r="F1405" t="str">
            <v>175.2</v>
          </cell>
          <cell r="G1405" t="str">
            <v>RMB</v>
          </cell>
          <cell r="H1405" t="str">
            <v>1</v>
          </cell>
          <cell r="I1405" t="str">
            <v>24.47</v>
          </cell>
        </row>
        <row r="1406">
          <cell r="A1406">
            <v>1600441</v>
          </cell>
          <cell r="B1406" t="str">
            <v>吉隆坡达曼萨拉索菲特酒店</v>
          </cell>
          <cell r="C1406" t="str">
            <v>425997964</v>
          </cell>
          <cell r="D1406" t="str">
            <v>147182</v>
          </cell>
          <cell r="E1406" t="str">
            <v/>
          </cell>
          <cell r="F1406" t="str">
            <v>562.4</v>
          </cell>
          <cell r="G1406" t="str">
            <v>RMB</v>
          </cell>
          <cell r="H1406" t="str">
            <v>1</v>
          </cell>
          <cell r="I1406" t="str">
            <v>78.32</v>
          </cell>
        </row>
        <row r="1407">
          <cell r="A1407">
            <v>1628536</v>
          </cell>
          <cell r="B1407" t="str">
            <v>巴拉望HII公主港顺化度假酒店</v>
          </cell>
          <cell r="C1407" t="str">
            <v>439574264</v>
          </cell>
          <cell r="D1407" t="str">
            <v>195545</v>
          </cell>
          <cell r="E1407" t="str">
            <v/>
          </cell>
          <cell r="F1407" t="str">
            <v>558.22</v>
          </cell>
          <cell r="G1407" t="str">
            <v>RMB</v>
          </cell>
          <cell r="H1407" t="str">
            <v>1</v>
          </cell>
          <cell r="I1407" t="str">
            <v>77.89</v>
          </cell>
        </row>
        <row r="1408">
          <cell r="A1408">
            <v>1636293</v>
          </cell>
          <cell r="B1408" t="str">
            <v>巴拉望HII公主港顺化度假酒店</v>
          </cell>
          <cell r="C1408" t="str">
            <v>443879456</v>
          </cell>
          <cell r="D1408" t="str">
            <v>reconfirmed</v>
          </cell>
          <cell r="E1408" t="str">
            <v/>
          </cell>
          <cell r="F1408" t="str">
            <v>466.49</v>
          </cell>
          <cell r="G1408" t="str">
            <v>RMB</v>
          </cell>
          <cell r="H1408" t="str">
            <v>1</v>
          </cell>
          <cell r="I1408" t="str">
            <v>65.78</v>
          </cell>
        </row>
        <row r="1409">
          <cell r="A1409">
            <v>1632237</v>
          </cell>
          <cell r="B1409" t="str">
            <v>巴黎旺多姆歌剧院酒店</v>
          </cell>
          <cell r="C1409" t="str">
            <v>442104528</v>
          </cell>
          <cell r="D1409" t="str">
            <v>442104528</v>
          </cell>
          <cell r="E1409" t="str">
            <v/>
          </cell>
          <cell r="F1409" t="str">
            <v>1717.13</v>
          </cell>
          <cell r="G1409" t="str">
            <v>RMB</v>
          </cell>
          <cell r="H1409" t="str">
            <v>1</v>
          </cell>
          <cell r="I1409" t="str">
            <v>239.83</v>
          </cell>
        </row>
        <row r="1410">
          <cell r="A1410">
            <v>1633183</v>
          </cell>
          <cell r="B1410" t="str">
            <v>马卡萨机场宜必思快捷酒店</v>
          </cell>
          <cell r="C1410" t="str">
            <v>442534420</v>
          </cell>
          <cell r="D1410" t="str">
            <v/>
          </cell>
          <cell r="E1410" t="str">
            <v/>
          </cell>
          <cell r="F1410" t="str">
            <v>189.89</v>
          </cell>
          <cell r="G1410" t="str">
            <v>RMB</v>
          </cell>
          <cell r="H1410" t="str">
            <v>1</v>
          </cell>
          <cell r="I1410" t="str">
            <v>26.51</v>
          </cell>
        </row>
        <row r="1411">
          <cell r="A1411">
            <v>1621762</v>
          </cell>
          <cell r="B1411" t="str">
            <v>曼谷圣詹姆斯酒店</v>
          </cell>
          <cell r="C1411" t="str">
            <v>436483072</v>
          </cell>
          <cell r="D1411" t="str">
            <v>62576</v>
          </cell>
          <cell r="E1411" t="str">
            <v/>
          </cell>
          <cell r="F1411" t="str">
            <v>1072.75</v>
          </cell>
          <cell r="G1411" t="str">
            <v>RMB</v>
          </cell>
          <cell r="H1411" t="str">
            <v>1</v>
          </cell>
          <cell r="I1411" t="str">
            <v>150.42</v>
          </cell>
        </row>
        <row r="1412">
          <cell r="A1412">
            <v>1627234</v>
          </cell>
          <cell r="B1412" t="str">
            <v>希尔顿欢朋伦敦盖特威克机场酒店 </v>
          </cell>
          <cell r="C1412" t="str">
            <v>438765524</v>
          </cell>
          <cell r="D1412" t="str">
            <v>85761832</v>
          </cell>
          <cell r="E1412" t="str">
            <v/>
          </cell>
          <cell r="F1412" t="str">
            <v>832.67</v>
          </cell>
          <cell r="G1412" t="str">
            <v>RMB</v>
          </cell>
          <cell r="H1412" t="str">
            <v>1</v>
          </cell>
          <cell r="I1412" t="str">
            <v>116.23</v>
          </cell>
        </row>
        <row r="1413">
          <cell r="A1413">
            <v>1625673</v>
          </cell>
          <cell r="B1413" t="str">
            <v>贝斯特韦斯特伦敦海布里酒店 </v>
          </cell>
          <cell r="C1413" t="str">
            <v>438116240</v>
          </cell>
          <cell r="D1413" t="str">
            <v>438116240</v>
          </cell>
          <cell r="E1413" t="str">
            <v/>
          </cell>
          <cell r="F1413" t="str">
            <v>1169.06</v>
          </cell>
          <cell r="G1413" t="str">
            <v>RMB</v>
          </cell>
          <cell r="H1413" t="str">
            <v>1</v>
          </cell>
          <cell r="I1413" t="str">
            <v>163.81</v>
          </cell>
        </row>
        <row r="1414">
          <cell r="A1414">
            <v>1626706</v>
          </cell>
          <cell r="B1414" t="str">
            <v>休憩旅舍</v>
          </cell>
          <cell r="C1414" t="str">
            <v>438527476</v>
          </cell>
          <cell r="D1414" t="str">
            <v/>
          </cell>
          <cell r="E1414" t="str">
            <v/>
          </cell>
          <cell r="F1414" t="str">
            <v>366.23</v>
          </cell>
          <cell r="G1414" t="str">
            <v>RMB</v>
          </cell>
          <cell r="H1414" t="str">
            <v>1</v>
          </cell>
          <cell r="I1414" t="str">
            <v>51.28</v>
          </cell>
        </row>
        <row r="1415">
          <cell r="A1415">
            <v>1609299</v>
          </cell>
          <cell r="B1415" t="str">
            <v>NH马德里苏尔酒店</v>
          </cell>
          <cell r="C1415" t="str">
            <v>430501720</v>
          </cell>
          <cell r="D1415" t="str">
            <v>430501720</v>
          </cell>
          <cell r="E1415" t="str">
            <v/>
          </cell>
          <cell r="F1415" t="str">
            <v>3862.91</v>
          </cell>
          <cell r="G1415" t="str">
            <v>RMB</v>
          </cell>
          <cell r="H1415" t="str">
            <v>1</v>
          </cell>
          <cell r="I1415" t="str">
            <v>541.16</v>
          </cell>
        </row>
        <row r="1416">
          <cell r="A1416">
            <v>1609298</v>
          </cell>
          <cell r="B1416" t="str">
            <v>NH马德里苏尔酒店</v>
          </cell>
          <cell r="C1416" t="str">
            <v>430501340</v>
          </cell>
          <cell r="D1416" t="str">
            <v>430501340</v>
          </cell>
          <cell r="E1416" t="str">
            <v/>
          </cell>
          <cell r="F1416" t="str">
            <v>3862.91</v>
          </cell>
          <cell r="G1416" t="str">
            <v>RMB</v>
          </cell>
          <cell r="H1416" t="str">
            <v>1</v>
          </cell>
          <cell r="I1416" t="str">
            <v>541.16</v>
          </cell>
        </row>
        <row r="1417">
          <cell r="A1417">
            <v>1573410</v>
          </cell>
          <cell r="B1417" t="str">
            <v>16世纪意大利宫殿NH酒店</v>
          </cell>
          <cell r="C1417" t="str">
            <v>414930012</v>
          </cell>
          <cell r="D1417" t="str">
            <v>reconfirmed</v>
          </cell>
          <cell r="E1417" t="str">
            <v/>
          </cell>
          <cell r="F1417" t="str">
            <v>5630.56</v>
          </cell>
          <cell r="G1417" t="str">
            <v>RMB</v>
          </cell>
          <cell r="H1417" t="str">
            <v>1</v>
          </cell>
          <cell r="I1417" t="str">
            <v>816</v>
          </cell>
        </row>
        <row r="1418">
          <cell r="A1418">
            <v>1597056</v>
          </cell>
          <cell r="B1418" t="str">
            <v>16世纪意大利宫殿NH酒店</v>
          </cell>
          <cell r="C1418" t="str">
            <v>424528764</v>
          </cell>
          <cell r="D1418" t="str">
            <v>424528764</v>
          </cell>
          <cell r="E1418" t="str">
            <v/>
          </cell>
          <cell r="F1418" t="str">
            <v>7245.8</v>
          </cell>
          <cell r="G1418" t="str">
            <v>RMB</v>
          </cell>
          <cell r="H1418" t="str">
            <v>1</v>
          </cell>
          <cell r="I1418" t="str">
            <v>1019</v>
          </cell>
        </row>
        <row r="1419">
          <cell r="A1419">
            <v>1597054</v>
          </cell>
          <cell r="B1419" t="str">
            <v>16世纪意大利宫殿NH酒店</v>
          </cell>
          <cell r="C1419" t="str">
            <v>424528344</v>
          </cell>
          <cell r="D1419" t="str">
            <v>424528344</v>
          </cell>
          <cell r="E1419" t="str">
            <v/>
          </cell>
          <cell r="F1419" t="str">
            <v>7245.8</v>
          </cell>
          <cell r="G1419" t="str">
            <v>RMB</v>
          </cell>
          <cell r="H1419" t="str">
            <v>1</v>
          </cell>
          <cell r="I1419" t="str">
            <v>1019</v>
          </cell>
        </row>
        <row r="1420">
          <cell r="A1420">
            <v>1597063</v>
          </cell>
          <cell r="B1420" t="str">
            <v>16世纪意大利宫殿NH酒店</v>
          </cell>
          <cell r="C1420" t="str">
            <v>424530568</v>
          </cell>
          <cell r="D1420" t="str">
            <v>424530568</v>
          </cell>
          <cell r="E1420" t="str">
            <v/>
          </cell>
          <cell r="F1420" t="str">
            <v>7245.8</v>
          </cell>
          <cell r="G1420" t="str">
            <v>RMB</v>
          </cell>
          <cell r="H1420" t="str">
            <v>1</v>
          </cell>
          <cell r="I1420" t="str">
            <v>1019</v>
          </cell>
        </row>
        <row r="1421">
          <cell r="A1421">
            <v>1625942</v>
          </cell>
          <cell r="B1421" t="str">
            <v>16世纪意大利宫殿NH酒店</v>
          </cell>
          <cell r="C1421" t="str">
            <v>438206204</v>
          </cell>
          <cell r="D1421" t="str">
            <v>438206204</v>
          </cell>
          <cell r="E1421" t="str">
            <v/>
          </cell>
          <cell r="F1421" t="str">
            <v>1755.7</v>
          </cell>
          <cell r="G1421" t="str">
            <v>RMB</v>
          </cell>
          <cell r="H1421" t="str">
            <v>1</v>
          </cell>
          <cell r="I1421" t="str">
            <v>246.01</v>
          </cell>
        </row>
        <row r="1422">
          <cell r="A1422">
            <v>1557527</v>
          </cell>
          <cell r="B1422" t="str">
            <v>16世纪意大利宫殿NH酒店</v>
          </cell>
          <cell r="C1422" t="str">
            <v>408867496</v>
          </cell>
          <cell r="D1422" t="str">
            <v>408867496</v>
          </cell>
          <cell r="E1422" t="str">
            <v/>
          </cell>
          <cell r="F1422" t="str">
            <v>6596.08</v>
          </cell>
          <cell r="G1422" t="str">
            <v>RMB</v>
          </cell>
          <cell r="H1422" t="str">
            <v>1</v>
          </cell>
          <cell r="I1422" t="str">
            <v>956.48</v>
          </cell>
        </row>
        <row r="1423">
          <cell r="A1423">
            <v>1630629</v>
          </cell>
          <cell r="B1423" t="str">
            <v>罗马中心NH酒店</v>
          </cell>
          <cell r="C1423" t="str">
            <v>441249360</v>
          </cell>
          <cell r="D1423" t="str">
            <v>441249360</v>
          </cell>
          <cell r="E1423" t="str">
            <v/>
          </cell>
          <cell r="F1423" t="str">
            <v>2436.05</v>
          </cell>
          <cell r="G1423" t="str">
            <v>RMB</v>
          </cell>
          <cell r="H1423" t="str">
            <v>1</v>
          </cell>
          <cell r="I1423" t="str">
            <v>340.24</v>
          </cell>
        </row>
        <row r="1424">
          <cell r="A1424">
            <v>1631190</v>
          </cell>
          <cell r="B1424" t="str">
            <v>罗马中心NH酒店</v>
          </cell>
          <cell r="C1424" t="str">
            <v>441582956</v>
          </cell>
          <cell r="D1424" t="str">
            <v>441582956</v>
          </cell>
          <cell r="E1424" t="str">
            <v/>
          </cell>
          <cell r="F1424" t="str">
            <v>1528.83</v>
          </cell>
          <cell r="G1424" t="str">
            <v>RMB</v>
          </cell>
          <cell r="H1424" t="str">
            <v>1</v>
          </cell>
          <cell r="I1424" t="str">
            <v>213.53</v>
          </cell>
        </row>
        <row r="1425">
          <cell r="A1425">
            <v>1606223</v>
          </cell>
          <cell r="B1425" t="str">
            <v>维托利奥威尼托乔利酒店 (罗马)</v>
          </cell>
          <cell r="C1425" t="str">
            <v>428984996</v>
          </cell>
          <cell r="D1425" t="str">
            <v>428984996</v>
          </cell>
          <cell r="E1425" t="str">
            <v/>
          </cell>
          <cell r="F1425" t="str">
            <v>2719.48</v>
          </cell>
          <cell r="G1425" t="str">
            <v>RMB</v>
          </cell>
          <cell r="H1425" t="str">
            <v>1</v>
          </cell>
          <cell r="I1425" t="str">
            <v>379.46</v>
          </cell>
        </row>
        <row r="1426">
          <cell r="A1426">
            <v>1629337</v>
          </cell>
          <cell r="B1426" t="str">
            <v>智选假日伦敦斯坦斯特德酒店</v>
          </cell>
          <cell r="C1426" t="str">
            <v>440153264</v>
          </cell>
          <cell r="D1426" t="str">
            <v/>
          </cell>
          <cell r="E1426" t="str">
            <v/>
          </cell>
          <cell r="F1426" t="str">
            <v>587.89</v>
          </cell>
          <cell r="G1426" t="str">
            <v>RMB</v>
          </cell>
          <cell r="H1426" t="str">
            <v>1</v>
          </cell>
          <cell r="I1426" t="str">
            <v>82.03</v>
          </cell>
        </row>
        <row r="1427">
          <cell r="A1427">
            <v>1636643</v>
          </cell>
          <cell r="B1427" t="str">
            <v>智选假日伦敦斯坦斯特德酒店</v>
          </cell>
          <cell r="C1427" t="str">
            <v>444052264</v>
          </cell>
          <cell r="D1427" t="str">
            <v>48181027</v>
          </cell>
          <cell r="E1427" t="str">
            <v/>
          </cell>
          <cell r="F1427" t="str">
            <v>557.97</v>
          </cell>
          <cell r="G1427" t="str">
            <v>RMB</v>
          </cell>
          <cell r="H1427" t="str">
            <v>1</v>
          </cell>
          <cell r="I1427" t="str">
            <v>78.68</v>
          </cell>
        </row>
        <row r="1428">
          <cell r="A1428">
            <v>1630611</v>
          </cell>
          <cell r="B1428" t="str">
            <v>智选假日伦敦斯坦斯特德酒店</v>
          </cell>
          <cell r="C1428" t="str">
            <v>441243660</v>
          </cell>
          <cell r="D1428" t="str">
            <v>48085697</v>
          </cell>
          <cell r="E1428" t="str">
            <v/>
          </cell>
          <cell r="F1428" t="str">
            <v>474.27</v>
          </cell>
          <cell r="G1428" t="str">
            <v>RMB</v>
          </cell>
          <cell r="H1428" t="str">
            <v>1</v>
          </cell>
          <cell r="I1428" t="str">
            <v>66.24</v>
          </cell>
        </row>
        <row r="1429">
          <cell r="A1429">
            <v>1635286</v>
          </cell>
          <cell r="B1429" t="str">
            <v>罗马西维利亚酒店</v>
          </cell>
          <cell r="C1429" t="str">
            <v>443426512</v>
          </cell>
          <cell r="D1429" t="str">
            <v>443426512</v>
          </cell>
          <cell r="E1429" t="str">
            <v/>
          </cell>
          <cell r="F1429" t="str">
            <v>967.99</v>
          </cell>
          <cell r="G1429" t="str">
            <v>RMB</v>
          </cell>
          <cell r="H1429" t="str">
            <v>1</v>
          </cell>
          <cell r="I1429" t="str">
            <v>135.73</v>
          </cell>
        </row>
        <row r="1430">
          <cell r="A1430">
            <v>1617371</v>
          </cell>
          <cell r="B1430" t="str">
            <v>威尼斯新河NH酒店</v>
          </cell>
          <cell r="C1430" t="str">
            <v>434629972</v>
          </cell>
          <cell r="D1430" t="str">
            <v>434629972</v>
          </cell>
          <cell r="E1430" t="str">
            <v/>
          </cell>
          <cell r="F1430" t="str">
            <v>4126.09</v>
          </cell>
          <cell r="G1430" t="str">
            <v>RMB</v>
          </cell>
          <cell r="H1430" t="str">
            <v>1</v>
          </cell>
          <cell r="I1430" t="str">
            <v>580.02</v>
          </cell>
        </row>
        <row r="1431">
          <cell r="A1431">
            <v>1617370</v>
          </cell>
          <cell r="B1431" t="str">
            <v>威尼斯新河NH酒店</v>
          </cell>
          <cell r="C1431" t="str">
            <v>434628168</v>
          </cell>
          <cell r="D1431" t="str">
            <v>434628168</v>
          </cell>
          <cell r="E1431" t="str">
            <v/>
          </cell>
          <cell r="F1431" t="str">
            <v>4126.09</v>
          </cell>
          <cell r="G1431" t="str">
            <v>RMB</v>
          </cell>
          <cell r="H1431" t="str">
            <v>1</v>
          </cell>
          <cell r="I1431" t="str">
            <v>580.02</v>
          </cell>
        </row>
        <row r="1432">
          <cell r="A1432">
            <v>1607028</v>
          </cell>
          <cell r="B1432" t="str">
            <v>威尼斯新河NH酒店</v>
          </cell>
          <cell r="C1432" t="str">
            <v>429411128</v>
          </cell>
          <cell r="D1432" t="str">
            <v>429411128</v>
          </cell>
          <cell r="E1432" t="str">
            <v/>
          </cell>
          <cell r="F1432" t="str">
            <v>1793.41</v>
          </cell>
          <cell r="G1432" t="str">
            <v>RMB</v>
          </cell>
          <cell r="H1432" t="str">
            <v>1</v>
          </cell>
          <cell r="I1432" t="str">
            <v>251.47</v>
          </cell>
        </row>
        <row r="1433">
          <cell r="A1433">
            <v>1629319</v>
          </cell>
          <cell r="B1433" t="str">
            <v>威尼斯新河NH酒店</v>
          </cell>
          <cell r="C1433" t="str">
            <v>440134656</v>
          </cell>
          <cell r="D1433" t="str">
            <v/>
          </cell>
          <cell r="E1433" t="str">
            <v/>
          </cell>
          <cell r="F1433" t="str">
            <v>1793.42</v>
          </cell>
          <cell r="G1433" t="str">
            <v>RMB</v>
          </cell>
          <cell r="H1433" t="str">
            <v>1</v>
          </cell>
          <cell r="I1433" t="str">
            <v>250.24</v>
          </cell>
        </row>
        <row r="1434">
          <cell r="A1434">
            <v>1607348</v>
          </cell>
          <cell r="B1434" t="str">
            <v>威尼斯新河NH酒店</v>
          </cell>
          <cell r="C1434" t="str">
            <v>429585280</v>
          </cell>
          <cell r="D1434" t="str">
            <v>429585280</v>
          </cell>
          <cell r="E1434" t="str">
            <v/>
          </cell>
          <cell r="F1434" t="str">
            <v>3378.86</v>
          </cell>
          <cell r="G1434" t="str">
            <v>RMB</v>
          </cell>
          <cell r="H1434" t="str">
            <v>1</v>
          </cell>
          <cell r="I1434" t="str">
            <v>473.78</v>
          </cell>
        </row>
        <row r="1435">
          <cell r="A1435">
            <v>1612625</v>
          </cell>
          <cell r="B1435" t="str">
            <v>威尼斯巴洛奇宫NH精选酒店</v>
          </cell>
          <cell r="C1435" t="str">
            <v>432221944</v>
          </cell>
          <cell r="D1435" t="str">
            <v>432221944</v>
          </cell>
          <cell r="E1435" t="str">
            <v/>
          </cell>
          <cell r="F1435" t="str">
            <v>4223.07</v>
          </cell>
          <cell r="G1435" t="str">
            <v>RMB</v>
          </cell>
          <cell r="H1435" t="str">
            <v>1</v>
          </cell>
          <cell r="I1435" t="str">
            <v>595</v>
          </cell>
        </row>
        <row r="1436">
          <cell r="A1436">
            <v>1631436</v>
          </cell>
          <cell r="B1436" t="str">
            <v>箱根汤之花王子酒店</v>
          </cell>
          <cell r="C1436" t="str">
            <v>441705060</v>
          </cell>
          <cell r="D1436" t="str">
            <v>441705060</v>
          </cell>
          <cell r="E1436" t="str">
            <v/>
          </cell>
          <cell r="F1436" t="str">
            <v>1331.08</v>
          </cell>
          <cell r="G1436" t="str">
            <v>RMB</v>
          </cell>
          <cell r="H1436" t="str">
            <v>1</v>
          </cell>
          <cell r="I1436" t="str">
            <v>185.91</v>
          </cell>
        </row>
        <row r="1437">
          <cell r="A1437">
            <v>1623311</v>
          </cell>
          <cell r="B1437" t="str">
            <v>箱根汤之花王子酒店</v>
          </cell>
          <cell r="C1437" t="str">
            <v>437179924</v>
          </cell>
          <cell r="D1437" t="str">
            <v>reconfirmed</v>
          </cell>
          <cell r="E1437" t="str">
            <v/>
          </cell>
          <cell r="F1437" t="str">
            <v>5899.79</v>
          </cell>
          <cell r="G1437" t="str">
            <v>RMB</v>
          </cell>
          <cell r="H1437" t="str">
            <v>1</v>
          </cell>
          <cell r="I1437" t="str">
            <v>825.4</v>
          </cell>
        </row>
        <row r="1438">
          <cell r="A1438">
            <v>1632077</v>
          </cell>
          <cell r="B1438" t="str">
            <v>金边时代酒店</v>
          </cell>
          <cell r="C1438" t="str">
            <v>442040724</v>
          </cell>
          <cell r="D1438" t="str">
            <v>reconfirmed</v>
          </cell>
          <cell r="E1438" t="str">
            <v/>
          </cell>
          <cell r="F1438" t="str">
            <v>1376.4</v>
          </cell>
          <cell r="G1438" t="str">
            <v>RMB</v>
          </cell>
          <cell r="H1438" t="str">
            <v>1</v>
          </cell>
          <cell r="I1438" t="str">
            <v>192.24</v>
          </cell>
        </row>
        <row r="1439">
          <cell r="A1439">
            <v>1597958</v>
          </cell>
          <cell r="B1439" t="str">
            <v>佛罗伦萨诺弗里希尔顿花园酒店</v>
          </cell>
          <cell r="C1439" t="str">
            <v>424976608</v>
          </cell>
          <cell r="D1439" t="str">
            <v>3147503969</v>
          </cell>
          <cell r="E1439" t="str">
            <v/>
          </cell>
          <cell r="F1439" t="str">
            <v>1115.1</v>
          </cell>
          <cell r="G1439" t="str">
            <v>RMB</v>
          </cell>
          <cell r="H1439" t="str">
            <v>1</v>
          </cell>
          <cell r="I1439" t="str">
            <v>156.82</v>
          </cell>
        </row>
        <row r="1440">
          <cell r="A1440">
            <v>1616098</v>
          </cell>
          <cell r="B1440" t="str">
            <v>佛罗伦萨诺弗里希尔顿花园酒店</v>
          </cell>
          <cell r="C1440" t="str">
            <v>434049720</v>
          </cell>
          <cell r="D1440" t="str">
            <v>3143174157</v>
          </cell>
          <cell r="E1440" t="str">
            <v/>
          </cell>
          <cell r="F1440" t="str">
            <v>1274.67</v>
          </cell>
          <cell r="G1440" t="str">
            <v>RMB</v>
          </cell>
          <cell r="H1440" t="str">
            <v>1</v>
          </cell>
          <cell r="I1440" t="str">
            <v>179.45</v>
          </cell>
        </row>
        <row r="1441">
          <cell r="A1441">
            <v>1620108</v>
          </cell>
          <cell r="B1441" t="str">
            <v>佛罗伦萨诺弗里希尔顿花园酒店</v>
          </cell>
          <cell r="C1441" t="str">
            <v>435790844</v>
          </cell>
          <cell r="D1441" t="str">
            <v>3156298378;3155425668;3149850751;3153243893;3151934828</v>
          </cell>
          <cell r="E1441" t="str">
            <v/>
          </cell>
          <cell r="F1441" t="str">
            <v>13837.53</v>
          </cell>
          <cell r="G1441" t="str">
            <v>RMB</v>
          </cell>
          <cell r="H1441" t="str">
            <v>1</v>
          </cell>
          <cell r="I1441" t="str">
            <v>1946.7</v>
          </cell>
        </row>
        <row r="1442">
          <cell r="A1442">
            <v>1620651</v>
          </cell>
          <cell r="B1442" t="str">
            <v>希尔顿佛罗伦萨大都市酒店</v>
          </cell>
          <cell r="C1442" t="str">
            <v>435999716</v>
          </cell>
          <cell r="D1442" t="str">
            <v>3156080674;3150505757;3150069402</v>
          </cell>
          <cell r="E1442" t="str">
            <v/>
          </cell>
          <cell r="F1442" t="str">
            <v>4212.06</v>
          </cell>
          <cell r="G1442" t="str">
            <v>RMB</v>
          </cell>
          <cell r="H1442" t="str">
            <v>1</v>
          </cell>
          <cell r="I1442" t="str">
            <v>590.28</v>
          </cell>
        </row>
        <row r="1443">
          <cell r="A1443">
            <v>1602506</v>
          </cell>
          <cell r="B1443" t="str">
            <v>科纳格拉酒店</v>
          </cell>
          <cell r="C1443" t="str">
            <v>427022604</v>
          </cell>
          <cell r="D1443" t="str">
            <v>3144965264</v>
          </cell>
          <cell r="E1443" t="str">
            <v/>
          </cell>
          <cell r="F1443" t="str">
            <v>554.61</v>
          </cell>
          <cell r="G1443" t="str">
            <v>RMB</v>
          </cell>
          <cell r="H1443" t="str">
            <v>1</v>
          </cell>
          <cell r="I1443" t="str">
            <v>77.3</v>
          </cell>
        </row>
        <row r="1444">
          <cell r="A1444">
            <v>1610537</v>
          </cell>
          <cell r="B1444" t="str">
            <v>曼德勒山度假酒店</v>
          </cell>
          <cell r="C1444" t="str">
            <v>431057664</v>
          </cell>
          <cell r="D1444" t="str">
            <v>1909300518</v>
          </cell>
          <cell r="E1444" t="str">
            <v/>
          </cell>
          <cell r="F1444" t="str">
            <v>1543.33</v>
          </cell>
          <cell r="G1444" t="str">
            <v>RMB</v>
          </cell>
          <cell r="H1444" t="str">
            <v>1</v>
          </cell>
          <cell r="I1444" t="str">
            <v>216.48</v>
          </cell>
        </row>
        <row r="1445">
          <cell r="A1445">
            <v>1615671</v>
          </cell>
          <cell r="B1445" t="str">
            <v>曼德勒山度假酒店</v>
          </cell>
          <cell r="C1445" t="str">
            <v>433894196</v>
          </cell>
          <cell r="D1445" t="str">
            <v>1910010506,1910010508</v>
          </cell>
          <cell r="E1445" t="str">
            <v/>
          </cell>
          <cell r="F1445" t="str">
            <v>4366.34</v>
          </cell>
          <cell r="G1445" t="str">
            <v>RMB</v>
          </cell>
          <cell r="H1445" t="str">
            <v>1</v>
          </cell>
          <cell r="I1445" t="str">
            <v>614.7</v>
          </cell>
        </row>
        <row r="1446">
          <cell r="A1446">
            <v>1631222</v>
          </cell>
          <cell r="B1446" t="str">
            <v>达西酒店</v>
          </cell>
          <cell r="C1446" t="str">
            <v>441597448</v>
          </cell>
          <cell r="D1446" t="str">
            <v>6338SB049418</v>
          </cell>
          <cell r="E1446" t="str">
            <v/>
          </cell>
          <cell r="F1446" t="str">
            <v>2187.75</v>
          </cell>
          <cell r="G1446" t="str">
            <v>RMB</v>
          </cell>
          <cell r="H1446" t="str">
            <v>1</v>
          </cell>
          <cell r="I1446" t="str">
            <v>305.56</v>
          </cell>
        </row>
        <row r="1447">
          <cell r="A1447">
            <v>1630630</v>
          </cell>
          <cell r="B1447" t="str">
            <v>华盛顿哥伦比亚特区诺玛联合车站希尔顿欢朋酒店</v>
          </cell>
          <cell r="C1447" t="str">
            <v>441250804</v>
          </cell>
          <cell r="D1447" t="str">
            <v>84880431</v>
          </cell>
          <cell r="E1447" t="str">
            <v/>
          </cell>
          <cell r="F1447" t="str">
            <v>1279.6</v>
          </cell>
          <cell r="G1447" t="str">
            <v>RMB</v>
          </cell>
          <cell r="H1447" t="str">
            <v>1</v>
          </cell>
          <cell r="I1447" t="str">
            <v>178.72</v>
          </cell>
        </row>
        <row r="1448">
          <cell r="A1448">
            <v>1623055</v>
          </cell>
          <cell r="B1448" t="str">
            <v>Kimpton Hotel Monaco Washington DC</v>
          </cell>
          <cell r="C1448" t="str">
            <v>437086148</v>
          </cell>
          <cell r="D1448" t="str">
            <v>437086148</v>
          </cell>
          <cell r="E1448" t="str">
            <v/>
          </cell>
          <cell r="F1448" t="str">
            <v>1113.06</v>
          </cell>
          <cell r="G1448" t="str">
            <v>RMB</v>
          </cell>
          <cell r="H1448" t="str">
            <v>1</v>
          </cell>
          <cell r="I1448" t="str">
            <v>155.72</v>
          </cell>
        </row>
        <row r="1449">
          <cell r="A1449">
            <v>1630610</v>
          </cell>
          <cell r="B1449" t="str">
            <v>Willard Intercontinental</v>
          </cell>
          <cell r="C1449" t="str">
            <v>441243228</v>
          </cell>
          <cell r="D1449" t="str">
            <v>46191152</v>
          </cell>
          <cell r="E1449" t="str">
            <v/>
          </cell>
          <cell r="F1449" t="str">
            <v>1244.09</v>
          </cell>
          <cell r="G1449" t="str">
            <v>RMB</v>
          </cell>
          <cell r="H1449" t="str">
            <v>1</v>
          </cell>
          <cell r="I1449" t="str">
            <v>173.76</v>
          </cell>
        </row>
        <row r="1450">
          <cell r="A1450">
            <v>1626844</v>
          </cell>
          <cell r="B1450" t="str">
            <v>Microtel Inn &amp; Suites By Wyndham West Chester</v>
          </cell>
          <cell r="C1450" t="str">
            <v>438611436</v>
          </cell>
          <cell r="D1450" t="str">
            <v>714641616</v>
          </cell>
          <cell r="E1450" t="str">
            <v/>
          </cell>
          <cell r="F1450" t="str">
            <v>521.13</v>
          </cell>
          <cell r="G1450" t="str">
            <v>RMB</v>
          </cell>
          <cell r="H1450" t="str">
            <v>1</v>
          </cell>
          <cell r="I1450" t="str">
            <v>72.97</v>
          </cell>
        </row>
        <row r="1451">
          <cell r="A1451">
            <v>1626937</v>
          </cell>
          <cell r="B1451" t="str">
            <v>Microtel Inn &amp; Suites By Wyndham West Chester</v>
          </cell>
          <cell r="C1451" t="str">
            <v>438648300</v>
          </cell>
          <cell r="D1451" t="str">
            <v>686517775</v>
          </cell>
          <cell r="E1451" t="str">
            <v/>
          </cell>
          <cell r="F1451" t="str">
            <v>522.76</v>
          </cell>
          <cell r="G1451" t="str">
            <v>RMB</v>
          </cell>
          <cell r="H1451" t="str">
            <v>1</v>
          </cell>
          <cell r="I1451" t="str">
            <v>72.97</v>
          </cell>
        </row>
        <row r="1452">
          <cell r="A1452">
            <v>1631368</v>
          </cell>
          <cell r="B1452" t="str">
            <v>Best Western B. R. Guest</v>
          </cell>
          <cell r="C1452" t="str">
            <v>441671204</v>
          </cell>
          <cell r="D1452" t="str">
            <v>216525891</v>
          </cell>
          <cell r="E1452" t="str">
            <v/>
          </cell>
          <cell r="F1452" t="str">
            <v>569.28</v>
          </cell>
          <cell r="G1452" t="str">
            <v>RMB</v>
          </cell>
          <cell r="H1452" t="str">
            <v>1</v>
          </cell>
          <cell r="I1452" t="str">
            <v>79.51</v>
          </cell>
        </row>
        <row r="1453">
          <cell r="A1453">
            <v>1625806</v>
          </cell>
          <cell r="B1453" t="str">
            <v>艾尔瓦赫达千禧大酒店</v>
          </cell>
          <cell r="C1453" t="str">
            <v>408290861</v>
          </cell>
          <cell r="D1453" t="str">
            <v>27669651</v>
          </cell>
          <cell r="E1453" t="str">
            <v/>
          </cell>
          <cell r="F1453" t="str">
            <v>1054.66</v>
          </cell>
          <cell r="G1453" t="str">
            <v>RMB</v>
          </cell>
          <cell r="H1453" t="str">
            <v>1</v>
          </cell>
          <cell r="I1453" t="str">
            <v>147.78</v>
          </cell>
        </row>
        <row r="1454">
          <cell r="A1454">
            <v>1631039</v>
          </cell>
          <cell r="B1454" t="str">
            <v>阿布扎比卡利迪雅雷哈安罗塔纳宫酒店</v>
          </cell>
          <cell r="C1454" t="str">
            <v>441467568</v>
          </cell>
          <cell r="D1454" t="str">
            <v>25237574</v>
          </cell>
          <cell r="E1454" t="str">
            <v/>
          </cell>
          <cell r="F1454" t="str">
            <v>2131.33</v>
          </cell>
          <cell r="G1454" t="str">
            <v>RMB</v>
          </cell>
          <cell r="H1454" t="str">
            <v>1</v>
          </cell>
          <cell r="I1454" t="str">
            <v>297.68</v>
          </cell>
        </row>
        <row r="1455">
          <cell r="A1455">
            <v>1629618</v>
          </cell>
          <cell r="B1455" t="str">
            <v>亚斯岛丽柏酒店</v>
          </cell>
          <cell r="C1455" t="str">
            <v>440422144</v>
          </cell>
          <cell r="D1455" t="str">
            <v/>
          </cell>
          <cell r="E1455" t="str">
            <v/>
          </cell>
          <cell r="F1455" t="str">
            <v>491.71</v>
          </cell>
          <cell r="G1455" t="str">
            <v>RMB</v>
          </cell>
          <cell r="H1455" t="str">
            <v>1</v>
          </cell>
          <cell r="I1455" t="str">
            <v>68.61</v>
          </cell>
        </row>
        <row r="1456">
          <cell r="A1456">
            <v>1629736</v>
          </cell>
          <cell r="B1456" t="str">
            <v>迪拜海滨丽笙蓝标酒店</v>
          </cell>
          <cell r="C1456" t="str">
            <v>440574708</v>
          </cell>
          <cell r="D1456" t="str">
            <v/>
          </cell>
          <cell r="E1456" t="str">
            <v/>
          </cell>
          <cell r="F1456" t="str">
            <v>2294.31</v>
          </cell>
          <cell r="G1456" t="str">
            <v>RMB</v>
          </cell>
          <cell r="H1456" t="str">
            <v>1</v>
          </cell>
          <cell r="I1456" t="str">
            <v>320.13</v>
          </cell>
        </row>
        <row r="1457">
          <cell r="A1457">
            <v>1613165</v>
          </cell>
          <cell r="B1457" t="str">
            <v>萨尔茨堡中心美居酒店</v>
          </cell>
          <cell r="C1457" t="str">
            <v>432588016</v>
          </cell>
          <cell r="D1457" t="str">
            <v>362401109</v>
          </cell>
          <cell r="E1457" t="str">
            <v/>
          </cell>
          <cell r="F1457" t="str">
            <v>741.63</v>
          </cell>
          <cell r="G1457" t="str">
            <v>RMB</v>
          </cell>
          <cell r="H1457" t="str">
            <v>1</v>
          </cell>
          <cell r="I1457" t="str">
            <v>104.49</v>
          </cell>
        </row>
        <row r="1458">
          <cell r="A1458">
            <v>1613164</v>
          </cell>
          <cell r="B1458" t="str">
            <v>萨尔茨堡中心美居酒店</v>
          </cell>
          <cell r="C1458" t="str">
            <v>432587968</v>
          </cell>
          <cell r="D1458" t="str">
            <v>1910010568</v>
          </cell>
          <cell r="E1458" t="str">
            <v/>
          </cell>
          <cell r="F1458" t="str">
            <v>741.63</v>
          </cell>
          <cell r="G1458" t="str">
            <v>RMB</v>
          </cell>
          <cell r="H1458" t="str">
            <v>1</v>
          </cell>
          <cell r="I1458" t="str">
            <v>104.49</v>
          </cell>
        </row>
        <row r="1459">
          <cell r="A1459">
            <v>1574181</v>
          </cell>
          <cell r="B1459" t="str">
            <v>萨尔茨堡中心美居酒店</v>
          </cell>
          <cell r="C1459" t="str">
            <v>415253948</v>
          </cell>
          <cell r="D1459" t="str">
            <v>1910070502</v>
          </cell>
          <cell r="E1459" t="str">
            <v/>
          </cell>
          <cell r="F1459" t="str">
            <v>643.77</v>
          </cell>
          <cell r="G1459" t="str">
            <v>RMB</v>
          </cell>
          <cell r="H1459" t="str">
            <v>1</v>
          </cell>
          <cell r="I1459" t="str">
            <v>93.3</v>
          </cell>
        </row>
        <row r="1460">
          <cell r="A1460">
            <v>1619836</v>
          </cell>
          <cell r="B1460" t="str">
            <v>维也纳费迪南德优雅酒店</v>
          </cell>
          <cell r="C1460" t="str">
            <v>435652632</v>
          </cell>
          <cell r="D1460" t="str">
            <v>435652632</v>
          </cell>
          <cell r="E1460" t="str">
            <v/>
          </cell>
          <cell r="F1460" t="str">
            <v>3470.15</v>
          </cell>
          <cell r="G1460" t="str">
            <v>RMB</v>
          </cell>
          <cell r="H1460" t="str">
            <v>1</v>
          </cell>
          <cell r="I1460" t="str">
            <v>488.19</v>
          </cell>
        </row>
        <row r="1461">
          <cell r="A1461">
            <v>1634736</v>
          </cell>
          <cell r="B1461" t="str">
            <v>NH多瑙河城市酒店</v>
          </cell>
          <cell r="C1461" t="str">
            <v>443209280</v>
          </cell>
          <cell r="D1461" t="str">
            <v/>
          </cell>
          <cell r="E1461" t="str">
            <v/>
          </cell>
          <cell r="F1461" t="str">
            <v>1556.42</v>
          </cell>
          <cell r="G1461" t="str">
            <v>RMB</v>
          </cell>
          <cell r="H1461" t="str">
            <v>1</v>
          </cell>
          <cell r="I1461" t="str">
            <v>218.24</v>
          </cell>
        </row>
        <row r="1462">
          <cell r="A1462">
            <v>1621111</v>
          </cell>
          <cell r="B1462" t="str">
            <v>NH多瑙河城市酒店</v>
          </cell>
          <cell r="C1462" t="str">
            <v>436232108</v>
          </cell>
          <cell r="D1462" t="str">
            <v>436232108</v>
          </cell>
          <cell r="E1462" t="str">
            <v/>
          </cell>
          <cell r="F1462" t="str">
            <v>578.92</v>
          </cell>
          <cell r="G1462" t="str">
            <v>RMB</v>
          </cell>
          <cell r="H1462" t="str">
            <v>1</v>
          </cell>
          <cell r="I1462" t="str">
            <v>81.13</v>
          </cell>
        </row>
        <row r="1463">
          <cell r="A1463">
            <v>1615061</v>
          </cell>
          <cell r="B1463" t="str">
            <v>NH多瑙河城市酒店</v>
          </cell>
          <cell r="C1463" t="str">
            <v>433560560</v>
          </cell>
          <cell r="D1463" t="str">
            <v>433560560</v>
          </cell>
          <cell r="E1463" t="str">
            <v/>
          </cell>
          <cell r="F1463" t="str">
            <v>4393.53</v>
          </cell>
          <cell r="G1463" t="str">
            <v>RMB</v>
          </cell>
          <cell r="H1463" t="str">
            <v>1</v>
          </cell>
          <cell r="I1463" t="str">
            <v>618.05</v>
          </cell>
        </row>
        <row r="1464">
          <cell r="A1464">
            <v>1629091</v>
          </cell>
          <cell r="B1464" t="str">
            <v>NH多瑙河城市酒店</v>
          </cell>
          <cell r="C1464" t="str">
            <v>439906592</v>
          </cell>
          <cell r="D1464" t="str">
            <v/>
          </cell>
          <cell r="E1464" t="str">
            <v/>
          </cell>
          <cell r="F1464" t="str">
            <v>1124.4</v>
          </cell>
          <cell r="G1464" t="str">
            <v>RMB</v>
          </cell>
          <cell r="H1464" t="str">
            <v>1</v>
          </cell>
          <cell r="I1464" t="str">
            <v>156.89</v>
          </cell>
        </row>
        <row r="1465">
          <cell r="A1465">
            <v>1627416</v>
          </cell>
          <cell r="B1465" t="str">
            <v>维也纳广场希尔顿酒店</v>
          </cell>
          <cell r="C1465" t="str">
            <v>438845824</v>
          </cell>
          <cell r="D1465" t="str">
            <v>3148496491</v>
          </cell>
          <cell r="E1465" t="str">
            <v/>
          </cell>
          <cell r="F1465" t="str">
            <v>993.29</v>
          </cell>
          <cell r="G1465" t="str">
            <v>RMB</v>
          </cell>
          <cell r="H1465" t="str">
            <v>1</v>
          </cell>
          <cell r="I1465" t="str">
            <v>138.65</v>
          </cell>
        </row>
        <row r="1466">
          <cell r="A1466">
            <v>1634402</v>
          </cell>
          <cell r="B1466" t="str">
            <v>凯瑟霍夫温酒店</v>
          </cell>
          <cell r="C1466" t="str">
            <v>443082188</v>
          </cell>
          <cell r="D1466" t="str">
            <v/>
          </cell>
          <cell r="E1466" t="str">
            <v/>
          </cell>
          <cell r="F1466" t="str">
            <v>1450.3</v>
          </cell>
          <cell r="G1466" t="str">
            <v>RMB</v>
          </cell>
          <cell r="H1466" t="str">
            <v>1</v>
          </cell>
          <cell r="I1466" t="str">
            <v>203.36</v>
          </cell>
        </row>
        <row r="1467">
          <cell r="A1467">
            <v>1625009</v>
          </cell>
          <cell r="B1467" t="str">
            <v>索菲特维也纳圣史蒂芬教堂酒店</v>
          </cell>
          <cell r="C1467" t="str">
            <v>437877832</v>
          </cell>
          <cell r="D1467" t="str">
            <v>1910030632</v>
          </cell>
          <cell r="E1467" t="str">
            <v/>
          </cell>
          <cell r="F1467" t="str">
            <v>2168.56</v>
          </cell>
          <cell r="G1467" t="str">
            <v>RMB</v>
          </cell>
          <cell r="H1467" t="str">
            <v>1</v>
          </cell>
          <cell r="I1467" t="str">
            <v>303.86</v>
          </cell>
        </row>
        <row r="1468">
          <cell r="A1468">
            <v>1598546</v>
          </cell>
          <cell r="B1468" t="str">
            <v>阿德莱德普雷夫美憬阁索菲特酒店</v>
          </cell>
          <cell r="C1468" t="str">
            <v>425236760</v>
          </cell>
          <cell r="D1468" t="str">
            <v>2706805</v>
          </cell>
          <cell r="E1468" t="str">
            <v/>
          </cell>
          <cell r="F1468" t="str">
            <v>4780.64</v>
          </cell>
          <cell r="G1468" t="str">
            <v>RMB</v>
          </cell>
          <cell r="H1468" t="str">
            <v>1</v>
          </cell>
          <cell r="I1468" t="str">
            <v>666.96</v>
          </cell>
        </row>
        <row r="1469">
          <cell r="A1469">
            <v>1627863</v>
          </cell>
          <cell r="B1469" t="str">
            <v>罗克福德阿德莱德酒店</v>
          </cell>
          <cell r="C1469" t="str">
            <v>439111184</v>
          </cell>
          <cell r="D1469" t="str">
            <v>1209523,1209524</v>
          </cell>
          <cell r="E1469" t="str">
            <v/>
          </cell>
          <cell r="F1469" t="str">
            <v>4192.15</v>
          </cell>
          <cell r="G1469" t="str">
            <v>RMB</v>
          </cell>
          <cell r="H1469" t="str">
            <v>1</v>
          </cell>
          <cell r="I1469" t="str">
            <v>584.94</v>
          </cell>
        </row>
        <row r="1470">
          <cell r="A1470">
            <v>1596780</v>
          </cell>
          <cell r="B1470" t="str">
            <v>布里斯班天空塔酒店</v>
          </cell>
          <cell r="C1470" t="str">
            <v>424398584</v>
          </cell>
          <cell r="D1470" t="str">
            <v>25550</v>
          </cell>
          <cell r="E1470" t="str">
            <v/>
          </cell>
          <cell r="F1470" t="str">
            <v>1193.18</v>
          </cell>
          <cell r="G1470" t="str">
            <v>RMB</v>
          </cell>
          <cell r="H1470" t="str">
            <v>1</v>
          </cell>
          <cell r="I1470" t="str">
            <v>167.8</v>
          </cell>
        </row>
        <row r="1471">
          <cell r="A1471">
            <v>1614997</v>
          </cell>
          <cell r="B1471" t="str">
            <v>布里斯班天空塔酒店</v>
          </cell>
          <cell r="C1471" t="str">
            <v>433530120</v>
          </cell>
          <cell r="D1471" t="str">
            <v>433530120</v>
          </cell>
          <cell r="E1471" t="str">
            <v/>
          </cell>
          <cell r="F1471" t="str">
            <v>614.33</v>
          </cell>
          <cell r="G1471" t="str">
            <v>RMB</v>
          </cell>
          <cell r="H1471" t="str">
            <v>1</v>
          </cell>
          <cell r="I1471" t="str">
            <v>86.42</v>
          </cell>
        </row>
        <row r="1472">
          <cell r="A1472">
            <v>1616312</v>
          </cell>
          <cell r="B1472" t="str">
            <v>布里斯班天空塔酒店</v>
          </cell>
          <cell r="C1472" t="str">
            <v>434148336</v>
          </cell>
          <cell r="D1472" t="str">
            <v>434148336</v>
          </cell>
          <cell r="E1472" t="str">
            <v/>
          </cell>
          <cell r="F1472" t="str">
            <v>1227.15</v>
          </cell>
          <cell r="G1472" t="str">
            <v>RMB</v>
          </cell>
          <cell r="H1472" t="str">
            <v>1</v>
          </cell>
          <cell r="I1472" t="str">
            <v>172.76</v>
          </cell>
        </row>
        <row r="1473">
          <cell r="A1473">
            <v>1630810</v>
          </cell>
          <cell r="B1473" t="str">
            <v>布里斯班天空塔酒店</v>
          </cell>
          <cell r="C1473" t="str">
            <v>441338324</v>
          </cell>
          <cell r="D1473" t="str">
            <v/>
          </cell>
          <cell r="E1473" t="str">
            <v/>
          </cell>
          <cell r="F1473" t="str">
            <v>1049.91</v>
          </cell>
          <cell r="G1473" t="str">
            <v>RMB</v>
          </cell>
          <cell r="H1473" t="str">
            <v>1</v>
          </cell>
          <cell r="I1473" t="str">
            <v>146.64</v>
          </cell>
        </row>
        <row r="1474">
          <cell r="A1474">
            <v>1630326</v>
          </cell>
          <cell r="B1474" t="str">
            <v>霍普港华美达度假村</v>
          </cell>
          <cell r="C1474" t="str">
            <v>441062620</v>
          </cell>
          <cell r="D1474" t="str">
            <v>441062620</v>
          </cell>
          <cell r="E1474" t="str">
            <v/>
          </cell>
          <cell r="F1474" t="str">
            <v>1350.71</v>
          </cell>
          <cell r="G1474" t="str">
            <v>RMB</v>
          </cell>
          <cell r="H1474" t="str">
            <v>1</v>
          </cell>
          <cell r="I1474" t="str">
            <v>188.52</v>
          </cell>
        </row>
        <row r="1475">
          <cell r="A1475">
            <v>1630729</v>
          </cell>
          <cell r="B1475" t="str">
            <v>珀斯凯悦酒店</v>
          </cell>
          <cell r="C1475" t="str">
            <v>441296124</v>
          </cell>
          <cell r="D1475" t="str">
            <v/>
          </cell>
          <cell r="E1475" t="str">
            <v/>
          </cell>
          <cell r="F1475" t="str">
            <v>1682.41</v>
          </cell>
          <cell r="G1475" t="str">
            <v>RMB</v>
          </cell>
          <cell r="H1475" t="str">
            <v>1</v>
          </cell>
          <cell r="I1475" t="str">
            <v>234.98</v>
          </cell>
        </row>
        <row r="1476">
          <cell r="A1476">
            <v>1574328</v>
          </cell>
          <cell r="B1476" t="str">
            <v>珀斯馨乐庭圣乔治露台公寓酒店</v>
          </cell>
          <cell r="C1476" t="str">
            <v>415298284</v>
          </cell>
          <cell r="D1476" t="str">
            <v>21663828</v>
          </cell>
          <cell r="E1476" t="str">
            <v/>
          </cell>
          <cell r="F1476" t="str">
            <v>1467.22</v>
          </cell>
          <cell r="G1476" t="str">
            <v>RMB</v>
          </cell>
          <cell r="H1476" t="str">
            <v>1</v>
          </cell>
          <cell r="I1476" t="str">
            <v>212.64</v>
          </cell>
        </row>
        <row r="1477">
          <cell r="A1477">
            <v>1619022</v>
          </cell>
          <cell r="B1477" t="str">
            <v>悉尼机场旅客之家酒店</v>
          </cell>
          <cell r="C1477" t="str">
            <v>435345164</v>
          </cell>
          <cell r="D1477" t="str">
            <v>2746650</v>
          </cell>
          <cell r="E1477" t="str">
            <v/>
          </cell>
          <cell r="F1477" t="str">
            <v>568.16</v>
          </cell>
          <cell r="G1477" t="str">
            <v>RMB</v>
          </cell>
          <cell r="H1477" t="str">
            <v>1</v>
          </cell>
          <cell r="I1477" t="str">
            <v>79.93</v>
          </cell>
        </row>
        <row r="1478">
          <cell r="A1478">
            <v>1626045</v>
          </cell>
          <cell r="B1478" t="str">
            <v>悉尼绿地铂瑞酒店</v>
          </cell>
          <cell r="C1478" t="str">
            <v>438243260</v>
          </cell>
          <cell r="D1478" t="str">
            <v>27723902</v>
          </cell>
          <cell r="E1478" t="str">
            <v/>
          </cell>
          <cell r="F1478" t="str">
            <v>1341.71</v>
          </cell>
          <cell r="G1478" t="str">
            <v>RMB</v>
          </cell>
          <cell r="H1478" t="str">
            <v>1</v>
          </cell>
          <cell r="I1478" t="str">
            <v>187.87</v>
          </cell>
        </row>
        <row r="1479">
          <cell r="A1479">
            <v>1618374</v>
          </cell>
          <cell r="B1479" t="str">
            <v>悉尼QT精品酒店</v>
          </cell>
          <cell r="C1479" t="str">
            <v>435062720</v>
          </cell>
          <cell r="D1479" t="str">
            <v>435062720</v>
          </cell>
          <cell r="E1479" t="str">
            <v/>
          </cell>
          <cell r="F1479" t="str">
            <v>1138.88</v>
          </cell>
          <cell r="G1479" t="str">
            <v>RMB</v>
          </cell>
          <cell r="H1479" t="str">
            <v>1</v>
          </cell>
          <cell r="I1479" t="str">
            <v>160.22</v>
          </cell>
        </row>
        <row r="1480">
          <cell r="A1480">
            <v>1637204</v>
          </cell>
          <cell r="B1480" t="str">
            <v>红海宫酒店</v>
          </cell>
          <cell r="C1480" t="str">
            <v>444310968</v>
          </cell>
          <cell r="D1480" t="str">
            <v/>
          </cell>
          <cell r="E1480" t="str">
            <v/>
          </cell>
          <cell r="F1480" t="str">
            <v>439.68</v>
          </cell>
          <cell r="G1480" t="str">
            <v>RMB</v>
          </cell>
          <cell r="H1480" t="str">
            <v>1</v>
          </cell>
          <cell r="I1480" t="str">
            <v>62</v>
          </cell>
        </row>
        <row r="1481">
          <cell r="A1481">
            <v>1634214</v>
          </cell>
          <cell r="B1481" t="str">
            <v>NH布鲁塞尔机场酒店</v>
          </cell>
          <cell r="C1481" t="str">
            <v>442991604</v>
          </cell>
          <cell r="D1481" t="str">
            <v/>
          </cell>
          <cell r="E1481" t="str">
            <v/>
          </cell>
          <cell r="F1481" t="str">
            <v>811.83</v>
          </cell>
          <cell r="G1481" t="str">
            <v>RMB</v>
          </cell>
          <cell r="H1481" t="str">
            <v>1</v>
          </cell>
          <cell r="I1481" t="str">
            <v>113.57</v>
          </cell>
        </row>
        <row r="1482">
          <cell r="A1482">
            <v>1631914</v>
          </cell>
          <cell r="B1482" t="str">
            <v>渥太华西区戴斯酒店</v>
          </cell>
          <cell r="C1482" t="str">
            <v>441993988</v>
          </cell>
          <cell r="D1482" t="str">
            <v>83260EC061393</v>
          </cell>
          <cell r="E1482" t="str">
            <v/>
          </cell>
          <cell r="F1482" t="str">
            <v>673.52</v>
          </cell>
          <cell r="G1482" t="str">
            <v>RMB</v>
          </cell>
          <cell r="H1482" t="str">
            <v>1</v>
          </cell>
          <cell r="I1482" t="str">
            <v>94.07</v>
          </cell>
        </row>
        <row r="1483">
          <cell r="A1483">
            <v>1633449</v>
          </cell>
          <cell r="B1483" t="str">
            <v>多伦多东北/万锦市万怡酒店</v>
          </cell>
          <cell r="C1483" t="str">
            <v>442673224</v>
          </cell>
          <cell r="D1483" t="str">
            <v>92658964,92658966</v>
          </cell>
          <cell r="E1483" t="str">
            <v/>
          </cell>
          <cell r="F1483" t="str">
            <v>1090.89</v>
          </cell>
          <cell r="G1483" t="str">
            <v>RMB</v>
          </cell>
          <cell r="H1483" t="str">
            <v>1</v>
          </cell>
          <cell r="I1483" t="str">
            <v>152.3</v>
          </cell>
        </row>
        <row r="1484">
          <cell r="A1484">
            <v>1629430</v>
          </cell>
          <cell r="B1484" t="str">
            <v>多伦多约克戴尔假日酒店</v>
          </cell>
          <cell r="C1484" t="str">
            <v>440239172</v>
          </cell>
          <cell r="D1484" t="str">
            <v/>
          </cell>
          <cell r="E1484" t="str">
            <v/>
          </cell>
          <cell r="F1484" t="str">
            <v>6127.18</v>
          </cell>
          <cell r="G1484" t="str">
            <v>RMB</v>
          </cell>
          <cell r="H1484" t="str">
            <v>1</v>
          </cell>
          <cell r="I1484" t="str">
            <v>854.94</v>
          </cell>
        </row>
        <row r="1485">
          <cell r="A1485">
            <v>1625814</v>
          </cell>
          <cell r="B1485" t="str">
            <v>温尼伯南假日酒店</v>
          </cell>
          <cell r="C1485" t="str">
            <v>408294877</v>
          </cell>
          <cell r="D1485" t="str">
            <v/>
          </cell>
          <cell r="E1485" t="str">
            <v/>
          </cell>
          <cell r="F1485" t="str">
            <v>924.49</v>
          </cell>
          <cell r="G1485" t="str">
            <v>RMB</v>
          </cell>
          <cell r="H1485" t="str">
            <v>1</v>
          </cell>
          <cell r="I1485" t="str">
            <v>129.54</v>
          </cell>
        </row>
        <row r="1486">
          <cell r="A1486">
            <v>1628415</v>
          </cell>
          <cell r="B1486" t="str">
            <v>诺斯贝豪生酒店</v>
          </cell>
          <cell r="C1486" t="str">
            <v>439504704</v>
          </cell>
          <cell r="D1486" t="str">
            <v>393756777</v>
          </cell>
          <cell r="E1486" t="str">
            <v/>
          </cell>
          <cell r="F1486" t="str">
            <v>408.44</v>
          </cell>
          <cell r="G1486" t="str">
            <v>RMB</v>
          </cell>
          <cell r="H1486" t="str">
            <v>1</v>
          </cell>
          <cell r="I1486" t="str">
            <v>56.99</v>
          </cell>
        </row>
        <row r="1487">
          <cell r="A1487">
            <v>1630267</v>
          </cell>
          <cell r="B1487" t="str">
            <v>速8酒店卡尔加里机场</v>
          </cell>
          <cell r="C1487" t="str">
            <v>441034856</v>
          </cell>
          <cell r="D1487" t="str">
            <v/>
          </cell>
          <cell r="E1487" t="str">
            <v/>
          </cell>
          <cell r="F1487" t="str">
            <v>394.78</v>
          </cell>
          <cell r="G1487" t="str">
            <v>RMB</v>
          </cell>
          <cell r="H1487" t="str">
            <v>1</v>
          </cell>
          <cell r="I1487" t="str">
            <v>55.1</v>
          </cell>
        </row>
        <row r="1488">
          <cell r="A1488">
            <v>1623251</v>
          </cell>
          <cell r="B1488" t="str">
            <v>北京诺金酒店</v>
          </cell>
          <cell r="C1488" t="str">
            <v>437158888</v>
          </cell>
          <cell r="D1488" t="str">
            <v>reconfirmed</v>
          </cell>
          <cell r="E1488" t="str">
            <v/>
          </cell>
          <cell r="F1488" t="str">
            <v>935</v>
          </cell>
          <cell r="G1488" t="str">
            <v>RMB</v>
          </cell>
          <cell r="H1488" t="str">
            <v>1</v>
          </cell>
          <cell r="I1488" t="str">
            <v>130.91</v>
          </cell>
        </row>
        <row r="1489">
          <cell r="A1489">
            <v>1622635</v>
          </cell>
          <cell r="B1489" t="str">
            <v>北京东直门雅辰悦居酒店</v>
          </cell>
          <cell r="C1489" t="str">
            <v>436883948</v>
          </cell>
          <cell r="D1489" t="str">
            <v>reconfirmed</v>
          </cell>
          <cell r="E1489" t="str">
            <v/>
          </cell>
          <cell r="F1489" t="str">
            <v>1289</v>
          </cell>
          <cell r="G1489" t="str">
            <v>RMB</v>
          </cell>
          <cell r="H1489" t="str">
            <v>1</v>
          </cell>
          <cell r="I1489" t="str">
            <v>180.34</v>
          </cell>
        </row>
        <row r="1490">
          <cell r="A1490">
            <v>1633399</v>
          </cell>
          <cell r="B1490" t="str">
            <v>北京华腾美居酒店</v>
          </cell>
          <cell r="C1490" t="str">
            <v>442644104</v>
          </cell>
          <cell r="D1490" t="str">
            <v>1910110536</v>
          </cell>
          <cell r="E1490" t="str">
            <v/>
          </cell>
          <cell r="F1490" t="str">
            <v>564</v>
          </cell>
          <cell r="G1490" t="str">
            <v>RMB</v>
          </cell>
          <cell r="H1490" t="str">
            <v>1</v>
          </cell>
          <cell r="I1490" t="str">
            <v>78.85</v>
          </cell>
        </row>
        <row r="1491">
          <cell r="A1491">
            <v>1634902</v>
          </cell>
          <cell r="B1491" t="str">
            <v>北京华腾美居酒店</v>
          </cell>
          <cell r="C1491" t="str">
            <v>443266852</v>
          </cell>
          <cell r="D1491" t="str">
            <v/>
          </cell>
          <cell r="E1491" t="str">
            <v/>
          </cell>
          <cell r="F1491" t="str">
            <v>564</v>
          </cell>
          <cell r="G1491" t="str">
            <v>RMB</v>
          </cell>
          <cell r="H1491" t="str">
            <v>1</v>
          </cell>
          <cell r="I1491" t="str">
            <v>79.16</v>
          </cell>
        </row>
        <row r="1492">
          <cell r="A1492">
            <v>1635440</v>
          </cell>
          <cell r="B1492" t="str">
            <v>北京华腾美居酒店</v>
          </cell>
          <cell r="C1492" t="str">
            <v>443494892</v>
          </cell>
          <cell r="D1492" t="str">
            <v/>
          </cell>
          <cell r="E1492" t="str">
            <v/>
          </cell>
          <cell r="F1492" t="str">
            <v>1125</v>
          </cell>
          <cell r="G1492" t="str">
            <v>RMB</v>
          </cell>
          <cell r="H1492" t="str">
            <v>1</v>
          </cell>
          <cell r="I1492" t="str">
            <v>158.36</v>
          </cell>
        </row>
        <row r="1493">
          <cell r="A1493">
            <v>1627117</v>
          </cell>
          <cell r="B1493" t="str">
            <v>北京华腾美居酒店</v>
          </cell>
          <cell r="C1493" t="str">
            <v>438712540</v>
          </cell>
          <cell r="D1493" t="str">
            <v/>
          </cell>
          <cell r="E1493" t="str">
            <v/>
          </cell>
          <cell r="F1493" t="str">
            <v>533</v>
          </cell>
          <cell r="G1493" t="str">
            <v>RMB</v>
          </cell>
          <cell r="H1493" t="str">
            <v>1</v>
          </cell>
          <cell r="I1493" t="str">
            <v>74.47</v>
          </cell>
        </row>
        <row r="1494">
          <cell r="A1494">
            <v>1633396</v>
          </cell>
          <cell r="B1494" t="str">
            <v>北京华腾美居酒店</v>
          </cell>
          <cell r="C1494" t="str">
            <v>442642580</v>
          </cell>
          <cell r="D1494" t="str">
            <v>1910110534</v>
          </cell>
          <cell r="E1494" t="str">
            <v/>
          </cell>
          <cell r="F1494" t="str">
            <v>564</v>
          </cell>
          <cell r="G1494" t="str">
            <v>RMB</v>
          </cell>
          <cell r="H1494" t="str">
            <v>1</v>
          </cell>
          <cell r="I1494" t="str">
            <v>78.85</v>
          </cell>
        </row>
        <row r="1495">
          <cell r="A1495">
            <v>1628748</v>
          </cell>
          <cell r="B1495" t="str">
            <v>北京华腾美居酒店</v>
          </cell>
          <cell r="C1495" t="str">
            <v>439677560</v>
          </cell>
          <cell r="D1495" t="str">
            <v/>
          </cell>
          <cell r="E1495" t="str">
            <v/>
          </cell>
          <cell r="F1495" t="str">
            <v>481</v>
          </cell>
          <cell r="G1495" t="str">
            <v>RMB</v>
          </cell>
          <cell r="H1495" t="str">
            <v>1</v>
          </cell>
          <cell r="I1495" t="str">
            <v>67.21</v>
          </cell>
        </row>
        <row r="1496">
          <cell r="A1496">
            <v>1634022</v>
          </cell>
          <cell r="B1496" t="str">
            <v>布拉格中心优越酒店</v>
          </cell>
          <cell r="C1496" t="str">
            <v>442903700</v>
          </cell>
          <cell r="D1496" t="str">
            <v/>
          </cell>
          <cell r="E1496" t="str">
            <v/>
          </cell>
          <cell r="F1496" t="str">
            <v>448.27</v>
          </cell>
          <cell r="G1496" t="str">
            <v>RMB</v>
          </cell>
          <cell r="H1496" t="str">
            <v>1</v>
          </cell>
          <cell r="I1496" t="str">
            <v>62.71</v>
          </cell>
        </row>
        <row r="1497">
          <cell r="A1497">
            <v>1619662</v>
          </cell>
          <cell r="B1497" t="str">
            <v>柏林市中心亚历山大广场希尔顿欢朋酒店</v>
          </cell>
          <cell r="C1497" t="str">
            <v>435597320</v>
          </cell>
          <cell r="D1497" t="str">
            <v>52492176</v>
          </cell>
          <cell r="E1497" t="str">
            <v/>
          </cell>
          <cell r="F1497" t="str">
            <v>1287.58</v>
          </cell>
          <cell r="G1497" t="str">
            <v>RMB</v>
          </cell>
          <cell r="H1497" t="str">
            <v>1</v>
          </cell>
          <cell r="I1497" t="str">
            <v>181.14</v>
          </cell>
        </row>
        <row r="1498">
          <cell r="A1498">
            <v>1627191</v>
          </cell>
          <cell r="B1498" t="str">
            <v>台北大师商旅</v>
          </cell>
          <cell r="C1498" t="str">
            <v>438745600</v>
          </cell>
          <cell r="D1498" t="str">
            <v/>
          </cell>
          <cell r="E1498" t="str">
            <v/>
          </cell>
          <cell r="F1498" t="str">
            <v>564.67</v>
          </cell>
          <cell r="G1498" t="str">
            <v>RMB</v>
          </cell>
          <cell r="H1498" t="str">
            <v>1</v>
          </cell>
          <cell r="I1498" t="str">
            <v>78.82</v>
          </cell>
        </row>
        <row r="1499">
          <cell r="A1499">
            <v>1628535</v>
          </cell>
          <cell r="B1499" t="str">
            <v>台北高丝旅时尚旅馆-汉口馆</v>
          </cell>
          <cell r="C1499" t="str">
            <v>439573328</v>
          </cell>
          <cell r="D1499" t="str">
            <v>20191003-014</v>
          </cell>
          <cell r="E1499" t="str">
            <v/>
          </cell>
          <cell r="F1499" t="str">
            <v>487.77</v>
          </cell>
          <cell r="G1499" t="str">
            <v>RMB</v>
          </cell>
          <cell r="H1499" t="str">
            <v>1</v>
          </cell>
          <cell r="I1499" t="str">
            <v>68.06</v>
          </cell>
        </row>
        <row r="1500">
          <cell r="A1500">
            <v>1631352</v>
          </cell>
          <cell r="B1500" t="str">
            <v>台北高丝旅时尚旅馆-汉口馆</v>
          </cell>
          <cell r="C1500" t="str">
            <v>441663140</v>
          </cell>
          <cell r="D1500" t="str">
            <v>reconfirmed</v>
          </cell>
          <cell r="E1500" t="str">
            <v/>
          </cell>
          <cell r="F1500" t="str">
            <v>185.65</v>
          </cell>
          <cell r="G1500" t="str">
            <v>RMB</v>
          </cell>
          <cell r="H1500" t="str">
            <v>1</v>
          </cell>
          <cell r="I1500" t="str">
            <v>25.93</v>
          </cell>
        </row>
        <row r="1501">
          <cell r="A1501">
            <v>1636073</v>
          </cell>
          <cell r="B1501" t="str">
            <v>台北慕轩饭店</v>
          </cell>
          <cell r="C1501" t="str">
            <v>443784600</v>
          </cell>
          <cell r="D1501" t="str">
            <v/>
          </cell>
          <cell r="E1501" t="str">
            <v/>
          </cell>
          <cell r="F1501" t="str">
            <v>991.32</v>
          </cell>
          <cell r="G1501" t="str">
            <v>RMB</v>
          </cell>
          <cell r="H1501" t="str">
            <v>1</v>
          </cell>
          <cell r="I1501" t="str">
            <v>139.51</v>
          </cell>
        </row>
        <row r="1502">
          <cell r="A1502">
            <v>1610998</v>
          </cell>
          <cell r="B1502" t="str">
            <v>台北德立庄酒店</v>
          </cell>
          <cell r="C1502" t="str">
            <v>431268680</v>
          </cell>
          <cell r="D1502" t="str">
            <v/>
          </cell>
          <cell r="E1502" t="str">
            <v/>
          </cell>
          <cell r="F1502" t="str">
            <v>767.34</v>
          </cell>
          <cell r="G1502" t="str">
            <v>RMB</v>
          </cell>
          <cell r="H1502" t="str">
            <v>1</v>
          </cell>
          <cell r="I1502" t="str">
            <v>107.58</v>
          </cell>
        </row>
        <row r="1503">
          <cell r="A1503">
            <v>1631669</v>
          </cell>
          <cell r="B1503" t="str">
            <v>台北德立庄酒店</v>
          </cell>
          <cell r="C1503" t="str">
            <v>441831080</v>
          </cell>
          <cell r="D1503" t="str">
            <v>441831080</v>
          </cell>
          <cell r="E1503" t="str">
            <v/>
          </cell>
          <cell r="F1503" t="str">
            <v>725.43</v>
          </cell>
          <cell r="G1503" t="str">
            <v>RMB</v>
          </cell>
          <cell r="H1503" t="str">
            <v>1</v>
          </cell>
          <cell r="I1503" t="str">
            <v>101.32</v>
          </cell>
        </row>
        <row r="1504">
          <cell r="A1504">
            <v>1635419</v>
          </cell>
          <cell r="B1504" t="str">
            <v>台北德立庄酒店</v>
          </cell>
          <cell r="C1504" t="str">
            <v>443486324</v>
          </cell>
          <cell r="D1504" t="str">
            <v/>
          </cell>
          <cell r="E1504" t="str">
            <v/>
          </cell>
          <cell r="F1504" t="str">
            <v>715.26</v>
          </cell>
          <cell r="G1504" t="str">
            <v>RMB</v>
          </cell>
          <cell r="H1504" t="str">
            <v>1</v>
          </cell>
          <cell r="I1504" t="str">
            <v>100.66</v>
          </cell>
        </row>
        <row r="1505">
          <cell r="A1505">
            <v>1632151</v>
          </cell>
          <cell r="B1505" t="str">
            <v>台北德立庄酒店</v>
          </cell>
          <cell r="C1505" t="str">
            <v>442074332</v>
          </cell>
          <cell r="D1505" t="str">
            <v>442074332</v>
          </cell>
          <cell r="E1505" t="str">
            <v/>
          </cell>
          <cell r="F1505" t="str">
            <v>362.86</v>
          </cell>
          <cell r="G1505" t="str">
            <v>RMB</v>
          </cell>
          <cell r="H1505" t="str">
            <v>1</v>
          </cell>
          <cell r="I1505" t="str">
            <v>50.68</v>
          </cell>
        </row>
        <row r="1506">
          <cell r="A1506">
            <v>1627512</v>
          </cell>
          <cell r="B1506" t="str">
            <v>台北德立庄酒店-昆明馆</v>
          </cell>
          <cell r="C1506" t="str">
            <v>438887376</v>
          </cell>
          <cell r="D1506" t="str">
            <v/>
          </cell>
          <cell r="E1506" t="str">
            <v/>
          </cell>
          <cell r="F1506" t="str">
            <v>600.63</v>
          </cell>
          <cell r="G1506" t="str">
            <v>RMB</v>
          </cell>
          <cell r="H1506" t="str">
            <v>1</v>
          </cell>
          <cell r="I1506" t="str">
            <v>83.84</v>
          </cell>
        </row>
        <row r="1507">
          <cell r="A1507">
            <v>1598056</v>
          </cell>
          <cell r="B1507" t="str">
            <v>老爷会馆(台北林森馆)</v>
          </cell>
          <cell r="C1507" t="str">
            <v>425025788</v>
          </cell>
          <cell r="D1507" t="str">
            <v>01982207</v>
          </cell>
          <cell r="E1507" t="str">
            <v/>
          </cell>
          <cell r="F1507" t="str">
            <v>1180.8</v>
          </cell>
          <cell r="G1507" t="str">
            <v>RMB</v>
          </cell>
          <cell r="H1507" t="str">
            <v>1</v>
          </cell>
          <cell r="I1507" t="str">
            <v>166.06</v>
          </cell>
        </row>
        <row r="1508">
          <cell r="A1508">
            <v>1616639</v>
          </cell>
          <cell r="B1508" t="str">
            <v>台北富园国际商务饭店</v>
          </cell>
          <cell r="C1508" t="str">
            <v>434317316</v>
          </cell>
          <cell r="D1508" t="str">
            <v/>
          </cell>
          <cell r="E1508" t="str">
            <v/>
          </cell>
          <cell r="F1508" t="str">
            <v>702.26</v>
          </cell>
          <cell r="G1508" t="str">
            <v>RMB</v>
          </cell>
          <cell r="H1508" t="str">
            <v>1</v>
          </cell>
          <cell r="I1508" t="str">
            <v>98.72</v>
          </cell>
        </row>
        <row r="1509">
          <cell r="A1509">
            <v>1625198</v>
          </cell>
          <cell r="B1509" t="str">
            <v>白厅/阿伦敦华美达酒店</v>
          </cell>
          <cell r="C1509" t="str">
            <v>437943000</v>
          </cell>
          <cell r="D1509" t="str">
            <v>80880EC055714</v>
          </cell>
          <cell r="E1509" t="str">
            <v/>
          </cell>
          <cell r="F1509" t="str">
            <v>517.62</v>
          </cell>
          <cell r="G1509" t="str">
            <v>RMB</v>
          </cell>
          <cell r="H1509" t="str">
            <v>1</v>
          </cell>
          <cell r="I1509" t="str">
            <v>72.53</v>
          </cell>
        </row>
        <row r="1510">
          <cell r="A1510">
            <v>1628546</v>
          </cell>
          <cell r="B1510" t="str">
            <v>白厅/阿伦敦华美达酒店</v>
          </cell>
          <cell r="C1510" t="str">
            <v>439577412</v>
          </cell>
          <cell r="D1510" t="str">
            <v>439577412</v>
          </cell>
          <cell r="E1510" t="str">
            <v/>
          </cell>
          <cell r="F1510" t="str">
            <v>519.81</v>
          </cell>
          <cell r="G1510" t="str">
            <v>RMB</v>
          </cell>
          <cell r="H1510" t="str">
            <v>1</v>
          </cell>
          <cell r="I1510" t="str">
            <v>72.53</v>
          </cell>
        </row>
        <row r="1511">
          <cell r="A1511">
            <v>1623062</v>
          </cell>
          <cell r="B1511" t="str">
            <v>Candlewood Suites Buffalo Amherst</v>
          </cell>
          <cell r="C1511" t="str">
            <v>437087932</v>
          </cell>
          <cell r="D1511" t="str">
            <v>26516457</v>
          </cell>
          <cell r="E1511" t="str">
            <v/>
          </cell>
          <cell r="F1511" t="str">
            <v>463.25</v>
          </cell>
          <cell r="G1511" t="str">
            <v>RMB</v>
          </cell>
          <cell r="H1511" t="str">
            <v>1</v>
          </cell>
          <cell r="I1511" t="str">
            <v>64.81</v>
          </cell>
        </row>
        <row r="1512">
          <cell r="A1512">
            <v>1632061</v>
          </cell>
          <cell r="B1512" t="str">
            <v>密歇根州区安阿伯大学假日套房酒店</v>
          </cell>
          <cell r="C1512" t="str">
            <v>442034568</v>
          </cell>
          <cell r="D1512" t="str">
            <v>49272329</v>
          </cell>
          <cell r="E1512" t="str">
            <v/>
          </cell>
          <cell r="F1512" t="str">
            <v>535.98</v>
          </cell>
          <cell r="G1512" t="str">
            <v>RMB</v>
          </cell>
          <cell r="H1512" t="str">
            <v>1</v>
          </cell>
          <cell r="I1512" t="str">
            <v>74.86</v>
          </cell>
        </row>
        <row r="1513">
          <cell r="A1513">
            <v>1635899</v>
          </cell>
          <cell r="B1513" t="str">
            <v>密歇根州区安阿伯大学假日套房酒店</v>
          </cell>
          <cell r="C1513" t="str">
            <v>443692608</v>
          </cell>
          <cell r="D1513" t="str">
            <v>28862659</v>
          </cell>
          <cell r="E1513" t="str">
            <v/>
          </cell>
          <cell r="F1513" t="str">
            <v>486.03</v>
          </cell>
          <cell r="G1513" t="str">
            <v>RMB</v>
          </cell>
          <cell r="H1513" t="str">
            <v>1</v>
          </cell>
          <cell r="I1513" t="str">
            <v>68.4</v>
          </cell>
        </row>
        <row r="1514">
          <cell r="A1514">
            <v>1632795</v>
          </cell>
          <cell r="B1514" t="str">
            <v>密歇根州区安阿伯大学假日套房酒店</v>
          </cell>
          <cell r="C1514" t="str">
            <v>442389304</v>
          </cell>
          <cell r="D1514" t="str">
            <v>24900425</v>
          </cell>
          <cell r="E1514" t="str">
            <v/>
          </cell>
          <cell r="F1514" t="str">
            <v>536.14</v>
          </cell>
          <cell r="G1514" t="str">
            <v>RMB</v>
          </cell>
          <cell r="H1514" t="str">
            <v>1</v>
          </cell>
          <cell r="I1514" t="str">
            <v>74.85</v>
          </cell>
        </row>
        <row r="1515">
          <cell r="A1515">
            <v>1632794</v>
          </cell>
          <cell r="B1515" t="str">
            <v>密歇根州区安阿伯大学假日套房酒店</v>
          </cell>
          <cell r="C1515" t="str">
            <v>442388204</v>
          </cell>
          <cell r="D1515" t="str">
            <v>49688576</v>
          </cell>
          <cell r="E1515" t="str">
            <v/>
          </cell>
          <cell r="F1515" t="str">
            <v>536.14</v>
          </cell>
          <cell r="G1515" t="str">
            <v>RMB</v>
          </cell>
          <cell r="H1515" t="str">
            <v>1</v>
          </cell>
          <cell r="I1515" t="str">
            <v>74.85</v>
          </cell>
        </row>
        <row r="1516">
          <cell r="A1516">
            <v>1631083</v>
          </cell>
          <cell r="B1516" t="str">
            <v>亚特兰大博克海德洲际酒店</v>
          </cell>
          <cell r="C1516" t="str">
            <v>441503260</v>
          </cell>
          <cell r="D1516" t="str">
            <v>26872794</v>
          </cell>
          <cell r="E1516" t="str">
            <v/>
          </cell>
          <cell r="F1516" t="str">
            <v>1846.01</v>
          </cell>
          <cell r="G1516" t="str">
            <v>RMB</v>
          </cell>
          <cell r="H1516" t="str">
            <v>1</v>
          </cell>
          <cell r="I1516" t="str">
            <v>257.83</v>
          </cell>
        </row>
        <row r="1517">
          <cell r="A1517">
            <v>1625021</v>
          </cell>
          <cell r="B1517" t="str">
            <v>亚特兰大喜来登酒店</v>
          </cell>
          <cell r="C1517" t="str">
            <v>437882796</v>
          </cell>
          <cell r="D1517" t="str">
            <v>73028410</v>
          </cell>
          <cell r="E1517" t="str">
            <v/>
          </cell>
          <cell r="F1517" t="str">
            <v>1514.98</v>
          </cell>
          <cell r="G1517" t="str">
            <v>RMB</v>
          </cell>
          <cell r="H1517" t="str">
            <v>1</v>
          </cell>
          <cell r="I1517" t="str">
            <v>212.28</v>
          </cell>
        </row>
        <row r="1518">
          <cell r="A1518">
            <v>1630074</v>
          </cell>
          <cell r="B1518" t="str">
            <v>奥斯汀凯悦酒店</v>
          </cell>
          <cell r="C1518" t="str">
            <v>440934680</v>
          </cell>
          <cell r="D1518" t="str">
            <v>44477196</v>
          </cell>
          <cell r="E1518" t="str">
            <v/>
          </cell>
          <cell r="F1518" t="str">
            <v>8442.64</v>
          </cell>
          <cell r="G1518" t="str">
            <v>RMB</v>
          </cell>
          <cell r="H1518" t="str">
            <v>1</v>
          </cell>
          <cell r="I1518" t="str">
            <v>1178.35</v>
          </cell>
        </row>
        <row r="1519">
          <cell r="A1519">
            <v>1628579</v>
          </cell>
          <cell r="B1519" t="str">
            <v>南伯灵顿智选假日酒店</v>
          </cell>
          <cell r="C1519" t="str">
            <v>439593024</v>
          </cell>
          <cell r="D1519" t="str">
            <v>44696865</v>
          </cell>
          <cell r="E1519" t="str">
            <v/>
          </cell>
          <cell r="F1519" t="str">
            <v>3400.93</v>
          </cell>
          <cell r="G1519" t="str">
            <v>RMB</v>
          </cell>
          <cell r="H1519" t="str">
            <v>1</v>
          </cell>
          <cell r="I1519" t="str">
            <v>474.54</v>
          </cell>
        </row>
        <row r="1520">
          <cell r="A1520">
            <v>1627200</v>
          </cell>
          <cell r="B1520" t="str">
            <v>博兹曼戴斯套房酒店</v>
          </cell>
          <cell r="C1520" t="str">
            <v>438750036</v>
          </cell>
          <cell r="D1520" t="str">
            <v/>
          </cell>
          <cell r="E1520" t="str">
            <v/>
          </cell>
          <cell r="F1520" t="str">
            <v>412.29</v>
          </cell>
          <cell r="G1520" t="str">
            <v>RMB</v>
          </cell>
          <cell r="H1520" t="str">
            <v>1</v>
          </cell>
          <cell r="I1520" t="str">
            <v>57.55</v>
          </cell>
        </row>
        <row r="1521">
          <cell r="A1521">
            <v>1626567</v>
          </cell>
          <cell r="B1521" t="str">
            <v>杜塞尔多夫媒体港丽笙酒店</v>
          </cell>
          <cell r="C1521" t="str">
            <v>438439688</v>
          </cell>
          <cell r="D1521" t="str">
            <v>TSY16HV</v>
          </cell>
          <cell r="E1521" t="str">
            <v/>
          </cell>
          <cell r="F1521" t="str">
            <v>2304.2</v>
          </cell>
          <cell r="G1521" t="str">
            <v>RMB</v>
          </cell>
          <cell r="H1521" t="str">
            <v>1</v>
          </cell>
          <cell r="I1521" t="str">
            <v>322.64</v>
          </cell>
        </row>
        <row r="1522">
          <cell r="A1522">
            <v>1634809</v>
          </cell>
          <cell r="B1522" t="str">
            <v>NH法兰克福展会酒店</v>
          </cell>
          <cell r="C1522" t="str">
            <v>443233392</v>
          </cell>
          <cell r="D1522" t="str">
            <v/>
          </cell>
          <cell r="E1522" t="str">
            <v/>
          </cell>
          <cell r="F1522" t="str">
            <v>390.32</v>
          </cell>
          <cell r="G1522" t="str">
            <v>RMB</v>
          </cell>
          <cell r="H1522" t="str">
            <v>1</v>
          </cell>
          <cell r="I1522" t="str">
            <v>54.73</v>
          </cell>
        </row>
        <row r="1523">
          <cell r="A1523">
            <v>1630983</v>
          </cell>
          <cell r="B1523" t="str">
            <v>玛丽蒂姆法兰克福酒店  </v>
          </cell>
          <cell r="C1523" t="str">
            <v>441435360</v>
          </cell>
          <cell r="D1523" t="str">
            <v>441435360</v>
          </cell>
          <cell r="E1523" t="str">
            <v/>
          </cell>
          <cell r="F1523" t="str">
            <v>516.01</v>
          </cell>
          <cell r="G1523" t="str">
            <v>RMB</v>
          </cell>
          <cell r="H1523" t="str">
            <v>1</v>
          </cell>
          <cell r="I1523" t="str">
            <v>72.07</v>
          </cell>
        </row>
        <row r="1524">
          <cell r="A1524">
            <v>1618233</v>
          </cell>
          <cell r="B1524" t="str">
            <v>伊贝罗斯塔帕瑟奥德格拉希亚酒店</v>
          </cell>
          <cell r="C1524" t="str">
            <v>434990216</v>
          </cell>
          <cell r="D1524" t="str">
            <v>434990216</v>
          </cell>
          <cell r="E1524" t="str">
            <v/>
          </cell>
          <cell r="F1524" t="str">
            <v>4986.97</v>
          </cell>
          <cell r="G1524" t="str">
            <v>RMB</v>
          </cell>
          <cell r="H1524" t="str">
            <v>1</v>
          </cell>
          <cell r="I1524" t="str">
            <v>701.58</v>
          </cell>
        </row>
        <row r="1525">
          <cell r="A1525">
            <v>1622968</v>
          </cell>
          <cell r="B1525" t="str">
            <v>伊贝罗斯塔帕瑟奥德格拉希亚酒店</v>
          </cell>
          <cell r="C1525" t="str">
            <v>437050692</v>
          </cell>
          <cell r="D1525" t="str">
            <v>437050692</v>
          </cell>
          <cell r="E1525" t="str">
            <v/>
          </cell>
          <cell r="F1525" t="str">
            <v>1607.11</v>
          </cell>
          <cell r="G1525" t="str">
            <v>RMB</v>
          </cell>
          <cell r="H1525" t="str">
            <v>1</v>
          </cell>
          <cell r="I1525" t="str">
            <v>224.84</v>
          </cell>
        </row>
        <row r="1526">
          <cell r="A1526">
            <v>1618326</v>
          </cell>
          <cell r="B1526" t="str">
            <v>新罕布什尔州维多利亚NH Collection酒店</v>
          </cell>
          <cell r="C1526" t="str">
            <v>435038628</v>
          </cell>
          <cell r="D1526" t="str">
            <v>76202574</v>
          </cell>
          <cell r="E1526" t="str">
            <v/>
          </cell>
          <cell r="F1526" t="str">
            <v>1102.98</v>
          </cell>
          <cell r="G1526" t="str">
            <v>RMB</v>
          </cell>
          <cell r="H1526" t="str">
            <v>1</v>
          </cell>
          <cell r="I1526" t="str">
            <v>155.17</v>
          </cell>
        </row>
        <row r="1527">
          <cell r="A1527">
            <v>1632672</v>
          </cell>
          <cell r="B1527" t="str">
            <v>新罕布什尔州维多利亚NH Collection酒店</v>
          </cell>
          <cell r="C1527" t="str">
            <v>442344684</v>
          </cell>
          <cell r="D1527" t="str">
            <v>442344684</v>
          </cell>
          <cell r="E1527" t="str">
            <v/>
          </cell>
          <cell r="F1527" t="str">
            <v>807.68</v>
          </cell>
          <cell r="G1527" t="str">
            <v>RMB</v>
          </cell>
          <cell r="H1527" t="str">
            <v>1</v>
          </cell>
          <cell r="I1527" t="str">
            <v>112.76</v>
          </cell>
        </row>
        <row r="1528">
          <cell r="A1528">
            <v>1610695</v>
          </cell>
          <cell r="B1528" t="str">
            <v>新罕布什尔州维多利亚NH Collection酒店</v>
          </cell>
          <cell r="C1528" t="str">
            <v>431159548</v>
          </cell>
          <cell r="D1528" t="str">
            <v>75719188</v>
          </cell>
          <cell r="E1528" t="str">
            <v/>
          </cell>
          <cell r="F1528" t="str">
            <v>760.61</v>
          </cell>
          <cell r="G1528" t="str">
            <v>RMB</v>
          </cell>
          <cell r="H1528" t="str">
            <v>1</v>
          </cell>
          <cell r="I1528" t="str">
            <v>106.69</v>
          </cell>
        </row>
        <row r="1529">
          <cell r="A1529">
            <v>1625708</v>
          </cell>
          <cell r="B1529" t="str">
            <v>底特律迪尔伯恩希尔顿欢朋套房酒店</v>
          </cell>
          <cell r="C1529" t="str">
            <v>408215109</v>
          </cell>
          <cell r="D1529" t="str">
            <v>86438502,87487078</v>
          </cell>
          <cell r="E1529" t="str">
            <v/>
          </cell>
          <cell r="F1529" t="str">
            <v>2087.63</v>
          </cell>
          <cell r="G1529" t="str">
            <v>RMB</v>
          </cell>
          <cell r="H1529" t="str">
            <v>1</v>
          </cell>
          <cell r="I1529" t="str">
            <v>292.52</v>
          </cell>
        </row>
        <row r="1530">
          <cell r="A1530">
            <v>1627792</v>
          </cell>
          <cell r="B1530" t="str">
            <v>DFW凯悦嘉轩酒店</v>
          </cell>
          <cell r="C1530" t="str">
            <v>439071060</v>
          </cell>
          <cell r="D1530" t="str">
            <v>44134497</v>
          </cell>
          <cell r="E1530" t="str">
            <v/>
          </cell>
          <cell r="F1530" t="str">
            <v>1182.7</v>
          </cell>
          <cell r="G1530" t="str">
            <v>RMB</v>
          </cell>
          <cell r="H1530" t="str">
            <v>1</v>
          </cell>
          <cell r="I1530" t="str">
            <v>165.09</v>
          </cell>
        </row>
        <row r="1531">
          <cell r="A1531">
            <v>1630009</v>
          </cell>
          <cell r="B1531" t="str">
            <v>埃尔帕索机场东戴斯酒店</v>
          </cell>
          <cell r="C1531" t="str">
            <v>440909780</v>
          </cell>
          <cell r="D1531" t="str">
            <v/>
          </cell>
          <cell r="E1531" t="str">
            <v/>
          </cell>
          <cell r="F1531" t="str">
            <v>464.57</v>
          </cell>
          <cell r="G1531" t="str">
            <v>RMB</v>
          </cell>
          <cell r="H1531" t="str">
            <v>1</v>
          </cell>
          <cell r="I1531" t="str">
            <v>64.84</v>
          </cell>
        </row>
        <row r="1532">
          <cell r="A1532">
            <v>1625542</v>
          </cell>
          <cell r="B1532" t="str">
            <v>弗雷斯诺西北华美达酒店</v>
          </cell>
          <cell r="C1532" t="str">
            <v>438055744</v>
          </cell>
          <cell r="D1532" t="str">
            <v>80759EC036834</v>
          </cell>
          <cell r="E1532" t="str">
            <v/>
          </cell>
          <cell r="F1532" t="str">
            <v>413.64</v>
          </cell>
          <cell r="G1532" t="str">
            <v>RMB</v>
          </cell>
          <cell r="H1532" t="str">
            <v>1</v>
          </cell>
          <cell r="I1532" t="str">
            <v>57.96</v>
          </cell>
        </row>
        <row r="1533">
          <cell r="A1533">
            <v>1628784</v>
          </cell>
          <cell r="B1533" t="str">
            <v>费拉格尔斯塔夫戴斯酒店 - 西道66号</v>
          </cell>
          <cell r="C1533" t="str">
            <v>439687116</v>
          </cell>
          <cell r="D1533" t="str">
            <v/>
          </cell>
          <cell r="E1533" t="str">
            <v/>
          </cell>
          <cell r="F1533" t="str">
            <v>319.07</v>
          </cell>
          <cell r="G1533" t="str">
            <v>RMB</v>
          </cell>
          <cell r="H1533" t="str">
            <v>1</v>
          </cell>
          <cell r="I1533" t="str">
            <v>44.52</v>
          </cell>
        </row>
        <row r="1534">
          <cell r="A1534">
            <v>1632778</v>
          </cell>
          <cell r="B1534" t="str">
            <v>弗赖拉辛雅乐轩酒店</v>
          </cell>
          <cell r="C1534" t="str">
            <v>442382804</v>
          </cell>
          <cell r="D1534" t="str">
            <v>91597192</v>
          </cell>
          <cell r="E1534" t="str">
            <v/>
          </cell>
          <cell r="F1534" t="str">
            <v>539.57</v>
          </cell>
          <cell r="G1534" t="str">
            <v>RMB</v>
          </cell>
          <cell r="H1534" t="str">
            <v>1</v>
          </cell>
          <cell r="I1534" t="str">
            <v>75.33</v>
          </cell>
        </row>
        <row r="1535">
          <cell r="A1535">
            <v>1623293</v>
          </cell>
          <cell r="B1535" t="str">
            <v>弗赖拉辛智选假日酒店  </v>
          </cell>
          <cell r="C1535" t="str">
            <v>437173092</v>
          </cell>
          <cell r="D1535" t="str">
            <v>46299181</v>
          </cell>
          <cell r="E1535" t="str">
            <v/>
          </cell>
          <cell r="F1535" t="str">
            <v>2764.77</v>
          </cell>
          <cell r="G1535" t="str">
            <v>RMB</v>
          </cell>
          <cell r="H1535" t="str">
            <v>1</v>
          </cell>
          <cell r="I1535" t="str">
            <v>386.8</v>
          </cell>
        </row>
        <row r="1536">
          <cell r="A1536">
            <v>1626129</v>
          </cell>
          <cell r="B1536" t="str">
            <v>福乐顿市智选假日酒店</v>
          </cell>
          <cell r="C1536" t="str">
            <v>438278504</v>
          </cell>
          <cell r="D1536" t="str">
            <v>26263291</v>
          </cell>
          <cell r="E1536" t="str">
            <v/>
          </cell>
          <cell r="F1536" t="str">
            <v>3153.2</v>
          </cell>
          <cell r="G1536" t="str">
            <v>RMB</v>
          </cell>
          <cell r="H1536" t="str">
            <v>1</v>
          </cell>
          <cell r="I1536" t="str">
            <v>441.52</v>
          </cell>
        </row>
        <row r="1537">
          <cell r="A1537">
            <v>1630209</v>
          </cell>
          <cell r="B1537" t="str">
            <v>密西西比州哈蒂斯堡戴斯酒店</v>
          </cell>
          <cell r="C1537" t="str">
            <v>441002984</v>
          </cell>
          <cell r="D1537" t="str">
            <v>83315EC019272</v>
          </cell>
          <cell r="E1537" t="str">
            <v/>
          </cell>
          <cell r="F1537" t="str">
            <v>536.57</v>
          </cell>
          <cell r="G1537" t="str">
            <v>RMB</v>
          </cell>
          <cell r="H1537" t="str">
            <v>1</v>
          </cell>
          <cell r="I1537" t="str">
            <v>74.89</v>
          </cell>
        </row>
        <row r="1538">
          <cell r="A1538">
            <v>1634371</v>
          </cell>
          <cell r="B1538" t="str">
            <v>休斯顿美国国家航空航天局明湖希尔顿酒店</v>
          </cell>
          <cell r="C1538" t="str">
            <v>443071940</v>
          </cell>
          <cell r="D1538" t="str">
            <v>443071940</v>
          </cell>
          <cell r="E1538" t="str">
            <v/>
          </cell>
          <cell r="F1538" t="str">
            <v>517.05</v>
          </cell>
          <cell r="G1538" t="str">
            <v>RMB</v>
          </cell>
          <cell r="H1538" t="str">
            <v>1</v>
          </cell>
          <cell r="I1538" t="str">
            <v>72.5</v>
          </cell>
        </row>
        <row r="1539">
          <cell r="A1539">
            <v>1629526</v>
          </cell>
          <cell r="B1539" t="str">
            <v>休斯顿波斯特奥克希尔顿广场酒店 </v>
          </cell>
          <cell r="C1539" t="str">
            <v>440341280</v>
          </cell>
          <cell r="D1539" t="str">
            <v>3151526055</v>
          </cell>
          <cell r="E1539" t="str">
            <v/>
          </cell>
          <cell r="F1539" t="str">
            <v>1350.94</v>
          </cell>
          <cell r="G1539" t="str">
            <v>RMB</v>
          </cell>
          <cell r="H1539" t="str">
            <v>1</v>
          </cell>
          <cell r="I1539" t="str">
            <v>188.5</v>
          </cell>
        </row>
        <row r="1540">
          <cell r="A1540">
            <v>1629941</v>
          </cell>
          <cell r="B1540" t="str">
            <v>休斯顿橡树河皇冠假日酒店</v>
          </cell>
          <cell r="C1540" t="str">
            <v>440878404</v>
          </cell>
          <cell r="D1540" t="str">
            <v>24951868</v>
          </cell>
          <cell r="E1540" t="str">
            <v/>
          </cell>
          <cell r="F1540" t="str">
            <v>1121.17</v>
          </cell>
          <cell r="G1540" t="str">
            <v>RMB</v>
          </cell>
          <cell r="H1540" t="str">
            <v>1</v>
          </cell>
          <cell r="I1540" t="str">
            <v>156.44</v>
          </cell>
        </row>
        <row r="1541">
          <cell r="A1541">
            <v>1630622</v>
          </cell>
          <cell r="B1541" t="str">
            <v>休斯顿纳萨丽湖希尔顿酒店 </v>
          </cell>
          <cell r="C1541" t="str">
            <v>441247596</v>
          </cell>
          <cell r="D1541" t="str">
            <v>3155418336,3149407064</v>
          </cell>
          <cell r="E1541" t="str">
            <v/>
          </cell>
          <cell r="F1541" t="str">
            <v>2357.01</v>
          </cell>
          <cell r="G1541" t="str">
            <v>RMB</v>
          </cell>
          <cell r="H1541" t="str">
            <v>1</v>
          </cell>
          <cell r="I1541" t="str">
            <v>329.2</v>
          </cell>
        </row>
        <row r="1542">
          <cell r="A1542">
            <v>1632299</v>
          </cell>
          <cell r="B1542" t="str">
            <v>休斯顿西北威洛布鲁克温德姆花园酒店</v>
          </cell>
          <cell r="C1542" t="str">
            <v>442130812</v>
          </cell>
          <cell r="D1542" t="str">
            <v>reconfirmed</v>
          </cell>
          <cell r="E1542" t="str">
            <v/>
          </cell>
          <cell r="F1542" t="str">
            <v>957.27</v>
          </cell>
          <cell r="G1542" t="str">
            <v>RMB</v>
          </cell>
          <cell r="H1542" t="str">
            <v>1</v>
          </cell>
          <cell r="I1542" t="str">
            <v>133.7</v>
          </cell>
        </row>
        <row r="1543">
          <cell r="A1543">
            <v>1617075</v>
          </cell>
          <cell r="B1543" t="str">
            <v>贝斯特韦斯特优质默里迪恩套房酒店</v>
          </cell>
          <cell r="C1543" t="str">
            <v>434481904</v>
          </cell>
          <cell r="D1543" t="str">
            <v>245216</v>
          </cell>
          <cell r="E1543" t="str">
            <v/>
          </cell>
          <cell r="F1543" t="str">
            <v>2996.29</v>
          </cell>
          <cell r="G1543" t="str">
            <v>RMB</v>
          </cell>
          <cell r="H1543" t="str">
            <v>1</v>
          </cell>
          <cell r="I1543" t="str">
            <v>421.2</v>
          </cell>
        </row>
        <row r="1544">
          <cell r="A1544">
            <v>1632183</v>
          </cell>
          <cell r="B1544" t="str">
            <v>孟菲斯市中心假日酒店(比尔大街)</v>
          </cell>
          <cell r="C1544" t="str">
            <v>442086552</v>
          </cell>
          <cell r="D1544" t="str">
            <v>27708555</v>
          </cell>
          <cell r="E1544" t="str">
            <v/>
          </cell>
          <cell r="F1544" t="str">
            <v>984.83</v>
          </cell>
          <cell r="G1544" t="str">
            <v>RMB</v>
          </cell>
          <cell r="H1544" t="str">
            <v>1</v>
          </cell>
          <cell r="I1544" t="str">
            <v>137.55</v>
          </cell>
        </row>
        <row r="1545">
          <cell r="A1545">
            <v>1628371</v>
          </cell>
          <cell r="B1545" t="str">
            <v>迈阿密凯悦酒店</v>
          </cell>
          <cell r="C1545" t="str">
            <v>439470992</v>
          </cell>
          <cell r="D1545" t="str">
            <v/>
          </cell>
          <cell r="E1545" t="str">
            <v/>
          </cell>
          <cell r="F1545" t="str">
            <v>838.01</v>
          </cell>
          <cell r="G1545" t="str">
            <v>RMB</v>
          </cell>
          <cell r="H1545" t="str">
            <v>1</v>
          </cell>
          <cell r="I1545" t="str">
            <v>116.93</v>
          </cell>
        </row>
        <row r="1546">
          <cell r="A1546">
            <v>1631179</v>
          </cell>
          <cell r="B1546" t="str">
            <v>希尔顿逸林盖茨南海滩酒店</v>
          </cell>
          <cell r="C1546" t="str">
            <v>441575572</v>
          </cell>
          <cell r="D1546" t="str">
            <v>83447312</v>
          </cell>
          <cell r="E1546" t="str">
            <v/>
          </cell>
          <cell r="F1546" t="str">
            <v>656.55</v>
          </cell>
          <cell r="G1546" t="str">
            <v>RMB</v>
          </cell>
          <cell r="H1546" t="str">
            <v>1</v>
          </cell>
          <cell r="I1546" t="str">
            <v>91.7</v>
          </cell>
        </row>
        <row r="1547">
          <cell r="A1547">
            <v>1608617</v>
          </cell>
          <cell r="B1547" t="str">
            <v>Hampton by Hilton Edinburgh West End </v>
          </cell>
          <cell r="C1547" t="str">
            <v>430175196</v>
          </cell>
          <cell r="D1547" t="str">
            <v>96029778</v>
          </cell>
          <cell r="E1547" t="str">
            <v/>
          </cell>
          <cell r="F1547" t="str">
            <v>671.16</v>
          </cell>
          <cell r="G1547" t="str">
            <v>RMB</v>
          </cell>
          <cell r="H1547" t="str">
            <v>1</v>
          </cell>
          <cell r="I1547" t="str">
            <v>94.11</v>
          </cell>
        </row>
        <row r="1548">
          <cell r="A1548">
            <v>1624934</v>
          </cell>
          <cell r="B1548" t="str">
            <v>希尔顿格拉斯哥格罗夫纳酒店  </v>
          </cell>
          <cell r="C1548" t="str">
            <v>437845356</v>
          </cell>
          <cell r="D1548" t="str">
            <v>3153976194</v>
          </cell>
          <cell r="E1548" t="str">
            <v/>
          </cell>
          <cell r="F1548" t="str">
            <v>791.64</v>
          </cell>
          <cell r="G1548" t="str">
            <v>RMB</v>
          </cell>
          <cell r="H1548" t="str">
            <v>1</v>
          </cell>
          <cell r="I1548" t="str">
            <v>110.91</v>
          </cell>
        </row>
        <row r="1549">
          <cell r="A1549">
            <v>1629599</v>
          </cell>
          <cell r="B1549" t="str">
            <v>假日格拉斯哥剧院区酒店  </v>
          </cell>
          <cell r="C1549" t="str">
            <v>440406016</v>
          </cell>
          <cell r="D1549" t="str">
            <v/>
          </cell>
          <cell r="E1549" t="str">
            <v/>
          </cell>
          <cell r="F1549" t="str">
            <v>3033.42</v>
          </cell>
          <cell r="G1549" t="str">
            <v>RMB</v>
          </cell>
          <cell r="H1549" t="str">
            <v>1</v>
          </cell>
          <cell r="I1549" t="str">
            <v>423.26</v>
          </cell>
        </row>
        <row r="1550">
          <cell r="A1550">
            <v>1629968</v>
          </cell>
          <cell r="B1550" t="str">
            <v>假日格拉斯哥剧院区酒店  </v>
          </cell>
          <cell r="C1550" t="str">
            <v>440893196</v>
          </cell>
          <cell r="D1550" t="str">
            <v/>
          </cell>
          <cell r="E1550" t="str">
            <v/>
          </cell>
          <cell r="F1550" t="str">
            <v>1351.71</v>
          </cell>
          <cell r="G1550" t="str">
            <v>RMB</v>
          </cell>
          <cell r="H1550" t="str">
            <v>1</v>
          </cell>
          <cell r="I1550" t="str">
            <v>188.66</v>
          </cell>
        </row>
        <row r="1551">
          <cell r="A1551">
            <v>1607486</v>
          </cell>
          <cell r="B1551" t="str">
            <v>中央大酒店</v>
          </cell>
          <cell r="C1551" t="str">
            <v>429651232</v>
          </cell>
          <cell r="D1551" t="str">
            <v>65518</v>
          </cell>
          <cell r="E1551" t="str">
            <v/>
          </cell>
          <cell r="F1551" t="str">
            <v>1961.22</v>
          </cell>
          <cell r="G1551" t="str">
            <v>RMB</v>
          </cell>
          <cell r="H1551" t="str">
            <v>1</v>
          </cell>
          <cell r="I1551" t="str">
            <v>275</v>
          </cell>
        </row>
        <row r="1552">
          <cell r="A1552">
            <v>1618060</v>
          </cell>
          <cell r="B1552" t="str">
            <v>杰克逊维尔市区南岸希尔顿花园酒店</v>
          </cell>
          <cell r="C1552" t="str">
            <v>434907792</v>
          </cell>
          <cell r="D1552" t="str">
            <v>3150248448</v>
          </cell>
          <cell r="E1552" t="str">
            <v/>
          </cell>
          <cell r="F1552" t="str">
            <v>1571.84</v>
          </cell>
          <cell r="G1552" t="str">
            <v>RMB</v>
          </cell>
          <cell r="H1552" t="str">
            <v>1</v>
          </cell>
          <cell r="I1552" t="str">
            <v>221.13</v>
          </cell>
        </row>
        <row r="1553">
          <cell r="A1553">
            <v>1627086</v>
          </cell>
          <cell r="B1553" t="str">
            <v>泽西市烛木套房酒店</v>
          </cell>
          <cell r="C1553" t="str">
            <v>438694756</v>
          </cell>
          <cell r="D1553" t="str">
            <v/>
          </cell>
          <cell r="E1553" t="str">
            <v/>
          </cell>
          <cell r="F1553" t="str">
            <v>3060.46</v>
          </cell>
          <cell r="G1553" t="str">
            <v>RMB</v>
          </cell>
          <cell r="H1553" t="str">
            <v>1</v>
          </cell>
          <cell r="I1553" t="str">
            <v>427.2</v>
          </cell>
        </row>
        <row r="1554">
          <cell r="A1554">
            <v>1610604</v>
          </cell>
          <cell r="B1554" t="str">
            <v>克伦威尔赌场酒店</v>
          </cell>
          <cell r="C1554" t="str">
            <v>431104136</v>
          </cell>
          <cell r="D1554" t="str">
            <v>W3QRL</v>
          </cell>
          <cell r="E1554" t="str">
            <v/>
          </cell>
          <cell r="F1554" t="str">
            <v>1802.12</v>
          </cell>
          <cell r="G1554" t="str">
            <v>RMB</v>
          </cell>
          <cell r="H1554" t="str">
            <v>1</v>
          </cell>
          <cell r="I1554" t="str">
            <v>252.78</v>
          </cell>
        </row>
        <row r="1555">
          <cell r="A1555">
            <v>1604937</v>
          </cell>
          <cell r="B1555" t="str">
            <v>环球好莱坞提尔特酒店,阿桑德连锁酒店成员</v>
          </cell>
          <cell r="C1555" t="str">
            <v>428381064</v>
          </cell>
          <cell r="D1555" t="str">
            <v>673115643</v>
          </cell>
          <cell r="E1555" t="str">
            <v/>
          </cell>
          <cell r="F1555" t="str">
            <v>1829.16</v>
          </cell>
          <cell r="G1555" t="str">
            <v>RMB</v>
          </cell>
          <cell r="H1555" t="str">
            <v>1</v>
          </cell>
          <cell r="I1555" t="str">
            <v>254.22</v>
          </cell>
        </row>
        <row r="1556">
          <cell r="A1556">
            <v>1629840</v>
          </cell>
          <cell r="B1556" t="str">
            <v>洛杉矶科默斯赌场皇冠假日酒店</v>
          </cell>
          <cell r="C1556" t="str">
            <v>440722400</v>
          </cell>
          <cell r="D1556" t="str">
            <v>44628056</v>
          </cell>
          <cell r="E1556" t="str">
            <v/>
          </cell>
          <cell r="F1556" t="str">
            <v>648.24</v>
          </cell>
          <cell r="G1556" t="str">
            <v>RMB</v>
          </cell>
          <cell r="H1556" t="str">
            <v>1</v>
          </cell>
          <cell r="I1556" t="str">
            <v>90.45</v>
          </cell>
        </row>
        <row r="1557">
          <cell r="A1557">
            <v>1626906</v>
          </cell>
          <cell r="B1557" t="str">
            <v>洛杉矶科默斯赌场皇冠假日酒店</v>
          </cell>
          <cell r="C1557" t="str">
            <v>438639244</v>
          </cell>
          <cell r="D1557" t="str">
            <v>24469277</v>
          </cell>
          <cell r="E1557" t="str">
            <v/>
          </cell>
          <cell r="F1557" t="str">
            <v>647.98</v>
          </cell>
          <cell r="G1557" t="str">
            <v>RMB</v>
          </cell>
          <cell r="H1557" t="str">
            <v>1</v>
          </cell>
          <cell r="I1557" t="str">
            <v>90.45</v>
          </cell>
        </row>
        <row r="1558">
          <cell r="A1558">
            <v>1627539</v>
          </cell>
          <cell r="B1558" t="str">
            <v>洛杉矶科默斯赌场皇冠假日酒店</v>
          </cell>
          <cell r="C1558" t="str">
            <v>438905904</v>
          </cell>
          <cell r="D1558" t="str">
            <v>25138207</v>
          </cell>
          <cell r="E1558" t="str">
            <v/>
          </cell>
          <cell r="F1558" t="str">
            <v>835.32</v>
          </cell>
          <cell r="G1558" t="str">
            <v>RMB</v>
          </cell>
          <cell r="H1558" t="str">
            <v>1</v>
          </cell>
          <cell r="I1558" t="str">
            <v>116.6</v>
          </cell>
        </row>
        <row r="1559">
          <cell r="A1559">
            <v>1629351</v>
          </cell>
          <cell r="B1559" t="str">
            <v>洛杉矶中心区英迪格酒店</v>
          </cell>
          <cell r="C1559" t="str">
            <v>440165036</v>
          </cell>
          <cell r="D1559" t="str">
            <v/>
          </cell>
          <cell r="E1559" t="str">
            <v/>
          </cell>
          <cell r="F1559" t="str">
            <v>1243.8</v>
          </cell>
          <cell r="G1559" t="str">
            <v>RMB</v>
          </cell>
          <cell r="H1559" t="str">
            <v>1</v>
          </cell>
          <cell r="I1559" t="str">
            <v>173.55</v>
          </cell>
        </row>
        <row r="1560">
          <cell r="A1560">
            <v>1626854</v>
          </cell>
          <cell r="B1560" t="str">
            <v>华美达威尔希尔酒店</v>
          </cell>
          <cell r="C1560" t="str">
            <v>438617596</v>
          </cell>
          <cell r="D1560" t="str">
            <v>702916,702915</v>
          </cell>
          <cell r="E1560" t="str">
            <v/>
          </cell>
          <cell r="F1560" t="str">
            <v>1486.62</v>
          </cell>
          <cell r="G1560" t="str">
            <v>RMB</v>
          </cell>
          <cell r="H1560" t="str">
            <v>1</v>
          </cell>
          <cell r="I1560" t="str">
            <v>208.16</v>
          </cell>
        </row>
        <row r="1561">
          <cell r="A1561">
            <v>1624581</v>
          </cell>
          <cell r="B1561" t="str">
            <v>华美达威尔希尔酒店</v>
          </cell>
          <cell r="C1561" t="str">
            <v>437679584</v>
          </cell>
          <cell r="D1561" t="str">
            <v>80590EC043103</v>
          </cell>
          <cell r="E1561" t="str">
            <v/>
          </cell>
          <cell r="F1561" t="str">
            <v>3480.34</v>
          </cell>
          <cell r="G1561" t="str">
            <v>RMB</v>
          </cell>
          <cell r="H1561" t="str">
            <v>1</v>
          </cell>
          <cell r="I1561" t="str">
            <v>487.6</v>
          </cell>
        </row>
        <row r="1562">
          <cell r="A1562">
            <v>1631837</v>
          </cell>
          <cell r="B1562" t="str">
            <v>华美达威尔希尔酒店</v>
          </cell>
          <cell r="C1562" t="str">
            <v>441953828</v>
          </cell>
          <cell r="D1562" t="str">
            <v>80590EC043537</v>
          </cell>
          <cell r="E1562" t="str">
            <v/>
          </cell>
          <cell r="F1562" t="str">
            <v>804.83</v>
          </cell>
          <cell r="G1562" t="str">
            <v>RMB</v>
          </cell>
          <cell r="H1562" t="str">
            <v>1</v>
          </cell>
          <cell r="I1562" t="str">
            <v>112.41</v>
          </cell>
        </row>
        <row r="1563">
          <cell r="A1563">
            <v>1625034</v>
          </cell>
          <cell r="B1563" t="str">
            <v>Best Western Of Lake George</v>
          </cell>
          <cell r="C1563" t="str">
            <v>437887396</v>
          </cell>
          <cell r="D1563" t="str">
            <v>186023395</v>
          </cell>
          <cell r="E1563" t="str">
            <v/>
          </cell>
          <cell r="F1563" t="str">
            <v>509.63</v>
          </cell>
          <cell r="G1563" t="str">
            <v>RMB</v>
          </cell>
          <cell r="H1563" t="str">
            <v>1</v>
          </cell>
          <cell r="I1563" t="str">
            <v>71.41</v>
          </cell>
        </row>
        <row r="1564">
          <cell r="A1564">
            <v>1630934</v>
          </cell>
          <cell r="B1564" t="str">
            <v>长滩假日市区酒店</v>
          </cell>
          <cell r="C1564" t="str">
            <v>441408388</v>
          </cell>
          <cell r="D1564" t="str">
            <v/>
          </cell>
          <cell r="E1564" t="str">
            <v/>
          </cell>
          <cell r="F1564" t="str">
            <v>1214.16</v>
          </cell>
          <cell r="G1564" t="str">
            <v>RMB</v>
          </cell>
          <cell r="H1564" t="str">
            <v>1</v>
          </cell>
          <cell r="I1564" t="str">
            <v>169.58</v>
          </cell>
        </row>
        <row r="1565">
          <cell r="A1565">
            <v>1631419</v>
          </cell>
          <cell r="B1565" t="str">
            <v>长滩假日市区酒店</v>
          </cell>
          <cell r="C1565" t="str">
            <v>441698728</v>
          </cell>
          <cell r="D1565" t="str">
            <v>43621898</v>
          </cell>
          <cell r="E1565" t="str">
            <v/>
          </cell>
          <cell r="F1565" t="str">
            <v>1214.16</v>
          </cell>
          <cell r="G1565" t="str">
            <v>RMB</v>
          </cell>
          <cell r="H1565" t="str">
            <v>1</v>
          </cell>
          <cell r="I1565" t="str">
            <v>169.58</v>
          </cell>
        </row>
        <row r="1566">
          <cell r="A1566">
            <v>1627726</v>
          </cell>
          <cell r="B1566" t="str">
            <v>长滩假日市区酒店</v>
          </cell>
          <cell r="C1566" t="str">
            <v>439011940</v>
          </cell>
          <cell r="D1566" t="str">
            <v>43439984</v>
          </cell>
          <cell r="E1566" t="str">
            <v/>
          </cell>
          <cell r="F1566" t="str">
            <v>607.44</v>
          </cell>
          <cell r="G1566" t="str">
            <v>RMB</v>
          </cell>
          <cell r="H1566" t="str">
            <v>1</v>
          </cell>
          <cell r="I1566" t="str">
            <v>84.79</v>
          </cell>
        </row>
        <row r="1567">
          <cell r="A1567">
            <v>1629120</v>
          </cell>
          <cell r="B1567" t="str">
            <v>Super 8 Logan</v>
          </cell>
          <cell r="C1567" t="str">
            <v>439937336</v>
          </cell>
          <cell r="D1567" t="str">
            <v/>
          </cell>
          <cell r="E1567" t="str">
            <v/>
          </cell>
          <cell r="F1567" t="str">
            <v>445.27</v>
          </cell>
          <cell r="G1567" t="str">
            <v>RMB</v>
          </cell>
          <cell r="H1567" t="str">
            <v>1</v>
          </cell>
          <cell r="I1567" t="str">
            <v>62.13</v>
          </cell>
        </row>
        <row r="1568">
          <cell r="A1568">
            <v>1626955</v>
          </cell>
          <cell r="B1568" t="str">
            <v>莱克维尤戴斯酒店</v>
          </cell>
          <cell r="C1568" t="str">
            <v>438656692</v>
          </cell>
          <cell r="D1568" t="str">
            <v>83066EC018531,83066EC018532</v>
          </cell>
          <cell r="E1568" t="str">
            <v/>
          </cell>
          <cell r="F1568" t="str">
            <v>1594.99</v>
          </cell>
          <cell r="G1568" t="str">
            <v>RMB</v>
          </cell>
          <cell r="H1568" t="str">
            <v>1</v>
          </cell>
          <cell r="I1568" t="str">
            <v>222.64</v>
          </cell>
        </row>
        <row r="1569">
          <cell r="A1569">
            <v>1630334</v>
          </cell>
          <cell r="B1569" t="str">
            <v>Super 8 Mahwah</v>
          </cell>
          <cell r="C1569" t="str">
            <v>441065628</v>
          </cell>
          <cell r="D1569" t="str">
            <v>reconfirmed</v>
          </cell>
          <cell r="E1569" t="str">
            <v/>
          </cell>
          <cell r="F1569" t="str">
            <v>789.35</v>
          </cell>
          <cell r="G1569" t="str">
            <v>RMB</v>
          </cell>
          <cell r="H1569" t="str">
            <v>1</v>
          </cell>
          <cell r="I1569" t="str">
            <v>110.17</v>
          </cell>
        </row>
        <row r="1570">
          <cell r="A1570">
            <v>1627852</v>
          </cell>
          <cell r="B1570" t="str">
            <v>Crowne Plaza Kansas City Downt</v>
          </cell>
          <cell r="C1570" t="str">
            <v>439102468</v>
          </cell>
          <cell r="D1570" t="str">
            <v>48487172</v>
          </cell>
          <cell r="E1570" t="str">
            <v/>
          </cell>
          <cell r="F1570" t="str">
            <v>685.86</v>
          </cell>
          <cell r="G1570" t="str">
            <v>RMB</v>
          </cell>
          <cell r="H1570" t="str">
            <v>1</v>
          </cell>
          <cell r="I1570" t="str">
            <v>95.7</v>
          </cell>
        </row>
        <row r="1571">
          <cell r="A1571">
            <v>1626825</v>
          </cell>
          <cell r="B1571" t="str">
            <v>堪萨斯城机场欢朋酒店</v>
          </cell>
          <cell r="C1571" t="str">
            <v>438600300</v>
          </cell>
          <cell r="D1571" t="str">
            <v>86493063</v>
          </cell>
          <cell r="E1571" t="str">
            <v/>
          </cell>
          <cell r="F1571" t="str">
            <v>1581.6</v>
          </cell>
          <cell r="G1571" t="str">
            <v>RMB</v>
          </cell>
          <cell r="H1571" t="str">
            <v>1</v>
          </cell>
          <cell r="I1571" t="str">
            <v>221.46</v>
          </cell>
        </row>
        <row r="1572">
          <cell r="A1572">
            <v>1630856</v>
          </cell>
          <cell r="B1572" t="str">
            <v>马默斯莱克斯希罗酒店</v>
          </cell>
          <cell r="C1572" t="str">
            <v>441362276</v>
          </cell>
          <cell r="D1572" t="str">
            <v>HA5JH3UM4</v>
          </cell>
          <cell r="E1572" t="str">
            <v/>
          </cell>
          <cell r="F1572" t="str">
            <v>716.91</v>
          </cell>
          <cell r="G1572" t="str">
            <v>RMB</v>
          </cell>
          <cell r="H1572" t="str">
            <v>1</v>
          </cell>
          <cell r="I1572" t="str">
            <v>100.13</v>
          </cell>
        </row>
        <row r="1573">
          <cell r="A1573">
            <v>1633735</v>
          </cell>
          <cell r="B1573" t="str">
            <v>马默斯莱克斯希罗酒店</v>
          </cell>
          <cell r="C1573" t="str">
            <v>442793544</v>
          </cell>
          <cell r="D1573" t="str">
            <v>HA5J371UQ</v>
          </cell>
          <cell r="E1573" t="str">
            <v/>
          </cell>
          <cell r="F1573" t="str">
            <v>723.77</v>
          </cell>
          <cell r="G1573" t="str">
            <v>RMB</v>
          </cell>
          <cell r="H1573" t="str">
            <v>1</v>
          </cell>
          <cell r="I1573" t="str">
            <v>101.25</v>
          </cell>
        </row>
        <row r="1574">
          <cell r="A1574">
            <v>1633037</v>
          </cell>
          <cell r="B1574" t="str">
            <v>蒙特里海湾旅客之家酒店</v>
          </cell>
          <cell r="C1574" t="str">
            <v>442476008</v>
          </cell>
          <cell r="D1574" t="str">
            <v/>
          </cell>
          <cell r="E1574" t="str">
            <v/>
          </cell>
          <cell r="F1574" t="str">
            <v>540.58</v>
          </cell>
          <cell r="G1574" t="str">
            <v>RMB</v>
          </cell>
          <cell r="H1574" t="str">
            <v>1</v>
          </cell>
          <cell r="I1574" t="str">
            <v>75.47</v>
          </cell>
        </row>
        <row r="1575">
          <cell r="A1575">
            <v>1626446</v>
          </cell>
          <cell r="B1575" t="str">
            <v>新奥尔良法国区阿斯特皇冠假日酒店</v>
          </cell>
          <cell r="C1575" t="str">
            <v>438399936</v>
          </cell>
          <cell r="D1575" t="str">
            <v/>
          </cell>
          <cell r="E1575" t="str">
            <v/>
          </cell>
          <cell r="F1575" t="str">
            <v>641.54</v>
          </cell>
          <cell r="G1575" t="str">
            <v>RMB</v>
          </cell>
          <cell r="H1575" t="str">
            <v>1</v>
          </cell>
          <cell r="I1575" t="str">
            <v>89.83</v>
          </cell>
        </row>
        <row r="1576">
          <cell r="A1576">
            <v>1630728</v>
          </cell>
          <cell r="B1576" t="str">
            <v>贝蒙特套房纽华克酒店</v>
          </cell>
          <cell r="C1576" t="str">
            <v>441295572</v>
          </cell>
          <cell r="D1576" t="str">
            <v/>
          </cell>
          <cell r="E1576" t="str">
            <v/>
          </cell>
          <cell r="F1576" t="str">
            <v>1719.78</v>
          </cell>
          <cell r="G1576" t="str">
            <v>RMB</v>
          </cell>
          <cell r="H1576" t="str">
            <v>1</v>
          </cell>
          <cell r="I1576" t="str">
            <v>240.2</v>
          </cell>
        </row>
        <row r="1577">
          <cell r="A1577">
            <v>1634646</v>
          </cell>
          <cell r="B1577" t="str">
            <v>费城威洛格罗夫万怡酒店</v>
          </cell>
          <cell r="C1577" t="str">
            <v>443180816</v>
          </cell>
          <cell r="D1577" t="str">
            <v/>
          </cell>
          <cell r="E1577" t="str">
            <v/>
          </cell>
          <cell r="F1577" t="str">
            <v>567.33</v>
          </cell>
          <cell r="G1577" t="str">
            <v>RMB</v>
          </cell>
          <cell r="H1577" t="str">
            <v>1</v>
          </cell>
          <cell r="I1577" t="str">
            <v>79.55</v>
          </cell>
        </row>
        <row r="1578">
          <cell r="A1578">
            <v>1629332</v>
          </cell>
          <cell r="B1578" t="str">
            <v>曼哈顿中城时代广场南部欣庭套房酒店</v>
          </cell>
          <cell r="C1578" t="str">
            <v>440149788</v>
          </cell>
          <cell r="D1578" t="str">
            <v/>
          </cell>
          <cell r="E1578" t="str">
            <v/>
          </cell>
          <cell r="F1578" t="str">
            <v>5959.05</v>
          </cell>
          <cell r="G1578" t="str">
            <v>RMB</v>
          </cell>
          <cell r="H1578" t="str">
            <v>1</v>
          </cell>
          <cell r="I1578" t="str">
            <v>831.48</v>
          </cell>
        </row>
        <row r="1579">
          <cell r="A1579">
            <v>1629817</v>
          </cell>
          <cell r="B1579" t="str">
            <v>纽约尼克博克酒店</v>
          </cell>
          <cell r="C1579" t="str">
            <v>440685680</v>
          </cell>
          <cell r="D1579" t="str">
            <v>440685680</v>
          </cell>
          <cell r="E1579" t="str">
            <v/>
          </cell>
          <cell r="F1579" t="str">
            <v>2709.05</v>
          </cell>
          <cell r="G1579" t="str">
            <v>RMB</v>
          </cell>
          <cell r="H1579" t="str">
            <v>1</v>
          </cell>
          <cell r="I1579" t="str">
            <v>378</v>
          </cell>
        </row>
        <row r="1580">
          <cell r="A1580">
            <v>1633558</v>
          </cell>
          <cell r="B1580" t="str">
            <v>纽约曼哈顿市中心东希尔顿花园酒店</v>
          </cell>
          <cell r="C1580" t="str">
            <v>442731112</v>
          </cell>
          <cell r="D1580" t="str">
            <v>3153584093</v>
          </cell>
          <cell r="E1580" t="str">
            <v/>
          </cell>
          <cell r="F1580" t="str">
            <v>1700.51</v>
          </cell>
          <cell r="G1580" t="str">
            <v>RMB</v>
          </cell>
          <cell r="H1580" t="str">
            <v>1</v>
          </cell>
          <cell r="I1580" t="str">
            <v>237.89</v>
          </cell>
        </row>
        <row r="1581">
          <cell r="A1581">
            <v>1633510</v>
          </cell>
          <cell r="B1581" t="str">
            <v>纽约曼哈顿中城区希尔顿尊盛酒店</v>
          </cell>
          <cell r="C1581" t="str">
            <v>442706748</v>
          </cell>
          <cell r="D1581" t="str">
            <v>442706748</v>
          </cell>
          <cell r="E1581" t="str">
            <v/>
          </cell>
          <cell r="F1581" t="str">
            <v>5538.36</v>
          </cell>
          <cell r="G1581" t="str">
            <v>RMB</v>
          </cell>
          <cell r="H1581" t="str">
            <v>1</v>
          </cell>
          <cell r="I1581" t="str">
            <v>774.78</v>
          </cell>
        </row>
        <row r="1582">
          <cell r="A1582">
            <v>1632416</v>
          </cell>
          <cell r="B1582" t="str">
            <v>纽约曼哈顿中城区希尔顿尊盛酒店</v>
          </cell>
          <cell r="C1582" t="str">
            <v>442199560</v>
          </cell>
          <cell r="D1582" t="str">
            <v/>
          </cell>
          <cell r="E1582" t="str">
            <v/>
          </cell>
          <cell r="F1582" t="str">
            <v>1125.45</v>
          </cell>
          <cell r="G1582" t="str">
            <v>RMB</v>
          </cell>
          <cell r="H1582" t="str">
            <v>1</v>
          </cell>
          <cell r="I1582" t="str">
            <v>157.19</v>
          </cell>
        </row>
        <row r="1583">
          <cell r="A1583">
            <v>1630671</v>
          </cell>
          <cell r="B1583" t="str">
            <v>纽约华尔街俱乐部会所酒店</v>
          </cell>
          <cell r="C1583" t="str">
            <v>441271904</v>
          </cell>
          <cell r="D1583" t="str">
            <v>TV9LFJQ,TV9LFPW</v>
          </cell>
          <cell r="E1583" t="str">
            <v/>
          </cell>
          <cell r="F1583" t="str">
            <v>4701.12</v>
          </cell>
          <cell r="G1583" t="str">
            <v>RMB</v>
          </cell>
          <cell r="H1583" t="str">
            <v>1</v>
          </cell>
          <cell r="I1583" t="str">
            <v>656.6</v>
          </cell>
        </row>
        <row r="1584">
          <cell r="A1584">
            <v>1621346</v>
          </cell>
          <cell r="B1584" t="str">
            <v>纽约华尔街俱乐部会所酒店</v>
          </cell>
          <cell r="C1584" t="str">
            <v>436308380</v>
          </cell>
          <cell r="D1584" t="str">
            <v>TRM50NJ</v>
          </cell>
          <cell r="E1584" t="str">
            <v/>
          </cell>
          <cell r="F1584" t="str">
            <v>3359.17</v>
          </cell>
          <cell r="G1584" t="str">
            <v>RMB</v>
          </cell>
          <cell r="H1584" t="str">
            <v>1</v>
          </cell>
          <cell r="I1584" t="str">
            <v>471.02</v>
          </cell>
        </row>
        <row r="1585">
          <cell r="A1585">
            <v>1631008</v>
          </cell>
          <cell r="B1585" t="str">
            <v>纽约华尔街俱乐部会所酒店</v>
          </cell>
          <cell r="C1585" t="str">
            <v>441445012</v>
          </cell>
          <cell r="D1585" t="str">
            <v>TVC1KTV</v>
          </cell>
          <cell r="E1585" t="str">
            <v/>
          </cell>
          <cell r="F1585" t="str">
            <v>8486.37</v>
          </cell>
          <cell r="G1585" t="str">
            <v>RMB</v>
          </cell>
          <cell r="H1585" t="str">
            <v>1</v>
          </cell>
          <cell r="I1585" t="str">
            <v>1185.28</v>
          </cell>
        </row>
        <row r="1586">
          <cell r="A1586">
            <v>1629240</v>
          </cell>
          <cell r="B1586" t="str">
            <v>曼哈顿35街/帝国大厦欢朋酒店</v>
          </cell>
          <cell r="C1586" t="str">
            <v>440054656</v>
          </cell>
          <cell r="D1586" t="str">
            <v/>
          </cell>
          <cell r="E1586" t="str">
            <v/>
          </cell>
          <cell r="F1586" t="str">
            <v>5095.16</v>
          </cell>
          <cell r="G1586" t="str">
            <v>RMB</v>
          </cell>
          <cell r="H1586" t="str">
            <v>1</v>
          </cell>
          <cell r="I1586" t="str">
            <v>710.94</v>
          </cell>
        </row>
        <row r="1587">
          <cell r="A1587">
            <v>1625972</v>
          </cell>
          <cell r="B1587" t="str">
            <v>皇冠假日时代广场酒店</v>
          </cell>
          <cell r="C1587" t="str">
            <v>438217772</v>
          </cell>
          <cell r="D1587" t="str">
            <v/>
          </cell>
          <cell r="E1587" t="str">
            <v/>
          </cell>
          <cell r="F1587" t="str">
            <v>742.45</v>
          </cell>
          <cell r="G1587" t="str">
            <v>RMB</v>
          </cell>
          <cell r="H1587" t="str">
            <v>1</v>
          </cell>
          <cell r="I1587" t="str">
            <v>103.96</v>
          </cell>
        </row>
        <row r="1588">
          <cell r="A1588">
            <v>1626053</v>
          </cell>
          <cell r="B1588" t="str">
            <v>皇冠假日时代广场酒店</v>
          </cell>
          <cell r="C1588" t="str">
            <v>438245476</v>
          </cell>
          <cell r="D1588" t="str">
            <v/>
          </cell>
          <cell r="E1588" t="str">
            <v/>
          </cell>
          <cell r="F1588" t="str">
            <v>735.38</v>
          </cell>
          <cell r="G1588" t="str">
            <v>RMB</v>
          </cell>
          <cell r="H1588" t="str">
            <v>1</v>
          </cell>
          <cell r="I1588" t="str">
            <v>102.97</v>
          </cell>
        </row>
        <row r="1589">
          <cell r="A1589">
            <v>1626439</v>
          </cell>
          <cell r="B1589" t="str">
            <v>长岛市戴斯酒店 </v>
          </cell>
          <cell r="C1589" t="str">
            <v>438394504</v>
          </cell>
          <cell r="D1589" t="str">
            <v>83402EC026686</v>
          </cell>
          <cell r="E1589" t="str">
            <v/>
          </cell>
          <cell r="F1589" t="str">
            <v>2459.17</v>
          </cell>
          <cell r="G1589" t="str">
            <v>RMB</v>
          </cell>
          <cell r="H1589" t="str">
            <v>1</v>
          </cell>
          <cell r="I1589" t="str">
            <v>344.34</v>
          </cell>
        </row>
        <row r="1590">
          <cell r="A1590">
            <v>1637528</v>
          </cell>
          <cell r="B1590" t="str">
            <v>纽约/特里贝卡希尔顿花园旅馆</v>
          </cell>
          <cell r="C1590" t="str">
            <v>444443828</v>
          </cell>
          <cell r="D1590" t="str">
            <v/>
          </cell>
          <cell r="E1590" t="str">
            <v/>
          </cell>
          <cell r="F1590" t="str">
            <v>1667.87</v>
          </cell>
          <cell r="G1590" t="str">
            <v>RMB</v>
          </cell>
          <cell r="H1590" t="str">
            <v>1</v>
          </cell>
          <cell r="I1590" t="str">
            <v>235.19</v>
          </cell>
        </row>
        <row r="1591">
          <cell r="A1591">
            <v>1636644</v>
          </cell>
          <cell r="B1591" t="str">
            <v>纽约曼哈顿下城/世界贸易中心区万怡酒店 </v>
          </cell>
          <cell r="C1591" t="str">
            <v>444052684</v>
          </cell>
          <cell r="D1591" t="str">
            <v>99770690</v>
          </cell>
          <cell r="E1591" t="str">
            <v/>
          </cell>
          <cell r="F1591" t="str">
            <v>870.99</v>
          </cell>
          <cell r="G1591" t="str">
            <v>RMB</v>
          </cell>
          <cell r="H1591" t="str">
            <v>1</v>
          </cell>
          <cell r="I1591" t="str">
            <v>122.82</v>
          </cell>
        </row>
        <row r="1592">
          <cell r="A1592">
            <v>1633808</v>
          </cell>
          <cell r="B1592" t="str">
            <v>纽约布鲁克林希尔顿酒店</v>
          </cell>
          <cell r="C1592" t="str">
            <v>442821464</v>
          </cell>
          <cell r="D1592" t="str">
            <v>3153573068</v>
          </cell>
          <cell r="E1592" t="str">
            <v/>
          </cell>
          <cell r="F1592" t="str">
            <v>1335.45</v>
          </cell>
          <cell r="G1592" t="str">
            <v>RMB</v>
          </cell>
          <cell r="H1592" t="str">
            <v>1</v>
          </cell>
          <cell r="I1592" t="str">
            <v>186.82</v>
          </cell>
        </row>
        <row r="1593">
          <cell r="A1593">
            <v>1633153</v>
          </cell>
          <cell r="B1593" t="str">
            <v>里西达豪生旅馆&amp;套房酒店</v>
          </cell>
          <cell r="C1593" t="str">
            <v>442525852</v>
          </cell>
          <cell r="D1593" t="str">
            <v>663-590809</v>
          </cell>
          <cell r="E1593" t="str">
            <v/>
          </cell>
          <cell r="F1593" t="str">
            <v>748.08</v>
          </cell>
          <cell r="G1593" t="str">
            <v>RMB</v>
          </cell>
          <cell r="H1593" t="str">
            <v>1</v>
          </cell>
          <cell r="I1593" t="str">
            <v>104.44</v>
          </cell>
        </row>
        <row r="1594">
          <cell r="A1594">
            <v>1635915</v>
          </cell>
          <cell r="B1594" t="str">
            <v>香港富荟马头围酒店</v>
          </cell>
          <cell r="C1594" t="str">
            <v>443699404</v>
          </cell>
          <cell r="D1594" t="str">
            <v/>
          </cell>
          <cell r="E1594" t="str">
            <v/>
          </cell>
          <cell r="F1594" t="str">
            <v>462.08</v>
          </cell>
          <cell r="G1594" t="str">
            <v>RMB</v>
          </cell>
          <cell r="H1594" t="str">
            <v>1</v>
          </cell>
          <cell r="I1594" t="str">
            <v>65.03</v>
          </cell>
        </row>
        <row r="1595">
          <cell r="A1595">
            <v>1629129</v>
          </cell>
          <cell r="B1595" t="str">
            <v>香港富荟马头围酒店</v>
          </cell>
          <cell r="C1595" t="str">
            <v>439950872</v>
          </cell>
          <cell r="D1595" t="str">
            <v/>
          </cell>
          <cell r="E1595" t="str">
            <v/>
          </cell>
          <cell r="F1595" t="str">
            <v>322.08</v>
          </cell>
          <cell r="G1595" t="str">
            <v>RMB</v>
          </cell>
          <cell r="H1595" t="str">
            <v>1</v>
          </cell>
          <cell r="I1595" t="str">
            <v>44.94</v>
          </cell>
        </row>
        <row r="1596">
          <cell r="A1596">
            <v>1619930</v>
          </cell>
          <cell r="B1596" t="str">
            <v>香港富荟马头围酒店</v>
          </cell>
          <cell r="C1596" t="str">
            <v>435702224</v>
          </cell>
          <cell r="D1596" t="str">
            <v>435702224</v>
          </cell>
          <cell r="E1596" t="str">
            <v/>
          </cell>
          <cell r="F1596" t="str">
            <v>614.57</v>
          </cell>
          <cell r="G1596" t="str">
            <v>RMB</v>
          </cell>
          <cell r="H1596" t="str">
            <v>1</v>
          </cell>
          <cell r="I1596" t="str">
            <v>86.46</v>
          </cell>
        </row>
        <row r="1597">
          <cell r="A1597">
            <v>1617281</v>
          </cell>
          <cell r="B1597" t="str">
            <v>香港华大盛品酒店</v>
          </cell>
          <cell r="C1597" t="str">
            <v>434589296</v>
          </cell>
          <cell r="D1597" t="str">
            <v/>
          </cell>
          <cell r="E1597" t="str">
            <v/>
          </cell>
          <cell r="F1597" t="str">
            <v>666.27</v>
          </cell>
          <cell r="G1597" t="str">
            <v>RMB</v>
          </cell>
          <cell r="H1597" t="str">
            <v>1</v>
          </cell>
          <cell r="I1597" t="str">
            <v>93.66</v>
          </cell>
        </row>
        <row r="1598">
          <cell r="A1598">
            <v>1621526</v>
          </cell>
          <cell r="B1598" t="str">
            <v>香港华大盛品酒店</v>
          </cell>
          <cell r="C1598" t="str">
            <v>436381252</v>
          </cell>
          <cell r="D1598" t="str">
            <v/>
          </cell>
          <cell r="E1598" t="str">
            <v/>
          </cell>
          <cell r="F1598" t="str">
            <v>507.49</v>
          </cell>
          <cell r="G1598" t="str">
            <v>RMB</v>
          </cell>
          <cell r="H1598" t="str">
            <v>1</v>
          </cell>
          <cell r="I1598" t="str">
            <v>71.16</v>
          </cell>
        </row>
        <row r="1599">
          <cell r="A1599">
            <v>1621832</v>
          </cell>
          <cell r="B1599" t="str">
            <v>香港华大盛品酒店</v>
          </cell>
          <cell r="C1599" t="str">
            <v>436517500</v>
          </cell>
          <cell r="D1599" t="str">
            <v/>
          </cell>
          <cell r="E1599" t="str">
            <v/>
          </cell>
          <cell r="F1599" t="str">
            <v>695.98</v>
          </cell>
          <cell r="G1599" t="str">
            <v>RMB</v>
          </cell>
          <cell r="H1599" t="str">
            <v>1</v>
          </cell>
          <cell r="I1599" t="str">
            <v>97.59</v>
          </cell>
        </row>
        <row r="1600">
          <cell r="A1600">
            <v>1619808</v>
          </cell>
          <cell r="B1600" t="str">
            <v>香港华大盛品酒店</v>
          </cell>
          <cell r="C1600" t="str">
            <v>435640464</v>
          </cell>
          <cell r="D1600" t="str">
            <v>221952297</v>
          </cell>
          <cell r="E1600" t="str">
            <v/>
          </cell>
          <cell r="F1600" t="str">
            <v>1108.17</v>
          </cell>
          <cell r="G1600" t="str">
            <v>RMB</v>
          </cell>
          <cell r="H1600" t="str">
            <v>1</v>
          </cell>
          <cell r="I1600" t="str">
            <v>155.9</v>
          </cell>
        </row>
        <row r="1601">
          <cell r="A1601">
            <v>1620909</v>
          </cell>
          <cell r="B1601" t="str">
            <v>香港华大盛品酒店</v>
          </cell>
          <cell r="C1601" t="str">
            <v>436113300</v>
          </cell>
          <cell r="D1601" t="str">
            <v>314663099</v>
          </cell>
          <cell r="E1601" t="str">
            <v/>
          </cell>
          <cell r="F1601" t="str">
            <v>993</v>
          </cell>
          <cell r="G1601" t="str">
            <v>RMB</v>
          </cell>
          <cell r="H1601" t="str">
            <v>1</v>
          </cell>
          <cell r="I1601" t="str">
            <v>139.16</v>
          </cell>
        </row>
        <row r="1602">
          <cell r="A1602">
            <v>1625228</v>
          </cell>
          <cell r="B1602" t="str">
            <v>贝斯特韦斯特奥黑尔酒店</v>
          </cell>
          <cell r="C1602" t="str">
            <v>437956212</v>
          </cell>
          <cell r="D1602" t="str">
            <v>437956212</v>
          </cell>
          <cell r="E1602" t="str">
            <v/>
          </cell>
          <cell r="F1602" t="str">
            <v>568.51</v>
          </cell>
          <cell r="G1602" t="str">
            <v>RMB</v>
          </cell>
          <cell r="H1602" t="str">
            <v>1</v>
          </cell>
          <cell r="I1602" t="str">
            <v>79.66</v>
          </cell>
        </row>
        <row r="1603">
          <cell r="A1603">
            <v>1632754</v>
          </cell>
          <cell r="B1603" t="str">
            <v>贝斯特韦斯特奥黑尔酒店</v>
          </cell>
          <cell r="C1603" t="str">
            <v>442370624</v>
          </cell>
          <cell r="D1603" t="str">
            <v>280959</v>
          </cell>
          <cell r="E1603" t="str">
            <v/>
          </cell>
          <cell r="F1603" t="str">
            <v>532.55</v>
          </cell>
          <cell r="G1603" t="str">
            <v>RMB</v>
          </cell>
          <cell r="H1603" t="str">
            <v>1</v>
          </cell>
          <cell r="I1603" t="str">
            <v>74.35</v>
          </cell>
        </row>
        <row r="1604">
          <cell r="A1604">
            <v>1625019</v>
          </cell>
          <cell r="B1604" t="str">
            <v>贝斯特韦斯特奥黑尔酒店</v>
          </cell>
          <cell r="C1604" t="str">
            <v>437881400</v>
          </cell>
          <cell r="D1604" t="str">
            <v>674923196</v>
          </cell>
          <cell r="E1604" t="str">
            <v/>
          </cell>
          <cell r="F1604" t="str">
            <v>530.61</v>
          </cell>
          <cell r="G1604" t="str">
            <v>RMB</v>
          </cell>
          <cell r="H1604" t="str">
            <v>1</v>
          </cell>
          <cell r="I1604" t="str">
            <v>74.35</v>
          </cell>
        </row>
        <row r="1605">
          <cell r="A1605">
            <v>1626664</v>
          </cell>
          <cell r="B1605" t="str">
            <v>贝斯特韦斯特奥黑尔酒店</v>
          </cell>
          <cell r="C1605" t="str">
            <v>438499564</v>
          </cell>
          <cell r="D1605" t="str">
            <v>611333795</v>
          </cell>
          <cell r="E1605" t="str">
            <v/>
          </cell>
          <cell r="F1605" t="str">
            <v>530.99</v>
          </cell>
          <cell r="G1605" t="str">
            <v>RMB</v>
          </cell>
          <cell r="H1605" t="str">
            <v>1</v>
          </cell>
          <cell r="I1605" t="str">
            <v>74.35</v>
          </cell>
        </row>
        <row r="1606">
          <cell r="A1606">
            <v>1625995</v>
          </cell>
          <cell r="B1606" t="str">
            <v>贝斯特韦斯特奥黑尔酒店</v>
          </cell>
          <cell r="C1606" t="str">
            <v>438228852</v>
          </cell>
          <cell r="D1606" t="str">
            <v>838933197</v>
          </cell>
          <cell r="E1606" t="str">
            <v/>
          </cell>
          <cell r="F1606" t="str">
            <v>530.99</v>
          </cell>
          <cell r="G1606" t="str">
            <v>RMB</v>
          </cell>
          <cell r="H1606" t="str">
            <v>1</v>
          </cell>
          <cell r="I1606" t="str">
            <v>74.35</v>
          </cell>
        </row>
        <row r="1607">
          <cell r="A1607">
            <v>1630627</v>
          </cell>
          <cell r="B1607" t="str">
            <v>芝加哥奥黑尔机场希尔顿酒店</v>
          </cell>
          <cell r="C1607" t="str">
            <v>441248324</v>
          </cell>
          <cell r="D1607" t="str">
            <v>3153437647</v>
          </cell>
          <cell r="E1607" t="str">
            <v/>
          </cell>
          <cell r="F1607" t="str">
            <v>795.53</v>
          </cell>
          <cell r="G1607" t="str">
            <v>RMB</v>
          </cell>
          <cell r="H1607" t="str">
            <v>1</v>
          </cell>
          <cell r="I1607" t="str">
            <v>111.11</v>
          </cell>
        </row>
        <row r="1608">
          <cell r="A1608">
            <v>1617274</v>
          </cell>
          <cell r="B1608" t="str">
            <v>芝加哥奥黑尔机场希尔顿酒店</v>
          </cell>
          <cell r="C1608" t="str">
            <v>434585324</v>
          </cell>
          <cell r="D1608" t="str">
            <v>3146049628</v>
          </cell>
          <cell r="E1608" t="str">
            <v/>
          </cell>
          <cell r="F1608" t="str">
            <v>790.4</v>
          </cell>
          <cell r="G1608" t="str">
            <v>RMB</v>
          </cell>
          <cell r="H1608" t="str">
            <v>1</v>
          </cell>
          <cell r="I1608" t="str">
            <v>111.11</v>
          </cell>
        </row>
        <row r="1609">
          <cell r="A1609">
            <v>1619089</v>
          </cell>
          <cell r="B1609" t="str">
            <v>奥黑尔凯悦酒店</v>
          </cell>
          <cell r="C1609" t="str">
            <v>435382000</v>
          </cell>
          <cell r="D1609" t="str">
            <v>43309267</v>
          </cell>
          <cell r="E1609" t="str">
            <v/>
          </cell>
          <cell r="F1609" t="str">
            <v>610.45</v>
          </cell>
          <cell r="G1609" t="str">
            <v>RMB</v>
          </cell>
          <cell r="H1609" t="str">
            <v>1</v>
          </cell>
          <cell r="I1609" t="str">
            <v>85.88</v>
          </cell>
        </row>
        <row r="1610">
          <cell r="A1610">
            <v>1620055</v>
          </cell>
          <cell r="B1610" t="str">
            <v>奥黑尔凯悦酒店</v>
          </cell>
          <cell r="C1610" t="str">
            <v>435766436</v>
          </cell>
          <cell r="D1610" t="str">
            <v>435766436</v>
          </cell>
          <cell r="E1610" t="str">
            <v/>
          </cell>
          <cell r="F1610" t="str">
            <v>652.75</v>
          </cell>
          <cell r="G1610" t="str">
            <v>RMB</v>
          </cell>
          <cell r="H1610" t="str">
            <v>1</v>
          </cell>
          <cell r="I1610" t="str">
            <v>91.83</v>
          </cell>
        </row>
        <row r="1611">
          <cell r="A1611">
            <v>1633732</v>
          </cell>
          <cell r="B1611" t="str">
            <v>威斯汀奥黑尔酒店</v>
          </cell>
          <cell r="C1611" t="str">
            <v>442792780</v>
          </cell>
          <cell r="D1611" t="str">
            <v>93753923</v>
          </cell>
          <cell r="E1611" t="str">
            <v/>
          </cell>
          <cell r="F1611" t="str">
            <v>806.04</v>
          </cell>
          <cell r="G1611" t="str">
            <v>RMB</v>
          </cell>
          <cell r="H1611" t="str">
            <v>1</v>
          </cell>
          <cell r="I1611" t="str">
            <v>112.76</v>
          </cell>
        </row>
        <row r="1612">
          <cell r="A1612">
            <v>1632851</v>
          </cell>
          <cell r="B1612" t="str">
            <v>威斯汀奥黑尔酒店</v>
          </cell>
          <cell r="C1612" t="str">
            <v>442406712</v>
          </cell>
          <cell r="D1612" t="str">
            <v>91685778</v>
          </cell>
          <cell r="E1612" t="str">
            <v/>
          </cell>
          <cell r="F1612" t="str">
            <v>1615.35</v>
          </cell>
          <cell r="G1612" t="str">
            <v>RMB</v>
          </cell>
          <cell r="H1612" t="str">
            <v>1</v>
          </cell>
          <cell r="I1612" t="str">
            <v>225.52</v>
          </cell>
        </row>
        <row r="1613">
          <cell r="A1613">
            <v>1625968</v>
          </cell>
          <cell r="B1613" t="str">
            <v>奥兰多丽怡酒店套房</v>
          </cell>
          <cell r="C1613" t="str">
            <v>438216920</v>
          </cell>
          <cell r="D1613" t="str">
            <v>TSTYFFJ</v>
          </cell>
          <cell r="E1613" t="str">
            <v/>
          </cell>
          <cell r="F1613" t="str">
            <v>485.85</v>
          </cell>
          <cell r="G1613" t="str">
            <v>RMB</v>
          </cell>
          <cell r="H1613" t="str">
            <v>1</v>
          </cell>
          <cell r="I1613" t="str">
            <v>68.03</v>
          </cell>
        </row>
        <row r="1614">
          <cell r="A1614">
            <v>1627652</v>
          </cell>
          <cell r="B1614" t="str">
            <v>Best Western Orlando Gateway</v>
          </cell>
          <cell r="C1614" t="str">
            <v>438960884</v>
          </cell>
          <cell r="D1614" t="str">
            <v/>
          </cell>
          <cell r="E1614" t="str">
            <v/>
          </cell>
          <cell r="F1614" t="str">
            <v>380.12</v>
          </cell>
          <cell r="G1614" t="str">
            <v>RMB</v>
          </cell>
          <cell r="H1614" t="str">
            <v>1</v>
          </cell>
          <cell r="I1614" t="str">
            <v>53.06</v>
          </cell>
        </row>
        <row r="1615">
          <cell r="A1615">
            <v>1630063</v>
          </cell>
          <cell r="B1615" t="str">
            <v>Best Western Orlando Gateway</v>
          </cell>
          <cell r="C1615" t="str">
            <v>440932504</v>
          </cell>
          <cell r="D1615" t="str">
            <v/>
          </cell>
          <cell r="E1615" t="str">
            <v/>
          </cell>
          <cell r="F1615" t="str">
            <v>1301.49</v>
          </cell>
          <cell r="G1615" t="str">
            <v>RMB</v>
          </cell>
          <cell r="H1615" t="str">
            <v>1</v>
          </cell>
          <cell r="I1615" t="str">
            <v>181.65</v>
          </cell>
        </row>
        <row r="1616">
          <cell r="A1616">
            <v>1626970</v>
          </cell>
          <cell r="B1616" t="str">
            <v>Holiday Inn Orlando Airport</v>
          </cell>
          <cell r="C1616" t="str">
            <v>438663440</v>
          </cell>
          <cell r="D1616" t="str">
            <v>25846267</v>
          </cell>
          <cell r="E1616" t="str">
            <v/>
          </cell>
          <cell r="F1616" t="str">
            <v>552.92</v>
          </cell>
          <cell r="G1616" t="str">
            <v>RMB</v>
          </cell>
          <cell r="H1616" t="str">
            <v>1</v>
          </cell>
          <cell r="I1616" t="str">
            <v>77.18</v>
          </cell>
        </row>
        <row r="1617">
          <cell r="A1617">
            <v>1625783</v>
          </cell>
          <cell r="B1617" t="str">
            <v>Holiday Inn Orlando Airport</v>
          </cell>
          <cell r="C1617" t="str">
            <v>408275013</v>
          </cell>
          <cell r="D1617" t="str">
            <v>27876859</v>
          </cell>
          <cell r="E1617" t="str">
            <v/>
          </cell>
          <cell r="F1617" t="str">
            <v>550.81</v>
          </cell>
          <cell r="G1617" t="str">
            <v>RMB</v>
          </cell>
          <cell r="H1617" t="str">
            <v>1</v>
          </cell>
          <cell r="I1617" t="str">
            <v>77.18</v>
          </cell>
        </row>
        <row r="1618">
          <cell r="A1618">
            <v>1627489</v>
          </cell>
          <cell r="B1618" t="str">
            <v>Holiday Inn Express Port Hueneme</v>
          </cell>
          <cell r="C1618" t="str">
            <v>438875972</v>
          </cell>
          <cell r="D1618" t="str">
            <v/>
          </cell>
          <cell r="E1618" t="str">
            <v/>
          </cell>
          <cell r="F1618" t="str">
            <v>616.89</v>
          </cell>
          <cell r="G1618" t="str">
            <v>RMB</v>
          </cell>
          <cell r="H1618" t="str">
            <v>1</v>
          </cell>
          <cell r="I1618" t="str">
            <v>86.11</v>
          </cell>
        </row>
        <row r="1619">
          <cell r="A1619">
            <v>1628759</v>
          </cell>
          <cell r="B1619" t="str">
            <v>帕拉默斯费尔菲尔德万豪酒店</v>
          </cell>
          <cell r="C1619" t="str">
            <v>439679608</v>
          </cell>
          <cell r="D1619" t="str">
            <v/>
          </cell>
          <cell r="E1619" t="str">
            <v/>
          </cell>
          <cell r="F1619" t="str">
            <v>683.21</v>
          </cell>
          <cell r="G1619" t="str">
            <v>RMB</v>
          </cell>
          <cell r="H1619" t="str">
            <v>1</v>
          </cell>
          <cell r="I1619" t="str">
            <v>95.33</v>
          </cell>
        </row>
        <row r="1620">
          <cell r="A1620">
            <v>1629518</v>
          </cell>
          <cell r="B1620" t="str">
            <v>费城历史区温德姆酒店</v>
          </cell>
          <cell r="C1620" t="str">
            <v>440333176</v>
          </cell>
          <cell r="D1620" t="str">
            <v/>
          </cell>
          <cell r="E1620" t="str">
            <v/>
          </cell>
          <cell r="F1620" t="str">
            <v>1640.27</v>
          </cell>
          <cell r="G1620" t="str">
            <v>RMB</v>
          </cell>
          <cell r="H1620" t="str">
            <v>1</v>
          </cell>
          <cell r="I1620" t="str">
            <v>228.87</v>
          </cell>
        </row>
        <row r="1621">
          <cell r="A1621">
            <v>1629516</v>
          </cell>
          <cell r="B1621" t="str">
            <v>费城历史区温德姆酒店</v>
          </cell>
          <cell r="C1621" t="str">
            <v>440330248</v>
          </cell>
          <cell r="D1621" t="str">
            <v/>
          </cell>
          <cell r="E1621" t="str">
            <v/>
          </cell>
          <cell r="F1621" t="str">
            <v>1640.27</v>
          </cell>
          <cell r="G1621" t="str">
            <v>RMB</v>
          </cell>
          <cell r="H1621" t="str">
            <v>1</v>
          </cell>
          <cell r="I1621" t="str">
            <v>228.87</v>
          </cell>
        </row>
        <row r="1622">
          <cell r="A1622">
            <v>1626891</v>
          </cell>
          <cell r="B1622" t="str">
            <v>普拉茨堡戴斯旅馆&amp;套房酒店</v>
          </cell>
          <cell r="C1622" t="str">
            <v>438632236</v>
          </cell>
          <cell r="D1622" t="str">
            <v>82843EC037201</v>
          </cell>
          <cell r="E1622" t="str">
            <v/>
          </cell>
          <cell r="F1622" t="str">
            <v>525.34</v>
          </cell>
          <cell r="G1622" t="str">
            <v>RMB</v>
          </cell>
          <cell r="H1622" t="str">
            <v>1</v>
          </cell>
          <cell r="I1622" t="str">
            <v>73.56</v>
          </cell>
        </row>
        <row r="1623">
          <cell r="A1623">
            <v>1627998</v>
          </cell>
          <cell r="B1623" t="str">
            <v>普罗沃百奥勒姆速8酒店</v>
          </cell>
          <cell r="C1623" t="str">
            <v>439177880</v>
          </cell>
          <cell r="D1623" t="str">
            <v>87334EC022766</v>
          </cell>
          <cell r="E1623" t="str">
            <v/>
          </cell>
          <cell r="F1623" t="str">
            <v>706.79</v>
          </cell>
          <cell r="G1623" t="str">
            <v>RMB</v>
          </cell>
          <cell r="H1623" t="str">
            <v>1</v>
          </cell>
          <cell r="I1623" t="str">
            <v>98.62</v>
          </cell>
        </row>
        <row r="1624">
          <cell r="A1624">
            <v>1633058</v>
          </cell>
          <cell r="B1624" t="str">
            <v>布莱尔克里克雅乐轩罗利达勒姆机场酒店</v>
          </cell>
          <cell r="C1624" t="str">
            <v>442484256</v>
          </cell>
          <cell r="D1624" t="str">
            <v>91884047</v>
          </cell>
          <cell r="E1624" t="str">
            <v/>
          </cell>
          <cell r="F1624" t="str">
            <v>641.64</v>
          </cell>
          <cell r="G1624" t="str">
            <v>RMB</v>
          </cell>
          <cell r="H1624" t="str">
            <v>1</v>
          </cell>
          <cell r="I1624" t="str">
            <v>89.58</v>
          </cell>
        </row>
        <row r="1625">
          <cell r="A1625">
            <v>1636181</v>
          </cell>
          <cell r="B1625" t="str">
            <v>里士满市中心希尔顿酒店</v>
          </cell>
          <cell r="C1625" t="str">
            <v>443840436</v>
          </cell>
          <cell r="D1625" t="str">
            <v/>
          </cell>
          <cell r="E1625" t="str">
            <v/>
          </cell>
          <cell r="F1625" t="str">
            <v>902.62</v>
          </cell>
          <cell r="G1625" t="str">
            <v>RMB</v>
          </cell>
          <cell r="H1625" t="str">
            <v>1</v>
          </cell>
          <cell r="I1625" t="str">
            <v>127.28</v>
          </cell>
        </row>
        <row r="1626">
          <cell r="A1626">
            <v>1625067</v>
          </cell>
          <cell r="B1626" t="str">
            <v>贝斯特韦斯特美洲酒店</v>
          </cell>
          <cell r="C1626" t="str">
            <v>437900224</v>
          </cell>
          <cell r="D1626" t="str">
            <v>437900224</v>
          </cell>
          <cell r="E1626" t="str">
            <v/>
          </cell>
          <cell r="F1626" t="str">
            <v>788.53</v>
          </cell>
          <cell r="G1626" t="str">
            <v>RMB</v>
          </cell>
          <cell r="H1626" t="str">
            <v>1</v>
          </cell>
          <cell r="I1626" t="str">
            <v>110.49</v>
          </cell>
        </row>
        <row r="1627">
          <cell r="A1627">
            <v>1626676</v>
          </cell>
          <cell r="B1627" t="str">
            <v>圣迭戈湾畔假日酒店</v>
          </cell>
          <cell r="C1627" t="str">
            <v>438508168</v>
          </cell>
          <cell r="D1627" t="str">
            <v/>
          </cell>
          <cell r="E1627" t="str">
            <v/>
          </cell>
          <cell r="F1627" t="str">
            <v>458.14</v>
          </cell>
          <cell r="G1627" t="str">
            <v>RMB</v>
          </cell>
          <cell r="H1627" t="str">
            <v>1</v>
          </cell>
          <cell r="I1627" t="str">
            <v>64.15</v>
          </cell>
        </row>
        <row r="1628">
          <cell r="A1628">
            <v>1622124</v>
          </cell>
          <cell r="B1628" t="str">
            <v>西雅图毕业酒店</v>
          </cell>
          <cell r="C1628" t="str">
            <v>436675060</v>
          </cell>
          <cell r="D1628" t="str">
            <v>CI2ZNAX8</v>
          </cell>
          <cell r="E1628" t="str">
            <v/>
          </cell>
          <cell r="F1628" t="str">
            <v>2960.26</v>
          </cell>
          <cell r="G1628" t="str">
            <v>RMB</v>
          </cell>
          <cell r="H1628" t="str">
            <v>1</v>
          </cell>
          <cell r="I1628" t="str">
            <v>414.15</v>
          </cell>
        </row>
        <row r="1629">
          <cell r="A1629">
            <v>1610050</v>
          </cell>
          <cell r="B1629" t="str">
            <v>艾达广场酒店</v>
          </cell>
          <cell r="C1629" t="str">
            <v>430834836</v>
          </cell>
          <cell r="D1629" t="str">
            <v>430834836</v>
          </cell>
          <cell r="E1629" t="str">
            <v/>
          </cell>
          <cell r="F1629" t="str">
            <v>3667.76</v>
          </cell>
          <cell r="G1629" t="str">
            <v>RMB</v>
          </cell>
          <cell r="H1629" t="str">
            <v>1</v>
          </cell>
          <cell r="I1629" t="str">
            <v>514.47</v>
          </cell>
        </row>
        <row r="1630">
          <cell r="A1630">
            <v>1636408</v>
          </cell>
          <cell r="B1630" t="str">
            <v>贝尔蒙智选假日套房酒店</v>
          </cell>
          <cell r="C1630" t="str">
            <v>443933552</v>
          </cell>
          <cell r="D1630" t="str">
            <v/>
          </cell>
          <cell r="E1630" t="str">
            <v/>
          </cell>
          <cell r="F1630" t="str">
            <v>721.57</v>
          </cell>
          <cell r="G1630" t="str">
            <v>RMB</v>
          </cell>
          <cell r="H1630" t="str">
            <v>1</v>
          </cell>
          <cell r="I1630" t="str">
            <v>101.75</v>
          </cell>
        </row>
        <row r="1631">
          <cell r="A1631">
            <v>1624483</v>
          </cell>
          <cell r="B1631" t="str">
            <v>旧金山费尔蒙酒店</v>
          </cell>
          <cell r="C1631" t="str">
            <v>437637212</v>
          </cell>
          <cell r="D1631" t="str">
            <v>reconfirmed</v>
          </cell>
          <cell r="E1631" t="str">
            <v/>
          </cell>
          <cell r="F1631" t="str">
            <v>2402.12</v>
          </cell>
          <cell r="G1631" t="str">
            <v>RMB</v>
          </cell>
          <cell r="H1631" t="str">
            <v>1</v>
          </cell>
          <cell r="I1631" t="str">
            <v>336.54</v>
          </cell>
        </row>
        <row r="1632">
          <cell r="A1632">
            <v>1621822</v>
          </cell>
          <cell r="B1632" t="str">
            <v>旧金山费尔蒙酒店</v>
          </cell>
          <cell r="C1632" t="str">
            <v>436512904</v>
          </cell>
          <cell r="D1632" t="str">
            <v>1909300692</v>
          </cell>
          <cell r="E1632" t="str">
            <v/>
          </cell>
          <cell r="F1632" t="str">
            <v>10831.06</v>
          </cell>
          <cell r="G1632" t="str">
            <v>RMB</v>
          </cell>
          <cell r="H1632" t="str">
            <v>1</v>
          </cell>
          <cell r="I1632" t="str">
            <v>1518.72</v>
          </cell>
        </row>
        <row r="1633">
          <cell r="A1633">
            <v>1625357</v>
          </cell>
          <cell r="B1633" t="str">
            <v>旧金山费尔蒙酒店</v>
          </cell>
          <cell r="C1633" t="str">
            <v>437996544</v>
          </cell>
          <cell r="D1633" t="str">
            <v>1910020720</v>
          </cell>
          <cell r="E1633" t="str">
            <v/>
          </cell>
          <cell r="F1633" t="str">
            <v>6567.12</v>
          </cell>
          <cell r="G1633" t="str">
            <v>RMB</v>
          </cell>
          <cell r="H1633" t="str">
            <v>1</v>
          </cell>
          <cell r="I1633" t="str">
            <v>920.19</v>
          </cell>
        </row>
        <row r="1634">
          <cell r="A1634">
            <v>1626946</v>
          </cell>
          <cell r="B1634" t="str">
            <v>55旧金山公园酒店</v>
          </cell>
          <cell r="C1634" t="str">
            <v>438650740</v>
          </cell>
          <cell r="D1634" t="str">
            <v>3155520421</v>
          </cell>
          <cell r="E1634" t="str">
            <v/>
          </cell>
          <cell r="F1634" t="str">
            <v>2057.5</v>
          </cell>
          <cell r="G1634" t="str">
            <v>RMB</v>
          </cell>
          <cell r="H1634" t="str">
            <v>1</v>
          </cell>
          <cell r="I1634" t="str">
            <v>287.2</v>
          </cell>
        </row>
        <row r="1635">
          <cell r="A1635">
            <v>1629361</v>
          </cell>
          <cell r="B1635" t="str">
            <v>什鲁斯伯里-伍斯特戴斯酒店</v>
          </cell>
          <cell r="C1635" t="str">
            <v>440171908</v>
          </cell>
          <cell r="D1635" t="str">
            <v/>
          </cell>
          <cell r="E1635" t="str">
            <v/>
          </cell>
          <cell r="F1635" t="str">
            <v>530.99</v>
          </cell>
          <cell r="G1635" t="str">
            <v>RMB</v>
          </cell>
          <cell r="H1635" t="str">
            <v>1</v>
          </cell>
          <cell r="I1635" t="str">
            <v>74.09</v>
          </cell>
        </row>
        <row r="1636">
          <cell r="A1636">
            <v>1634120</v>
          </cell>
          <cell r="B1636" t="str">
            <v>什鲁斯伯里-伍斯特戴斯酒店</v>
          </cell>
          <cell r="C1636" t="str">
            <v>442945160</v>
          </cell>
          <cell r="D1636" t="str">
            <v/>
          </cell>
          <cell r="E1636" t="str">
            <v/>
          </cell>
          <cell r="F1636" t="str">
            <v>512.18</v>
          </cell>
          <cell r="G1636" t="str">
            <v>RMB</v>
          </cell>
          <cell r="H1636" t="str">
            <v>1</v>
          </cell>
          <cell r="I1636" t="str">
            <v>71.65</v>
          </cell>
        </row>
        <row r="1637">
          <cell r="A1637">
            <v>1624950</v>
          </cell>
          <cell r="B1637" t="str">
            <v>贝斯特韦斯特优质圣佩德罗套房酒店</v>
          </cell>
          <cell r="C1637" t="str">
            <v>437853440</v>
          </cell>
          <cell r="D1637" t="str">
            <v>720423697</v>
          </cell>
          <cell r="E1637" t="str">
            <v/>
          </cell>
          <cell r="F1637" t="str">
            <v>702.56</v>
          </cell>
          <cell r="G1637" t="str">
            <v>RMB</v>
          </cell>
          <cell r="H1637" t="str">
            <v>1</v>
          </cell>
          <cell r="I1637" t="str">
            <v>98.43</v>
          </cell>
        </row>
        <row r="1638">
          <cell r="A1638">
            <v>1631862</v>
          </cell>
          <cell r="B1638" t="str">
            <v>机场品质酒店</v>
          </cell>
          <cell r="C1638" t="str">
            <v>441968136</v>
          </cell>
          <cell r="D1638" t="str">
            <v>21156238</v>
          </cell>
          <cell r="E1638" t="str">
            <v/>
          </cell>
          <cell r="F1638" t="str">
            <v>529.75</v>
          </cell>
          <cell r="G1638" t="str">
            <v>RMB</v>
          </cell>
          <cell r="H1638" t="str">
            <v>1</v>
          </cell>
          <cell r="I1638" t="str">
            <v>73.99</v>
          </cell>
        </row>
        <row r="1639">
          <cell r="A1639">
            <v>1633605</v>
          </cell>
          <cell r="B1639" t="str">
            <v>Courtyard St. Louis Downtown</v>
          </cell>
          <cell r="C1639" t="str">
            <v>442750396</v>
          </cell>
          <cell r="D1639" t="str">
            <v>93632522</v>
          </cell>
          <cell r="E1639" t="str">
            <v/>
          </cell>
          <cell r="F1639" t="str">
            <v>651.71</v>
          </cell>
          <cell r="G1639" t="str">
            <v>RMB</v>
          </cell>
          <cell r="H1639" t="str">
            <v>1</v>
          </cell>
          <cell r="I1639" t="str">
            <v>91.17</v>
          </cell>
        </row>
        <row r="1640">
          <cell r="A1640">
            <v>1628540</v>
          </cell>
          <cell r="B1640" t="str">
            <v>圣路易斯机场希尔顿酒店</v>
          </cell>
          <cell r="C1640" t="str">
            <v>439574712</v>
          </cell>
          <cell r="D1640" t="str">
            <v>3154035924</v>
          </cell>
          <cell r="E1640" t="str">
            <v/>
          </cell>
          <cell r="F1640" t="str">
            <v>511.57</v>
          </cell>
          <cell r="G1640" t="str">
            <v>RMB</v>
          </cell>
          <cell r="H1640" t="str">
            <v>1</v>
          </cell>
          <cell r="I1640" t="str">
            <v>71.38</v>
          </cell>
        </row>
        <row r="1641">
          <cell r="A1641">
            <v>1623217</v>
          </cell>
          <cell r="B1641" t="str">
            <v>锡拉丘兹机场烛木套房酒店</v>
          </cell>
          <cell r="C1641" t="str">
            <v>437146860</v>
          </cell>
          <cell r="D1641" t="str">
            <v>41450739</v>
          </cell>
          <cell r="E1641" t="str">
            <v/>
          </cell>
          <cell r="F1641" t="str">
            <v>507.14</v>
          </cell>
          <cell r="G1641" t="str">
            <v>RMB</v>
          </cell>
          <cell r="H1641" t="str">
            <v>1</v>
          </cell>
          <cell r="I1641" t="str">
            <v>70.95</v>
          </cell>
        </row>
        <row r="1642">
          <cell r="A1642">
            <v>1628016</v>
          </cell>
          <cell r="B1642" t="str">
            <v>锡拉丘兹机场烛木套房酒店</v>
          </cell>
          <cell r="C1642" t="str">
            <v>439188060</v>
          </cell>
          <cell r="D1642" t="str">
            <v>22599910</v>
          </cell>
          <cell r="E1642" t="str">
            <v/>
          </cell>
          <cell r="F1642" t="str">
            <v>555.57</v>
          </cell>
          <cell r="G1642" t="str">
            <v>RMB</v>
          </cell>
          <cell r="H1642" t="str">
            <v>1</v>
          </cell>
          <cell r="I1642" t="str">
            <v>77.52</v>
          </cell>
        </row>
        <row r="1643">
          <cell r="A1643">
            <v>1632436</v>
          </cell>
          <cell r="B1643" t="str">
            <v>布加勒斯特丽笙酒店</v>
          </cell>
          <cell r="C1643" t="str">
            <v>442209284</v>
          </cell>
          <cell r="D1643" t="str">
            <v>TVSX9SQ</v>
          </cell>
          <cell r="E1643" t="str">
            <v/>
          </cell>
          <cell r="F1643" t="str">
            <v>1741.12</v>
          </cell>
          <cell r="G1643" t="str">
            <v>RMB</v>
          </cell>
          <cell r="H1643" t="str">
            <v>1</v>
          </cell>
          <cell r="I1643" t="str">
            <v>243.18</v>
          </cell>
        </row>
        <row r="1644">
          <cell r="A1644">
            <v>1626690</v>
          </cell>
          <cell r="B1644" t="str">
            <v>里斯本自由大道NH集团酒店</v>
          </cell>
          <cell r="C1644" t="str">
            <v>438517336</v>
          </cell>
          <cell r="D1644" t="str">
            <v/>
          </cell>
          <cell r="E1644" t="str">
            <v/>
          </cell>
          <cell r="F1644" t="str">
            <v>1527.61</v>
          </cell>
          <cell r="G1644" t="str">
            <v>RMB</v>
          </cell>
          <cell r="H1644" t="str">
            <v>1</v>
          </cell>
          <cell r="I1644" t="str">
            <v>213.9</v>
          </cell>
        </row>
        <row r="1645">
          <cell r="A1645">
            <v>1625290</v>
          </cell>
          <cell r="B1645" t="str">
            <v>京都高濑贝特酒店</v>
          </cell>
          <cell r="C1645" t="str">
            <v>437977376</v>
          </cell>
          <cell r="D1645" t="str">
            <v>437977376</v>
          </cell>
          <cell r="E1645" t="str">
            <v/>
          </cell>
          <cell r="F1645" t="str">
            <v>2973.29</v>
          </cell>
          <cell r="G1645" t="str">
            <v>RMB</v>
          </cell>
          <cell r="H1645" t="str">
            <v>1</v>
          </cell>
          <cell r="I1645" t="str">
            <v>416.62</v>
          </cell>
        </row>
        <row r="1646">
          <cell r="A1646">
            <v>1618857</v>
          </cell>
          <cell r="B1646" t="str">
            <v>相铁弗雷萨酒店-镰仓大船</v>
          </cell>
          <cell r="C1646" t="str">
            <v>435256868</v>
          </cell>
          <cell r="D1646" t="str">
            <v>435256868</v>
          </cell>
          <cell r="E1646" t="str">
            <v/>
          </cell>
          <cell r="F1646" t="str">
            <v>695.75</v>
          </cell>
          <cell r="G1646" t="str">
            <v>RMB</v>
          </cell>
          <cell r="H1646" t="str">
            <v>1</v>
          </cell>
          <cell r="I1646" t="str">
            <v>97.88</v>
          </cell>
        </row>
        <row r="1647">
          <cell r="A1647">
            <v>1631630</v>
          </cell>
          <cell r="B1647" t="str">
            <v>马尼拉外汇居住酒店</v>
          </cell>
          <cell r="C1647" t="str">
            <v>441806264</v>
          </cell>
          <cell r="D1647" t="str">
            <v/>
          </cell>
          <cell r="E1647" t="str">
            <v/>
          </cell>
          <cell r="F1647" t="str">
            <v>298.64</v>
          </cell>
          <cell r="G1647" t="str">
            <v>RMB</v>
          </cell>
          <cell r="H1647" t="str">
            <v>1</v>
          </cell>
          <cell r="I1647" t="str">
            <v>41.71</v>
          </cell>
        </row>
        <row r="1648">
          <cell r="A1648">
            <v>1634586</v>
          </cell>
          <cell r="B1648" t="str">
            <v>马尼拉外汇居住酒店</v>
          </cell>
          <cell r="C1648" t="str">
            <v>443155624</v>
          </cell>
          <cell r="D1648" t="str">
            <v/>
          </cell>
          <cell r="E1648" t="str">
            <v/>
          </cell>
          <cell r="F1648" t="str">
            <v>274.29</v>
          </cell>
          <cell r="G1648" t="str">
            <v>RMB</v>
          </cell>
          <cell r="H1648" t="str">
            <v>1</v>
          </cell>
          <cell r="I1648" t="str">
            <v>38.46</v>
          </cell>
        </row>
        <row r="1649">
          <cell r="A1649">
            <v>1623694</v>
          </cell>
          <cell r="B1649" t="str">
            <v>济州华美达市政府酒店</v>
          </cell>
          <cell r="C1649" t="str">
            <v>437327992</v>
          </cell>
          <cell r="D1649" t="str">
            <v>437327992</v>
          </cell>
          <cell r="E1649" t="str">
            <v/>
          </cell>
          <cell r="F1649" t="str">
            <v>4505.69</v>
          </cell>
          <cell r="G1649" t="str">
            <v>RMB</v>
          </cell>
          <cell r="H1649" t="str">
            <v>1</v>
          </cell>
          <cell r="I1649" t="str">
            <v>630.36</v>
          </cell>
        </row>
        <row r="1650">
          <cell r="A1650">
            <v>1624285</v>
          </cell>
          <cell r="B1650" t="str">
            <v>济州华美达市政府酒店</v>
          </cell>
          <cell r="C1650" t="str">
            <v>437568640</v>
          </cell>
          <cell r="D1650" t="str">
            <v>19173464</v>
          </cell>
          <cell r="E1650" t="str">
            <v/>
          </cell>
          <cell r="F1650" t="str">
            <v>1306.84</v>
          </cell>
          <cell r="G1650" t="str">
            <v>RMB</v>
          </cell>
          <cell r="H1650" t="str">
            <v>1</v>
          </cell>
          <cell r="I1650" t="str">
            <v>183.09</v>
          </cell>
        </row>
        <row r="1651">
          <cell r="A1651">
            <v>1625171</v>
          </cell>
          <cell r="B1651" t="str">
            <v>墨尔本朗斯代尔短租公寓</v>
          </cell>
          <cell r="C1651" t="str">
            <v>437934676</v>
          </cell>
          <cell r="D1651" t="str">
            <v/>
          </cell>
          <cell r="E1651" t="str">
            <v/>
          </cell>
          <cell r="F1651" t="str">
            <v>1513.27</v>
          </cell>
          <cell r="G1651" t="str">
            <v>RMB</v>
          </cell>
          <cell r="H1651" t="str">
            <v>1</v>
          </cell>
          <cell r="I1651" t="str">
            <v>212.04</v>
          </cell>
        </row>
        <row r="1652">
          <cell r="A1652">
            <v>1627438</v>
          </cell>
          <cell r="B1652" t="str">
            <v>悉尼57酒店</v>
          </cell>
          <cell r="C1652" t="str">
            <v>438854472</v>
          </cell>
          <cell r="D1652" t="str">
            <v/>
          </cell>
          <cell r="E1652" t="str">
            <v/>
          </cell>
          <cell r="F1652" t="str">
            <v>615.67</v>
          </cell>
          <cell r="G1652" t="str">
            <v>RMB</v>
          </cell>
          <cell r="H1652" t="str">
            <v>1</v>
          </cell>
          <cell r="I1652" t="str">
            <v>85.94</v>
          </cell>
        </row>
        <row r="1653">
          <cell r="A1653">
            <v>1558951</v>
          </cell>
          <cell r="B1653" t="str">
            <v>曼谷素坤逸阿齐拉酒店</v>
          </cell>
          <cell r="C1653" t="str">
            <v>409370576</v>
          </cell>
          <cell r="D1653" t="str">
            <v>59474</v>
          </cell>
          <cell r="E1653" t="str">
            <v/>
          </cell>
          <cell r="F1653" t="str">
            <v>1539.42</v>
          </cell>
          <cell r="G1653" t="str">
            <v>RMB</v>
          </cell>
          <cell r="H1653" t="str">
            <v>1</v>
          </cell>
          <cell r="I1653" t="str">
            <v>223.34</v>
          </cell>
        </row>
        <row r="1654">
          <cell r="A1654">
            <v>1619077</v>
          </cell>
          <cell r="B1654" t="str">
            <v>华欣世外桃源酒店</v>
          </cell>
          <cell r="C1654" t="str">
            <v>435378128</v>
          </cell>
          <cell r="D1654" t="str">
            <v>435378128</v>
          </cell>
          <cell r="E1654" t="str">
            <v/>
          </cell>
          <cell r="F1654" t="str">
            <v>1306.13</v>
          </cell>
          <cell r="G1654" t="str">
            <v>RMB</v>
          </cell>
          <cell r="H1654" t="str">
            <v>1</v>
          </cell>
          <cell r="I1654" t="str">
            <v>183.75</v>
          </cell>
        </row>
        <row r="1655">
          <cell r="A1655">
            <v>1633713</v>
          </cell>
          <cell r="B1655" t="str">
            <v>新山丝丽酒店</v>
          </cell>
          <cell r="C1655" t="str">
            <v>442787208</v>
          </cell>
          <cell r="D1655" t="str">
            <v>442787208</v>
          </cell>
          <cell r="E1655" t="str">
            <v/>
          </cell>
          <cell r="F1655" t="str">
            <v>324.25</v>
          </cell>
          <cell r="G1655" t="str">
            <v>RMB</v>
          </cell>
          <cell r="H1655" t="str">
            <v>1</v>
          </cell>
          <cell r="I1655" t="str">
            <v>45.36</v>
          </cell>
        </row>
        <row r="1656">
          <cell r="A1656">
            <v>1636279</v>
          </cell>
          <cell r="B1656" t="str">
            <v>墨尔本贝拉体验公寓</v>
          </cell>
          <cell r="C1656" t="str">
            <v>443873848</v>
          </cell>
          <cell r="D1656" t="str">
            <v>443873848</v>
          </cell>
          <cell r="E1656" t="str">
            <v/>
          </cell>
          <cell r="F1656" t="str">
            <v>537.69</v>
          </cell>
          <cell r="G1656" t="str">
            <v>RMB</v>
          </cell>
          <cell r="H1656" t="str">
            <v>1</v>
          </cell>
          <cell r="I1656" t="str">
            <v>75.82</v>
          </cell>
        </row>
        <row r="1657">
          <cell r="A1657">
            <v>1631897</v>
          </cell>
          <cell r="B1657" t="str">
            <v>墨尔本贝拉体验公寓</v>
          </cell>
          <cell r="C1657" t="str">
            <v>441982696</v>
          </cell>
          <cell r="D1657" t="str">
            <v>127309</v>
          </cell>
          <cell r="E1657" t="str">
            <v/>
          </cell>
          <cell r="F1657" t="str">
            <v>1123.95</v>
          </cell>
          <cell r="G1657" t="str">
            <v>RMB</v>
          </cell>
          <cell r="H1657" t="str">
            <v>1</v>
          </cell>
          <cell r="I1657" t="str">
            <v>156.98</v>
          </cell>
        </row>
        <row r="1658">
          <cell r="A1658">
            <v>1619492</v>
          </cell>
          <cell r="B1658" t="str">
            <v>仁川赛米斯酒店</v>
          </cell>
          <cell r="C1658" t="str">
            <v>435528644</v>
          </cell>
          <cell r="D1658" t="str">
            <v>435528644</v>
          </cell>
          <cell r="E1658" t="str">
            <v/>
          </cell>
          <cell r="F1658" t="str">
            <v>259.38</v>
          </cell>
          <cell r="G1658" t="str">
            <v>RMB</v>
          </cell>
          <cell r="H1658" t="str">
            <v>1</v>
          </cell>
          <cell r="I1658" t="str">
            <v>36.49</v>
          </cell>
        </row>
        <row r="1659">
          <cell r="A1659">
            <v>1636572</v>
          </cell>
          <cell r="B1659" t="str">
            <v>客莱福巴东普吉岛酒店</v>
          </cell>
          <cell r="C1659" t="str">
            <v>444013612</v>
          </cell>
          <cell r="D1659" t="str">
            <v>74084</v>
          </cell>
          <cell r="E1659" t="str">
            <v/>
          </cell>
          <cell r="F1659" t="str">
            <v>397.56</v>
          </cell>
          <cell r="G1659" t="str">
            <v>RMB</v>
          </cell>
          <cell r="H1659" t="str">
            <v>1</v>
          </cell>
          <cell r="I1659" t="str">
            <v>56.06</v>
          </cell>
        </row>
        <row r="1660">
          <cell r="A1660">
            <v>1621949</v>
          </cell>
          <cell r="B1660" t="str">
            <v>北悉尼雷吉斯酒店</v>
          </cell>
          <cell r="C1660" t="str">
            <v>436583360</v>
          </cell>
          <cell r="D1660" t="str">
            <v>reconfirmed</v>
          </cell>
          <cell r="E1660" t="str">
            <v/>
          </cell>
          <cell r="F1660" t="str">
            <v>693.99</v>
          </cell>
          <cell r="G1660" t="str">
            <v>RMB</v>
          </cell>
          <cell r="H1660" t="str">
            <v>1</v>
          </cell>
          <cell r="I1660" t="str">
            <v>97.31</v>
          </cell>
        </row>
        <row r="1661">
          <cell r="A1661">
            <v>1624520</v>
          </cell>
          <cell r="B1661" t="str">
            <v>塔艮霍斯特霍夫酒店</v>
          </cell>
          <cell r="C1661" t="str">
            <v>437654000</v>
          </cell>
          <cell r="D1661" t="str">
            <v>25274</v>
          </cell>
          <cell r="E1661" t="str">
            <v/>
          </cell>
          <cell r="F1661" t="str">
            <v>709.2</v>
          </cell>
          <cell r="G1661" t="str">
            <v>RMB</v>
          </cell>
          <cell r="H1661" t="str">
            <v>1</v>
          </cell>
          <cell r="I1661" t="str">
            <v>99.36</v>
          </cell>
        </row>
        <row r="1662">
          <cell r="A1662">
            <v>1625594</v>
          </cell>
          <cell r="B1662" t="str">
            <v>雅加达塞提雅布迪辉盛公寓酒店</v>
          </cell>
          <cell r="C1662" t="str">
            <v>438078316</v>
          </cell>
          <cell r="D1662" t="str">
            <v>93484587-1</v>
          </cell>
          <cell r="E1662" t="str">
            <v/>
          </cell>
          <cell r="F1662" t="str">
            <v>709.82</v>
          </cell>
          <cell r="G1662" t="str">
            <v>RMB</v>
          </cell>
          <cell r="H1662" t="str">
            <v>1</v>
          </cell>
          <cell r="I1662" t="str">
            <v>99.46</v>
          </cell>
        </row>
        <row r="1663">
          <cell r="A1663">
            <v>1625771</v>
          </cell>
          <cell r="B1663" t="str">
            <v>芭堤雅指南针柑橘大酒店</v>
          </cell>
          <cell r="C1663" t="str">
            <v>408270169</v>
          </cell>
          <cell r="D1663" t="str">
            <v/>
          </cell>
          <cell r="E1663" t="str">
            <v/>
          </cell>
          <cell r="F1663" t="str">
            <v>552.81</v>
          </cell>
          <cell r="G1663" t="str">
            <v>RMB</v>
          </cell>
          <cell r="H1663" t="str">
            <v>1</v>
          </cell>
          <cell r="I1663" t="str">
            <v>77.46</v>
          </cell>
        </row>
        <row r="1664">
          <cell r="A1664">
            <v>1625906</v>
          </cell>
          <cell r="B1664" t="str">
            <v>芭堤雅指南针柑橘大酒店</v>
          </cell>
          <cell r="C1664" t="str">
            <v>438190016</v>
          </cell>
          <cell r="D1664" t="str">
            <v>438190016</v>
          </cell>
          <cell r="E1664" t="str">
            <v/>
          </cell>
          <cell r="F1664" t="str">
            <v>829.21</v>
          </cell>
          <cell r="G1664" t="str">
            <v>RMB</v>
          </cell>
          <cell r="H1664" t="str">
            <v>1</v>
          </cell>
          <cell r="I1664" t="str">
            <v>116.19</v>
          </cell>
        </row>
        <row r="1665">
          <cell r="A1665">
            <v>1630235</v>
          </cell>
          <cell r="B1665" t="str">
            <v>阿比亚拉法耶特酒店</v>
          </cell>
          <cell r="C1665" t="str">
            <v>441020472</v>
          </cell>
          <cell r="D1665" t="str">
            <v>441020472</v>
          </cell>
          <cell r="E1665" t="str">
            <v/>
          </cell>
          <cell r="F1665" t="str">
            <v>2017.46</v>
          </cell>
          <cell r="G1665" t="str">
            <v>RMB</v>
          </cell>
          <cell r="H1665" t="str">
            <v>1</v>
          </cell>
          <cell r="I1665" t="str">
            <v>281.58</v>
          </cell>
        </row>
        <row r="1666">
          <cell r="A1666">
            <v>1626570</v>
          </cell>
          <cell r="B1666" t="str">
            <v>麦迪逊酒店</v>
          </cell>
          <cell r="C1666" t="str">
            <v>438441280</v>
          </cell>
          <cell r="D1666" t="str">
            <v/>
          </cell>
          <cell r="E1666" t="str">
            <v/>
          </cell>
          <cell r="F1666" t="str">
            <v>580.05</v>
          </cell>
          <cell r="G1666" t="str">
            <v>RMB</v>
          </cell>
          <cell r="H1666" t="str">
            <v>1</v>
          </cell>
          <cell r="I1666" t="str">
            <v>81.22</v>
          </cell>
        </row>
        <row r="1667">
          <cell r="A1667">
            <v>1633247</v>
          </cell>
          <cell r="B1667" t="str">
            <v>麦迪逊酒店</v>
          </cell>
          <cell r="C1667" t="str">
            <v>442568536</v>
          </cell>
          <cell r="D1667" t="str">
            <v/>
          </cell>
          <cell r="E1667" t="str">
            <v/>
          </cell>
          <cell r="F1667" t="str">
            <v>588.71</v>
          </cell>
          <cell r="G1667" t="str">
            <v>RMB</v>
          </cell>
          <cell r="H1667" t="str">
            <v>1</v>
          </cell>
          <cell r="I1667" t="str">
            <v>82.19</v>
          </cell>
        </row>
        <row r="1668">
          <cell r="A1668">
            <v>1634526</v>
          </cell>
          <cell r="B1668" t="str">
            <v>上海安曼纳卓悦酒店</v>
          </cell>
          <cell r="C1668" t="str">
            <v>443132400</v>
          </cell>
          <cell r="D1668" t="str">
            <v/>
          </cell>
          <cell r="E1668" t="str">
            <v/>
          </cell>
          <cell r="F1668" t="str">
            <v>832</v>
          </cell>
          <cell r="G1668" t="str">
            <v>RMB</v>
          </cell>
          <cell r="H1668" t="str">
            <v>1</v>
          </cell>
          <cell r="I1668" t="str">
            <v>116.79</v>
          </cell>
        </row>
        <row r="1669">
          <cell r="A1669">
            <v>1600857</v>
          </cell>
          <cell r="B1669" t="str">
            <v>釜山斯坦福酒店</v>
          </cell>
          <cell r="C1669" t="str">
            <v>426200152</v>
          </cell>
          <cell r="D1669" t="str">
            <v>426200152</v>
          </cell>
          <cell r="E1669" t="str">
            <v/>
          </cell>
          <cell r="F1669" t="str">
            <v>3523.62</v>
          </cell>
          <cell r="G1669" t="str">
            <v>RMB</v>
          </cell>
          <cell r="H1669" t="str">
            <v>1</v>
          </cell>
          <cell r="I1669" t="str">
            <v>490.7</v>
          </cell>
        </row>
        <row r="1670">
          <cell r="A1670">
            <v>1602897</v>
          </cell>
          <cell r="B1670" t="str">
            <v>海云台贝斯特韦斯特酒店</v>
          </cell>
          <cell r="C1670" t="str">
            <v>427197996</v>
          </cell>
          <cell r="D1670" t="str">
            <v>19026897</v>
          </cell>
          <cell r="E1670" t="str">
            <v/>
          </cell>
          <cell r="F1670" t="str">
            <v>1668</v>
          </cell>
          <cell r="G1670" t="str">
            <v>RMB</v>
          </cell>
          <cell r="H1670" t="str">
            <v>1</v>
          </cell>
          <cell r="I1670" t="str">
            <v>232.48</v>
          </cell>
        </row>
        <row r="1671">
          <cell r="A1671">
            <v>1629965</v>
          </cell>
          <cell r="B1671" t="str">
            <v>斯德哥尔摩阿兰达阿兰迪亚丽笙酒店</v>
          </cell>
          <cell r="C1671" t="str">
            <v>440891776</v>
          </cell>
          <cell r="D1671" t="str">
            <v>TV36TBB</v>
          </cell>
          <cell r="E1671" t="str">
            <v/>
          </cell>
          <cell r="F1671" t="str">
            <v>587.73</v>
          </cell>
          <cell r="G1671" t="str">
            <v>RMB</v>
          </cell>
          <cell r="H1671" t="str">
            <v>1</v>
          </cell>
          <cell r="I1671" t="str">
            <v>82.03</v>
          </cell>
        </row>
        <row r="1672">
          <cell r="A1672">
            <v>1633726</v>
          </cell>
          <cell r="B1672" t="str">
            <v>斯德哥尔摩阿兰达阿兰迪亚丽笙酒店</v>
          </cell>
          <cell r="C1672" t="str">
            <v>442791180</v>
          </cell>
          <cell r="D1672" t="str">
            <v>TW7HTTF,TW7HVD2</v>
          </cell>
          <cell r="E1672" t="str">
            <v/>
          </cell>
          <cell r="F1672" t="str">
            <v>1113.99</v>
          </cell>
          <cell r="G1672" t="str">
            <v>RMB</v>
          </cell>
          <cell r="H1672" t="str">
            <v>1</v>
          </cell>
          <cell r="I1672" t="str">
            <v>155.84</v>
          </cell>
        </row>
        <row r="1673">
          <cell r="A1673">
            <v>1621108</v>
          </cell>
          <cell r="B1673" t="str">
            <v>苏梅岛悬崖景观温泉度假酒店</v>
          </cell>
          <cell r="C1673" t="str">
            <v>436230096</v>
          </cell>
          <cell r="D1673" t="str">
            <v>436230096</v>
          </cell>
          <cell r="E1673" t="str">
            <v/>
          </cell>
          <cell r="F1673" t="str">
            <v>1272.15</v>
          </cell>
          <cell r="G1673" t="str">
            <v>RMB</v>
          </cell>
          <cell r="H1673" t="str">
            <v>1</v>
          </cell>
          <cell r="I1673" t="str">
            <v>178.28</v>
          </cell>
        </row>
        <row r="1674">
          <cell r="A1674">
            <v>1627796</v>
          </cell>
          <cell r="B1674" t="str">
            <v>贝勒维尔旅客之家</v>
          </cell>
          <cell r="C1674" t="str">
            <v>439072932</v>
          </cell>
          <cell r="D1674" t="str">
            <v/>
          </cell>
          <cell r="E1674" t="str">
            <v/>
          </cell>
          <cell r="F1674" t="str">
            <v>557.14</v>
          </cell>
          <cell r="G1674" t="str">
            <v>RMB</v>
          </cell>
          <cell r="H1674" t="str">
            <v>1</v>
          </cell>
          <cell r="I1674" t="str">
            <v>77.77</v>
          </cell>
        </row>
        <row r="1675">
          <cell r="A1675">
            <v>1628609</v>
          </cell>
          <cell r="B1675" t="str">
            <v>贝勒维尔旅客之家</v>
          </cell>
          <cell r="C1675" t="str">
            <v>439602624</v>
          </cell>
          <cell r="D1675" t="str">
            <v>89907EC009911</v>
          </cell>
          <cell r="E1675" t="str">
            <v/>
          </cell>
          <cell r="F1675" t="str">
            <v>507.77</v>
          </cell>
          <cell r="G1675" t="str">
            <v>RMB</v>
          </cell>
          <cell r="H1675" t="str">
            <v>1</v>
          </cell>
          <cell r="I1675" t="str">
            <v>70.85</v>
          </cell>
        </row>
        <row r="1676">
          <cell r="A1676">
            <v>1630139</v>
          </cell>
          <cell r="B1676" t="str">
            <v>圣地亚哥皇冠假日酒店</v>
          </cell>
          <cell r="C1676" t="str">
            <v>440969340</v>
          </cell>
          <cell r="D1676" t="str">
            <v>23974587</v>
          </cell>
          <cell r="E1676" t="str">
            <v/>
          </cell>
          <cell r="F1676" t="str">
            <v>2052.29</v>
          </cell>
          <cell r="G1676" t="str">
            <v>RMB</v>
          </cell>
          <cell r="H1676" t="str">
            <v>1</v>
          </cell>
          <cell r="I1676" t="str">
            <v>286.44</v>
          </cell>
        </row>
        <row r="1677">
          <cell r="A1677">
            <v>1629473</v>
          </cell>
          <cell r="B1677" t="str">
            <v>奥兰多邦内溪希尔顿酒店</v>
          </cell>
          <cell r="C1677" t="str">
            <v>440283620</v>
          </cell>
          <cell r="D1677" t="str">
            <v/>
          </cell>
          <cell r="E1677" t="str">
            <v/>
          </cell>
          <cell r="F1677" t="str">
            <v>608.6</v>
          </cell>
          <cell r="G1677" t="str">
            <v>RMB</v>
          </cell>
          <cell r="H1677" t="str">
            <v>1</v>
          </cell>
          <cell r="I1677" t="str">
            <v>84.92</v>
          </cell>
        </row>
        <row r="1678">
          <cell r="A1678">
            <v>1628555</v>
          </cell>
          <cell r="B1678" t="str">
            <v>奥兰多邦内溪希尔顿酒店</v>
          </cell>
          <cell r="C1678" t="str">
            <v>439582260</v>
          </cell>
          <cell r="D1678" t="str">
            <v>3148440807</v>
          </cell>
          <cell r="E1678" t="str">
            <v/>
          </cell>
          <cell r="F1678" t="str">
            <v>1853.12</v>
          </cell>
          <cell r="G1678" t="str">
            <v>RMB</v>
          </cell>
          <cell r="H1678" t="str">
            <v>1</v>
          </cell>
          <cell r="I1678" t="str">
            <v>258.57</v>
          </cell>
        </row>
        <row r="1679">
          <cell r="A1679">
            <v>1630933</v>
          </cell>
          <cell r="B1679" t="str">
            <v>哥伦布港贝斯特韦斯特酒店</v>
          </cell>
          <cell r="C1679" t="str">
            <v>441408244</v>
          </cell>
          <cell r="D1679" t="str">
            <v>365425790</v>
          </cell>
          <cell r="E1679" t="str">
            <v/>
          </cell>
          <cell r="F1679" t="str">
            <v>504.69</v>
          </cell>
          <cell r="G1679" t="str">
            <v>RMB</v>
          </cell>
          <cell r="H1679" t="str">
            <v>1</v>
          </cell>
          <cell r="I1679" t="str">
            <v>70.49</v>
          </cell>
        </row>
        <row r="1680">
          <cell r="A1680">
            <v>1634643</v>
          </cell>
          <cell r="B1680" t="str">
            <v>芭堤雅J酒店</v>
          </cell>
          <cell r="C1680" t="str">
            <v>443180248</v>
          </cell>
          <cell r="D1680" t="str">
            <v/>
          </cell>
          <cell r="E1680" t="str">
            <v/>
          </cell>
          <cell r="F1680" t="str">
            <v>307.8</v>
          </cell>
          <cell r="G1680" t="str">
            <v>RMB</v>
          </cell>
          <cell r="H1680" t="str">
            <v>1</v>
          </cell>
          <cell r="I1680" t="str">
            <v>43.16</v>
          </cell>
        </row>
        <row r="1681">
          <cell r="A1681">
            <v>1631501</v>
          </cell>
          <cell r="B1681" t="str">
            <v>清迈门酒店</v>
          </cell>
          <cell r="C1681" t="str">
            <v>441748484</v>
          </cell>
          <cell r="D1681" t="str">
            <v>197793</v>
          </cell>
          <cell r="E1681" t="str">
            <v/>
          </cell>
          <cell r="F1681" t="str">
            <v>160.09</v>
          </cell>
          <cell r="G1681" t="str">
            <v>RMB</v>
          </cell>
          <cell r="H1681" t="str">
            <v>1</v>
          </cell>
          <cell r="I1681" t="str">
            <v>22.36</v>
          </cell>
        </row>
        <row r="1682">
          <cell r="A1682">
            <v>1619133</v>
          </cell>
          <cell r="B1682" t="str">
            <v>曼谷酒店</v>
          </cell>
          <cell r="C1682" t="str">
            <v>435403152</v>
          </cell>
          <cell r="D1682" t="str">
            <v>WR19004039,WR19002040</v>
          </cell>
          <cell r="E1682" t="str">
            <v/>
          </cell>
          <cell r="F1682" t="str">
            <v>1322.98</v>
          </cell>
          <cell r="G1682" t="str">
            <v>RMB</v>
          </cell>
          <cell r="H1682" t="str">
            <v>1</v>
          </cell>
          <cell r="I1682" t="str">
            <v>186.12</v>
          </cell>
        </row>
        <row r="1683">
          <cell r="A1683">
            <v>1627040</v>
          </cell>
          <cell r="B1683" t="str">
            <v>罗马西班牙皇家套房</v>
          </cell>
          <cell r="C1683" t="str">
            <v>438678412</v>
          </cell>
          <cell r="D1683" t="str">
            <v>5949</v>
          </cell>
          <cell r="E1683" t="str">
            <v/>
          </cell>
          <cell r="F1683" t="str">
            <v>2714.3</v>
          </cell>
          <cell r="G1683" t="str">
            <v>RMB</v>
          </cell>
          <cell r="H1683" t="str">
            <v>1</v>
          </cell>
          <cell r="I1683" t="str">
            <v>378.88</v>
          </cell>
        </row>
        <row r="1684">
          <cell r="A1684">
            <v>1632439</v>
          </cell>
          <cell r="B1684" t="str">
            <v>罗马西班牙皇家套房</v>
          </cell>
          <cell r="C1684" t="str">
            <v>442211012</v>
          </cell>
          <cell r="D1684" t="str">
            <v>442211012</v>
          </cell>
          <cell r="E1684" t="str">
            <v/>
          </cell>
          <cell r="F1684" t="str">
            <v>2445.36</v>
          </cell>
          <cell r="G1684" t="str">
            <v>RMB</v>
          </cell>
          <cell r="H1684" t="str">
            <v>1</v>
          </cell>
          <cell r="I1684" t="str">
            <v>341.54</v>
          </cell>
        </row>
        <row r="1685">
          <cell r="A1685">
            <v>1625536</v>
          </cell>
          <cell r="B1685" t="str">
            <v>富豪机场酒店</v>
          </cell>
          <cell r="C1685" t="str">
            <v>438054352</v>
          </cell>
          <cell r="D1685" t="str">
            <v>Acknowledged</v>
          </cell>
          <cell r="E1685" t="str">
            <v/>
          </cell>
          <cell r="F1685" t="str">
            <v>519.55</v>
          </cell>
          <cell r="G1685" t="str">
            <v>RMB</v>
          </cell>
          <cell r="H1685" t="str">
            <v>1</v>
          </cell>
          <cell r="I1685" t="str">
            <v>72.8</v>
          </cell>
        </row>
        <row r="1686">
          <cell r="A1686">
            <v>1600199</v>
          </cell>
          <cell r="B1686" t="str">
            <v>多伦多海军上将丽笙酒店</v>
          </cell>
          <cell r="C1686" t="str">
            <v>425910832</v>
          </cell>
          <cell r="D1686" t="str">
            <v>TJJB9N2</v>
          </cell>
          <cell r="E1686" t="str">
            <v/>
          </cell>
          <cell r="F1686" t="str">
            <v>926.04</v>
          </cell>
          <cell r="G1686" t="str">
            <v>RMB</v>
          </cell>
          <cell r="H1686" t="str">
            <v>1</v>
          </cell>
          <cell r="I1686" t="str">
            <v>128.96</v>
          </cell>
        </row>
        <row r="1687">
          <cell r="A1687">
            <v>1625977</v>
          </cell>
          <cell r="B1687" t="str">
            <v>多伦多海军上将丽笙酒店</v>
          </cell>
          <cell r="C1687" t="str">
            <v>438219160</v>
          </cell>
          <cell r="D1687" t="str">
            <v>TSV5VJ7</v>
          </cell>
          <cell r="E1687" t="str">
            <v/>
          </cell>
          <cell r="F1687" t="str">
            <v>800.37</v>
          </cell>
          <cell r="G1687" t="str">
            <v>RMB</v>
          </cell>
          <cell r="H1687" t="str">
            <v>1</v>
          </cell>
          <cell r="I1687" t="str">
            <v>112.07</v>
          </cell>
        </row>
        <row r="1688">
          <cell r="A1688">
            <v>1603480</v>
          </cell>
          <cell r="B1688" t="str">
            <v>多伦多海军上将丽笙酒店</v>
          </cell>
          <cell r="C1688" t="str">
            <v>427524708</v>
          </cell>
          <cell r="D1688" t="str">
            <v>TKTNTKD</v>
          </cell>
          <cell r="E1688" t="str">
            <v/>
          </cell>
          <cell r="F1688" t="str">
            <v>842.75</v>
          </cell>
          <cell r="G1688" t="str">
            <v>RMB</v>
          </cell>
          <cell r="H1688" t="str">
            <v>1</v>
          </cell>
          <cell r="I1688" t="str">
            <v>117.46</v>
          </cell>
        </row>
        <row r="1689">
          <cell r="A1689">
            <v>1619604</v>
          </cell>
          <cell r="B1689" t="str">
            <v>安姆巴萨德SORAT酒店</v>
          </cell>
          <cell r="C1689" t="str">
            <v>435575468</v>
          </cell>
          <cell r="D1689" t="str">
            <v>435575468</v>
          </cell>
          <cell r="E1689" t="str">
            <v/>
          </cell>
          <cell r="F1689" t="str">
            <v>1926.61</v>
          </cell>
          <cell r="G1689" t="str">
            <v>RMB</v>
          </cell>
          <cell r="H1689" t="str">
            <v>1</v>
          </cell>
          <cell r="I1689" t="str">
            <v>271.04</v>
          </cell>
        </row>
        <row r="1690">
          <cell r="A1690">
            <v>1628730</v>
          </cell>
          <cell r="B1690" t="str">
            <v>法兰克福市弗莱明氏豪华酒店</v>
          </cell>
          <cell r="C1690" t="str">
            <v>439672960</v>
          </cell>
          <cell r="D1690" t="str">
            <v>439672960</v>
          </cell>
          <cell r="E1690" t="str">
            <v/>
          </cell>
          <cell r="F1690" t="str">
            <v>1058.54</v>
          </cell>
          <cell r="G1690" t="str">
            <v>RMB</v>
          </cell>
          <cell r="H1690" t="str">
            <v>1</v>
          </cell>
          <cell r="I1690" t="str">
            <v>147.7</v>
          </cell>
        </row>
        <row r="1691">
          <cell r="A1691">
            <v>1571283</v>
          </cell>
          <cell r="B1691" t="str">
            <v>格拉德江南科伊斯中心酒店</v>
          </cell>
          <cell r="C1691" t="str">
            <v>414106844</v>
          </cell>
          <cell r="D1691" t="str">
            <v>414106844</v>
          </cell>
          <cell r="E1691" t="str">
            <v/>
          </cell>
          <cell r="F1691" t="str">
            <v>609.05</v>
          </cell>
          <cell r="G1691" t="str">
            <v>RMB</v>
          </cell>
          <cell r="H1691" t="str">
            <v>1</v>
          </cell>
          <cell r="I1691" t="str">
            <v>88.33</v>
          </cell>
        </row>
        <row r="1692">
          <cell r="A1692">
            <v>1617930</v>
          </cell>
          <cell r="B1692" t="str">
            <v>市中心国王高级酒店</v>
          </cell>
          <cell r="C1692" t="str">
            <v>434853416</v>
          </cell>
          <cell r="D1692" t="str">
            <v>434853416</v>
          </cell>
          <cell r="E1692" t="str">
            <v/>
          </cell>
          <cell r="F1692" t="str">
            <v>2844.13</v>
          </cell>
          <cell r="G1692" t="str">
            <v>RMB</v>
          </cell>
          <cell r="H1692" t="str">
            <v>1</v>
          </cell>
          <cell r="I1692" t="str">
            <v>400.12</v>
          </cell>
        </row>
        <row r="1693">
          <cell r="A1693">
            <v>1619486</v>
          </cell>
          <cell r="B1693" t="str">
            <v>曼谷华尔道夫酒店</v>
          </cell>
          <cell r="C1693" t="str">
            <v>435525536</v>
          </cell>
          <cell r="D1693" t="str">
            <v>3150166863</v>
          </cell>
          <cell r="E1693" t="str">
            <v/>
          </cell>
          <cell r="F1693" t="str">
            <v>4173.22</v>
          </cell>
          <cell r="G1693" t="str">
            <v>RMB</v>
          </cell>
          <cell r="H1693" t="str">
            <v>1</v>
          </cell>
          <cell r="I1693" t="str">
            <v>587.1</v>
          </cell>
        </row>
        <row r="1694">
          <cell r="A1694">
            <v>1616881</v>
          </cell>
          <cell r="B1694" t="str">
            <v>甲米磐安度假村</v>
          </cell>
          <cell r="C1694" t="str">
            <v>434408760</v>
          </cell>
          <cell r="D1694" t="str">
            <v>35705</v>
          </cell>
          <cell r="E1694" t="str">
            <v/>
          </cell>
          <cell r="F1694" t="str">
            <v>8244</v>
          </cell>
          <cell r="G1694" t="str">
            <v>RMB</v>
          </cell>
          <cell r="H1694" t="str">
            <v>1</v>
          </cell>
          <cell r="I1694" t="str">
            <v>1158.9</v>
          </cell>
        </row>
        <row r="1695">
          <cell r="A1695">
            <v>1619796</v>
          </cell>
          <cell r="B1695" t="str">
            <v>象岛美景度假村</v>
          </cell>
          <cell r="C1695" t="str">
            <v>435637184</v>
          </cell>
          <cell r="D1695" t="str">
            <v>435637184</v>
          </cell>
          <cell r="E1695" t="str">
            <v/>
          </cell>
          <cell r="F1695" t="str">
            <v>930</v>
          </cell>
          <cell r="G1695" t="str">
            <v>RMB</v>
          </cell>
          <cell r="H1695" t="str">
            <v>1</v>
          </cell>
          <cell r="I1695" t="str">
            <v>130.95</v>
          </cell>
        </row>
        <row r="1696">
          <cell r="A1696">
            <v>1614238</v>
          </cell>
          <cell r="B1696" t="str">
            <v>象岛美景度假村</v>
          </cell>
          <cell r="C1696" t="str">
            <v>433163540</v>
          </cell>
          <cell r="D1696" t="str">
            <v>2503</v>
          </cell>
          <cell r="E1696" t="str">
            <v/>
          </cell>
          <cell r="F1696" t="str">
            <v>820.03</v>
          </cell>
          <cell r="G1696" t="str">
            <v>RMB</v>
          </cell>
          <cell r="H1696" t="str">
            <v>1</v>
          </cell>
          <cell r="I1696" t="str">
            <v>115.74</v>
          </cell>
        </row>
        <row r="1697">
          <cell r="A1697">
            <v>1615897</v>
          </cell>
          <cell r="B1697" t="str">
            <v>芭堤雅格兰德中心点酒店</v>
          </cell>
          <cell r="C1697" t="str">
            <v>433974616</v>
          </cell>
          <cell r="D1697" t="str">
            <v>44048</v>
          </cell>
          <cell r="E1697" t="str">
            <v/>
          </cell>
          <cell r="F1697" t="str">
            <v>733.62</v>
          </cell>
          <cell r="G1697" t="str">
            <v>RMB</v>
          </cell>
          <cell r="H1697" t="str">
            <v>1</v>
          </cell>
          <cell r="I1697" t="str">
            <v>103.28</v>
          </cell>
        </row>
        <row r="1698">
          <cell r="A1698">
            <v>1626887</v>
          </cell>
          <cell r="B1698" t="str">
            <v>芭堤雅格兰德中心点酒店</v>
          </cell>
          <cell r="C1698" t="str">
            <v>438629512</v>
          </cell>
          <cell r="D1698" t="str">
            <v>45836</v>
          </cell>
          <cell r="E1698" t="str">
            <v/>
          </cell>
          <cell r="F1698" t="str">
            <v>933.06</v>
          </cell>
          <cell r="G1698" t="str">
            <v>RMB</v>
          </cell>
          <cell r="H1698" t="str">
            <v>1</v>
          </cell>
          <cell r="I1698" t="str">
            <v>130.65</v>
          </cell>
        </row>
        <row r="1699">
          <cell r="A1699">
            <v>1618443</v>
          </cell>
          <cell r="B1699" t="str">
            <v>鹦鹉螺六十酒店</v>
          </cell>
          <cell r="C1699" t="str">
            <v>435090784</v>
          </cell>
          <cell r="D1699" t="str">
            <v>7531SB056393,7531SB056394</v>
          </cell>
          <cell r="E1699" t="str">
            <v/>
          </cell>
          <cell r="F1699" t="str">
            <v>3127.61</v>
          </cell>
          <cell r="G1699" t="str">
            <v>RMB</v>
          </cell>
          <cell r="H1699" t="str">
            <v>1</v>
          </cell>
          <cell r="I1699" t="str">
            <v>440</v>
          </cell>
        </row>
        <row r="1700">
          <cell r="A1700">
            <v>1628017</v>
          </cell>
          <cell r="B1700" t="str">
            <v>鹦鹉螺六十酒店</v>
          </cell>
          <cell r="C1700" t="str">
            <v>439188088</v>
          </cell>
          <cell r="D1700" t="str">
            <v>439188088</v>
          </cell>
          <cell r="E1700" t="str">
            <v/>
          </cell>
          <cell r="F1700" t="str">
            <v>1793.28</v>
          </cell>
          <cell r="G1700" t="str">
            <v>RMB</v>
          </cell>
          <cell r="H1700" t="str">
            <v>1</v>
          </cell>
          <cell r="I1700" t="str">
            <v>250.22</v>
          </cell>
        </row>
        <row r="1701">
          <cell r="A1701">
            <v>1630000</v>
          </cell>
          <cell r="B1701" t="str">
            <v>阿姆斯特丹艺术酒店</v>
          </cell>
          <cell r="C1701" t="str">
            <v>440903760</v>
          </cell>
          <cell r="D1701" t="str">
            <v>54240718</v>
          </cell>
          <cell r="E1701" t="str">
            <v/>
          </cell>
          <cell r="F1701" t="str">
            <v>6427.9</v>
          </cell>
          <cell r="G1701" t="str">
            <v>RMB</v>
          </cell>
          <cell r="H1701" t="str">
            <v>1</v>
          </cell>
          <cell r="I1701" t="str">
            <v>897.15</v>
          </cell>
        </row>
        <row r="1702">
          <cell r="A1702">
            <v>1592554</v>
          </cell>
          <cell r="B1702" t="str">
            <v>康斯特白拉热带海滩度假村</v>
          </cell>
          <cell r="C1702" t="str">
            <v>422517016</v>
          </cell>
          <cell r="D1702" t="str">
            <v>114758</v>
          </cell>
          <cell r="E1702" t="str">
            <v/>
          </cell>
          <cell r="F1702" t="str">
            <v>1939.08</v>
          </cell>
          <cell r="G1702" t="str">
            <v>RMB</v>
          </cell>
          <cell r="H1702" t="str">
            <v>1</v>
          </cell>
          <cell r="I1702" t="str">
            <v>274.4</v>
          </cell>
        </row>
        <row r="1703">
          <cell r="A1703">
            <v>1628471</v>
          </cell>
          <cell r="B1703" t="str">
            <v>马尼拉I’M酒店</v>
          </cell>
          <cell r="C1703" t="str">
            <v>439535044</v>
          </cell>
          <cell r="D1703" t="str">
            <v>439535044</v>
          </cell>
          <cell r="E1703" t="str">
            <v/>
          </cell>
          <cell r="F1703" t="str">
            <v>1768.91</v>
          </cell>
          <cell r="G1703" t="str">
            <v>RMB</v>
          </cell>
          <cell r="H1703" t="str">
            <v>1</v>
          </cell>
          <cell r="I1703" t="str">
            <v>246.82</v>
          </cell>
        </row>
        <row r="1704">
          <cell r="A1704">
            <v>1629523</v>
          </cell>
          <cell r="B1704" t="str">
            <v>马尼拉I’M酒店</v>
          </cell>
          <cell r="C1704" t="str">
            <v>440336944</v>
          </cell>
          <cell r="D1704" t="str">
            <v>440336944</v>
          </cell>
          <cell r="E1704" t="str">
            <v/>
          </cell>
          <cell r="F1704" t="str">
            <v>730.73</v>
          </cell>
          <cell r="G1704" t="str">
            <v>RMB</v>
          </cell>
          <cell r="H1704" t="str">
            <v>1</v>
          </cell>
          <cell r="I1704" t="str">
            <v>101.96</v>
          </cell>
        </row>
        <row r="1705">
          <cell r="A1705">
            <v>1619049</v>
          </cell>
          <cell r="B1705" t="str">
            <v>阿戈长滩岛酒店</v>
          </cell>
          <cell r="C1705" t="str">
            <v>435358652</v>
          </cell>
          <cell r="D1705" t="str">
            <v>435358652</v>
          </cell>
          <cell r="E1705" t="str">
            <v/>
          </cell>
          <cell r="F1705" t="str">
            <v>822.85</v>
          </cell>
          <cell r="G1705" t="str">
            <v>RMB</v>
          </cell>
          <cell r="H1705" t="str">
            <v>1</v>
          </cell>
          <cell r="I1705" t="str">
            <v>115.76</v>
          </cell>
        </row>
        <row r="1706">
          <cell r="A1706">
            <v>1634852</v>
          </cell>
          <cell r="B1706" t="str">
            <v>我们的旅馆</v>
          </cell>
          <cell r="C1706" t="str">
            <v>443245572</v>
          </cell>
          <cell r="D1706" t="str">
            <v>443245572</v>
          </cell>
          <cell r="E1706" t="str">
            <v/>
          </cell>
          <cell r="F1706" t="str">
            <v>131.58</v>
          </cell>
          <cell r="G1706" t="str">
            <v>RMB</v>
          </cell>
          <cell r="H1706" t="str">
            <v>1</v>
          </cell>
          <cell r="I1706" t="str">
            <v>18.45</v>
          </cell>
        </row>
        <row r="1707">
          <cell r="A1707">
            <v>1629945</v>
          </cell>
          <cell r="B1707" t="str">
            <v>名古屋新干线口 微笑酒店</v>
          </cell>
          <cell r="C1707" t="str">
            <v>440879732</v>
          </cell>
          <cell r="D1707" t="str">
            <v>16516</v>
          </cell>
          <cell r="E1707" t="str">
            <v/>
          </cell>
          <cell r="F1707" t="str">
            <v>902.87</v>
          </cell>
          <cell r="G1707" t="str">
            <v>RMB</v>
          </cell>
          <cell r="H1707" t="str">
            <v>1</v>
          </cell>
          <cell r="I1707" t="str">
            <v>125.98</v>
          </cell>
        </row>
        <row r="1708">
          <cell r="A1708">
            <v>1623842</v>
          </cell>
          <cell r="B1708" t="str">
            <v>旧蒲甘坦德酒店</v>
          </cell>
          <cell r="C1708" t="str">
            <v>437395440</v>
          </cell>
          <cell r="D1708" t="str">
            <v>28/9-2</v>
          </cell>
          <cell r="E1708" t="str">
            <v/>
          </cell>
          <cell r="F1708" t="str">
            <v>2564.63</v>
          </cell>
          <cell r="G1708" t="str">
            <v>RMB</v>
          </cell>
          <cell r="H1708" t="str">
            <v>1</v>
          </cell>
          <cell r="I1708" t="str">
            <v>358.8</v>
          </cell>
        </row>
        <row r="1709">
          <cell r="A1709">
            <v>1627763</v>
          </cell>
          <cell r="B1709" t="str">
            <v>达拉布华豪宅酒店</v>
          </cell>
          <cell r="C1709" t="str">
            <v>439046220</v>
          </cell>
          <cell r="D1709" t="str">
            <v>reconfirmed</v>
          </cell>
          <cell r="E1709" t="str">
            <v/>
          </cell>
          <cell r="F1709" t="str">
            <v>506.92</v>
          </cell>
          <cell r="G1709" t="str">
            <v>RMB</v>
          </cell>
          <cell r="H1709" t="str">
            <v>1</v>
          </cell>
          <cell r="I1709" t="str">
            <v>70.76</v>
          </cell>
        </row>
        <row r="1710">
          <cell r="A1710">
            <v>1621626</v>
          </cell>
          <cell r="B1710" t="str">
            <v>达拉布华豪宅酒店</v>
          </cell>
          <cell r="C1710" t="str">
            <v>436429456</v>
          </cell>
          <cell r="D1710" t="str">
            <v>27596</v>
          </cell>
          <cell r="E1710" t="str">
            <v/>
          </cell>
          <cell r="F1710" t="str">
            <v>1326.5</v>
          </cell>
          <cell r="G1710" t="str">
            <v>RMB</v>
          </cell>
          <cell r="H1710" t="str">
            <v>1</v>
          </cell>
          <cell r="I1710" t="str">
            <v>186</v>
          </cell>
        </row>
        <row r="1711">
          <cell r="A1711">
            <v>1616737</v>
          </cell>
          <cell r="B1711" t="str">
            <v>达拉布华豪宅酒店</v>
          </cell>
          <cell r="C1711" t="str">
            <v>434354264</v>
          </cell>
          <cell r="D1711" t="str">
            <v>434354264</v>
          </cell>
          <cell r="E1711" t="str">
            <v/>
          </cell>
          <cell r="F1711" t="str">
            <v>973.58</v>
          </cell>
          <cell r="G1711" t="str">
            <v>RMB</v>
          </cell>
          <cell r="H1711" t="str">
            <v>1</v>
          </cell>
          <cell r="I1711" t="str">
            <v>136.86</v>
          </cell>
        </row>
        <row r="1712">
          <cell r="A1712">
            <v>1630951</v>
          </cell>
          <cell r="B1712" t="str">
            <v>达拉布华豪宅酒店</v>
          </cell>
          <cell r="C1712" t="str">
            <v>441417332</v>
          </cell>
          <cell r="D1712" t="str">
            <v>441417332</v>
          </cell>
          <cell r="E1712" t="str">
            <v/>
          </cell>
          <cell r="F1712" t="str">
            <v>1042.61</v>
          </cell>
          <cell r="G1712" t="str">
            <v>RMB</v>
          </cell>
          <cell r="H1712" t="str">
            <v>1</v>
          </cell>
          <cell r="I1712" t="str">
            <v>145.62</v>
          </cell>
        </row>
        <row r="1713">
          <cell r="A1713">
            <v>1627276</v>
          </cell>
          <cell r="B1713" t="str">
            <v>达拉布华豪宅酒店</v>
          </cell>
          <cell r="C1713" t="str">
            <v>438784772</v>
          </cell>
          <cell r="D1713" t="str">
            <v/>
          </cell>
          <cell r="E1713" t="str">
            <v/>
          </cell>
          <cell r="F1713" t="str">
            <v>495.82</v>
          </cell>
          <cell r="G1713" t="str">
            <v>RMB</v>
          </cell>
          <cell r="H1713" t="str">
            <v>1</v>
          </cell>
          <cell r="I1713" t="str">
            <v>69.21</v>
          </cell>
        </row>
        <row r="1714">
          <cell r="A1714">
            <v>1627158</v>
          </cell>
          <cell r="B1714" t="str">
            <v>达拉布华豪宅酒店</v>
          </cell>
          <cell r="C1714" t="str">
            <v>438731304</v>
          </cell>
          <cell r="D1714" t="str">
            <v/>
          </cell>
          <cell r="E1714" t="str">
            <v/>
          </cell>
          <cell r="F1714" t="str">
            <v>495.82</v>
          </cell>
          <cell r="G1714" t="str">
            <v>RMB</v>
          </cell>
          <cell r="H1714" t="str">
            <v>1</v>
          </cell>
          <cell r="I1714" t="str">
            <v>69.21</v>
          </cell>
        </row>
        <row r="1715">
          <cell r="A1715">
            <v>1631075</v>
          </cell>
          <cell r="B1715" t="str">
            <v>达拉布华豪宅酒店</v>
          </cell>
          <cell r="C1715" t="str">
            <v>441496284</v>
          </cell>
          <cell r="D1715" t="str">
            <v>reconfirmed</v>
          </cell>
          <cell r="E1715" t="str">
            <v/>
          </cell>
          <cell r="F1715" t="str">
            <v>521.31</v>
          </cell>
          <cell r="G1715" t="str">
            <v>RMB</v>
          </cell>
          <cell r="H1715" t="str">
            <v>1</v>
          </cell>
          <cell r="I1715" t="str">
            <v>72.81</v>
          </cell>
        </row>
        <row r="1716">
          <cell r="A1716">
            <v>1604721</v>
          </cell>
          <cell r="B1716" t="str">
            <v>萨法瑞酒店</v>
          </cell>
          <cell r="C1716" t="str">
            <v>428293816</v>
          </cell>
          <cell r="D1716" t="str">
            <v>H101532</v>
          </cell>
          <cell r="E1716" t="str">
            <v/>
          </cell>
          <cell r="F1716" t="str">
            <v>260.83</v>
          </cell>
          <cell r="G1716" t="str">
            <v>RMB</v>
          </cell>
          <cell r="H1716" t="str">
            <v>1</v>
          </cell>
          <cell r="I1716" t="str">
            <v>36.25</v>
          </cell>
        </row>
        <row r="1717">
          <cell r="A1717">
            <v>1630460</v>
          </cell>
          <cell r="B1717" t="str">
            <v>曼谷KC广场酒店</v>
          </cell>
          <cell r="C1717" t="str">
            <v>441140532</v>
          </cell>
          <cell r="D1717" t="str">
            <v>441140532</v>
          </cell>
          <cell r="E1717" t="str">
            <v/>
          </cell>
          <cell r="F1717" t="str">
            <v>2647.39</v>
          </cell>
          <cell r="G1717" t="str">
            <v>RMB</v>
          </cell>
          <cell r="H1717" t="str">
            <v>1</v>
          </cell>
          <cell r="I1717" t="str">
            <v>369.5</v>
          </cell>
        </row>
        <row r="1718">
          <cell r="A1718">
            <v>1630470</v>
          </cell>
          <cell r="B1718" t="str">
            <v>如你家酒店</v>
          </cell>
          <cell r="C1718" t="str">
            <v>441148308</v>
          </cell>
          <cell r="D1718" t="str">
            <v>441148308</v>
          </cell>
          <cell r="E1718" t="str">
            <v/>
          </cell>
          <cell r="F1718" t="str">
            <v>211.93</v>
          </cell>
          <cell r="G1718" t="str">
            <v>RMB</v>
          </cell>
          <cell r="H1718" t="str">
            <v>1</v>
          </cell>
          <cell r="I1718" t="str">
            <v>29.6</v>
          </cell>
        </row>
        <row r="1719">
          <cell r="A1719">
            <v>1629266</v>
          </cell>
          <cell r="B1719" t="str">
            <v>如你家酒店</v>
          </cell>
          <cell r="C1719" t="str">
            <v>440083068</v>
          </cell>
          <cell r="D1719" t="str">
            <v>440083068</v>
          </cell>
          <cell r="E1719" t="str">
            <v/>
          </cell>
          <cell r="F1719" t="str">
            <v>371.24</v>
          </cell>
          <cell r="G1719" t="str">
            <v>RMB</v>
          </cell>
          <cell r="H1719" t="str">
            <v>1</v>
          </cell>
          <cell r="I1719" t="str">
            <v>51.8</v>
          </cell>
        </row>
        <row r="1720">
          <cell r="A1720">
            <v>1630110</v>
          </cell>
          <cell r="B1720" t="str">
            <v>如你家酒店</v>
          </cell>
          <cell r="C1720" t="str">
            <v>440954308</v>
          </cell>
          <cell r="D1720" t="str">
            <v>440954308</v>
          </cell>
          <cell r="E1720" t="str">
            <v/>
          </cell>
          <cell r="F1720" t="str">
            <v>211.93</v>
          </cell>
          <cell r="G1720" t="str">
            <v>RMB</v>
          </cell>
          <cell r="H1720" t="str">
            <v>1</v>
          </cell>
          <cell r="I1720" t="str">
            <v>29.6</v>
          </cell>
        </row>
        <row r="1721">
          <cell r="A1721">
            <v>1632051</v>
          </cell>
          <cell r="B1721" t="str">
            <v>如你家酒店</v>
          </cell>
          <cell r="C1721" t="str">
            <v>442030468</v>
          </cell>
          <cell r="D1721" t="str">
            <v>27352</v>
          </cell>
          <cell r="E1721" t="str">
            <v/>
          </cell>
          <cell r="F1721" t="str">
            <v>425.01</v>
          </cell>
          <cell r="G1721" t="str">
            <v>RMB</v>
          </cell>
          <cell r="H1721" t="str">
            <v>1</v>
          </cell>
          <cell r="I1721" t="str">
            <v>59.36</v>
          </cell>
        </row>
        <row r="1722">
          <cell r="A1722">
            <v>1633001</v>
          </cell>
          <cell r="B1722" t="str">
            <v>如你家酒店</v>
          </cell>
          <cell r="C1722" t="str">
            <v>442460956</v>
          </cell>
          <cell r="D1722" t="str">
            <v>442460956</v>
          </cell>
          <cell r="E1722" t="str">
            <v/>
          </cell>
          <cell r="F1722" t="str">
            <v>646.23</v>
          </cell>
          <cell r="G1722" t="str">
            <v>RMB</v>
          </cell>
          <cell r="H1722" t="str">
            <v>1</v>
          </cell>
          <cell r="I1722" t="str">
            <v>90.22</v>
          </cell>
        </row>
        <row r="1723">
          <cell r="A1723">
            <v>1632179</v>
          </cell>
          <cell r="B1723" t="str">
            <v>如你家酒店</v>
          </cell>
          <cell r="C1723" t="str">
            <v>442084860</v>
          </cell>
          <cell r="D1723" t="str">
            <v>442084860</v>
          </cell>
          <cell r="E1723" t="str">
            <v/>
          </cell>
          <cell r="F1723" t="str">
            <v>327.06</v>
          </cell>
          <cell r="G1723" t="str">
            <v>RMB</v>
          </cell>
          <cell r="H1723" t="str">
            <v>1</v>
          </cell>
          <cell r="I1723" t="str">
            <v>45.68</v>
          </cell>
        </row>
        <row r="1724">
          <cell r="A1724">
            <v>1617306</v>
          </cell>
          <cell r="B1724" t="str">
            <v>白象牙住宿加早餐旅馆</v>
          </cell>
          <cell r="C1724" t="str">
            <v>434598128</v>
          </cell>
          <cell r="D1724" t="str">
            <v>434598128</v>
          </cell>
          <cell r="E1724" t="str">
            <v/>
          </cell>
          <cell r="F1724" t="str">
            <v>430.52</v>
          </cell>
          <cell r="G1724" t="str">
            <v>RMB</v>
          </cell>
          <cell r="H1724" t="str">
            <v>1</v>
          </cell>
          <cell r="I1724" t="str">
            <v>60.52</v>
          </cell>
        </row>
        <row r="1725">
          <cell r="A1725">
            <v>1635833</v>
          </cell>
          <cell r="B1725" t="str">
            <v>白象牙住宿加早餐旅馆</v>
          </cell>
          <cell r="C1725" t="str">
            <v>443658716</v>
          </cell>
          <cell r="D1725" t="str">
            <v>443658716</v>
          </cell>
          <cell r="E1725" t="str">
            <v/>
          </cell>
          <cell r="F1725" t="str">
            <v>604.13</v>
          </cell>
          <cell r="G1725" t="str">
            <v>RMB</v>
          </cell>
          <cell r="H1725" t="str">
            <v>1</v>
          </cell>
          <cell r="I1725" t="str">
            <v>85.02</v>
          </cell>
        </row>
        <row r="1726">
          <cell r="A1726">
            <v>1626319</v>
          </cell>
          <cell r="B1726" t="str">
            <v>曼谷沁园公寓酒店</v>
          </cell>
          <cell r="C1726" t="str">
            <v>438351316</v>
          </cell>
          <cell r="D1726" t="str">
            <v>438351316</v>
          </cell>
          <cell r="E1726" t="str">
            <v/>
          </cell>
          <cell r="F1726" t="str">
            <v>343.8</v>
          </cell>
          <cell r="G1726" t="str">
            <v>RMB</v>
          </cell>
          <cell r="H1726" t="str">
            <v>1</v>
          </cell>
          <cell r="I1726" t="str">
            <v>48.14</v>
          </cell>
        </row>
        <row r="1727">
          <cell r="A1727">
            <v>1630494</v>
          </cell>
          <cell r="B1727" t="str">
            <v>御宿野乃难波天然温泉酒店</v>
          </cell>
          <cell r="C1727" t="str">
            <v>441163276</v>
          </cell>
          <cell r="D1727" t="str">
            <v>441163276</v>
          </cell>
          <cell r="E1727" t="str">
            <v/>
          </cell>
          <cell r="F1727" t="str">
            <v>783.18</v>
          </cell>
          <cell r="G1727" t="str">
            <v>RMB</v>
          </cell>
          <cell r="H1727" t="str">
            <v>1</v>
          </cell>
          <cell r="I1727" t="str">
            <v>109.31</v>
          </cell>
        </row>
        <row r="1728">
          <cell r="A1728">
            <v>1624627</v>
          </cell>
          <cell r="B1728" t="str">
            <v>御宿野乃难波天然温泉酒店</v>
          </cell>
          <cell r="C1728" t="str">
            <v>437696140</v>
          </cell>
          <cell r="D1728" t="str">
            <v>129007</v>
          </cell>
          <cell r="E1728" t="str">
            <v/>
          </cell>
          <cell r="F1728" t="str">
            <v>971.73</v>
          </cell>
          <cell r="G1728" t="str">
            <v>RMB</v>
          </cell>
          <cell r="H1728" t="str">
            <v>1</v>
          </cell>
          <cell r="I1728" t="str">
            <v>136.14</v>
          </cell>
        </row>
        <row r="1729">
          <cell r="A1729">
            <v>1625565</v>
          </cell>
          <cell r="B1729" t="str">
            <v>迈塞瓦莱酒店</v>
          </cell>
          <cell r="C1729" t="str">
            <v>438063352</v>
          </cell>
          <cell r="D1729" t="str">
            <v/>
          </cell>
          <cell r="E1729" t="str">
            <v/>
          </cell>
          <cell r="F1729" t="str">
            <v>295.53</v>
          </cell>
          <cell r="G1729" t="str">
            <v>RMB</v>
          </cell>
          <cell r="H1729" t="str">
            <v>1</v>
          </cell>
          <cell r="I1729" t="str">
            <v>41.41</v>
          </cell>
        </row>
        <row r="1730">
          <cell r="A1730">
            <v>1632302</v>
          </cell>
          <cell r="B1730" t="str">
            <v>曼谷阿索克素坤逸酒店</v>
          </cell>
          <cell r="C1730" t="str">
            <v>442132408</v>
          </cell>
          <cell r="D1730" t="str">
            <v/>
          </cell>
          <cell r="E1730" t="str">
            <v/>
          </cell>
          <cell r="F1730" t="str">
            <v>520.66</v>
          </cell>
          <cell r="G1730" t="str">
            <v>RMB</v>
          </cell>
          <cell r="H1730" t="str">
            <v>1</v>
          </cell>
          <cell r="I1730" t="str">
            <v>72.72</v>
          </cell>
        </row>
        <row r="1731">
          <cell r="A1731">
            <v>1633433</v>
          </cell>
          <cell r="B1731" t="str">
            <v>曼谷阿索克素坤逸酒店</v>
          </cell>
          <cell r="C1731" t="str">
            <v>442663976</v>
          </cell>
          <cell r="D1731" t="str">
            <v>442663976</v>
          </cell>
          <cell r="E1731" t="str">
            <v/>
          </cell>
          <cell r="F1731" t="str">
            <v>739.49</v>
          </cell>
          <cell r="G1731" t="str">
            <v>RMB</v>
          </cell>
          <cell r="H1731" t="str">
            <v>1</v>
          </cell>
          <cell r="I1731" t="str">
            <v>103.24</v>
          </cell>
        </row>
        <row r="1732">
          <cell r="A1732">
            <v>1628217</v>
          </cell>
          <cell r="B1732" t="str">
            <v>坦苏尔索卡度假村</v>
          </cell>
          <cell r="C1732" t="str">
            <v>439301388</v>
          </cell>
          <cell r="D1732" t="str">
            <v/>
          </cell>
          <cell r="E1732" t="str">
            <v/>
          </cell>
          <cell r="F1732" t="str">
            <v>510.28</v>
          </cell>
          <cell r="G1732" t="str">
            <v>RMB</v>
          </cell>
          <cell r="H1732" t="str">
            <v>1</v>
          </cell>
          <cell r="I1732" t="str">
            <v>71.2</v>
          </cell>
        </row>
        <row r="1733">
          <cell r="A1733">
            <v>1632668</v>
          </cell>
          <cell r="B1733" t="str">
            <v>观景塔度假村</v>
          </cell>
          <cell r="C1733" t="str">
            <v>442343160</v>
          </cell>
          <cell r="D1733" t="str">
            <v>442343160</v>
          </cell>
          <cell r="E1733" t="str">
            <v/>
          </cell>
          <cell r="F1733" t="str">
            <v>212.95</v>
          </cell>
          <cell r="G1733" t="str">
            <v>RMB</v>
          </cell>
          <cell r="H1733" t="str">
            <v>1</v>
          </cell>
          <cell r="I1733" t="str">
            <v>29.73</v>
          </cell>
        </row>
        <row r="1734">
          <cell r="A1734">
            <v>1636093</v>
          </cell>
          <cell r="B1734" t="str">
            <v>观景塔度假村</v>
          </cell>
          <cell r="C1734" t="str">
            <v>443795356</v>
          </cell>
          <cell r="D1734" t="str">
            <v>reconfirmed</v>
          </cell>
          <cell r="E1734" t="str">
            <v/>
          </cell>
          <cell r="F1734" t="str">
            <v>244.72</v>
          </cell>
          <cell r="G1734" t="str">
            <v>RMB</v>
          </cell>
          <cell r="H1734" t="str">
            <v>1</v>
          </cell>
          <cell r="I1734" t="str">
            <v>34.44</v>
          </cell>
        </row>
        <row r="1735">
          <cell r="A1735">
            <v>1620775</v>
          </cell>
          <cell r="B1735" t="str">
            <v>城山合作城市酒店</v>
          </cell>
          <cell r="C1735" t="str">
            <v>436049500</v>
          </cell>
          <cell r="D1735" t="str">
            <v>19112374</v>
          </cell>
          <cell r="E1735" t="str">
            <v/>
          </cell>
          <cell r="F1735" t="str">
            <v>293.56</v>
          </cell>
          <cell r="G1735" t="str">
            <v>RMB</v>
          </cell>
          <cell r="H1735" t="str">
            <v>1</v>
          </cell>
          <cell r="I1735" t="str">
            <v>41.14</v>
          </cell>
        </row>
        <row r="1736">
          <cell r="A1736">
            <v>1632670</v>
          </cell>
          <cell r="B1736" t="str">
            <v>和歌山微笑酒店</v>
          </cell>
          <cell r="C1736" t="str">
            <v>442344372</v>
          </cell>
          <cell r="D1736" t="str">
            <v>226955</v>
          </cell>
          <cell r="E1736" t="str">
            <v/>
          </cell>
          <cell r="F1736" t="str">
            <v>1151.49</v>
          </cell>
          <cell r="G1736" t="str">
            <v>RMB</v>
          </cell>
          <cell r="H1736" t="str">
            <v>1</v>
          </cell>
          <cell r="I1736" t="str">
            <v>160.76</v>
          </cell>
        </row>
        <row r="1737">
          <cell r="A1737">
            <v>1631273</v>
          </cell>
          <cell r="B1737" t="str">
            <v>台北新客来旅店</v>
          </cell>
          <cell r="C1737" t="str">
            <v>441622544</v>
          </cell>
          <cell r="D1737" t="str">
            <v>reconfirmed</v>
          </cell>
          <cell r="E1737" t="str">
            <v/>
          </cell>
          <cell r="F1737" t="str">
            <v>222.74</v>
          </cell>
          <cell r="G1737" t="str">
            <v>RMB</v>
          </cell>
          <cell r="H1737" t="str">
            <v>1</v>
          </cell>
          <cell r="I1737" t="str">
            <v>31.11</v>
          </cell>
        </row>
        <row r="1738">
          <cell r="A1738">
            <v>1620935</v>
          </cell>
          <cell r="B1738" t="str">
            <v>台北乔合大饭店</v>
          </cell>
          <cell r="C1738" t="str">
            <v>436131908</v>
          </cell>
          <cell r="D1738" t="str">
            <v>436131908</v>
          </cell>
          <cell r="E1738" t="str">
            <v/>
          </cell>
          <cell r="F1738" t="str">
            <v>568.79</v>
          </cell>
          <cell r="G1738" t="str">
            <v>RMB</v>
          </cell>
          <cell r="H1738" t="str">
            <v>1</v>
          </cell>
          <cell r="I1738" t="str">
            <v>79.71</v>
          </cell>
        </row>
        <row r="1739">
          <cell r="A1739">
            <v>1627503</v>
          </cell>
          <cell r="B1739" t="str">
            <v>埃克斯特里姆酒店</v>
          </cell>
          <cell r="C1739" t="str">
            <v>438883804</v>
          </cell>
          <cell r="D1739" t="str">
            <v>438883804</v>
          </cell>
          <cell r="E1739" t="str">
            <v/>
          </cell>
          <cell r="F1739" t="str">
            <v>372.1</v>
          </cell>
          <cell r="G1739" t="str">
            <v>RMB</v>
          </cell>
          <cell r="H1739" t="str">
            <v>1</v>
          </cell>
          <cell r="I1739" t="str">
            <v>51.94</v>
          </cell>
        </row>
        <row r="1740">
          <cell r="A1740">
            <v>1632628</v>
          </cell>
          <cell r="B1740" t="str">
            <v>艾尔蒙特假日酒店 - 洛杉矶</v>
          </cell>
          <cell r="C1740" t="str">
            <v>442328180</v>
          </cell>
          <cell r="D1740" t="str">
            <v>25022400</v>
          </cell>
          <cell r="E1740" t="str">
            <v/>
          </cell>
          <cell r="F1740" t="str">
            <v>789.27</v>
          </cell>
          <cell r="G1740" t="str">
            <v>RMB</v>
          </cell>
          <cell r="H1740" t="str">
            <v>1</v>
          </cell>
          <cell r="I1740" t="str">
            <v>110.19</v>
          </cell>
        </row>
        <row r="1741">
          <cell r="A1741">
            <v>1627129</v>
          </cell>
          <cell r="B1741" t="str">
            <v>艾尔蒙特假日酒店 - 洛杉矶</v>
          </cell>
          <cell r="C1741" t="str">
            <v>438717940</v>
          </cell>
          <cell r="D1741" t="str">
            <v>23687341</v>
          </cell>
          <cell r="E1741" t="str">
            <v/>
          </cell>
          <cell r="F1741" t="str">
            <v>789.47</v>
          </cell>
          <cell r="G1741" t="str">
            <v>RMB</v>
          </cell>
          <cell r="H1741" t="str">
            <v>1</v>
          </cell>
          <cell r="I1741" t="str">
            <v>110.2</v>
          </cell>
        </row>
        <row r="1742">
          <cell r="A1742">
            <v>1637361</v>
          </cell>
          <cell r="B1742" t="str">
            <v>艾尔蒙特假日酒店 - 洛杉矶</v>
          </cell>
          <cell r="C1742" t="str">
            <v>444359392</v>
          </cell>
          <cell r="D1742" t="str">
            <v/>
          </cell>
          <cell r="E1742" t="str">
            <v/>
          </cell>
          <cell r="F1742" t="str">
            <v>763.27</v>
          </cell>
          <cell r="G1742" t="str">
            <v>RMB</v>
          </cell>
          <cell r="H1742" t="str">
            <v>1</v>
          </cell>
          <cell r="I1742" t="str">
            <v>107.63</v>
          </cell>
        </row>
        <row r="1743">
          <cell r="A1743">
            <v>1634125</v>
          </cell>
          <cell r="B1743" t="str">
            <v>艾尔蒙特假日酒店 - 洛杉矶</v>
          </cell>
          <cell r="C1743" t="str">
            <v>442947788</v>
          </cell>
          <cell r="D1743" t="str">
            <v/>
          </cell>
          <cell r="E1743" t="str">
            <v/>
          </cell>
          <cell r="F1743" t="str">
            <v>787.67</v>
          </cell>
          <cell r="G1743" t="str">
            <v>RMB</v>
          </cell>
          <cell r="H1743" t="str">
            <v>1</v>
          </cell>
          <cell r="I1743" t="str">
            <v>110.19</v>
          </cell>
        </row>
        <row r="1744">
          <cell r="A1744">
            <v>1630469</v>
          </cell>
          <cell r="B1744" t="str">
            <v>帕萨迪纳科罗拉多大道智选假日套房酒店</v>
          </cell>
          <cell r="C1744" t="str">
            <v>441148008</v>
          </cell>
          <cell r="D1744" t="str">
            <v>43891592</v>
          </cell>
          <cell r="E1744" t="str">
            <v/>
          </cell>
          <cell r="F1744" t="str">
            <v>1458.18</v>
          </cell>
          <cell r="G1744" t="str">
            <v>RMB</v>
          </cell>
          <cell r="H1744" t="str">
            <v>1</v>
          </cell>
          <cell r="I1744" t="str">
            <v>203.52</v>
          </cell>
        </row>
        <row r="1745">
          <cell r="A1745">
            <v>1630299</v>
          </cell>
          <cell r="B1745" t="str">
            <v>百合行政服务公寓</v>
          </cell>
          <cell r="C1745" t="str">
            <v>441050024</v>
          </cell>
          <cell r="D1745" t="str">
            <v>19018</v>
          </cell>
          <cell r="E1745" t="str">
            <v/>
          </cell>
          <cell r="F1745" t="str">
            <v>1345.26</v>
          </cell>
          <cell r="G1745" t="str">
            <v>RMB</v>
          </cell>
          <cell r="H1745" t="str">
            <v>1</v>
          </cell>
          <cell r="I1745" t="str">
            <v>187.76</v>
          </cell>
        </row>
        <row r="1746">
          <cell r="A1746">
            <v>1621333</v>
          </cell>
          <cell r="B1746" t="str">
            <v>拉查达雅庭13公寓式酒店</v>
          </cell>
          <cell r="C1746" t="str">
            <v>436304948</v>
          </cell>
          <cell r="D1746" t="str">
            <v>436304948</v>
          </cell>
          <cell r="E1746" t="str">
            <v/>
          </cell>
          <cell r="F1746" t="str">
            <v>1092.01</v>
          </cell>
          <cell r="G1746" t="str">
            <v>RMB</v>
          </cell>
          <cell r="H1746" t="str">
            <v>1</v>
          </cell>
          <cell r="I1746" t="str">
            <v>153.12</v>
          </cell>
        </row>
        <row r="1747">
          <cell r="A1747">
            <v>1628889</v>
          </cell>
          <cell r="B1747" t="str">
            <v>霍桑洛杉矶机场温德姆华美达酒店</v>
          </cell>
          <cell r="C1747" t="str">
            <v>439746768</v>
          </cell>
          <cell r="D1747" t="str">
            <v>80923EC075866</v>
          </cell>
          <cell r="E1747" t="str">
            <v/>
          </cell>
          <cell r="F1747" t="str">
            <v>655.12</v>
          </cell>
          <cell r="G1747" t="str">
            <v>RMB</v>
          </cell>
          <cell r="H1747" t="str">
            <v>1</v>
          </cell>
          <cell r="I1747" t="str">
            <v>91.41</v>
          </cell>
        </row>
        <row r="1748">
          <cell r="A1748">
            <v>1623483</v>
          </cell>
          <cell r="B1748" t="str">
            <v>江户樱花饭店</v>
          </cell>
          <cell r="C1748" t="str">
            <v>437241904</v>
          </cell>
          <cell r="D1748" t="str">
            <v>9795243</v>
          </cell>
          <cell r="E1748" t="str">
            <v/>
          </cell>
          <cell r="F1748" t="str">
            <v>3122.8</v>
          </cell>
          <cell r="G1748" t="str">
            <v>RMB</v>
          </cell>
          <cell r="H1748" t="str">
            <v>1</v>
          </cell>
          <cell r="I1748" t="str">
            <v>436.89</v>
          </cell>
        </row>
        <row r="1749">
          <cell r="A1749">
            <v>1629162</v>
          </cell>
          <cell r="B1749" t="str">
            <v>熊本三井花园酒店</v>
          </cell>
          <cell r="C1749" t="str">
            <v>439991828</v>
          </cell>
          <cell r="D1749" t="str">
            <v/>
          </cell>
          <cell r="E1749" t="str">
            <v/>
          </cell>
          <cell r="F1749" t="str">
            <v>528.41</v>
          </cell>
          <cell r="G1749" t="str">
            <v>RMB</v>
          </cell>
          <cell r="H1749" t="str">
            <v>1</v>
          </cell>
          <cell r="I1749" t="str">
            <v>73.73</v>
          </cell>
        </row>
        <row r="1750">
          <cell r="A1750">
            <v>1637014</v>
          </cell>
          <cell r="B1750" t="str">
            <v>札幌薄野南区红色星球</v>
          </cell>
          <cell r="C1750" t="str">
            <v>444238748</v>
          </cell>
          <cell r="D1750" t="str">
            <v/>
          </cell>
          <cell r="E1750" t="str">
            <v/>
          </cell>
          <cell r="F1750" t="str">
            <v>291.46</v>
          </cell>
          <cell r="G1750" t="str">
            <v>RMB</v>
          </cell>
          <cell r="H1750" t="str">
            <v>1</v>
          </cell>
          <cell r="I1750" t="str">
            <v>41.1</v>
          </cell>
        </row>
        <row r="1751">
          <cell r="A1751">
            <v>1636338</v>
          </cell>
          <cell r="B1751" t="str">
            <v>札幌薄野南区红色星球</v>
          </cell>
          <cell r="C1751" t="str">
            <v>443898288</v>
          </cell>
          <cell r="D1751" t="str">
            <v/>
          </cell>
          <cell r="E1751" t="str">
            <v/>
          </cell>
          <cell r="F1751" t="str">
            <v>521.66</v>
          </cell>
          <cell r="G1751" t="str">
            <v>RMB</v>
          </cell>
          <cell r="H1751" t="str">
            <v>1</v>
          </cell>
          <cell r="I1751" t="str">
            <v>73.56</v>
          </cell>
        </row>
        <row r="1752">
          <cell r="A1752">
            <v>1620190</v>
          </cell>
          <cell r="B1752" t="str">
            <v>璞涟商旅-台北车站店</v>
          </cell>
          <cell r="C1752" t="str">
            <v>435833428</v>
          </cell>
          <cell r="D1752" t="str">
            <v>20190924-003</v>
          </cell>
          <cell r="E1752" t="str">
            <v/>
          </cell>
          <cell r="F1752" t="str">
            <v>932.92</v>
          </cell>
          <cell r="G1752" t="str">
            <v>RMB</v>
          </cell>
          <cell r="H1752" t="str">
            <v>1</v>
          </cell>
          <cell r="I1752" t="str">
            <v>130.74</v>
          </cell>
        </row>
        <row r="1753">
          <cell r="A1753">
            <v>1630455</v>
          </cell>
          <cell r="B1753" t="str">
            <v>高雄西子湾大饭店-爱河馆</v>
          </cell>
          <cell r="C1753" t="str">
            <v>441136704</v>
          </cell>
          <cell r="D1753" t="str">
            <v/>
          </cell>
          <cell r="E1753" t="str">
            <v/>
          </cell>
          <cell r="F1753" t="str">
            <v>482.98</v>
          </cell>
          <cell r="G1753" t="str">
            <v>RMB</v>
          </cell>
          <cell r="H1753" t="str">
            <v>1</v>
          </cell>
          <cell r="I1753" t="str">
            <v>67.41</v>
          </cell>
        </row>
        <row r="1754">
          <cell r="A1754">
            <v>1631452</v>
          </cell>
          <cell r="B1754" t="str">
            <v>台北豪景大酒店</v>
          </cell>
          <cell r="C1754" t="str">
            <v>441714236</v>
          </cell>
          <cell r="D1754" t="str">
            <v>15716001</v>
          </cell>
          <cell r="E1754" t="str">
            <v/>
          </cell>
          <cell r="F1754" t="str">
            <v>363</v>
          </cell>
          <cell r="G1754" t="str">
            <v>RMB</v>
          </cell>
          <cell r="H1754" t="str">
            <v>1</v>
          </cell>
          <cell r="I1754" t="str">
            <v>50.7</v>
          </cell>
        </row>
        <row r="1755">
          <cell r="A1755">
            <v>1626878</v>
          </cell>
          <cell r="B1755" t="str">
            <v>萨拜洛奇酒店</v>
          </cell>
          <cell r="C1755" t="str">
            <v>438623984</v>
          </cell>
          <cell r="D1755" t="str">
            <v>438623984</v>
          </cell>
          <cell r="E1755" t="str">
            <v/>
          </cell>
          <cell r="F1755" t="str">
            <v>330.8</v>
          </cell>
          <cell r="G1755" t="str">
            <v>RMB</v>
          </cell>
          <cell r="H1755" t="str">
            <v>1</v>
          </cell>
          <cell r="I1755" t="str">
            <v>46.32</v>
          </cell>
        </row>
        <row r="1756">
          <cell r="A1756">
            <v>1619759</v>
          </cell>
          <cell r="B1756" t="str">
            <v>广安里凯星顿肯特酒店</v>
          </cell>
          <cell r="C1756" t="str">
            <v>435623140</v>
          </cell>
          <cell r="D1756" t="str">
            <v>19000574999</v>
          </cell>
          <cell r="E1756" t="str">
            <v/>
          </cell>
          <cell r="F1756" t="str">
            <v>1420.93</v>
          </cell>
          <cell r="G1756" t="str">
            <v>RMB</v>
          </cell>
          <cell r="H1756" t="str">
            <v>1</v>
          </cell>
          <cell r="I1756" t="str">
            <v>199.9</v>
          </cell>
        </row>
        <row r="1757">
          <cell r="A1757">
            <v>1637457</v>
          </cell>
          <cell r="B1757" t="str">
            <v>斯考特尔马德里机场酒店</v>
          </cell>
          <cell r="C1757" t="str">
            <v>444411772</v>
          </cell>
          <cell r="D1757" t="str">
            <v/>
          </cell>
          <cell r="E1757" t="str">
            <v/>
          </cell>
          <cell r="F1757" t="str">
            <v>688.95</v>
          </cell>
          <cell r="G1757" t="str">
            <v>RMB</v>
          </cell>
          <cell r="H1757" t="str">
            <v>1</v>
          </cell>
          <cell r="I1757" t="str">
            <v>97.15</v>
          </cell>
        </row>
        <row r="1758">
          <cell r="A1758">
            <v>1633357</v>
          </cell>
          <cell r="B1758" t="str">
            <v>柏林埃斯特酒店</v>
          </cell>
          <cell r="C1758" t="str">
            <v>442618740</v>
          </cell>
          <cell r="D1758" t="str">
            <v>442618740</v>
          </cell>
          <cell r="E1758" t="str">
            <v/>
          </cell>
          <cell r="F1758" t="str">
            <v>1127.93</v>
          </cell>
          <cell r="G1758" t="str">
            <v>RMB</v>
          </cell>
          <cell r="H1758" t="str">
            <v>1</v>
          </cell>
          <cell r="I1758" t="str">
            <v>157.47</v>
          </cell>
        </row>
        <row r="1759">
          <cell r="A1759">
            <v>1599074</v>
          </cell>
          <cell r="B1759" t="str">
            <v>宜必思维也纳玛丽亚希尔费酒店</v>
          </cell>
          <cell r="C1759" t="str">
            <v>425468484</v>
          </cell>
          <cell r="D1759" t="str">
            <v>1910110568</v>
          </cell>
          <cell r="E1759" t="str">
            <v/>
          </cell>
          <cell r="F1759" t="str">
            <v>645.09</v>
          </cell>
          <cell r="G1759" t="str">
            <v>RMB</v>
          </cell>
          <cell r="H1759" t="str">
            <v>1</v>
          </cell>
          <cell r="I1759" t="str">
            <v>89.86</v>
          </cell>
        </row>
        <row r="1760">
          <cell r="A1760">
            <v>1622590</v>
          </cell>
          <cell r="B1760" t="str">
            <v>新穹顶酒店</v>
          </cell>
          <cell r="C1760" t="str">
            <v>436865940</v>
          </cell>
          <cell r="D1760" t="str">
            <v>reconfirmed</v>
          </cell>
          <cell r="E1760" t="str">
            <v/>
          </cell>
          <cell r="F1760" t="str">
            <v>2035.69</v>
          </cell>
          <cell r="G1760" t="str">
            <v>RMB</v>
          </cell>
          <cell r="H1760" t="str">
            <v>1</v>
          </cell>
          <cell r="I1760" t="str">
            <v>284.8</v>
          </cell>
        </row>
        <row r="1761">
          <cell r="A1761">
            <v>1621152</v>
          </cell>
          <cell r="B1761" t="str">
            <v>新穹顶酒店</v>
          </cell>
          <cell r="C1761" t="str">
            <v>436245036</v>
          </cell>
          <cell r="D1761" t="str">
            <v>436245036</v>
          </cell>
          <cell r="E1761" t="str">
            <v/>
          </cell>
          <cell r="F1761" t="str">
            <v>1590.94</v>
          </cell>
          <cell r="G1761" t="str">
            <v>RMB</v>
          </cell>
          <cell r="H1761" t="str">
            <v>1</v>
          </cell>
          <cell r="I1761" t="str">
            <v>223.08</v>
          </cell>
        </row>
        <row r="1762">
          <cell r="A1762">
            <v>1625987</v>
          </cell>
          <cell r="B1762" t="str">
            <v>新穹顶酒店</v>
          </cell>
          <cell r="C1762" t="str">
            <v>438224120</v>
          </cell>
          <cell r="D1762" t="str">
            <v/>
          </cell>
          <cell r="E1762" t="str">
            <v/>
          </cell>
          <cell r="F1762" t="str">
            <v>405.72</v>
          </cell>
          <cell r="G1762" t="str">
            <v>RMB</v>
          </cell>
          <cell r="H1762" t="str">
            <v>1</v>
          </cell>
          <cell r="I1762" t="str">
            <v>56.81</v>
          </cell>
        </row>
        <row r="1763">
          <cell r="A1763">
            <v>1621100</v>
          </cell>
          <cell r="B1763" t="str">
            <v>新穹顶酒店</v>
          </cell>
          <cell r="C1763" t="str">
            <v>436226972</v>
          </cell>
          <cell r="D1763" t="str">
            <v>reconfirmed</v>
          </cell>
          <cell r="E1763" t="str">
            <v/>
          </cell>
          <cell r="F1763" t="str">
            <v>466.53</v>
          </cell>
          <cell r="G1763" t="str">
            <v>RMB</v>
          </cell>
          <cell r="H1763" t="str">
            <v>1</v>
          </cell>
          <cell r="I1763" t="str">
            <v>65.38</v>
          </cell>
        </row>
        <row r="1764">
          <cell r="A1764">
            <v>1630066</v>
          </cell>
          <cell r="B1764" t="str">
            <v>希尔顿哈姆拉海滩及高尔夫度假村</v>
          </cell>
          <cell r="C1764" t="str">
            <v>440933124</v>
          </cell>
          <cell r="D1764" t="str">
            <v>3150434673</v>
          </cell>
          <cell r="E1764" t="str">
            <v/>
          </cell>
          <cell r="F1764" t="str">
            <v>1669.83</v>
          </cell>
          <cell r="G1764" t="str">
            <v>RMB</v>
          </cell>
          <cell r="H1764" t="str">
            <v>1</v>
          </cell>
          <cell r="I1764" t="str">
            <v>233.06</v>
          </cell>
        </row>
        <row r="1765">
          <cell r="A1765">
            <v>1627903</v>
          </cell>
          <cell r="B1765" t="str">
            <v>馨乐庭连心悉尼机场酒店（原菲利克斯酒店）</v>
          </cell>
          <cell r="C1765" t="str">
            <v>439131060</v>
          </cell>
          <cell r="D1765" t="str">
            <v/>
          </cell>
          <cell r="E1765" t="str">
            <v/>
          </cell>
          <cell r="F1765" t="str">
            <v>673.32</v>
          </cell>
          <cell r="G1765" t="str">
            <v>RMB</v>
          </cell>
          <cell r="H1765" t="str">
            <v>1</v>
          </cell>
          <cell r="I1765" t="str">
            <v>93.95</v>
          </cell>
        </row>
        <row r="1766">
          <cell r="A1766">
            <v>1624217</v>
          </cell>
          <cell r="B1766" t="str">
            <v>洛杉矶圣加百利喜来登酒店</v>
          </cell>
          <cell r="C1766" t="str">
            <v>437534524</v>
          </cell>
          <cell r="D1766" t="str">
            <v>72192097</v>
          </cell>
          <cell r="E1766" t="str">
            <v/>
          </cell>
          <cell r="F1766" t="str">
            <v>1215.91</v>
          </cell>
          <cell r="G1766" t="str">
            <v>RMB</v>
          </cell>
          <cell r="H1766" t="str">
            <v>1</v>
          </cell>
          <cell r="I1766" t="str">
            <v>170.35</v>
          </cell>
        </row>
        <row r="1767">
          <cell r="A1767">
            <v>1592157</v>
          </cell>
          <cell r="B1767" t="str">
            <v>优素福贝酒店</v>
          </cell>
          <cell r="C1767" t="str">
            <v>422307772</v>
          </cell>
          <cell r="D1767" t="str">
            <v>1245</v>
          </cell>
          <cell r="E1767" t="str">
            <v/>
          </cell>
          <cell r="F1767" t="str">
            <v>533.06</v>
          </cell>
          <cell r="G1767" t="str">
            <v>RMB</v>
          </cell>
          <cell r="H1767" t="str">
            <v>1</v>
          </cell>
          <cell r="I1767" t="str">
            <v>75.52</v>
          </cell>
        </row>
        <row r="1768">
          <cell r="A1768">
            <v>1620759</v>
          </cell>
          <cell r="B1768" t="str">
            <v>宾当巴厘岛度假村</v>
          </cell>
          <cell r="C1768" t="str">
            <v>436044196</v>
          </cell>
          <cell r="D1768" t="str">
            <v>13788853</v>
          </cell>
          <cell r="E1768" t="str">
            <v/>
          </cell>
          <cell r="F1768" t="str">
            <v>1483</v>
          </cell>
          <cell r="G1768" t="str">
            <v>RMB</v>
          </cell>
          <cell r="H1768" t="str">
            <v>1</v>
          </cell>
          <cell r="I1768" t="str">
            <v>207.96</v>
          </cell>
        </row>
        <row r="1769">
          <cell r="A1769">
            <v>1629940</v>
          </cell>
          <cell r="B1769" t="str">
            <v>希尔顿哈伊马角酒店</v>
          </cell>
          <cell r="C1769" t="str">
            <v>440878276</v>
          </cell>
          <cell r="D1769" t="str">
            <v>3154032644,3152287224</v>
          </cell>
          <cell r="E1769" t="str">
            <v/>
          </cell>
          <cell r="F1769" t="str">
            <v>974.83</v>
          </cell>
          <cell r="G1769" t="str">
            <v>RMB</v>
          </cell>
          <cell r="H1769" t="str">
            <v>1</v>
          </cell>
          <cell r="I1769" t="str">
            <v>136.02</v>
          </cell>
        </row>
        <row r="1770">
          <cell r="A1770">
            <v>1531125</v>
          </cell>
          <cell r="B1770" t="str">
            <v>达尼丁维多利亚酒店</v>
          </cell>
          <cell r="C1770" t="str">
            <v>398223212</v>
          </cell>
          <cell r="D1770" t="str">
            <v>14585</v>
          </cell>
          <cell r="E1770" t="str">
            <v/>
          </cell>
          <cell r="F1770" t="str">
            <v>597.85</v>
          </cell>
          <cell r="G1770" t="str">
            <v>RMB</v>
          </cell>
          <cell r="H1770" t="str">
            <v>1</v>
          </cell>
          <cell r="I1770" t="str">
            <v>86.13</v>
          </cell>
        </row>
        <row r="1771">
          <cell r="A1771">
            <v>1635342</v>
          </cell>
          <cell r="B1771" t="str">
            <v>美景露营村酒店</v>
          </cell>
          <cell r="C1771" t="str">
            <v>443449420</v>
          </cell>
          <cell r="D1771" t="str">
            <v/>
          </cell>
          <cell r="E1771" t="str">
            <v/>
          </cell>
          <cell r="F1771" t="str">
            <v>213.81</v>
          </cell>
          <cell r="G1771" t="str">
            <v>RMB</v>
          </cell>
          <cell r="H1771" t="str">
            <v>1</v>
          </cell>
          <cell r="I1771" t="str">
            <v>30.09</v>
          </cell>
        </row>
        <row r="1772">
          <cell r="A1772">
            <v>1616185</v>
          </cell>
          <cell r="B1772" t="str">
            <v>马约酒店</v>
          </cell>
          <cell r="C1772" t="str">
            <v>434086596</v>
          </cell>
          <cell r="D1772" t="str">
            <v>149434</v>
          </cell>
          <cell r="E1772" t="str">
            <v/>
          </cell>
          <cell r="F1772" t="str">
            <v>1261.32</v>
          </cell>
          <cell r="G1772" t="str">
            <v>RMB</v>
          </cell>
          <cell r="H1772" t="str">
            <v>1</v>
          </cell>
          <cell r="I1772" t="str">
            <v>177.57</v>
          </cell>
        </row>
        <row r="1773">
          <cell r="A1773">
            <v>1616065</v>
          </cell>
          <cell r="B1773" t="str">
            <v>伦敦国王十字 - 圣潘克拉斯A点酒店</v>
          </cell>
          <cell r="C1773" t="str">
            <v>434035960</v>
          </cell>
          <cell r="D1773" t="str">
            <v>434035960</v>
          </cell>
          <cell r="E1773" t="str">
            <v/>
          </cell>
          <cell r="F1773" t="str">
            <v>7442.16</v>
          </cell>
          <cell r="G1773" t="str">
            <v>RMB</v>
          </cell>
          <cell r="H1773" t="str">
            <v>1</v>
          </cell>
          <cell r="I1773" t="str">
            <v>1047.72</v>
          </cell>
        </row>
        <row r="1774">
          <cell r="A1774">
            <v>1618436</v>
          </cell>
          <cell r="B1774" t="str">
            <v>康琪塔乐嘉皮旅舍 </v>
          </cell>
          <cell r="C1774" t="str">
            <v>435088672</v>
          </cell>
          <cell r="D1774" t="str">
            <v>435088672</v>
          </cell>
          <cell r="E1774" t="str">
            <v/>
          </cell>
          <cell r="F1774" t="str">
            <v>1388.66</v>
          </cell>
          <cell r="G1774" t="str">
            <v>RMB</v>
          </cell>
          <cell r="H1774" t="str">
            <v>1</v>
          </cell>
          <cell r="I1774" t="str">
            <v>195.36</v>
          </cell>
        </row>
        <row r="1775">
          <cell r="A1775">
            <v>1617481</v>
          </cell>
          <cell r="B1775" t="str">
            <v>康琪塔乐嘉皮旅舍 </v>
          </cell>
          <cell r="C1775" t="str">
            <v>434672716</v>
          </cell>
          <cell r="D1775" t="str">
            <v>434672716</v>
          </cell>
          <cell r="E1775" t="str">
            <v/>
          </cell>
          <cell r="F1775" t="str">
            <v>4915.35</v>
          </cell>
          <cell r="G1775" t="str">
            <v>RMB</v>
          </cell>
          <cell r="H1775" t="str">
            <v>1</v>
          </cell>
          <cell r="I1775" t="str">
            <v>690.97</v>
          </cell>
        </row>
        <row r="1776">
          <cell r="A1776">
            <v>1618375</v>
          </cell>
          <cell r="B1776" t="str">
            <v>康琪塔乐嘉皮旅舍 </v>
          </cell>
          <cell r="C1776" t="str">
            <v>435063456</v>
          </cell>
          <cell r="D1776" t="str">
            <v>435063456</v>
          </cell>
          <cell r="E1776" t="str">
            <v/>
          </cell>
          <cell r="F1776" t="str">
            <v>1217.35</v>
          </cell>
          <cell r="G1776" t="str">
            <v>RMB</v>
          </cell>
          <cell r="H1776" t="str">
            <v>1</v>
          </cell>
          <cell r="I1776" t="str">
            <v>171.26</v>
          </cell>
        </row>
        <row r="1777">
          <cell r="A1777">
            <v>1631310</v>
          </cell>
          <cell r="B1777" t="str">
            <v>巴厘温德姆梦想之地度假村酒店</v>
          </cell>
          <cell r="C1777" t="str">
            <v>441644548</v>
          </cell>
          <cell r="D1777" t="str">
            <v>32575</v>
          </cell>
          <cell r="E1777" t="str">
            <v/>
          </cell>
          <cell r="F1777" t="str">
            <v>1362.65</v>
          </cell>
          <cell r="G1777" t="str">
            <v>RMB</v>
          </cell>
          <cell r="H1777" t="str">
            <v>1</v>
          </cell>
          <cell r="I1777" t="str">
            <v>190.32</v>
          </cell>
        </row>
        <row r="1778">
          <cell r="A1778">
            <v>1635415</v>
          </cell>
          <cell r="B1778" t="str">
            <v>艾治沃特舒适酒店</v>
          </cell>
          <cell r="C1778" t="str">
            <v>443484204</v>
          </cell>
          <cell r="D1778" t="str">
            <v>21925976</v>
          </cell>
          <cell r="E1778" t="str">
            <v/>
          </cell>
          <cell r="F1778" t="str">
            <v>997.36</v>
          </cell>
          <cell r="G1778" t="str">
            <v>RMB</v>
          </cell>
          <cell r="H1778" t="str">
            <v>1</v>
          </cell>
          <cell r="I1778" t="str">
            <v>140.36</v>
          </cell>
        </row>
        <row r="1779">
          <cell r="A1779">
            <v>1617778</v>
          </cell>
          <cell r="B1779" t="str">
            <v>彼得猫酒店仁寺洞店</v>
          </cell>
          <cell r="C1779" t="str">
            <v>434793008</v>
          </cell>
          <cell r="D1779" t="str">
            <v>434793008</v>
          </cell>
          <cell r="E1779" t="str">
            <v/>
          </cell>
          <cell r="F1779" t="str">
            <v>935.72</v>
          </cell>
          <cell r="G1779" t="str">
            <v>RMB</v>
          </cell>
          <cell r="H1779" t="str">
            <v>1</v>
          </cell>
          <cell r="I1779" t="str">
            <v>131.64</v>
          </cell>
        </row>
        <row r="1780">
          <cell r="A1780">
            <v>1633095</v>
          </cell>
          <cell r="B1780" t="str">
            <v>乌布阿贡贝斯特韦斯特精品度假酒店</v>
          </cell>
          <cell r="C1780" t="str">
            <v>442500076</v>
          </cell>
          <cell r="D1780" t="str">
            <v/>
          </cell>
          <cell r="E1780" t="str">
            <v/>
          </cell>
          <cell r="F1780" t="str">
            <v>508.7</v>
          </cell>
          <cell r="G1780" t="str">
            <v>RMB</v>
          </cell>
          <cell r="H1780" t="str">
            <v>1</v>
          </cell>
          <cell r="I1780" t="str">
            <v>71.02</v>
          </cell>
        </row>
        <row r="1781">
          <cell r="A1781">
            <v>1630631</v>
          </cell>
          <cell r="B1781" t="str">
            <v>法瑞尼酒店</v>
          </cell>
          <cell r="C1781" t="str">
            <v>441252320</v>
          </cell>
          <cell r="D1781" t="str">
            <v/>
          </cell>
          <cell r="E1781" t="str">
            <v/>
          </cell>
          <cell r="F1781" t="str">
            <v>371.74</v>
          </cell>
          <cell r="G1781" t="str">
            <v>RMB</v>
          </cell>
          <cell r="H1781" t="str">
            <v>1</v>
          </cell>
          <cell r="I1781" t="str">
            <v>51.92</v>
          </cell>
        </row>
        <row r="1782">
          <cell r="A1782">
            <v>1629285</v>
          </cell>
          <cell r="B1782" t="str">
            <v>汉江首尔馨乐庭服务公寓式酒店 </v>
          </cell>
          <cell r="C1782" t="str">
            <v>440107864</v>
          </cell>
          <cell r="D1782" t="str">
            <v>11910043743</v>
          </cell>
          <cell r="E1782" t="str">
            <v/>
          </cell>
          <cell r="F1782" t="str">
            <v>367.8</v>
          </cell>
          <cell r="G1782" t="str">
            <v>RMB</v>
          </cell>
          <cell r="H1782" t="str">
            <v>1</v>
          </cell>
          <cell r="I1782" t="str">
            <v>51.32</v>
          </cell>
        </row>
        <row r="1783">
          <cell r="A1783">
            <v>1629801</v>
          </cell>
          <cell r="B1783" t="str">
            <v>住宿酒店</v>
          </cell>
          <cell r="C1783" t="str">
            <v>440656216</v>
          </cell>
          <cell r="D1783" t="str">
            <v>36737</v>
          </cell>
          <cell r="E1783" t="str">
            <v/>
          </cell>
          <cell r="F1783" t="str">
            <v>421.05</v>
          </cell>
          <cell r="G1783" t="str">
            <v>RMB</v>
          </cell>
          <cell r="H1783" t="str">
            <v>1</v>
          </cell>
          <cell r="I1783" t="str">
            <v>58.75</v>
          </cell>
        </row>
        <row r="1784">
          <cell r="A1784">
            <v>1628980</v>
          </cell>
          <cell r="B1784" t="str">
            <v>欣南酒店</v>
          </cell>
          <cell r="C1784" t="str">
            <v>439811964</v>
          </cell>
          <cell r="D1784" t="str">
            <v/>
          </cell>
          <cell r="E1784" t="str">
            <v/>
          </cell>
          <cell r="F1784" t="str">
            <v>412.81</v>
          </cell>
          <cell r="G1784" t="str">
            <v>RMB</v>
          </cell>
          <cell r="H1784" t="str">
            <v>1</v>
          </cell>
          <cell r="I1784" t="str">
            <v>57.6</v>
          </cell>
        </row>
        <row r="1785">
          <cell r="A1785">
            <v>1627376</v>
          </cell>
          <cell r="B1785" t="str">
            <v>钟楼波尔多中央圣简车站酒店 </v>
          </cell>
          <cell r="C1785" t="str">
            <v>438830592</v>
          </cell>
          <cell r="D1785" t="str">
            <v>438830592</v>
          </cell>
          <cell r="E1785" t="str">
            <v/>
          </cell>
          <cell r="F1785" t="str">
            <v>1833.98</v>
          </cell>
          <cell r="G1785" t="str">
            <v>RMB</v>
          </cell>
          <cell r="H1785" t="str">
            <v>1</v>
          </cell>
          <cell r="I1785" t="str">
            <v>256</v>
          </cell>
        </row>
        <row r="1786">
          <cell r="A1786">
            <v>1632890</v>
          </cell>
          <cell r="B1786" t="str">
            <v>芝加哥奥黑尔温德姆酒店</v>
          </cell>
          <cell r="C1786" t="str">
            <v>442417640</v>
          </cell>
          <cell r="D1786" t="str">
            <v>82135EC125675</v>
          </cell>
          <cell r="E1786" t="str">
            <v/>
          </cell>
          <cell r="F1786" t="str">
            <v>733.26</v>
          </cell>
          <cell r="G1786" t="str">
            <v>RMB</v>
          </cell>
          <cell r="H1786" t="str">
            <v>1</v>
          </cell>
          <cell r="I1786" t="str">
            <v>102.37</v>
          </cell>
        </row>
        <row r="1787">
          <cell r="A1787">
            <v>1632853</v>
          </cell>
          <cell r="B1787" t="str">
            <v>芝加哥奥黑尔温德姆酒店</v>
          </cell>
          <cell r="C1787" t="str">
            <v>442406916</v>
          </cell>
          <cell r="D1787" t="str">
            <v>82135EC125673,82135EC125674</v>
          </cell>
          <cell r="E1787" t="str">
            <v/>
          </cell>
          <cell r="F1787" t="str">
            <v>1466.51</v>
          </cell>
          <cell r="G1787" t="str">
            <v>RMB</v>
          </cell>
          <cell r="H1787" t="str">
            <v>1</v>
          </cell>
          <cell r="I1787" t="str">
            <v>204.74</v>
          </cell>
        </row>
        <row r="1788">
          <cell r="A1788">
            <v>1632843</v>
          </cell>
          <cell r="B1788" t="str">
            <v>芝加哥奥黑尔温德姆酒店</v>
          </cell>
          <cell r="C1788" t="str">
            <v>442403768</v>
          </cell>
          <cell r="D1788" t="str">
            <v>82135EC125672</v>
          </cell>
          <cell r="E1788" t="str">
            <v/>
          </cell>
          <cell r="F1788" t="str">
            <v>733.26</v>
          </cell>
          <cell r="G1788" t="str">
            <v>RMB</v>
          </cell>
          <cell r="H1788" t="str">
            <v>1</v>
          </cell>
          <cell r="I1788" t="str">
            <v>102.37</v>
          </cell>
        </row>
        <row r="1789">
          <cell r="A1789">
            <v>1624732</v>
          </cell>
          <cell r="B1789" t="str">
            <v>托雷莫里斯里谢尔酒店（仅限成人入住）</v>
          </cell>
          <cell r="C1789" t="str">
            <v>437742612</v>
          </cell>
          <cell r="D1789" t="str">
            <v/>
          </cell>
          <cell r="E1789" t="str">
            <v/>
          </cell>
          <cell r="F1789" t="str">
            <v>561.45</v>
          </cell>
          <cell r="G1789" t="str">
            <v>RMB</v>
          </cell>
          <cell r="H1789" t="str">
            <v>1</v>
          </cell>
          <cell r="I1789" t="str">
            <v>78.66</v>
          </cell>
        </row>
        <row r="1790">
          <cell r="A1790">
            <v>1618855</v>
          </cell>
          <cell r="B1790" t="str">
            <v>吉罗那希尔顿逸林酒店</v>
          </cell>
          <cell r="C1790" t="str">
            <v>435256136</v>
          </cell>
          <cell r="D1790" t="str">
            <v>3150414652</v>
          </cell>
          <cell r="E1790" t="str">
            <v/>
          </cell>
          <cell r="F1790" t="str">
            <v>446.11</v>
          </cell>
          <cell r="G1790" t="str">
            <v>RMB</v>
          </cell>
          <cell r="H1790" t="str">
            <v>1</v>
          </cell>
          <cell r="I1790" t="str">
            <v>62.76</v>
          </cell>
        </row>
        <row r="1791">
          <cell r="A1791">
            <v>1627497</v>
          </cell>
          <cell r="B1791" t="str">
            <v>东北方酒店</v>
          </cell>
          <cell r="C1791" t="str">
            <v>438880776</v>
          </cell>
          <cell r="D1791" t="str">
            <v>reconfirmed</v>
          </cell>
          <cell r="E1791" t="str">
            <v/>
          </cell>
          <cell r="F1791" t="str">
            <v>2164.96</v>
          </cell>
          <cell r="G1791" t="str">
            <v>RMB</v>
          </cell>
          <cell r="H1791" t="str">
            <v>1</v>
          </cell>
          <cell r="I1791" t="str">
            <v>302.2</v>
          </cell>
        </row>
        <row r="1792">
          <cell r="A1792">
            <v>1633903</v>
          </cell>
          <cell r="B1792" t="str">
            <v>温德姆华机场旅客之家酒店</v>
          </cell>
          <cell r="C1792" t="str">
            <v>442858032</v>
          </cell>
          <cell r="D1792" t="str">
            <v/>
          </cell>
          <cell r="E1792" t="str">
            <v/>
          </cell>
          <cell r="F1792" t="str">
            <v>793.96</v>
          </cell>
          <cell r="G1792" t="str">
            <v>RMB</v>
          </cell>
          <cell r="H1792" t="str">
            <v>1</v>
          </cell>
          <cell r="I1792" t="str">
            <v>111.07</v>
          </cell>
        </row>
        <row r="1793">
          <cell r="A1793">
            <v>1630840</v>
          </cell>
          <cell r="B1793" t="str">
            <v>芭堤雅布赖顿大酒店</v>
          </cell>
          <cell r="C1793" t="str">
            <v>441357192</v>
          </cell>
          <cell r="D1793" t="str">
            <v>105081</v>
          </cell>
          <cell r="E1793" t="str">
            <v/>
          </cell>
          <cell r="F1793" t="str">
            <v>3703.91</v>
          </cell>
          <cell r="G1793" t="str">
            <v>RMB</v>
          </cell>
          <cell r="H1793" t="str">
            <v>1</v>
          </cell>
          <cell r="I1793" t="str">
            <v>517.32</v>
          </cell>
        </row>
        <row r="1794">
          <cell r="A1794">
            <v>1627061</v>
          </cell>
          <cell r="B1794" t="str">
            <v>撲撲旅舍马尼拉马卡蒂酒店</v>
          </cell>
          <cell r="C1794" t="str">
            <v>438683744</v>
          </cell>
          <cell r="D1794" t="str">
            <v/>
          </cell>
          <cell r="E1794" t="str">
            <v/>
          </cell>
          <cell r="F1794" t="str">
            <v>1041.29</v>
          </cell>
          <cell r="G1794" t="str">
            <v>RMB</v>
          </cell>
          <cell r="H1794" t="str">
            <v>1</v>
          </cell>
          <cell r="I1794" t="str">
            <v>145.35</v>
          </cell>
        </row>
        <row r="1795">
          <cell r="A1795">
            <v>1625897</v>
          </cell>
          <cell r="B1795" t="str">
            <v>撲撲旅舍马尼拉马卡蒂酒店</v>
          </cell>
          <cell r="C1795" t="str">
            <v>408324541</v>
          </cell>
          <cell r="D1795" t="str">
            <v>408324541</v>
          </cell>
          <cell r="E1795" t="str">
            <v/>
          </cell>
          <cell r="F1795" t="str">
            <v>193.12</v>
          </cell>
          <cell r="G1795" t="str">
            <v>RMB</v>
          </cell>
          <cell r="H1795" t="str">
            <v>1</v>
          </cell>
          <cell r="I1795" t="str">
            <v>27.06</v>
          </cell>
        </row>
        <row r="1796">
          <cell r="A1796">
            <v>1636450</v>
          </cell>
          <cell r="B1796" t="str">
            <v>撲撲旅舍马尼拉马卡蒂酒店</v>
          </cell>
          <cell r="C1796" t="str">
            <v>443951388</v>
          </cell>
          <cell r="D1796" t="str">
            <v/>
          </cell>
          <cell r="E1796" t="str">
            <v/>
          </cell>
          <cell r="F1796" t="str">
            <v>209.63</v>
          </cell>
          <cell r="G1796" t="str">
            <v>RMB</v>
          </cell>
          <cell r="H1796" t="str">
            <v>1</v>
          </cell>
          <cell r="I1796" t="str">
            <v>29.56</v>
          </cell>
        </row>
        <row r="1797">
          <cell r="A1797">
            <v>1630479</v>
          </cell>
          <cell r="B1797" t="str">
            <v>钱德里卡酒店</v>
          </cell>
          <cell r="C1797" t="str">
            <v>441155416</v>
          </cell>
          <cell r="D1797" t="str">
            <v>441155416</v>
          </cell>
          <cell r="E1797" t="str">
            <v/>
          </cell>
          <cell r="F1797" t="str">
            <v>332.52</v>
          </cell>
          <cell r="G1797" t="str">
            <v>RMB</v>
          </cell>
          <cell r="H1797" t="str">
            <v>1</v>
          </cell>
          <cell r="I1797" t="str">
            <v>46.41</v>
          </cell>
        </row>
        <row r="1798">
          <cell r="A1798">
            <v>1634333</v>
          </cell>
          <cell r="B1798" t="str">
            <v>钱德里卡酒店</v>
          </cell>
          <cell r="C1798" t="str">
            <v>443060788</v>
          </cell>
          <cell r="D1798" t="str">
            <v>443060788</v>
          </cell>
          <cell r="E1798" t="str">
            <v/>
          </cell>
          <cell r="F1798" t="str">
            <v>328.11</v>
          </cell>
          <cell r="G1798" t="str">
            <v>RMB</v>
          </cell>
          <cell r="H1798" t="str">
            <v>1</v>
          </cell>
          <cell r="I1798" t="str">
            <v>45.9</v>
          </cell>
        </row>
        <row r="1799">
          <cell r="A1799">
            <v>1628612</v>
          </cell>
          <cell r="B1799" t="str">
            <v>塞提特托尔酒店</v>
          </cell>
          <cell r="C1799" t="str">
            <v>439605068</v>
          </cell>
          <cell r="D1799" t="str">
            <v>439605068</v>
          </cell>
          <cell r="E1799" t="str">
            <v/>
          </cell>
          <cell r="F1799" t="str">
            <v>263.45</v>
          </cell>
          <cell r="G1799" t="str">
            <v>RMB</v>
          </cell>
          <cell r="H1799" t="str">
            <v>1</v>
          </cell>
          <cell r="I1799" t="str">
            <v>36.76</v>
          </cell>
        </row>
        <row r="1800">
          <cell r="A1800">
            <v>1630558</v>
          </cell>
          <cell r="B1800" t="str">
            <v>西大道套房酒店</v>
          </cell>
          <cell r="C1800" t="str">
            <v>441212756</v>
          </cell>
          <cell r="D1800" t="str">
            <v>441212756</v>
          </cell>
          <cell r="E1800" t="str">
            <v/>
          </cell>
          <cell r="F1800" t="str">
            <v>1130.96</v>
          </cell>
          <cell r="G1800" t="str">
            <v>RMB</v>
          </cell>
          <cell r="H1800" t="str">
            <v>1</v>
          </cell>
          <cell r="I1800" t="str">
            <v>157.85</v>
          </cell>
        </row>
        <row r="1801">
          <cell r="A1801">
            <v>1618822</v>
          </cell>
          <cell r="B1801" t="str">
            <v>慕尼黑梅斯梅里因塞德酒店</v>
          </cell>
          <cell r="C1801" t="str">
            <v>435244724</v>
          </cell>
          <cell r="D1801" t="str">
            <v>1903593610</v>
          </cell>
          <cell r="E1801" t="str">
            <v/>
          </cell>
          <cell r="F1801" t="str">
            <v>3063.92</v>
          </cell>
          <cell r="G1801" t="str">
            <v>RMB</v>
          </cell>
          <cell r="H1801" t="str">
            <v>1</v>
          </cell>
          <cell r="I1801" t="str">
            <v>431.04</v>
          </cell>
        </row>
        <row r="1802">
          <cell r="A1802">
            <v>1614995</v>
          </cell>
          <cell r="B1802" t="str">
            <v>卢米埃尔酒店</v>
          </cell>
          <cell r="C1802" t="str">
            <v>433529144</v>
          </cell>
          <cell r="D1802" t="str">
            <v>32493</v>
          </cell>
          <cell r="E1802" t="str">
            <v/>
          </cell>
          <cell r="F1802" t="str">
            <v>574.24</v>
          </cell>
          <cell r="G1802" t="str">
            <v>RMB</v>
          </cell>
          <cell r="H1802" t="str">
            <v>1</v>
          </cell>
          <cell r="I1802" t="str">
            <v>80.78</v>
          </cell>
        </row>
        <row r="1803">
          <cell r="A1803">
            <v>1636286</v>
          </cell>
          <cell r="B1803" t="str">
            <v>卢米埃尔酒店</v>
          </cell>
          <cell r="C1803" t="str">
            <v>443875920</v>
          </cell>
          <cell r="D1803" t="str">
            <v/>
          </cell>
          <cell r="E1803" t="str">
            <v/>
          </cell>
          <cell r="F1803" t="str">
            <v>1053.1</v>
          </cell>
          <cell r="G1803" t="str">
            <v>RMB</v>
          </cell>
          <cell r="H1803" t="str">
            <v>1</v>
          </cell>
          <cell r="I1803" t="str">
            <v>148.5</v>
          </cell>
        </row>
        <row r="1804">
          <cell r="A1804">
            <v>1598135</v>
          </cell>
          <cell r="B1804" t="str">
            <v>盖威克机场市中心旅游旅馆</v>
          </cell>
          <cell r="C1804" t="str">
            <v>425061964</v>
          </cell>
          <cell r="D1804" t="str">
            <v>425061964</v>
          </cell>
          <cell r="E1804" t="str">
            <v/>
          </cell>
          <cell r="F1804" t="str">
            <v>340.18</v>
          </cell>
          <cell r="G1804" t="str">
            <v>RMB</v>
          </cell>
          <cell r="H1804" t="str">
            <v>1</v>
          </cell>
          <cell r="I1804" t="str">
            <v>47.84</v>
          </cell>
        </row>
        <row r="1805">
          <cell r="A1805">
            <v>1620039</v>
          </cell>
          <cell r="B1805" t="str">
            <v>伊吕波花园酒店及度假村</v>
          </cell>
          <cell r="C1805" t="str">
            <v>435756372</v>
          </cell>
          <cell r="D1805" t="str">
            <v>435756372</v>
          </cell>
          <cell r="E1805" t="str">
            <v/>
          </cell>
          <cell r="F1805" t="str">
            <v>990.88</v>
          </cell>
          <cell r="G1805" t="str">
            <v>RMB</v>
          </cell>
          <cell r="H1805" t="str">
            <v>1</v>
          </cell>
          <cell r="I1805" t="str">
            <v>139.4</v>
          </cell>
        </row>
        <row r="1806">
          <cell r="A1806">
            <v>1636091</v>
          </cell>
          <cell r="B1806" t="str">
            <v>金边城市露台酒店</v>
          </cell>
          <cell r="C1806" t="str">
            <v>443795108</v>
          </cell>
          <cell r="D1806" t="str">
            <v>443795108</v>
          </cell>
          <cell r="E1806" t="str">
            <v/>
          </cell>
          <cell r="F1806" t="str">
            <v>337.66</v>
          </cell>
          <cell r="G1806" t="str">
            <v>RMB</v>
          </cell>
          <cell r="H1806" t="str">
            <v>1</v>
          </cell>
          <cell r="I1806" t="str">
            <v>47.52</v>
          </cell>
        </row>
        <row r="1807">
          <cell r="A1807">
            <v>1618349</v>
          </cell>
          <cell r="B1807" t="str">
            <v>大阪比偲奇格兰比亚酒店</v>
          </cell>
          <cell r="C1807" t="str">
            <v>435051136</v>
          </cell>
          <cell r="D1807" t="str">
            <v>250159631</v>
          </cell>
          <cell r="E1807" t="str">
            <v/>
          </cell>
          <cell r="F1807" t="str">
            <v>1921.49</v>
          </cell>
          <cell r="G1807" t="str">
            <v>RMB</v>
          </cell>
          <cell r="H1807" t="str">
            <v>1</v>
          </cell>
          <cell r="I1807" t="str">
            <v>270.32</v>
          </cell>
        </row>
        <row r="1808">
          <cell r="A1808">
            <v>1635021</v>
          </cell>
          <cell r="B1808" t="str">
            <v>大阪比偲奇格兰比亚酒店</v>
          </cell>
          <cell r="C1808" t="str">
            <v>443306036</v>
          </cell>
          <cell r="D1808" t="str">
            <v>250165241</v>
          </cell>
          <cell r="E1808" t="str">
            <v/>
          </cell>
          <cell r="F1808" t="str">
            <v>3043.45</v>
          </cell>
          <cell r="G1808" t="str">
            <v>RMB</v>
          </cell>
          <cell r="H1808" t="str">
            <v>1</v>
          </cell>
          <cell r="I1808" t="str">
            <v>426.75</v>
          </cell>
        </row>
        <row r="1809">
          <cell r="A1809">
            <v>1597798</v>
          </cell>
          <cell r="B1809" t="str">
            <v>大阪比偲奇格兰比亚酒店</v>
          </cell>
          <cell r="C1809" t="str">
            <v>424901452</v>
          </cell>
          <cell r="D1809" t="str">
            <v>250151474</v>
          </cell>
          <cell r="E1809" t="str">
            <v/>
          </cell>
          <cell r="F1809" t="str">
            <v>1821.33</v>
          </cell>
          <cell r="G1809" t="str">
            <v>RMB</v>
          </cell>
          <cell r="H1809" t="str">
            <v>1</v>
          </cell>
          <cell r="I1809" t="str">
            <v>256.14</v>
          </cell>
        </row>
        <row r="1810">
          <cell r="A1810">
            <v>1634445</v>
          </cell>
          <cell r="B1810" t="str">
            <v>一荣酒店</v>
          </cell>
          <cell r="C1810" t="str">
            <v>443100648</v>
          </cell>
          <cell r="D1810" t="str">
            <v>reconfirmed</v>
          </cell>
          <cell r="E1810" t="str">
            <v/>
          </cell>
          <cell r="F1810" t="str">
            <v>761.38</v>
          </cell>
          <cell r="G1810" t="str">
            <v>RMB</v>
          </cell>
          <cell r="H1810" t="str">
            <v>1</v>
          </cell>
          <cell r="I1810" t="str">
            <v>106.76</v>
          </cell>
        </row>
        <row r="1811">
          <cell r="A1811">
            <v>1634675</v>
          </cell>
          <cell r="B1811" t="str">
            <v>哈特福德红狮酒店</v>
          </cell>
          <cell r="C1811" t="str">
            <v>443188852</v>
          </cell>
          <cell r="D1811" t="str">
            <v>00AZH5RZU</v>
          </cell>
          <cell r="E1811" t="str">
            <v/>
          </cell>
          <cell r="F1811" t="str">
            <v>802.53</v>
          </cell>
          <cell r="G1811" t="str">
            <v>RMB</v>
          </cell>
          <cell r="H1811" t="str">
            <v>1</v>
          </cell>
          <cell r="I1811" t="str">
            <v>112.53</v>
          </cell>
        </row>
        <row r="1812">
          <cell r="A1812">
            <v>1636656</v>
          </cell>
          <cell r="B1812" t="str">
            <v>艺术系列 - 陈氏公寓</v>
          </cell>
          <cell r="C1812" t="str">
            <v>444065592</v>
          </cell>
          <cell r="D1812" t="str">
            <v/>
          </cell>
          <cell r="E1812" t="str">
            <v/>
          </cell>
          <cell r="F1812" t="str">
            <v>793.27</v>
          </cell>
          <cell r="G1812" t="str">
            <v>RMB</v>
          </cell>
          <cell r="H1812" t="str">
            <v>1</v>
          </cell>
          <cell r="I1812" t="str">
            <v>111.86</v>
          </cell>
        </row>
        <row r="1813">
          <cell r="A1813">
            <v>1628933</v>
          </cell>
          <cell r="B1813" t="str">
            <v>艺术系列 - 陈氏公寓</v>
          </cell>
          <cell r="C1813" t="str">
            <v>439774668</v>
          </cell>
          <cell r="D1813" t="str">
            <v>439774668</v>
          </cell>
          <cell r="E1813" t="str">
            <v/>
          </cell>
          <cell r="F1813" t="str">
            <v>703.71</v>
          </cell>
          <cell r="G1813" t="str">
            <v>RMB</v>
          </cell>
          <cell r="H1813" t="str">
            <v>1</v>
          </cell>
          <cell r="I1813" t="str">
            <v>98.19</v>
          </cell>
        </row>
        <row r="1814">
          <cell r="A1814">
            <v>1636060</v>
          </cell>
          <cell r="B1814" t="str">
            <v>普吉岛公主卡马拉海滨酒店</v>
          </cell>
          <cell r="C1814" t="str">
            <v>443778680</v>
          </cell>
          <cell r="D1814" t="str">
            <v>443778680</v>
          </cell>
          <cell r="E1814" t="str">
            <v/>
          </cell>
          <cell r="F1814" t="str">
            <v>529.52</v>
          </cell>
          <cell r="G1814" t="str">
            <v>RMB</v>
          </cell>
          <cell r="H1814" t="str">
            <v>1</v>
          </cell>
          <cell r="I1814" t="str">
            <v>74.52</v>
          </cell>
        </row>
        <row r="1815">
          <cell r="A1815">
            <v>1633512</v>
          </cell>
          <cell r="B1815" t="str">
            <v>纽约世界中心大酒店 </v>
          </cell>
          <cell r="C1815" t="str">
            <v>442707672</v>
          </cell>
          <cell r="D1815" t="str">
            <v>58325SB274210</v>
          </cell>
          <cell r="E1815" t="str">
            <v/>
          </cell>
          <cell r="F1815" t="str">
            <v>1640.32</v>
          </cell>
          <cell r="G1815" t="str">
            <v>RMB</v>
          </cell>
          <cell r="H1815" t="str">
            <v>1</v>
          </cell>
          <cell r="I1815" t="str">
            <v>229.47</v>
          </cell>
        </row>
        <row r="1816">
          <cell r="A1816">
            <v>1625450</v>
          </cell>
          <cell r="B1816" t="str">
            <v>蛇河别墅温泉罗克度假酒店</v>
          </cell>
          <cell r="C1816" t="str">
            <v>438025388</v>
          </cell>
          <cell r="D1816" t="str">
            <v/>
          </cell>
          <cell r="E1816" t="str">
            <v/>
          </cell>
          <cell r="F1816" t="str">
            <v>1125.6</v>
          </cell>
          <cell r="G1816" t="str">
            <v>RMB</v>
          </cell>
          <cell r="H1816" t="str">
            <v>1</v>
          </cell>
          <cell r="I1816" t="str">
            <v>157.72</v>
          </cell>
        </row>
        <row r="1817">
          <cell r="A1817">
            <v>1608999</v>
          </cell>
          <cell r="B1817" t="str">
            <v>帕邢寺之床酒店 - 仅限成人入住</v>
          </cell>
          <cell r="C1817" t="str">
            <v>430362864</v>
          </cell>
          <cell r="D1817" t="str">
            <v>430362864</v>
          </cell>
          <cell r="E1817" t="str">
            <v/>
          </cell>
          <cell r="F1817" t="str">
            <v>610.83</v>
          </cell>
          <cell r="G1817" t="str">
            <v>RMB</v>
          </cell>
          <cell r="H1817" t="str">
            <v>1</v>
          </cell>
          <cell r="I1817" t="str">
            <v>85.65</v>
          </cell>
        </row>
        <row r="1818">
          <cell r="A1818">
            <v>1622580</v>
          </cell>
          <cell r="B1818" t="str">
            <v>萨斯马别墅酒店</v>
          </cell>
          <cell r="C1818" t="str">
            <v>436862780</v>
          </cell>
          <cell r="D1818" t="str">
            <v>reconfirmed</v>
          </cell>
          <cell r="E1818" t="str">
            <v/>
          </cell>
          <cell r="F1818" t="str">
            <v>777.32</v>
          </cell>
          <cell r="G1818" t="str">
            <v>RMB</v>
          </cell>
          <cell r="H1818" t="str">
            <v>1</v>
          </cell>
          <cell r="I1818" t="str">
            <v>108.75</v>
          </cell>
        </row>
        <row r="1819">
          <cell r="A1819">
            <v>1625072</v>
          </cell>
          <cell r="B1819" t="str">
            <v>清迈苏米塔雅酒店</v>
          </cell>
          <cell r="C1819" t="str">
            <v>437901284</v>
          </cell>
          <cell r="D1819" t="str">
            <v>SP29092019-01</v>
          </cell>
          <cell r="E1819" t="str">
            <v/>
          </cell>
          <cell r="F1819" t="str">
            <v>1088.77</v>
          </cell>
          <cell r="G1819" t="str">
            <v>RMB</v>
          </cell>
          <cell r="H1819" t="str">
            <v>1</v>
          </cell>
          <cell r="I1819" t="str">
            <v>152.56</v>
          </cell>
        </row>
        <row r="1820">
          <cell r="A1820">
            <v>1620129</v>
          </cell>
          <cell r="B1820" t="str">
            <v>清迈苏米塔雅酒店</v>
          </cell>
          <cell r="C1820" t="str">
            <v>435803616</v>
          </cell>
          <cell r="D1820" t="str">
            <v>8691</v>
          </cell>
          <cell r="E1820" t="str">
            <v/>
          </cell>
          <cell r="F1820" t="str">
            <v>739.54</v>
          </cell>
          <cell r="G1820" t="str">
            <v>RMB</v>
          </cell>
          <cell r="H1820" t="str">
            <v>1</v>
          </cell>
          <cell r="I1820" t="str">
            <v>104.04</v>
          </cell>
        </row>
        <row r="1821">
          <cell r="A1821">
            <v>1624890</v>
          </cell>
          <cell r="B1821" t="str">
            <v>清迈精品家居酒店</v>
          </cell>
          <cell r="C1821" t="str">
            <v>437822268</v>
          </cell>
          <cell r="D1821" t="str">
            <v>437822268</v>
          </cell>
          <cell r="E1821" t="str">
            <v/>
          </cell>
          <cell r="F1821" t="str">
            <v>313.63</v>
          </cell>
          <cell r="G1821" t="str">
            <v>RMB</v>
          </cell>
          <cell r="H1821" t="str">
            <v>1</v>
          </cell>
          <cell r="I1821" t="str">
            <v>43.94</v>
          </cell>
        </row>
        <row r="1822">
          <cell r="A1822">
            <v>1625951</v>
          </cell>
          <cell r="B1822" t="str">
            <v>清迈乌来酒店</v>
          </cell>
          <cell r="C1822" t="str">
            <v>438209224</v>
          </cell>
          <cell r="D1822" t="str">
            <v>reconfirmed</v>
          </cell>
          <cell r="E1822" t="str">
            <v/>
          </cell>
          <cell r="F1822" t="str">
            <v>653.29</v>
          </cell>
          <cell r="G1822" t="str">
            <v>RMB</v>
          </cell>
          <cell r="H1822" t="str">
            <v>1</v>
          </cell>
          <cell r="I1822" t="str">
            <v>91.54</v>
          </cell>
        </row>
        <row r="1823">
          <cell r="A1823">
            <v>1624706</v>
          </cell>
          <cell r="B1823" t="str">
            <v>塔帕别墅酒店</v>
          </cell>
          <cell r="C1823" t="str">
            <v>437727912</v>
          </cell>
          <cell r="D1823" t="str">
            <v>28092019</v>
          </cell>
          <cell r="E1823" t="str">
            <v/>
          </cell>
          <cell r="F1823" t="str">
            <v>1223.26</v>
          </cell>
          <cell r="G1823" t="str">
            <v>RMB</v>
          </cell>
          <cell r="H1823" t="str">
            <v>1</v>
          </cell>
          <cell r="I1823" t="str">
            <v>171.38</v>
          </cell>
        </row>
        <row r="1824">
          <cell r="A1824">
            <v>1619995</v>
          </cell>
          <cell r="B1824" t="str">
            <v>塔帕别墅酒店</v>
          </cell>
          <cell r="C1824" t="str">
            <v>435730404</v>
          </cell>
          <cell r="D1824" t="str">
            <v>24092019</v>
          </cell>
          <cell r="E1824" t="str">
            <v/>
          </cell>
          <cell r="F1824" t="str">
            <v>533.47</v>
          </cell>
          <cell r="G1824" t="str">
            <v>RMB</v>
          </cell>
          <cell r="H1824" t="str">
            <v>1</v>
          </cell>
          <cell r="I1824" t="str">
            <v>75.05</v>
          </cell>
        </row>
        <row r="1825">
          <cell r="A1825">
            <v>1624785</v>
          </cell>
          <cell r="B1825" t="str">
            <v>清迈门贝德酒店 - 仅限成人</v>
          </cell>
          <cell r="C1825" t="str">
            <v>437764904</v>
          </cell>
          <cell r="D1825" t="str">
            <v>437764904</v>
          </cell>
          <cell r="E1825" t="str">
            <v/>
          </cell>
          <cell r="F1825" t="str">
            <v>420.05</v>
          </cell>
          <cell r="G1825" t="str">
            <v>RMB</v>
          </cell>
          <cell r="H1825" t="str">
            <v>1</v>
          </cell>
          <cell r="I1825" t="str">
            <v>58.85</v>
          </cell>
        </row>
        <row r="1826">
          <cell r="A1826">
            <v>1615517</v>
          </cell>
          <cell r="B1826" t="str">
            <v>农家女酒店</v>
          </cell>
          <cell r="C1826" t="str">
            <v>433807736</v>
          </cell>
          <cell r="D1826" t="str">
            <v>H4SJH0Q7L</v>
          </cell>
          <cell r="E1826" t="str">
            <v/>
          </cell>
          <cell r="F1826" t="str">
            <v>7361.49</v>
          </cell>
          <cell r="G1826" t="str">
            <v>RMB</v>
          </cell>
          <cell r="H1826" t="str">
            <v>1</v>
          </cell>
          <cell r="I1826" t="str">
            <v>1035.56</v>
          </cell>
        </row>
        <row r="1827">
          <cell r="A1827">
            <v>1633737</v>
          </cell>
          <cell r="B1827" t="str">
            <v>普吉岛飞兔酒店（西蒙店）</v>
          </cell>
          <cell r="C1827" t="str">
            <v>442796304</v>
          </cell>
          <cell r="D1827" t="str">
            <v>442796304</v>
          </cell>
          <cell r="E1827" t="str">
            <v/>
          </cell>
          <cell r="F1827" t="str">
            <v>162.12</v>
          </cell>
          <cell r="G1827" t="str">
            <v>RMB</v>
          </cell>
          <cell r="H1827" t="str">
            <v>1</v>
          </cell>
          <cell r="I1827" t="str">
            <v>22.68</v>
          </cell>
        </row>
        <row r="1828">
          <cell r="A1828">
            <v>1633427</v>
          </cell>
          <cell r="B1828" t="str">
            <v>纽瓦克机场丽怡酒店</v>
          </cell>
          <cell r="C1828" t="str">
            <v>442659368</v>
          </cell>
          <cell r="D1828" t="str">
            <v>TW429YS</v>
          </cell>
          <cell r="E1828" t="str">
            <v/>
          </cell>
          <cell r="F1828" t="str">
            <v>959.53</v>
          </cell>
          <cell r="G1828" t="str">
            <v>RMB</v>
          </cell>
          <cell r="H1828" t="str">
            <v>1</v>
          </cell>
          <cell r="I1828" t="str">
            <v>133.96</v>
          </cell>
        </row>
        <row r="1829">
          <cell r="A1829">
            <v>1636076</v>
          </cell>
          <cell r="B1829" t="str">
            <v>纽瓦克机场丽怡酒店</v>
          </cell>
          <cell r="C1829" t="str">
            <v>443785468</v>
          </cell>
          <cell r="D1829" t="str">
            <v>TWSJ0NY</v>
          </cell>
          <cell r="E1829" t="str">
            <v/>
          </cell>
          <cell r="F1829" t="str">
            <v>722.51</v>
          </cell>
          <cell r="G1829" t="str">
            <v>RMB</v>
          </cell>
          <cell r="H1829" t="str">
            <v>1</v>
          </cell>
          <cell r="I1829" t="str">
            <v>101.68</v>
          </cell>
        </row>
        <row r="1830">
          <cell r="A1830">
            <v>1630466</v>
          </cell>
          <cell r="B1830" t="str">
            <v>圣西蒙银色冲浪汽车旅馆 </v>
          </cell>
          <cell r="C1830" t="str">
            <v>441143768</v>
          </cell>
          <cell r="D1830" t="str">
            <v>441143768</v>
          </cell>
          <cell r="E1830" t="str">
            <v/>
          </cell>
          <cell r="F1830" t="str">
            <v>419.36</v>
          </cell>
          <cell r="G1830" t="str">
            <v>RMB</v>
          </cell>
          <cell r="H1830" t="str">
            <v>1</v>
          </cell>
          <cell r="I1830" t="str">
            <v>58.53</v>
          </cell>
        </row>
        <row r="1831">
          <cell r="A1831">
            <v>1625350</v>
          </cell>
          <cell r="B1831" t="str">
            <v>菲力迷奈斯海滩度假酒店</v>
          </cell>
          <cell r="C1831" t="str">
            <v>437995600</v>
          </cell>
          <cell r="D1831" t="str">
            <v/>
          </cell>
          <cell r="E1831" t="str">
            <v/>
          </cell>
          <cell r="F1831" t="str">
            <v>975.73</v>
          </cell>
          <cell r="G1831" t="str">
            <v>RMB</v>
          </cell>
          <cell r="H1831" t="str">
            <v>1</v>
          </cell>
          <cell r="I1831" t="str">
            <v>136.72</v>
          </cell>
        </row>
        <row r="1832">
          <cell r="A1832">
            <v>1628801</v>
          </cell>
          <cell r="B1832" t="str">
            <v>华美达广场大酒店</v>
          </cell>
          <cell r="C1832" t="str">
            <v>439695596</v>
          </cell>
          <cell r="D1832" t="str">
            <v>5662076</v>
          </cell>
          <cell r="E1832" t="str">
            <v/>
          </cell>
          <cell r="F1832" t="str">
            <v>1130.06</v>
          </cell>
          <cell r="G1832" t="str">
            <v>RMB</v>
          </cell>
          <cell r="H1832" t="str">
            <v>1</v>
          </cell>
          <cell r="I1832" t="str">
            <v>157.68</v>
          </cell>
        </row>
        <row r="1833">
          <cell r="A1833">
            <v>1629989</v>
          </cell>
          <cell r="B1833" t="str">
            <v>Travelodge Kidderminster</v>
          </cell>
          <cell r="C1833" t="str">
            <v>440900636</v>
          </cell>
          <cell r="D1833" t="str">
            <v>440900636</v>
          </cell>
          <cell r="E1833" t="str">
            <v/>
          </cell>
          <cell r="F1833" t="str">
            <v>330.15</v>
          </cell>
          <cell r="G1833" t="str">
            <v>RMB</v>
          </cell>
          <cell r="H1833" t="str">
            <v>1</v>
          </cell>
          <cell r="I1833" t="str">
            <v>46.08</v>
          </cell>
        </row>
        <row r="1834">
          <cell r="A1834">
            <v>1628589</v>
          </cell>
          <cell r="B1834" t="str">
            <v>威尼斯梅斯特A&amp;O酒店</v>
          </cell>
          <cell r="C1834" t="str">
            <v>439595928</v>
          </cell>
          <cell r="D1834" t="str">
            <v>reconfirmed</v>
          </cell>
          <cell r="E1834" t="str">
            <v/>
          </cell>
          <cell r="F1834" t="str">
            <v>413.17</v>
          </cell>
          <cell r="G1834" t="str">
            <v>RMB</v>
          </cell>
          <cell r="H1834" t="str">
            <v>1</v>
          </cell>
          <cell r="I1834" t="str">
            <v>57.65</v>
          </cell>
        </row>
        <row r="1835">
          <cell r="A1835">
            <v>1619208</v>
          </cell>
          <cell r="B1835" t="str">
            <v>泰晤士河拉尼米德酒店</v>
          </cell>
          <cell r="C1835" t="str">
            <v>435433000</v>
          </cell>
          <cell r="D1835" t="str">
            <v>78908182</v>
          </cell>
          <cell r="E1835" t="str">
            <v/>
          </cell>
          <cell r="F1835" t="str">
            <v>3934.82</v>
          </cell>
          <cell r="G1835" t="str">
            <v>RMB</v>
          </cell>
          <cell r="H1835" t="str">
            <v>1</v>
          </cell>
          <cell r="I1835" t="str">
            <v>553.56</v>
          </cell>
        </row>
        <row r="1836">
          <cell r="A1836">
            <v>1621130</v>
          </cell>
          <cell r="B1836" t="str">
            <v>伦敦温布利酒店旅游旅馆</v>
          </cell>
          <cell r="C1836" t="str">
            <v>436239588</v>
          </cell>
          <cell r="D1836" t="str">
            <v>reconfirmed</v>
          </cell>
          <cell r="E1836" t="str">
            <v/>
          </cell>
          <cell r="F1836" t="str">
            <v>548.57</v>
          </cell>
          <cell r="G1836" t="str">
            <v>RMB</v>
          </cell>
          <cell r="H1836" t="str">
            <v>1</v>
          </cell>
          <cell r="I1836" t="str">
            <v>76.92</v>
          </cell>
        </row>
        <row r="1837">
          <cell r="A1837">
            <v>1633507</v>
          </cell>
          <cell r="B1837" t="str">
            <v>伦敦温布利酒店旅游旅馆</v>
          </cell>
          <cell r="C1837" t="str">
            <v>442704112</v>
          </cell>
          <cell r="D1837" t="str">
            <v>442704112</v>
          </cell>
          <cell r="E1837" t="str">
            <v/>
          </cell>
          <cell r="F1837" t="str">
            <v>204.01</v>
          </cell>
          <cell r="G1837" t="str">
            <v>RMB</v>
          </cell>
          <cell r="H1837" t="str">
            <v>1</v>
          </cell>
          <cell r="I1837" t="str">
            <v>28.54</v>
          </cell>
        </row>
        <row r="1838">
          <cell r="A1838">
            <v>1629222</v>
          </cell>
          <cell r="B1838" t="str">
            <v>Travelodge Egham</v>
          </cell>
          <cell r="C1838" t="str">
            <v>440041404</v>
          </cell>
          <cell r="D1838" t="str">
            <v/>
          </cell>
          <cell r="E1838" t="str">
            <v/>
          </cell>
          <cell r="F1838" t="str">
            <v>313.91</v>
          </cell>
          <cell r="G1838" t="str">
            <v>RMB</v>
          </cell>
          <cell r="H1838" t="str">
            <v>1</v>
          </cell>
          <cell r="I1838" t="str">
            <v>43.8</v>
          </cell>
        </row>
        <row r="1839">
          <cell r="A1839">
            <v>1621487</v>
          </cell>
          <cell r="B1839" t="str">
            <v>Travelodge Egham</v>
          </cell>
          <cell r="C1839" t="str">
            <v>436368988</v>
          </cell>
          <cell r="D1839" t="str">
            <v>436368988</v>
          </cell>
          <cell r="E1839" t="str">
            <v/>
          </cell>
          <cell r="F1839" t="str">
            <v>507.28</v>
          </cell>
          <cell r="G1839" t="str">
            <v>RMB</v>
          </cell>
          <cell r="H1839" t="str">
            <v>1</v>
          </cell>
          <cell r="I1839" t="str">
            <v>71.13</v>
          </cell>
        </row>
        <row r="1840">
          <cell r="A1840">
            <v>1626928</v>
          </cell>
          <cell r="B1840" t="str">
            <v>莫德凯旋门酒店</v>
          </cell>
          <cell r="C1840" t="str">
            <v>438645952</v>
          </cell>
          <cell r="D1840" t="str">
            <v>438645952</v>
          </cell>
          <cell r="E1840" t="str">
            <v/>
          </cell>
          <cell r="F1840" t="str">
            <v>2925.2</v>
          </cell>
          <cell r="G1840" t="str">
            <v>RMB</v>
          </cell>
          <cell r="H1840" t="str">
            <v>1</v>
          </cell>
          <cell r="I1840" t="str">
            <v>408.32</v>
          </cell>
        </row>
        <row r="1841">
          <cell r="A1841">
            <v>1635898</v>
          </cell>
          <cell r="B1841" t="str">
            <v>伦敦皇家兰开斯特酒店</v>
          </cell>
          <cell r="C1841" t="str">
            <v>443691840</v>
          </cell>
          <cell r="D1841" t="str">
            <v/>
          </cell>
          <cell r="E1841" t="str">
            <v/>
          </cell>
          <cell r="F1841" t="str">
            <v>2025.55</v>
          </cell>
          <cell r="G1841" t="str">
            <v>RMB</v>
          </cell>
          <cell r="H1841" t="str">
            <v>1</v>
          </cell>
          <cell r="I1841" t="str">
            <v>285.06</v>
          </cell>
        </row>
        <row r="1842">
          <cell r="A1842">
            <v>1627245</v>
          </cell>
          <cell r="B1842" t="str">
            <v>曼谷素坤逸 4 号诺富特酒店</v>
          </cell>
          <cell r="C1842" t="str">
            <v>438777432</v>
          </cell>
          <cell r="D1842" t="str">
            <v>1910020570</v>
          </cell>
          <cell r="E1842" t="str">
            <v/>
          </cell>
          <cell r="F1842" t="str">
            <v>1229.2</v>
          </cell>
          <cell r="G1842" t="str">
            <v>RMB</v>
          </cell>
          <cell r="H1842" t="str">
            <v>1</v>
          </cell>
          <cell r="I1842" t="str">
            <v>171.58</v>
          </cell>
        </row>
        <row r="1843">
          <cell r="A1843">
            <v>1607046</v>
          </cell>
          <cell r="B1843" t="str">
            <v>戈德清迈酒店</v>
          </cell>
          <cell r="C1843" t="str">
            <v>429417844</v>
          </cell>
          <cell r="D1843" t="str">
            <v>266769</v>
          </cell>
          <cell r="E1843" t="str">
            <v/>
          </cell>
          <cell r="F1843" t="str">
            <v>969.06</v>
          </cell>
          <cell r="G1843" t="str">
            <v>RMB</v>
          </cell>
          <cell r="H1843" t="str">
            <v>1</v>
          </cell>
          <cell r="I1843" t="str">
            <v>135.88</v>
          </cell>
        </row>
        <row r="1844">
          <cell r="A1844">
            <v>1624892</v>
          </cell>
          <cell r="B1844" t="str">
            <v>戈德清迈酒店</v>
          </cell>
          <cell r="C1844" t="str">
            <v>437823532</v>
          </cell>
          <cell r="D1844" t="str">
            <v/>
          </cell>
          <cell r="E1844" t="str">
            <v/>
          </cell>
          <cell r="F1844" t="str">
            <v>516.48</v>
          </cell>
          <cell r="G1844" t="str">
            <v>RMB</v>
          </cell>
          <cell r="H1844" t="str">
            <v>1</v>
          </cell>
          <cell r="I1844" t="str">
            <v>72.36</v>
          </cell>
        </row>
        <row r="1845">
          <cell r="A1845">
            <v>1623821</v>
          </cell>
          <cell r="B1845" t="str">
            <v>吉隆坡市中心华美达套房酒店</v>
          </cell>
          <cell r="C1845" t="str">
            <v>437383100</v>
          </cell>
          <cell r="D1845" t="str">
            <v>437383100</v>
          </cell>
          <cell r="E1845" t="str">
            <v/>
          </cell>
          <cell r="F1845" t="str">
            <v>1265.45</v>
          </cell>
          <cell r="G1845" t="str">
            <v>RMB</v>
          </cell>
          <cell r="H1845" t="str">
            <v>1</v>
          </cell>
          <cell r="I1845" t="str">
            <v>177.04</v>
          </cell>
        </row>
        <row r="1846">
          <cell r="A1846">
            <v>1623609</v>
          </cell>
          <cell r="B1846" t="str">
            <v>爪哇岛百诺肯酒店</v>
          </cell>
          <cell r="C1846" t="str">
            <v>437290376</v>
          </cell>
          <cell r="D1846" t="str">
            <v>496433</v>
          </cell>
          <cell r="E1846" t="str">
            <v/>
          </cell>
          <cell r="F1846" t="str">
            <v>1081.18</v>
          </cell>
          <cell r="G1846" t="str">
            <v>RMB</v>
          </cell>
          <cell r="H1846" t="str">
            <v>1</v>
          </cell>
          <cell r="I1846" t="str">
            <v>151.26</v>
          </cell>
        </row>
        <row r="1847">
          <cell r="A1847">
            <v>1628335</v>
          </cell>
          <cell r="B1847" t="str">
            <v>美而雅酒店</v>
          </cell>
          <cell r="C1847" t="str">
            <v>439433352</v>
          </cell>
          <cell r="D1847" t="str">
            <v/>
          </cell>
          <cell r="E1847" t="str">
            <v/>
          </cell>
          <cell r="F1847" t="str">
            <v>249.91</v>
          </cell>
          <cell r="G1847" t="str">
            <v>RMB</v>
          </cell>
          <cell r="H1847" t="str">
            <v>1</v>
          </cell>
          <cell r="I1847" t="str">
            <v>34.87</v>
          </cell>
        </row>
        <row r="1848">
          <cell r="A1848">
            <v>1557281</v>
          </cell>
          <cell r="B1848" t="str">
            <v>岘港富丽华大酒店</v>
          </cell>
          <cell r="C1848" t="str">
            <v>408769444</v>
          </cell>
          <cell r="D1848" t="str">
            <v>1648053</v>
          </cell>
          <cell r="E1848" t="str">
            <v/>
          </cell>
          <cell r="F1848" t="str">
            <v>4949.13</v>
          </cell>
          <cell r="G1848" t="str">
            <v>RMB</v>
          </cell>
          <cell r="H1848" t="str">
            <v>1</v>
          </cell>
          <cell r="I1848" t="str">
            <v>717.66</v>
          </cell>
        </row>
        <row r="1849">
          <cell r="A1849">
            <v>1618883</v>
          </cell>
          <cell r="B1849" t="str">
            <v>布朗套房酒店和度假村</v>
          </cell>
          <cell r="C1849" t="str">
            <v>435267600</v>
          </cell>
          <cell r="D1849" t="str">
            <v>19094410</v>
          </cell>
          <cell r="E1849" t="str">
            <v/>
          </cell>
          <cell r="F1849" t="str">
            <v>619.41</v>
          </cell>
          <cell r="G1849" t="str">
            <v>RMB</v>
          </cell>
          <cell r="H1849" t="str">
            <v>1</v>
          </cell>
          <cell r="I1849" t="str">
            <v>87.14</v>
          </cell>
        </row>
        <row r="1850">
          <cell r="A1850">
            <v>1631214</v>
          </cell>
          <cell r="B1850" t="str">
            <v>休斯顿洲际机场假日酒店</v>
          </cell>
          <cell r="C1850" t="str">
            <v>441589884</v>
          </cell>
          <cell r="D1850" t="str">
            <v>29708102</v>
          </cell>
          <cell r="E1850" t="str">
            <v/>
          </cell>
          <cell r="F1850" t="str">
            <v>428.59</v>
          </cell>
          <cell r="G1850" t="str">
            <v>RMB</v>
          </cell>
          <cell r="H1850" t="str">
            <v>1</v>
          </cell>
          <cell r="I1850" t="str">
            <v>59.86</v>
          </cell>
        </row>
        <row r="1851">
          <cell r="A1851">
            <v>1618917</v>
          </cell>
          <cell r="B1851" t="str">
            <v>诺富特悉尼达令广场酒店</v>
          </cell>
          <cell r="C1851" t="str">
            <v>435285500</v>
          </cell>
          <cell r="D1851" t="str">
            <v>124074</v>
          </cell>
          <cell r="E1851" t="str">
            <v/>
          </cell>
          <cell r="F1851" t="str">
            <v>2449.98</v>
          </cell>
          <cell r="G1851" t="str">
            <v>RMB</v>
          </cell>
          <cell r="H1851" t="str">
            <v>1</v>
          </cell>
          <cell r="I1851" t="str">
            <v>344.67</v>
          </cell>
        </row>
        <row r="1852">
          <cell r="A1852">
            <v>1624996</v>
          </cell>
          <cell r="B1852" t="str">
            <v>济州岛M Stay住宿酒店</v>
          </cell>
          <cell r="C1852" t="str">
            <v>437872588</v>
          </cell>
          <cell r="D1852" t="str">
            <v>437872588</v>
          </cell>
          <cell r="E1852" t="str">
            <v/>
          </cell>
          <cell r="F1852" t="str">
            <v>567.02</v>
          </cell>
          <cell r="G1852" t="str">
            <v>RMB</v>
          </cell>
          <cell r="H1852" t="str">
            <v>1</v>
          </cell>
          <cell r="I1852" t="str">
            <v>79.44</v>
          </cell>
        </row>
        <row r="1853">
          <cell r="A1853">
            <v>1602872</v>
          </cell>
          <cell r="B1853" t="str">
            <v>格拉斯丽首尔酒店</v>
          </cell>
          <cell r="C1853" t="str">
            <v>427182664</v>
          </cell>
          <cell r="D1853" t="str">
            <v>770059906</v>
          </cell>
          <cell r="E1853" t="str">
            <v/>
          </cell>
          <cell r="F1853" t="str">
            <v>1222.87</v>
          </cell>
          <cell r="G1853" t="str">
            <v>RMB</v>
          </cell>
          <cell r="H1853" t="str">
            <v>1</v>
          </cell>
          <cell r="I1853" t="str">
            <v>170.44</v>
          </cell>
        </row>
        <row r="1854">
          <cell r="A1854">
            <v>1630910</v>
          </cell>
          <cell r="B1854" t="str">
            <v>芭堤雅水晶宫饭店</v>
          </cell>
          <cell r="C1854" t="str">
            <v>441393260</v>
          </cell>
          <cell r="D1854" t="str">
            <v/>
          </cell>
          <cell r="E1854" t="str">
            <v/>
          </cell>
          <cell r="F1854" t="str">
            <v>998.94</v>
          </cell>
          <cell r="G1854" t="str">
            <v>RMB</v>
          </cell>
          <cell r="H1854" t="str">
            <v>1</v>
          </cell>
          <cell r="I1854" t="str">
            <v>139.52</v>
          </cell>
        </row>
        <row r="1855">
          <cell r="A1855">
            <v>1631851</v>
          </cell>
          <cell r="B1855" t="str">
            <v>芭堤雅水晶宫饭店</v>
          </cell>
          <cell r="C1855" t="str">
            <v>441960644</v>
          </cell>
          <cell r="D1855" t="str">
            <v>441960644</v>
          </cell>
          <cell r="E1855" t="str">
            <v/>
          </cell>
          <cell r="F1855" t="str">
            <v>295.06</v>
          </cell>
          <cell r="G1855" t="str">
            <v>RMB</v>
          </cell>
          <cell r="H1855" t="str">
            <v>1</v>
          </cell>
          <cell r="I1855" t="str">
            <v>41.21</v>
          </cell>
        </row>
        <row r="1856">
          <cell r="A1856">
            <v>1541212</v>
          </cell>
          <cell r="B1856" t="str">
            <v>库塔露台酒店</v>
          </cell>
          <cell r="C1856" t="str">
            <v>402239596</v>
          </cell>
          <cell r="D1856" t="str">
            <v>402239596</v>
          </cell>
          <cell r="E1856" t="str">
            <v/>
          </cell>
          <cell r="F1856" t="str">
            <v>364.37</v>
          </cell>
          <cell r="G1856" t="str">
            <v>RMB</v>
          </cell>
          <cell r="H1856" t="str">
            <v>1</v>
          </cell>
          <cell r="I1856" t="str">
            <v>52.86</v>
          </cell>
        </row>
        <row r="1857">
          <cell r="A1857">
            <v>1619760</v>
          </cell>
          <cell r="B1857" t="str">
            <v>帕斯卡尼度假村</v>
          </cell>
          <cell r="C1857" t="str">
            <v>435623356</v>
          </cell>
          <cell r="D1857" t="str">
            <v>RR0122572257</v>
          </cell>
          <cell r="E1857" t="str">
            <v/>
          </cell>
          <cell r="F1857" t="str">
            <v>1109.23</v>
          </cell>
          <cell r="G1857" t="str">
            <v>RMB</v>
          </cell>
          <cell r="H1857" t="str">
            <v>1</v>
          </cell>
          <cell r="I1857" t="str">
            <v>156.05</v>
          </cell>
        </row>
        <row r="1858">
          <cell r="A1858">
            <v>1619855</v>
          </cell>
          <cell r="B1858" t="str">
            <v>帕斯卡尼度假村</v>
          </cell>
          <cell r="C1858" t="str">
            <v>435659644</v>
          </cell>
          <cell r="D1858" t="str">
            <v>435659644</v>
          </cell>
          <cell r="E1858" t="str">
            <v/>
          </cell>
          <cell r="F1858" t="str">
            <v>573.92</v>
          </cell>
          <cell r="G1858" t="str">
            <v>RMB</v>
          </cell>
          <cell r="H1858" t="str">
            <v>1</v>
          </cell>
          <cell r="I1858" t="str">
            <v>80.74</v>
          </cell>
        </row>
        <row r="1859">
          <cell r="A1859">
            <v>1617746</v>
          </cell>
          <cell r="B1859" t="str">
            <v>帕斯卡尼度假村</v>
          </cell>
          <cell r="C1859" t="str">
            <v>434779032</v>
          </cell>
          <cell r="D1859" t="str">
            <v>rr012207</v>
          </cell>
          <cell r="E1859" t="str">
            <v/>
          </cell>
          <cell r="F1859" t="str">
            <v>988.89</v>
          </cell>
          <cell r="G1859" t="str">
            <v>RMB</v>
          </cell>
          <cell r="H1859" t="str">
            <v>1</v>
          </cell>
          <cell r="I1859" t="str">
            <v>139.12</v>
          </cell>
        </row>
        <row r="1860">
          <cell r="A1860">
            <v>1630351</v>
          </cell>
          <cell r="B1860" t="str">
            <v>帕斯卡尼度假村</v>
          </cell>
          <cell r="C1860" t="str">
            <v>441072852</v>
          </cell>
          <cell r="D1860" t="str">
            <v>441072852</v>
          </cell>
          <cell r="E1860" t="str">
            <v/>
          </cell>
          <cell r="F1860" t="str">
            <v>792</v>
          </cell>
          <cell r="G1860" t="str">
            <v>RMB</v>
          </cell>
          <cell r="H1860" t="str">
            <v>1</v>
          </cell>
          <cell r="I1860" t="str">
            <v>110.54</v>
          </cell>
        </row>
        <row r="1861">
          <cell r="A1861">
            <v>1611379</v>
          </cell>
          <cell r="B1861" t="str">
            <v>帕斯卡尼度假村</v>
          </cell>
          <cell r="C1861" t="str">
            <v>431464564</v>
          </cell>
          <cell r="D1861" t="str">
            <v>RR01254</v>
          </cell>
          <cell r="E1861" t="str">
            <v/>
          </cell>
          <cell r="F1861" t="str">
            <v>849.08</v>
          </cell>
          <cell r="G1861" t="str">
            <v>RMB</v>
          </cell>
          <cell r="H1861" t="str">
            <v>1</v>
          </cell>
          <cell r="I1861" t="str">
            <v>119.04</v>
          </cell>
        </row>
        <row r="1862">
          <cell r="A1862">
            <v>1604608</v>
          </cell>
          <cell r="B1862" t="str">
            <v>帕斯卡尼度假村</v>
          </cell>
          <cell r="C1862" t="str">
            <v>428232596</v>
          </cell>
          <cell r="D1862" t="str">
            <v>RR011913</v>
          </cell>
          <cell r="E1862" t="str">
            <v/>
          </cell>
          <cell r="F1862" t="str">
            <v>889.25</v>
          </cell>
          <cell r="G1862" t="str">
            <v>RMB</v>
          </cell>
          <cell r="H1862" t="str">
            <v>1</v>
          </cell>
          <cell r="I1862" t="str">
            <v>123.59</v>
          </cell>
        </row>
        <row r="1863">
          <cell r="A1863">
            <v>1604667</v>
          </cell>
          <cell r="B1863" t="str">
            <v>帕斯卡尼度假村</v>
          </cell>
          <cell r="C1863" t="str">
            <v>428264848</v>
          </cell>
          <cell r="D1863" t="str">
            <v>RR011916</v>
          </cell>
          <cell r="E1863" t="str">
            <v/>
          </cell>
          <cell r="F1863" t="str">
            <v>612.1</v>
          </cell>
          <cell r="G1863" t="str">
            <v>RMB</v>
          </cell>
          <cell r="H1863" t="str">
            <v>1</v>
          </cell>
          <cell r="I1863" t="str">
            <v>85.07</v>
          </cell>
        </row>
        <row r="1864">
          <cell r="A1864">
            <v>1618186</v>
          </cell>
          <cell r="B1864" t="str">
            <v>帕斯卡尼度假村</v>
          </cell>
          <cell r="C1864" t="str">
            <v>434965392</v>
          </cell>
          <cell r="D1864" t="str">
            <v>RR012223</v>
          </cell>
          <cell r="E1864" t="str">
            <v/>
          </cell>
          <cell r="F1864" t="str">
            <v>628.08</v>
          </cell>
          <cell r="G1864" t="str">
            <v>RMB</v>
          </cell>
          <cell r="H1864" t="str">
            <v>1</v>
          </cell>
          <cell r="I1864" t="str">
            <v>88.36</v>
          </cell>
        </row>
        <row r="1865">
          <cell r="A1865">
            <v>1625013</v>
          </cell>
          <cell r="B1865" t="str">
            <v>麦林酒店</v>
          </cell>
          <cell r="C1865" t="str">
            <v>437880372</v>
          </cell>
          <cell r="D1865" t="str">
            <v>437880372</v>
          </cell>
          <cell r="E1865" t="str">
            <v/>
          </cell>
          <cell r="F1865" t="str">
            <v>1575.93</v>
          </cell>
          <cell r="G1865" t="str">
            <v>RMB</v>
          </cell>
          <cell r="H1865" t="str">
            <v>1</v>
          </cell>
          <cell r="I1865" t="str">
            <v>220.82</v>
          </cell>
        </row>
        <row r="1866">
          <cell r="A1866">
            <v>1629053</v>
          </cell>
          <cell r="B1866" t="str">
            <v>麦林酒店</v>
          </cell>
          <cell r="C1866" t="str">
            <v>439866728</v>
          </cell>
          <cell r="D1866" t="str">
            <v/>
          </cell>
          <cell r="E1866" t="str">
            <v/>
          </cell>
          <cell r="F1866" t="str">
            <v>568.54</v>
          </cell>
          <cell r="G1866" t="str">
            <v>RMB</v>
          </cell>
          <cell r="H1866" t="str">
            <v>1</v>
          </cell>
          <cell r="I1866" t="str">
            <v>79.33</v>
          </cell>
        </row>
        <row r="1867">
          <cell r="A1867">
            <v>1624149</v>
          </cell>
          <cell r="B1867" t="str">
            <v>策马特生活风尚宫殿酒店</v>
          </cell>
          <cell r="C1867" t="str">
            <v>437512784</v>
          </cell>
          <cell r="D1867" t="str">
            <v>reconfirmed</v>
          </cell>
          <cell r="E1867" t="str">
            <v/>
          </cell>
          <cell r="F1867" t="str">
            <v>1796.13</v>
          </cell>
          <cell r="G1867" t="str">
            <v>RMB</v>
          </cell>
          <cell r="H1867" t="str">
            <v>1</v>
          </cell>
          <cell r="I1867" t="str">
            <v>251.64</v>
          </cell>
        </row>
        <row r="1868">
          <cell r="A1868">
            <v>1628773</v>
          </cell>
          <cell r="B1868" t="str">
            <v>W14芭堤雅酒店</v>
          </cell>
          <cell r="C1868" t="str">
            <v>439683600</v>
          </cell>
          <cell r="D1868" t="str">
            <v>439683600</v>
          </cell>
          <cell r="E1868" t="str">
            <v/>
          </cell>
          <cell r="F1868" t="str">
            <v>813</v>
          </cell>
          <cell r="G1868" t="str">
            <v>RMB</v>
          </cell>
          <cell r="H1868" t="str">
            <v>1</v>
          </cell>
          <cell r="I1868" t="str">
            <v>113.44</v>
          </cell>
        </row>
        <row r="1869">
          <cell r="A1869">
            <v>1625990</v>
          </cell>
          <cell r="B1869" t="str">
            <v>芭堤雅努萨巴酒店</v>
          </cell>
          <cell r="C1869" t="str">
            <v>438225456</v>
          </cell>
          <cell r="D1869" t="str">
            <v/>
          </cell>
          <cell r="E1869" t="str">
            <v/>
          </cell>
          <cell r="F1869" t="str">
            <v>325.45</v>
          </cell>
          <cell r="G1869" t="str">
            <v>RMB</v>
          </cell>
          <cell r="H1869" t="str">
            <v>1</v>
          </cell>
          <cell r="I1869" t="str">
            <v>45.57</v>
          </cell>
        </row>
        <row r="1870">
          <cell r="A1870">
            <v>1622337</v>
          </cell>
          <cell r="B1870" t="str">
            <v>芭堤雅努萨巴酒店</v>
          </cell>
          <cell r="C1870" t="str">
            <v>436758336</v>
          </cell>
          <cell r="D1870" t="str">
            <v>436758336</v>
          </cell>
          <cell r="E1870" t="str">
            <v/>
          </cell>
          <cell r="F1870" t="str">
            <v>997.33</v>
          </cell>
          <cell r="G1870" t="str">
            <v>RMB</v>
          </cell>
          <cell r="H1870" t="str">
            <v>1</v>
          </cell>
          <cell r="I1870" t="str">
            <v>139.53</v>
          </cell>
        </row>
        <row r="1871">
          <cell r="A1871">
            <v>1631794</v>
          </cell>
          <cell r="B1871" t="str">
            <v>凯撒宫酒店</v>
          </cell>
          <cell r="C1871" t="str">
            <v>441926200</v>
          </cell>
          <cell r="D1871" t="str">
            <v>441926200</v>
          </cell>
          <cell r="E1871" t="str">
            <v/>
          </cell>
          <cell r="F1871" t="str">
            <v>251.24</v>
          </cell>
          <cell r="G1871" t="str">
            <v>RMB</v>
          </cell>
          <cell r="H1871" t="str">
            <v>1</v>
          </cell>
          <cell r="I1871" t="str">
            <v>35.09</v>
          </cell>
        </row>
        <row r="1872">
          <cell r="A1872">
            <v>1621947</v>
          </cell>
          <cell r="B1872" t="str">
            <v>琴格温泉度假村</v>
          </cell>
          <cell r="C1872" t="str">
            <v>436582696</v>
          </cell>
          <cell r="D1872" t="str">
            <v>092545012</v>
          </cell>
          <cell r="E1872" t="str">
            <v/>
          </cell>
          <cell r="F1872" t="str">
            <v>433.46</v>
          </cell>
          <cell r="G1872" t="str">
            <v>RMB</v>
          </cell>
          <cell r="H1872" t="str">
            <v>1</v>
          </cell>
          <cell r="I1872" t="str">
            <v>60.78</v>
          </cell>
        </row>
        <row r="1873">
          <cell r="A1873">
            <v>1628552</v>
          </cell>
          <cell r="B1873" t="str">
            <v>格鲁纳鲍姆酒店</v>
          </cell>
          <cell r="C1873" t="str">
            <v>439581620</v>
          </cell>
          <cell r="D1873" t="str">
            <v>reconfirmed</v>
          </cell>
          <cell r="E1873" t="str">
            <v/>
          </cell>
          <cell r="F1873" t="str">
            <v>2655.66</v>
          </cell>
          <cell r="G1873" t="str">
            <v>RMB</v>
          </cell>
          <cell r="H1873" t="str">
            <v>1</v>
          </cell>
          <cell r="I1873" t="str">
            <v>370.55</v>
          </cell>
        </row>
        <row r="1874">
          <cell r="A1874">
            <v>1623938</v>
          </cell>
          <cell r="B1874" t="str">
            <v>墨尔本斯旺斯顿箭头酒店</v>
          </cell>
          <cell r="C1874" t="str">
            <v>437434552</v>
          </cell>
          <cell r="D1874" t="str">
            <v/>
          </cell>
          <cell r="E1874" t="str">
            <v/>
          </cell>
          <cell r="F1874" t="str">
            <v>2825.53</v>
          </cell>
          <cell r="G1874" t="str">
            <v>RMB</v>
          </cell>
          <cell r="H1874" t="str">
            <v>1</v>
          </cell>
          <cell r="I1874" t="str">
            <v>395.3</v>
          </cell>
        </row>
        <row r="1875">
          <cell r="A1875">
            <v>1629836</v>
          </cell>
          <cell r="B1875" t="str">
            <v>巴黎卡斯蒂耶酒店</v>
          </cell>
          <cell r="C1875" t="str">
            <v>440715468</v>
          </cell>
          <cell r="D1875" t="str">
            <v/>
          </cell>
          <cell r="E1875" t="str">
            <v/>
          </cell>
          <cell r="F1875" t="str">
            <v>9016.12</v>
          </cell>
          <cell r="G1875" t="str">
            <v>RMB</v>
          </cell>
          <cell r="H1875" t="str">
            <v>1</v>
          </cell>
          <cell r="I1875" t="str">
            <v>1258.04</v>
          </cell>
        </row>
        <row r="1876">
          <cell r="A1876">
            <v>1630604</v>
          </cell>
          <cell r="B1876" t="str">
            <v>马尼拉君悦酒店</v>
          </cell>
          <cell r="C1876" t="str">
            <v>441238796</v>
          </cell>
          <cell r="D1876" t="str">
            <v>44510116</v>
          </cell>
          <cell r="E1876" t="str">
            <v/>
          </cell>
          <cell r="F1876" t="str">
            <v>1448.57</v>
          </cell>
          <cell r="G1876" t="str">
            <v>RMB</v>
          </cell>
          <cell r="H1876" t="str">
            <v>1</v>
          </cell>
          <cell r="I1876" t="str">
            <v>202.32</v>
          </cell>
        </row>
        <row r="1877">
          <cell r="A1877">
            <v>1629644</v>
          </cell>
          <cell r="B1877" t="str">
            <v>首尔市政厅24号旅舍</v>
          </cell>
          <cell r="C1877" t="str">
            <v>440456824</v>
          </cell>
          <cell r="D1877" t="str">
            <v>440456824</v>
          </cell>
          <cell r="E1877" t="str">
            <v/>
          </cell>
          <cell r="F1877" t="str">
            <v>716.39</v>
          </cell>
          <cell r="G1877" t="str">
            <v>RMB</v>
          </cell>
          <cell r="H1877" t="str">
            <v>1</v>
          </cell>
          <cell r="I1877" t="str">
            <v>99.96</v>
          </cell>
        </row>
        <row r="1878">
          <cell r="A1878">
            <v>1632968</v>
          </cell>
          <cell r="B1878" t="str">
            <v>考艾拉拉木卡帐篷营</v>
          </cell>
          <cell r="C1878" t="str">
            <v>442446460</v>
          </cell>
          <cell r="D1878" t="str">
            <v>442446460</v>
          </cell>
          <cell r="E1878" t="str">
            <v/>
          </cell>
          <cell r="F1878" t="str">
            <v>691.35</v>
          </cell>
          <cell r="G1878" t="str">
            <v>RMB</v>
          </cell>
          <cell r="H1878" t="str">
            <v>1</v>
          </cell>
          <cell r="I1878" t="str">
            <v>96.52</v>
          </cell>
        </row>
        <row r="1879">
          <cell r="A1879">
            <v>1633301</v>
          </cell>
          <cell r="B1879" t="str">
            <v>潘多拉酒店 </v>
          </cell>
          <cell r="C1879" t="str">
            <v>442595544</v>
          </cell>
          <cell r="D1879" t="str">
            <v/>
          </cell>
          <cell r="E1879" t="str">
            <v/>
          </cell>
          <cell r="F1879" t="str">
            <v>186.59</v>
          </cell>
          <cell r="G1879" t="str">
            <v>RMB</v>
          </cell>
          <cell r="H1879" t="str">
            <v>1</v>
          </cell>
          <cell r="I1879" t="str">
            <v>26.05</v>
          </cell>
        </row>
        <row r="1880">
          <cell r="A1880">
            <v>1628551</v>
          </cell>
          <cell r="B1880" t="str">
            <v>伦敦莱蒙洛克公寓式酒店</v>
          </cell>
          <cell r="C1880" t="str">
            <v>439581380</v>
          </cell>
          <cell r="D1880" t="str">
            <v>B319306</v>
          </cell>
          <cell r="E1880" t="str">
            <v/>
          </cell>
          <cell r="F1880" t="str">
            <v>1593.97</v>
          </cell>
          <cell r="G1880" t="str">
            <v>RMB</v>
          </cell>
          <cell r="H1880" t="str">
            <v>1</v>
          </cell>
          <cell r="I1880" t="str">
            <v>222.41</v>
          </cell>
        </row>
        <row r="1881">
          <cell r="A1881">
            <v>1631011</v>
          </cell>
          <cell r="B1881" t="str">
            <v>伦敦莱蒙洛克公寓式酒店</v>
          </cell>
          <cell r="C1881" t="str">
            <v>441448868</v>
          </cell>
          <cell r="D1881" t="str">
            <v/>
          </cell>
          <cell r="E1881" t="str">
            <v/>
          </cell>
          <cell r="F1881" t="str">
            <v>1247.38</v>
          </cell>
          <cell r="G1881" t="str">
            <v>RMB</v>
          </cell>
          <cell r="H1881" t="str">
            <v>1</v>
          </cell>
          <cell r="I1881" t="str">
            <v>174.22</v>
          </cell>
        </row>
        <row r="1882">
          <cell r="A1882">
            <v>1635711</v>
          </cell>
          <cell r="B1882" t="str">
            <v>伦敦莱蒙洛克公寓式酒店</v>
          </cell>
          <cell r="C1882" t="str">
            <v>443603956</v>
          </cell>
          <cell r="D1882" t="str">
            <v/>
          </cell>
          <cell r="E1882" t="str">
            <v/>
          </cell>
          <cell r="F1882" t="str">
            <v>1642.98</v>
          </cell>
          <cell r="G1882" t="str">
            <v>RMB</v>
          </cell>
          <cell r="H1882" t="str">
            <v>1</v>
          </cell>
          <cell r="I1882" t="str">
            <v>231.22</v>
          </cell>
        </row>
        <row r="1883">
          <cell r="A1883">
            <v>1624970</v>
          </cell>
          <cell r="B1883" t="str">
            <v>伦敦莱蒙洛克公寓式酒店</v>
          </cell>
          <cell r="C1883" t="str">
            <v>437864004</v>
          </cell>
          <cell r="D1883" t="str">
            <v>bb318336</v>
          </cell>
          <cell r="E1883" t="str">
            <v/>
          </cell>
          <cell r="F1883" t="str">
            <v>2491.63</v>
          </cell>
          <cell r="G1883" t="str">
            <v>RMB</v>
          </cell>
          <cell r="H1883" t="str">
            <v>1</v>
          </cell>
          <cell r="I1883" t="str">
            <v>349.08</v>
          </cell>
        </row>
        <row r="1884">
          <cell r="A1884">
            <v>1626527</v>
          </cell>
          <cell r="B1884" t="str">
            <v>伦敦莱蒙洛克公寓式酒店</v>
          </cell>
          <cell r="C1884" t="str">
            <v>438428064</v>
          </cell>
          <cell r="D1884" t="str">
            <v/>
          </cell>
          <cell r="E1884" t="str">
            <v/>
          </cell>
          <cell r="F1884" t="str">
            <v>1647.88</v>
          </cell>
          <cell r="G1884" t="str">
            <v>RMB</v>
          </cell>
          <cell r="H1884" t="str">
            <v>1</v>
          </cell>
          <cell r="I1884" t="str">
            <v>230.74</v>
          </cell>
        </row>
        <row r="1885">
          <cell r="A1885">
            <v>1629327</v>
          </cell>
          <cell r="B1885" t="str">
            <v>伦敦莱蒙洛克公寓式酒店</v>
          </cell>
          <cell r="C1885" t="str">
            <v>440141756</v>
          </cell>
          <cell r="D1885" t="str">
            <v/>
          </cell>
          <cell r="E1885" t="str">
            <v/>
          </cell>
          <cell r="F1885" t="str">
            <v>1176.57</v>
          </cell>
          <cell r="G1885" t="str">
            <v>RMB</v>
          </cell>
          <cell r="H1885" t="str">
            <v>1</v>
          </cell>
          <cell r="I1885" t="str">
            <v>164.17</v>
          </cell>
        </row>
        <row r="1886">
          <cell r="A1886">
            <v>1625949</v>
          </cell>
          <cell r="B1886" t="str">
            <v>伦敦莱蒙洛克公寓式酒店</v>
          </cell>
          <cell r="C1886" t="str">
            <v>438208004</v>
          </cell>
          <cell r="D1886" t="str">
            <v/>
          </cell>
          <cell r="E1886" t="str">
            <v/>
          </cell>
          <cell r="F1886" t="str">
            <v>7456.71</v>
          </cell>
          <cell r="G1886" t="str">
            <v>RMB</v>
          </cell>
          <cell r="H1886" t="str">
            <v>1</v>
          </cell>
          <cell r="I1886" t="str">
            <v>1044.84</v>
          </cell>
        </row>
        <row r="1887">
          <cell r="A1887">
            <v>1628270</v>
          </cell>
          <cell r="B1887" t="str">
            <v>花筑清迈阿雅塔娜度假村</v>
          </cell>
          <cell r="C1887" t="str">
            <v>439339396</v>
          </cell>
          <cell r="D1887" t="str">
            <v>reconfirmed</v>
          </cell>
          <cell r="E1887" t="str">
            <v/>
          </cell>
          <cell r="F1887" t="str">
            <v>388.37</v>
          </cell>
          <cell r="G1887" t="str">
            <v>RMB</v>
          </cell>
          <cell r="H1887" t="str">
            <v>1</v>
          </cell>
          <cell r="I1887" t="str">
            <v>54.19</v>
          </cell>
        </row>
        <row r="1888">
          <cell r="A1888">
            <v>1637075</v>
          </cell>
          <cell r="B1888" t="str">
            <v>桃园中坜伯爵商务旅店</v>
          </cell>
          <cell r="C1888" t="str">
            <v>444265044</v>
          </cell>
          <cell r="D1888" t="str">
            <v/>
          </cell>
          <cell r="E1888" t="str">
            <v/>
          </cell>
          <cell r="F1888" t="str">
            <v>181.12</v>
          </cell>
          <cell r="G1888" t="str">
            <v>RMB</v>
          </cell>
          <cell r="H1888" t="str">
            <v>1</v>
          </cell>
          <cell r="I1888" t="str">
            <v>25.54</v>
          </cell>
        </row>
        <row r="1889">
          <cell r="A1889">
            <v>1627955</v>
          </cell>
          <cell r="B1889" t="str">
            <v>休斯顿俱乐部会所酒店</v>
          </cell>
          <cell r="C1889" t="str">
            <v>439154596</v>
          </cell>
          <cell r="D1889" t="str">
            <v>58316SB498460</v>
          </cell>
          <cell r="E1889" t="str">
            <v/>
          </cell>
          <cell r="F1889" t="str">
            <v>832.85</v>
          </cell>
          <cell r="G1889" t="str">
            <v>RMB</v>
          </cell>
          <cell r="H1889" t="str">
            <v>1</v>
          </cell>
          <cell r="I1889" t="str">
            <v>116.21</v>
          </cell>
        </row>
        <row r="1890">
          <cell r="A1890">
            <v>1627694</v>
          </cell>
          <cell r="B1890" t="str">
            <v>台中巧合大饭店</v>
          </cell>
          <cell r="C1890" t="str">
            <v>438991536</v>
          </cell>
          <cell r="D1890" t="str">
            <v/>
          </cell>
          <cell r="E1890" t="str">
            <v/>
          </cell>
          <cell r="F1890" t="str">
            <v>308.05</v>
          </cell>
          <cell r="G1890" t="str">
            <v>RMB</v>
          </cell>
          <cell r="H1890" t="str">
            <v>1</v>
          </cell>
          <cell r="I1890" t="str">
            <v>43</v>
          </cell>
        </row>
        <row r="1891">
          <cell r="A1891">
            <v>1628024</v>
          </cell>
          <cell r="B1891" t="str">
            <v>博尔若米首尔精品酒店</v>
          </cell>
          <cell r="C1891" t="str">
            <v>439191996</v>
          </cell>
          <cell r="D1891" t="str">
            <v>reconfirmed</v>
          </cell>
          <cell r="E1891" t="str">
            <v/>
          </cell>
          <cell r="F1891" t="str">
            <v>1077.17</v>
          </cell>
          <cell r="G1891" t="str">
            <v>RMB</v>
          </cell>
          <cell r="H1891" t="str">
            <v>1</v>
          </cell>
          <cell r="I1891" t="str">
            <v>150.3</v>
          </cell>
        </row>
        <row r="1892">
          <cell r="A1892">
            <v>1628406</v>
          </cell>
          <cell r="B1892" t="str">
            <v>东大门G迷你酒店</v>
          </cell>
          <cell r="C1892" t="str">
            <v>439497828</v>
          </cell>
          <cell r="D1892" t="str">
            <v>439497828</v>
          </cell>
          <cell r="E1892" t="str">
            <v/>
          </cell>
          <cell r="F1892" t="str">
            <v>199.81</v>
          </cell>
          <cell r="G1892" t="str">
            <v>RMB</v>
          </cell>
          <cell r="H1892" t="str">
            <v>1</v>
          </cell>
          <cell r="I1892" t="str">
            <v>27.88</v>
          </cell>
        </row>
        <row r="1893">
          <cell r="A1893">
            <v>1626048</v>
          </cell>
          <cell r="B1893" t="str">
            <v>东大门G迷你酒店</v>
          </cell>
          <cell r="C1893" t="str">
            <v>438244084</v>
          </cell>
          <cell r="D1893" t="str">
            <v>438244084</v>
          </cell>
          <cell r="E1893" t="str">
            <v/>
          </cell>
          <cell r="F1893" t="str">
            <v>199.75</v>
          </cell>
          <cell r="G1893" t="str">
            <v>RMB</v>
          </cell>
          <cell r="H1893" t="str">
            <v>1</v>
          </cell>
          <cell r="I1893" t="str">
            <v>27.97</v>
          </cell>
        </row>
        <row r="1894">
          <cell r="A1894">
            <v>1635453</v>
          </cell>
          <cell r="B1894" t="str">
            <v>耶鲁纽黑文万怡酒店</v>
          </cell>
          <cell r="C1894" t="str">
            <v>443496500</v>
          </cell>
          <cell r="D1894" t="str">
            <v>97784946</v>
          </cell>
          <cell r="E1894" t="str">
            <v/>
          </cell>
          <cell r="F1894" t="str">
            <v>1098.75</v>
          </cell>
          <cell r="G1894" t="str">
            <v>RMB</v>
          </cell>
          <cell r="H1894" t="str">
            <v>1</v>
          </cell>
          <cell r="I1894" t="str">
            <v>154.63</v>
          </cell>
        </row>
        <row r="1895">
          <cell r="A1895">
            <v>1626131</v>
          </cell>
          <cell r="B1895" t="str">
            <v>香港客舍酒店</v>
          </cell>
          <cell r="C1895" t="str">
            <v>438278856</v>
          </cell>
          <cell r="D1895" t="str">
            <v/>
          </cell>
          <cell r="E1895" t="str">
            <v/>
          </cell>
          <cell r="F1895" t="str">
            <v>240.82</v>
          </cell>
          <cell r="G1895" t="str">
            <v>RMB</v>
          </cell>
          <cell r="H1895" t="str">
            <v>1</v>
          </cell>
          <cell r="I1895" t="str">
            <v>33.72</v>
          </cell>
        </row>
        <row r="1896">
          <cell r="A1896">
            <v>1617978</v>
          </cell>
          <cell r="B1896" t="str">
            <v>英皇骏景酒店(香港湾仔店)</v>
          </cell>
          <cell r="C1896" t="str">
            <v>434876588</v>
          </cell>
          <cell r="D1896" t="str">
            <v/>
          </cell>
          <cell r="E1896" t="str">
            <v/>
          </cell>
          <cell r="F1896" t="str">
            <v>1055.78</v>
          </cell>
          <cell r="G1896" t="str">
            <v>RMB</v>
          </cell>
          <cell r="H1896" t="str">
            <v>1</v>
          </cell>
          <cell r="I1896" t="str">
            <v>148.53</v>
          </cell>
        </row>
        <row r="1897">
          <cell r="A1897">
            <v>1629494</v>
          </cell>
          <cell r="B1897" t="str">
            <v>香港黄金海岸酒店</v>
          </cell>
          <cell r="C1897" t="str">
            <v>440307984</v>
          </cell>
          <cell r="D1897" t="str">
            <v/>
          </cell>
          <cell r="E1897" t="str">
            <v/>
          </cell>
          <cell r="F1897" t="str">
            <v>1407.49</v>
          </cell>
          <cell r="G1897" t="str">
            <v>RMB</v>
          </cell>
          <cell r="H1897" t="str">
            <v>1</v>
          </cell>
          <cell r="I1897" t="str">
            <v>196.39</v>
          </cell>
        </row>
        <row r="1898">
          <cell r="A1898">
            <v>1634186</v>
          </cell>
          <cell r="B1898" t="str">
            <v>香港永倫800酒店</v>
          </cell>
          <cell r="C1898" t="str">
            <v>442975784</v>
          </cell>
          <cell r="D1898" t="str">
            <v/>
          </cell>
          <cell r="E1898" t="str">
            <v/>
          </cell>
          <cell r="F1898" t="str">
            <v>180.42</v>
          </cell>
          <cell r="G1898" t="str">
            <v>RMB</v>
          </cell>
          <cell r="H1898" t="str">
            <v>1</v>
          </cell>
          <cell r="I1898" t="str">
            <v>25.24</v>
          </cell>
        </row>
        <row r="1899">
          <cell r="A1899">
            <v>1627491</v>
          </cell>
          <cell r="B1899" t="str">
            <v>香港永倫800酒店</v>
          </cell>
          <cell r="C1899" t="str">
            <v>438876620</v>
          </cell>
          <cell r="D1899" t="str">
            <v/>
          </cell>
          <cell r="E1899" t="str">
            <v/>
          </cell>
          <cell r="F1899" t="str">
            <v>196.87</v>
          </cell>
          <cell r="G1899" t="str">
            <v>RMB</v>
          </cell>
          <cell r="H1899" t="str">
            <v>1</v>
          </cell>
          <cell r="I1899" t="str">
            <v>27.48</v>
          </cell>
        </row>
        <row r="1900">
          <cell r="A1900">
            <v>1632571</v>
          </cell>
          <cell r="B1900" t="str">
            <v>香港油麻地王子酒店</v>
          </cell>
          <cell r="C1900" t="str">
            <v>442304680</v>
          </cell>
          <cell r="D1900" t="str">
            <v>1770747</v>
          </cell>
          <cell r="E1900" t="str">
            <v/>
          </cell>
          <cell r="F1900" t="str">
            <v>196.82</v>
          </cell>
          <cell r="G1900" t="str">
            <v>RMB</v>
          </cell>
          <cell r="H1900" t="str">
            <v>1</v>
          </cell>
          <cell r="I1900" t="str">
            <v>27.49</v>
          </cell>
        </row>
        <row r="1901">
          <cell r="A1901">
            <v>1634983</v>
          </cell>
          <cell r="B1901" t="str">
            <v>香港油麻地王子酒店</v>
          </cell>
          <cell r="C1901" t="str">
            <v>443293084</v>
          </cell>
          <cell r="D1901" t="str">
            <v/>
          </cell>
          <cell r="E1901" t="str">
            <v/>
          </cell>
          <cell r="F1901" t="str">
            <v>637.57</v>
          </cell>
          <cell r="G1901" t="str">
            <v>RMB</v>
          </cell>
          <cell r="H1901" t="str">
            <v>1</v>
          </cell>
          <cell r="I1901" t="str">
            <v>89.4</v>
          </cell>
        </row>
        <row r="1902">
          <cell r="A1902">
            <v>1620110</v>
          </cell>
          <cell r="B1902" t="str">
            <v>香港正旅馆</v>
          </cell>
          <cell r="C1902" t="str">
            <v>435791256</v>
          </cell>
          <cell r="D1902" t="str">
            <v>reconfirmed</v>
          </cell>
          <cell r="E1902" t="str">
            <v/>
          </cell>
          <cell r="F1902" t="str">
            <v>678.76</v>
          </cell>
          <cell r="G1902" t="str">
            <v>RMB</v>
          </cell>
          <cell r="H1902" t="str">
            <v>1</v>
          </cell>
          <cell r="I1902" t="str">
            <v>95.49</v>
          </cell>
        </row>
        <row r="1903">
          <cell r="A1903">
            <v>1620091</v>
          </cell>
          <cell r="B1903" t="str">
            <v>香港正旅馆</v>
          </cell>
          <cell r="C1903" t="str">
            <v>435784164</v>
          </cell>
          <cell r="D1903" t="str">
            <v>reconfirmed</v>
          </cell>
          <cell r="E1903" t="str">
            <v/>
          </cell>
          <cell r="F1903" t="str">
            <v>191</v>
          </cell>
          <cell r="G1903" t="str">
            <v>RMB</v>
          </cell>
          <cell r="H1903" t="str">
            <v>1</v>
          </cell>
          <cell r="I1903" t="str">
            <v>26.87</v>
          </cell>
        </row>
        <row r="1904">
          <cell r="A1904">
            <v>1631714</v>
          </cell>
          <cell r="B1904" t="str">
            <v>马斯喀特市中心郁金香酒店</v>
          </cell>
          <cell r="C1904" t="str">
            <v>441870816</v>
          </cell>
          <cell r="D1904" t="str">
            <v>441870816</v>
          </cell>
          <cell r="E1904" t="str">
            <v/>
          </cell>
          <cell r="F1904" t="str">
            <v>306.73</v>
          </cell>
          <cell r="G1904" t="str">
            <v>RMB</v>
          </cell>
          <cell r="H1904" t="str">
            <v>1</v>
          </cell>
          <cell r="I1904" t="str">
            <v>42.84</v>
          </cell>
        </row>
        <row r="1905">
          <cell r="A1905">
            <v>1627666</v>
          </cell>
          <cell r="B1905" t="str">
            <v>马斯喀特市中心郁金香酒店</v>
          </cell>
          <cell r="C1905" t="str">
            <v>438970276</v>
          </cell>
          <cell r="D1905" t="str">
            <v>64009</v>
          </cell>
          <cell r="E1905" t="str">
            <v/>
          </cell>
          <cell r="F1905" t="str">
            <v>592.75</v>
          </cell>
          <cell r="G1905" t="str">
            <v>RMB</v>
          </cell>
          <cell r="H1905" t="str">
            <v>1</v>
          </cell>
          <cell r="I1905" t="str">
            <v>82.74</v>
          </cell>
        </row>
        <row r="1906">
          <cell r="A1906">
            <v>1622952</v>
          </cell>
          <cell r="B1906" t="str">
            <v>慕尼黑中央火车站诺维姆酒店</v>
          </cell>
          <cell r="C1906" t="str">
            <v>437041536</v>
          </cell>
          <cell r="D1906" t="str">
            <v>437041536</v>
          </cell>
          <cell r="E1906" t="str">
            <v/>
          </cell>
          <cell r="F1906" t="str">
            <v>1847.71</v>
          </cell>
          <cell r="G1906" t="str">
            <v>RMB</v>
          </cell>
          <cell r="H1906" t="str">
            <v>1</v>
          </cell>
          <cell r="I1906" t="str">
            <v>258.5</v>
          </cell>
        </row>
        <row r="1907">
          <cell r="A1907">
            <v>1622379</v>
          </cell>
          <cell r="B1907" t="str">
            <v>慕尼黑中央火车站诺维姆酒店</v>
          </cell>
          <cell r="C1907" t="str">
            <v>436777508</v>
          </cell>
          <cell r="D1907" t="str">
            <v>436777508</v>
          </cell>
          <cell r="E1907" t="str">
            <v/>
          </cell>
          <cell r="F1907" t="str">
            <v>717.42</v>
          </cell>
          <cell r="G1907" t="str">
            <v>RMB</v>
          </cell>
          <cell r="H1907" t="str">
            <v>1</v>
          </cell>
          <cell r="I1907" t="str">
            <v>100.37</v>
          </cell>
        </row>
        <row r="1908">
          <cell r="A1908">
            <v>1630580</v>
          </cell>
          <cell r="B1908" t="str">
            <v>慕尼黑中央火车站诺维姆酒店</v>
          </cell>
          <cell r="C1908" t="str">
            <v>441224900</v>
          </cell>
          <cell r="D1908" t="str">
            <v>441224900</v>
          </cell>
          <cell r="E1908" t="str">
            <v/>
          </cell>
          <cell r="F1908" t="str">
            <v>534.42</v>
          </cell>
          <cell r="G1908" t="str">
            <v>RMB</v>
          </cell>
          <cell r="H1908" t="str">
            <v>1</v>
          </cell>
          <cell r="I1908" t="str">
            <v>74.59</v>
          </cell>
        </row>
        <row r="1909">
          <cell r="A1909">
            <v>1620175</v>
          </cell>
          <cell r="B1909" t="str">
            <v>慕尼黑中央火车站诺维姆酒店</v>
          </cell>
          <cell r="C1909" t="str">
            <v>435828900</v>
          </cell>
          <cell r="D1909" t="str">
            <v>435828900</v>
          </cell>
          <cell r="E1909" t="str">
            <v/>
          </cell>
          <cell r="F1909" t="str">
            <v>2497.96</v>
          </cell>
          <cell r="G1909" t="str">
            <v>RMB</v>
          </cell>
          <cell r="H1909" t="str">
            <v>1</v>
          </cell>
          <cell r="I1909" t="str">
            <v>351.42</v>
          </cell>
        </row>
        <row r="1910">
          <cell r="A1910">
            <v>1617924</v>
          </cell>
          <cell r="B1910" t="str">
            <v>孟塔尼海滩度假村 </v>
          </cell>
          <cell r="C1910" t="str">
            <v>434848872</v>
          </cell>
          <cell r="D1910" t="str">
            <v>434848872</v>
          </cell>
          <cell r="E1910" t="str">
            <v/>
          </cell>
          <cell r="F1910" t="str">
            <v>216.52</v>
          </cell>
          <cell r="G1910" t="str">
            <v>RMB</v>
          </cell>
          <cell r="H1910" t="str">
            <v>1</v>
          </cell>
          <cell r="I1910" t="str">
            <v>30.46</v>
          </cell>
        </row>
        <row r="1911">
          <cell r="A1911">
            <v>1628822</v>
          </cell>
          <cell r="B1911" t="str">
            <v>仰光东街</v>
          </cell>
          <cell r="C1911" t="str">
            <v>439707368</v>
          </cell>
          <cell r="D1911" t="str">
            <v/>
          </cell>
          <cell r="E1911" t="str">
            <v/>
          </cell>
          <cell r="F1911" t="str">
            <v>2201.14</v>
          </cell>
          <cell r="G1911" t="str">
            <v>RMB</v>
          </cell>
          <cell r="H1911" t="str">
            <v>1</v>
          </cell>
          <cell r="I1911" t="str">
            <v>307.13</v>
          </cell>
        </row>
        <row r="1912">
          <cell r="A1912">
            <v>1629602</v>
          </cell>
          <cell r="B1912" t="str">
            <v>仰光东街</v>
          </cell>
          <cell r="C1912" t="str">
            <v>440407832</v>
          </cell>
          <cell r="D1912" t="str">
            <v/>
          </cell>
          <cell r="E1912" t="str">
            <v/>
          </cell>
          <cell r="F1912" t="str">
            <v>2152.76</v>
          </cell>
          <cell r="G1912" t="str">
            <v>RMB</v>
          </cell>
          <cell r="H1912" t="str">
            <v>1</v>
          </cell>
          <cell r="I1912" t="str">
            <v>300.38</v>
          </cell>
        </row>
        <row r="1913">
          <cell r="A1913">
            <v>1616458</v>
          </cell>
          <cell r="B1913" t="str">
            <v>仰光东街</v>
          </cell>
          <cell r="C1913" t="str">
            <v>434232072</v>
          </cell>
          <cell r="D1913" t="str">
            <v>434232072</v>
          </cell>
          <cell r="E1913" t="str">
            <v/>
          </cell>
          <cell r="F1913" t="str">
            <v>7922.91</v>
          </cell>
          <cell r="G1913" t="str">
            <v>RMB</v>
          </cell>
          <cell r="H1913" t="str">
            <v>1</v>
          </cell>
          <cell r="I1913" t="str">
            <v>1115.4</v>
          </cell>
        </row>
        <row r="1914">
          <cell r="A1914">
            <v>1619108</v>
          </cell>
          <cell r="B1914" t="str">
            <v>班泰桑田度假酒店</v>
          </cell>
          <cell r="C1914" t="str">
            <v>435392488</v>
          </cell>
          <cell r="D1914" t="str">
            <v>435392488</v>
          </cell>
          <cell r="E1914" t="str">
            <v/>
          </cell>
          <cell r="F1914" t="str">
            <v>592.97</v>
          </cell>
          <cell r="G1914" t="str">
            <v>RMB</v>
          </cell>
          <cell r="H1914" t="str">
            <v>1</v>
          </cell>
          <cell r="I1914" t="str">
            <v>83.42</v>
          </cell>
        </row>
        <row r="1915">
          <cell r="A1915">
            <v>1616463</v>
          </cell>
          <cell r="B1915" t="str">
            <v>班泰桑田度假酒店</v>
          </cell>
          <cell r="C1915" t="str">
            <v>434235220</v>
          </cell>
          <cell r="D1915" t="str">
            <v>434235220</v>
          </cell>
          <cell r="E1915" t="str">
            <v/>
          </cell>
          <cell r="F1915" t="str">
            <v>818.5</v>
          </cell>
          <cell r="G1915" t="str">
            <v>RMB</v>
          </cell>
          <cell r="H1915" t="str">
            <v>1</v>
          </cell>
          <cell r="I1915" t="str">
            <v>115.23</v>
          </cell>
        </row>
        <row r="1916">
          <cell r="A1916">
            <v>1617102</v>
          </cell>
          <cell r="B1916" t="str">
            <v>卡萨尼诺薄荷岛海滩度假村</v>
          </cell>
          <cell r="C1916" t="str">
            <v>434489804</v>
          </cell>
          <cell r="D1916" t="str">
            <v>143107</v>
          </cell>
          <cell r="E1916" t="str">
            <v/>
          </cell>
          <cell r="F1916" t="str">
            <v>306.03</v>
          </cell>
          <cell r="G1916" t="str">
            <v>RMB</v>
          </cell>
          <cell r="H1916" t="str">
            <v>1</v>
          </cell>
          <cell r="I1916" t="str">
            <v>43.02</v>
          </cell>
        </row>
        <row r="1917">
          <cell r="A1917">
            <v>1633264</v>
          </cell>
          <cell r="B1917" t="str">
            <v>普莱姆宾馆 </v>
          </cell>
          <cell r="C1917" t="str">
            <v>442577244</v>
          </cell>
          <cell r="D1917" t="str">
            <v>442577244</v>
          </cell>
          <cell r="E1917" t="str">
            <v/>
          </cell>
          <cell r="F1917" t="str">
            <v>268.89</v>
          </cell>
          <cell r="G1917" t="str">
            <v>RMB</v>
          </cell>
          <cell r="H1917" t="str">
            <v>1</v>
          </cell>
          <cell r="I1917" t="str">
            <v>37.54</v>
          </cell>
        </row>
        <row r="1918">
          <cell r="A1918">
            <v>1637243</v>
          </cell>
          <cell r="B1918" t="str">
            <v>普莱姆宾馆 </v>
          </cell>
          <cell r="C1918" t="str">
            <v>444323328</v>
          </cell>
          <cell r="D1918" t="str">
            <v/>
          </cell>
          <cell r="E1918" t="str">
            <v/>
          </cell>
          <cell r="F1918" t="str">
            <v>541.09</v>
          </cell>
          <cell r="G1918" t="str">
            <v>RMB</v>
          </cell>
          <cell r="H1918" t="str">
            <v>1</v>
          </cell>
          <cell r="I1918" t="str">
            <v>76.3</v>
          </cell>
        </row>
        <row r="1919">
          <cell r="A1919">
            <v>1633038</v>
          </cell>
          <cell r="B1919" t="str">
            <v>普莱姆宾馆 </v>
          </cell>
          <cell r="C1919" t="str">
            <v>442476436</v>
          </cell>
          <cell r="D1919" t="str">
            <v/>
          </cell>
          <cell r="E1919" t="str">
            <v/>
          </cell>
          <cell r="F1919" t="str">
            <v>268.89</v>
          </cell>
          <cell r="G1919" t="str">
            <v>RMB</v>
          </cell>
          <cell r="H1919" t="str">
            <v>1</v>
          </cell>
          <cell r="I1919" t="str">
            <v>37.54</v>
          </cell>
        </row>
        <row r="1920">
          <cell r="A1920">
            <v>1627193</v>
          </cell>
          <cell r="B1920" t="str">
            <v>匹兹堡西部-格林豪泰智选假日酒店</v>
          </cell>
          <cell r="C1920" t="str">
            <v>438746604</v>
          </cell>
          <cell r="D1920" t="str">
            <v>48349457</v>
          </cell>
          <cell r="E1920" t="str">
            <v/>
          </cell>
          <cell r="F1920" t="str">
            <v>655.29</v>
          </cell>
          <cell r="G1920" t="str">
            <v>RMB</v>
          </cell>
          <cell r="H1920" t="str">
            <v>1</v>
          </cell>
          <cell r="I1920" t="str">
            <v>91.47</v>
          </cell>
        </row>
        <row r="1921">
          <cell r="A1921">
            <v>1630366</v>
          </cell>
          <cell r="B1921" t="str">
            <v>拉克斯套房酒店</v>
          </cell>
          <cell r="C1921" t="str">
            <v>441083548</v>
          </cell>
          <cell r="D1921" t="str">
            <v/>
          </cell>
          <cell r="E1921" t="str">
            <v/>
          </cell>
          <cell r="F1921" t="str">
            <v>656.8</v>
          </cell>
          <cell r="G1921" t="str">
            <v>RMB</v>
          </cell>
          <cell r="H1921" t="str">
            <v>1</v>
          </cell>
          <cell r="I1921" t="str">
            <v>91.67</v>
          </cell>
        </row>
        <row r="1922">
          <cell r="A1922">
            <v>1626949</v>
          </cell>
          <cell r="B1922" t="str">
            <v>佛罗伦萨希尔达酒店</v>
          </cell>
          <cell r="C1922" t="str">
            <v>438652064</v>
          </cell>
          <cell r="D1922" t="str">
            <v>438652064</v>
          </cell>
          <cell r="E1922" t="str">
            <v/>
          </cell>
          <cell r="F1922" t="str">
            <v>1436.02</v>
          </cell>
          <cell r="G1922" t="str">
            <v>RMB</v>
          </cell>
          <cell r="H1922" t="str">
            <v>1</v>
          </cell>
          <cell r="I1922" t="str">
            <v>200.45</v>
          </cell>
        </row>
        <row r="1923">
          <cell r="A1923">
            <v>1629515</v>
          </cell>
          <cell r="B1923" t="str">
            <v>华盛顿俱乐部住宅酒店</v>
          </cell>
          <cell r="C1923" t="str">
            <v>440329952</v>
          </cell>
          <cell r="D1923" t="str">
            <v/>
          </cell>
          <cell r="E1923" t="str">
            <v/>
          </cell>
          <cell r="F1923" t="str">
            <v>866.39</v>
          </cell>
          <cell r="G1923" t="str">
            <v>RMB</v>
          </cell>
          <cell r="H1923" t="str">
            <v>1</v>
          </cell>
          <cell r="I1923" t="str">
            <v>120.89</v>
          </cell>
        </row>
        <row r="1924">
          <cell r="A1924">
            <v>1623734</v>
          </cell>
          <cell r="B1924" t="str">
            <v>旧金山迪伦酒店</v>
          </cell>
          <cell r="C1924" t="str">
            <v>437344444</v>
          </cell>
          <cell r="D1924" t="str">
            <v>reconfirmed</v>
          </cell>
          <cell r="E1924" t="str">
            <v/>
          </cell>
          <cell r="F1924" t="str">
            <v>6440.17</v>
          </cell>
          <cell r="G1924" t="str">
            <v>RMB</v>
          </cell>
          <cell r="H1924" t="str">
            <v>1</v>
          </cell>
          <cell r="I1924" t="str">
            <v>901</v>
          </cell>
        </row>
        <row r="1925">
          <cell r="A1925">
            <v>1628429</v>
          </cell>
          <cell r="B1925" t="str">
            <v>河内盛捷西点服务公寓</v>
          </cell>
          <cell r="C1925" t="str">
            <v>439517316</v>
          </cell>
          <cell r="D1925" t="str">
            <v>834716</v>
          </cell>
          <cell r="E1925" t="str">
            <v/>
          </cell>
          <cell r="F1925" t="str">
            <v>1218.79</v>
          </cell>
          <cell r="G1925" t="str">
            <v>RMB</v>
          </cell>
          <cell r="H1925" t="str">
            <v>1</v>
          </cell>
          <cell r="I1925" t="str">
            <v>170.06</v>
          </cell>
        </row>
        <row r="1926">
          <cell r="A1926">
            <v>1625323</v>
          </cell>
          <cell r="B1926" t="str">
            <v>阿布扎比亚斯酒店</v>
          </cell>
          <cell r="C1926" t="str">
            <v>437986676</v>
          </cell>
          <cell r="D1926" t="str">
            <v>73386115;73386117</v>
          </cell>
          <cell r="E1926" t="str">
            <v/>
          </cell>
          <cell r="F1926" t="str">
            <v>3952.3</v>
          </cell>
          <cell r="G1926" t="str">
            <v>RMB</v>
          </cell>
          <cell r="H1926" t="str">
            <v>1</v>
          </cell>
          <cell r="I1926" t="str">
            <v>553.8</v>
          </cell>
        </row>
        <row r="1927">
          <cell r="A1927">
            <v>1629781</v>
          </cell>
          <cell r="B1927" t="str">
            <v>微风湾酒店</v>
          </cell>
          <cell r="C1927" t="str">
            <v>440632976</v>
          </cell>
          <cell r="D1927" t="str">
            <v>145075</v>
          </cell>
          <cell r="E1927" t="str">
            <v/>
          </cell>
          <cell r="F1927" t="str">
            <v>382.13</v>
          </cell>
          <cell r="G1927" t="str">
            <v>RMB</v>
          </cell>
          <cell r="H1927" t="str">
            <v>1</v>
          </cell>
          <cell r="I1927" t="str">
            <v>53.32</v>
          </cell>
        </row>
        <row r="1928">
          <cell r="A1928">
            <v>1623449</v>
          </cell>
          <cell r="B1928" t="str">
            <v>菠萝亲切大学酒店</v>
          </cell>
          <cell r="C1928" t="str">
            <v>437230724</v>
          </cell>
          <cell r="D1928" t="str">
            <v>437230724</v>
          </cell>
          <cell r="E1928" t="str">
            <v/>
          </cell>
          <cell r="F1928" t="str">
            <v>3807.49</v>
          </cell>
          <cell r="G1928" t="str">
            <v>RMB</v>
          </cell>
          <cell r="H1928" t="str">
            <v>1</v>
          </cell>
          <cell r="I1928" t="str">
            <v>532.68</v>
          </cell>
        </row>
        <row r="1929">
          <cell r="A1929">
            <v>1629350</v>
          </cell>
          <cell r="B1929" t="str">
            <v>内森黑尔会议中心酒店</v>
          </cell>
          <cell r="C1929" t="str">
            <v>440163148</v>
          </cell>
          <cell r="D1929" t="str">
            <v/>
          </cell>
          <cell r="E1929" t="str">
            <v/>
          </cell>
          <cell r="F1929" t="str">
            <v>982.42</v>
          </cell>
          <cell r="G1929" t="str">
            <v>RMB</v>
          </cell>
          <cell r="H1929" t="str">
            <v>1</v>
          </cell>
          <cell r="I1929" t="str">
            <v>137.08</v>
          </cell>
        </row>
        <row r="1930">
          <cell r="A1930">
            <v>1629619</v>
          </cell>
          <cell r="B1930" t="str">
            <v>阿尔顿经济型酒店</v>
          </cell>
          <cell r="C1930" t="str">
            <v>440422312</v>
          </cell>
          <cell r="D1930" t="str">
            <v>440422312</v>
          </cell>
          <cell r="E1930" t="str">
            <v/>
          </cell>
          <cell r="F1930" t="str">
            <v>1434.72</v>
          </cell>
          <cell r="G1930" t="str">
            <v>RMB</v>
          </cell>
          <cell r="H1930" t="str">
            <v>1</v>
          </cell>
          <cell r="I1930" t="str">
            <v>200.19</v>
          </cell>
        </row>
        <row r="1931">
          <cell r="A1931">
            <v>1620519</v>
          </cell>
          <cell r="B1931" t="str">
            <v>苏黎世机场宜必思经济酒店</v>
          </cell>
          <cell r="C1931" t="str">
            <v>435952432</v>
          </cell>
          <cell r="D1931" t="str">
            <v>HRKDBPNH</v>
          </cell>
          <cell r="E1931" t="str">
            <v/>
          </cell>
          <cell r="F1931" t="str">
            <v>478.88</v>
          </cell>
          <cell r="G1931" t="str">
            <v>RMB</v>
          </cell>
          <cell r="H1931" t="str">
            <v>1</v>
          </cell>
          <cell r="I1931" t="str">
            <v>67.11</v>
          </cell>
        </row>
        <row r="1932">
          <cell r="A1932">
            <v>1631211</v>
          </cell>
          <cell r="B1932" t="str">
            <v>苏黎世机场宜必思经济酒店</v>
          </cell>
          <cell r="C1932" t="str">
            <v>441589168</v>
          </cell>
          <cell r="D1932" t="str">
            <v>1910080692</v>
          </cell>
          <cell r="E1932" t="str">
            <v/>
          </cell>
          <cell r="F1932" t="str">
            <v>779.2</v>
          </cell>
          <cell r="G1932" t="str">
            <v>RMB</v>
          </cell>
          <cell r="H1932" t="str">
            <v>1</v>
          </cell>
          <cell r="I1932" t="str">
            <v>108.83</v>
          </cell>
        </row>
        <row r="1933">
          <cell r="A1933">
            <v>1631210</v>
          </cell>
          <cell r="B1933" t="str">
            <v>苏黎世机场宜必思经济酒店</v>
          </cell>
          <cell r="C1933" t="str">
            <v>441589072</v>
          </cell>
          <cell r="D1933" t="str">
            <v>1910080690</v>
          </cell>
          <cell r="E1933" t="str">
            <v/>
          </cell>
          <cell r="F1933" t="str">
            <v>779.2</v>
          </cell>
          <cell r="G1933" t="str">
            <v>RMB</v>
          </cell>
          <cell r="H1933" t="str">
            <v>1</v>
          </cell>
          <cell r="I1933" t="str">
            <v>108.83</v>
          </cell>
        </row>
        <row r="1934">
          <cell r="A1934">
            <v>1630003</v>
          </cell>
          <cell r="B1934" t="str">
            <v>华美达江原道束草酒店</v>
          </cell>
          <cell r="C1934" t="str">
            <v>440904624</v>
          </cell>
          <cell r="D1934" t="str">
            <v>440904624</v>
          </cell>
          <cell r="E1934" t="str">
            <v/>
          </cell>
          <cell r="F1934" t="str">
            <v>943.39</v>
          </cell>
          <cell r="G1934" t="str">
            <v>RMB</v>
          </cell>
          <cell r="H1934" t="str">
            <v>1</v>
          </cell>
          <cell r="I1934" t="str">
            <v>131.67</v>
          </cell>
        </row>
        <row r="1935">
          <cell r="A1935">
            <v>1618086</v>
          </cell>
          <cell r="B1935" t="str">
            <v>华美达江原道束草酒店</v>
          </cell>
          <cell r="C1935" t="str">
            <v>434920344</v>
          </cell>
          <cell r="D1935" t="str">
            <v>434920344</v>
          </cell>
          <cell r="E1935" t="str">
            <v/>
          </cell>
          <cell r="F1935" t="str">
            <v>1436.57</v>
          </cell>
          <cell r="G1935" t="str">
            <v>RMB</v>
          </cell>
          <cell r="H1935" t="str">
            <v>1</v>
          </cell>
          <cell r="I1935" t="str">
            <v>202.1</v>
          </cell>
        </row>
        <row r="1936">
          <cell r="A1936">
            <v>1631564</v>
          </cell>
          <cell r="B1936" t="str">
            <v>万格尊贵酒店</v>
          </cell>
          <cell r="C1936" t="str">
            <v>441767056</v>
          </cell>
          <cell r="D1936" t="str">
            <v>100898</v>
          </cell>
          <cell r="E1936" t="str">
            <v/>
          </cell>
          <cell r="F1936" t="str">
            <v>427.3</v>
          </cell>
          <cell r="G1936" t="str">
            <v>RMB</v>
          </cell>
          <cell r="H1936" t="str">
            <v>1</v>
          </cell>
          <cell r="I1936" t="str">
            <v>59.68</v>
          </cell>
        </row>
        <row r="1937">
          <cell r="A1937">
            <v>1622081</v>
          </cell>
          <cell r="B1937" t="str">
            <v>三井花园饭店日本桥普米尔</v>
          </cell>
          <cell r="C1937" t="str">
            <v>436654536</v>
          </cell>
          <cell r="D1937" t="str">
            <v>436654536</v>
          </cell>
          <cell r="E1937" t="str">
            <v/>
          </cell>
          <cell r="F1937" t="str">
            <v>2502.66</v>
          </cell>
          <cell r="G1937" t="str">
            <v>RMB</v>
          </cell>
          <cell r="H1937" t="str">
            <v>1</v>
          </cell>
          <cell r="I1937" t="str">
            <v>350.92</v>
          </cell>
        </row>
        <row r="1938">
          <cell r="A1938">
            <v>1628986</v>
          </cell>
          <cell r="B1938" t="str">
            <v>上野御徒町相铁酒店</v>
          </cell>
          <cell r="C1938" t="str">
            <v>439815624</v>
          </cell>
          <cell r="D1938" t="str">
            <v>439815624</v>
          </cell>
          <cell r="E1938" t="str">
            <v/>
          </cell>
          <cell r="F1938" t="str">
            <v>2931.58</v>
          </cell>
          <cell r="G1938" t="str">
            <v>RMB</v>
          </cell>
          <cell r="H1938" t="str">
            <v>1</v>
          </cell>
          <cell r="I1938" t="str">
            <v>409.05</v>
          </cell>
        </row>
        <row r="1939">
          <cell r="A1939">
            <v>1626595</v>
          </cell>
          <cell r="B1939" t="str">
            <v>尼甘布日出宫殿旅馆</v>
          </cell>
          <cell r="C1939" t="str">
            <v>438453976</v>
          </cell>
          <cell r="D1939" t="str">
            <v>reconfirmed</v>
          </cell>
          <cell r="E1939" t="str">
            <v/>
          </cell>
          <cell r="F1939" t="str">
            <v>111.84</v>
          </cell>
          <cell r="G1939" t="str">
            <v>RMB</v>
          </cell>
          <cell r="H1939" t="str">
            <v>1</v>
          </cell>
          <cell r="I1939" t="str">
            <v>15.66</v>
          </cell>
        </row>
        <row r="1940">
          <cell r="A1940">
            <v>1626519</v>
          </cell>
          <cell r="B1940" t="str">
            <v>罗马斯特隆伯利酒店</v>
          </cell>
          <cell r="C1940" t="str">
            <v>438425576</v>
          </cell>
          <cell r="D1940" t="str">
            <v/>
          </cell>
          <cell r="E1940" t="str">
            <v/>
          </cell>
          <cell r="F1940" t="str">
            <v>776.45</v>
          </cell>
          <cell r="G1940" t="str">
            <v>RMB</v>
          </cell>
          <cell r="H1940" t="str">
            <v>1</v>
          </cell>
          <cell r="I1940" t="str">
            <v>108.72</v>
          </cell>
        </row>
        <row r="1941">
          <cell r="A1941">
            <v>1631549</v>
          </cell>
          <cell r="B1941" t="str">
            <v>罗马斯特隆伯利酒店</v>
          </cell>
          <cell r="C1941" t="str">
            <v>441763660</v>
          </cell>
          <cell r="D1941" t="str">
            <v/>
          </cell>
          <cell r="E1941" t="str">
            <v/>
          </cell>
          <cell r="F1941" t="str">
            <v>824.52</v>
          </cell>
          <cell r="G1941" t="str">
            <v>RMB</v>
          </cell>
          <cell r="H1941" t="str">
            <v>1</v>
          </cell>
          <cell r="I1941" t="str">
            <v>115.16</v>
          </cell>
        </row>
        <row r="1942">
          <cell r="A1942">
            <v>1631831</v>
          </cell>
          <cell r="B1942" t="str">
            <v>罗马斯特隆伯利酒店</v>
          </cell>
          <cell r="C1942" t="str">
            <v>441951016</v>
          </cell>
          <cell r="D1942" t="str">
            <v>441951016</v>
          </cell>
          <cell r="E1942" t="str">
            <v/>
          </cell>
          <cell r="F1942" t="str">
            <v>340.09</v>
          </cell>
          <cell r="G1942" t="str">
            <v>RMB</v>
          </cell>
          <cell r="H1942" t="str">
            <v>1</v>
          </cell>
          <cell r="I1942" t="str">
            <v>47.5</v>
          </cell>
        </row>
        <row r="1943">
          <cell r="A1943">
            <v>1632643</v>
          </cell>
          <cell r="B1943" t="str">
            <v>罗马斯特隆伯利酒店</v>
          </cell>
          <cell r="C1943" t="str">
            <v>442333520</v>
          </cell>
          <cell r="D1943" t="str">
            <v>442333520</v>
          </cell>
          <cell r="E1943" t="str">
            <v/>
          </cell>
          <cell r="F1943" t="str">
            <v>894.78</v>
          </cell>
          <cell r="G1943" t="str">
            <v>RMB</v>
          </cell>
          <cell r="H1943" t="str">
            <v>1</v>
          </cell>
          <cell r="I1943" t="str">
            <v>124.92</v>
          </cell>
        </row>
        <row r="1944">
          <cell r="A1944">
            <v>1624154</v>
          </cell>
          <cell r="B1944" t="str">
            <v>罗马斯特隆伯利酒店</v>
          </cell>
          <cell r="C1944" t="str">
            <v>437514388</v>
          </cell>
          <cell r="D1944" t="str">
            <v>4371438</v>
          </cell>
          <cell r="E1944" t="str">
            <v/>
          </cell>
          <cell r="F1944" t="str">
            <v>976.15</v>
          </cell>
          <cell r="G1944" t="str">
            <v>RMB</v>
          </cell>
          <cell r="H1944" t="str">
            <v>1</v>
          </cell>
          <cell r="I1944" t="str">
            <v>136.76</v>
          </cell>
        </row>
        <row r="1945">
          <cell r="A1945">
            <v>1633750</v>
          </cell>
          <cell r="B1945" t="str">
            <v>罗马斯特隆伯利酒店</v>
          </cell>
          <cell r="C1945" t="str">
            <v>442799656</v>
          </cell>
          <cell r="D1945" t="str">
            <v>442799656</v>
          </cell>
          <cell r="E1945" t="str">
            <v/>
          </cell>
          <cell r="F1945" t="str">
            <v>1366.75</v>
          </cell>
          <cell r="G1945" t="str">
            <v>RMB</v>
          </cell>
          <cell r="H1945" t="str">
            <v>1</v>
          </cell>
          <cell r="I1945" t="str">
            <v>191.2</v>
          </cell>
        </row>
        <row r="1946">
          <cell r="A1946">
            <v>1627842</v>
          </cell>
          <cell r="B1946" t="str">
            <v>SACO布里斯托尔 - 宽码头酒店</v>
          </cell>
          <cell r="C1946" t="str">
            <v>439092732</v>
          </cell>
          <cell r="D1946" t="str">
            <v>B319071</v>
          </cell>
          <cell r="E1946" t="str">
            <v/>
          </cell>
          <cell r="F1946" t="str">
            <v>956.77</v>
          </cell>
          <cell r="G1946" t="str">
            <v>RMB</v>
          </cell>
          <cell r="H1946" t="str">
            <v>1</v>
          </cell>
          <cell r="I1946" t="str">
            <v>133.5</v>
          </cell>
        </row>
        <row r="1947">
          <cell r="A1947">
            <v>1629667</v>
          </cell>
          <cell r="B1947" t="str">
            <v>SACO布里斯托尔 - 宽码头酒店</v>
          </cell>
          <cell r="C1947" t="str">
            <v>440480776</v>
          </cell>
          <cell r="D1947" t="str">
            <v/>
          </cell>
          <cell r="E1947" t="str">
            <v/>
          </cell>
          <cell r="F1947" t="str">
            <v>767.28</v>
          </cell>
          <cell r="G1947" t="str">
            <v>RMB</v>
          </cell>
          <cell r="H1947" t="str">
            <v>1</v>
          </cell>
          <cell r="I1947" t="str">
            <v>107.06</v>
          </cell>
        </row>
        <row r="1948">
          <cell r="A1948">
            <v>1630595</v>
          </cell>
          <cell r="B1948" t="str">
            <v>SACO布里斯托尔 - 宽码头酒店</v>
          </cell>
          <cell r="C1948" t="str">
            <v>441234948</v>
          </cell>
          <cell r="D1948" t="str">
            <v>441234948</v>
          </cell>
          <cell r="E1948" t="str">
            <v/>
          </cell>
          <cell r="F1948" t="str">
            <v>636.88</v>
          </cell>
          <cell r="G1948" t="str">
            <v>RMB</v>
          </cell>
          <cell r="H1948" t="str">
            <v>1</v>
          </cell>
          <cell r="I1948" t="str">
            <v>88.89</v>
          </cell>
        </row>
        <row r="1949">
          <cell r="A1949">
            <v>1623218</v>
          </cell>
          <cell r="B1949" t="str">
            <v>Travelodge London Hounslow</v>
          </cell>
          <cell r="C1949" t="str">
            <v>437147020</v>
          </cell>
          <cell r="D1949" t="str">
            <v>reconfirmed</v>
          </cell>
          <cell r="E1949" t="str">
            <v/>
          </cell>
          <cell r="F1949" t="str">
            <v>987.25</v>
          </cell>
          <cell r="G1949" t="str">
            <v>RMB</v>
          </cell>
          <cell r="H1949" t="str">
            <v>1</v>
          </cell>
          <cell r="I1949" t="str">
            <v>138.12</v>
          </cell>
        </row>
        <row r="1950">
          <cell r="A1950">
            <v>1623028</v>
          </cell>
          <cell r="B1950" t="str">
            <v>Travelodge London Hounslow</v>
          </cell>
          <cell r="C1950" t="str">
            <v>437077828</v>
          </cell>
          <cell r="D1950" t="str">
            <v>437077828</v>
          </cell>
          <cell r="E1950" t="str">
            <v/>
          </cell>
          <cell r="F1950" t="str">
            <v>1480.88</v>
          </cell>
          <cell r="G1950" t="str">
            <v>RMB</v>
          </cell>
          <cell r="H1950" t="str">
            <v>1</v>
          </cell>
          <cell r="I1950" t="str">
            <v>207.18</v>
          </cell>
        </row>
        <row r="1951">
          <cell r="A1951">
            <v>1616430</v>
          </cell>
          <cell r="B1951" t="str">
            <v>伦敦市中心绍斯瓦克旅游旅馆</v>
          </cell>
          <cell r="C1951" t="str">
            <v>434222856</v>
          </cell>
          <cell r="D1951" t="str">
            <v>434222856</v>
          </cell>
          <cell r="E1951" t="str">
            <v/>
          </cell>
          <cell r="F1951" t="str">
            <v>1505.67</v>
          </cell>
          <cell r="G1951" t="str">
            <v>RMB</v>
          </cell>
          <cell r="H1951" t="str">
            <v>1</v>
          </cell>
          <cell r="I1951" t="str">
            <v>211.97</v>
          </cell>
        </row>
        <row r="1952">
          <cell r="A1952">
            <v>1562677</v>
          </cell>
          <cell r="B1952" t="str">
            <v>伦敦市中心绍斯瓦克旅游旅馆</v>
          </cell>
          <cell r="C1952" t="str">
            <v>410634468</v>
          </cell>
          <cell r="D1952" t="str">
            <v>410634468</v>
          </cell>
          <cell r="E1952" t="str">
            <v/>
          </cell>
          <cell r="F1952" t="str">
            <v>1502.73</v>
          </cell>
          <cell r="G1952" t="str">
            <v>RMB</v>
          </cell>
          <cell r="H1952" t="str">
            <v>1</v>
          </cell>
          <cell r="I1952" t="str">
            <v>217.86</v>
          </cell>
        </row>
        <row r="1953">
          <cell r="A1953">
            <v>1635337</v>
          </cell>
          <cell r="B1953" t="str">
            <v>巴黎巴斯特尔酒店</v>
          </cell>
          <cell r="C1953" t="str">
            <v>443448448</v>
          </cell>
          <cell r="D1953" t="str">
            <v>443448448</v>
          </cell>
          <cell r="E1953" t="str">
            <v/>
          </cell>
          <cell r="F1953" t="str">
            <v>955.15</v>
          </cell>
          <cell r="G1953" t="str">
            <v>RMB</v>
          </cell>
          <cell r="H1953" t="str">
            <v>1</v>
          </cell>
          <cell r="I1953" t="str">
            <v>134.42</v>
          </cell>
        </row>
        <row r="1954">
          <cell r="A1954">
            <v>1635647</v>
          </cell>
          <cell r="B1954" t="str">
            <v>史密斯酒店</v>
          </cell>
          <cell r="C1954" t="str">
            <v>443575040</v>
          </cell>
          <cell r="D1954" t="str">
            <v>reconfirmed</v>
          </cell>
          <cell r="E1954" t="str">
            <v/>
          </cell>
          <cell r="F1954" t="str">
            <v>228.16</v>
          </cell>
          <cell r="G1954" t="str">
            <v>RMB</v>
          </cell>
          <cell r="H1954" t="str">
            <v>1</v>
          </cell>
          <cell r="I1954" t="str">
            <v>32.11</v>
          </cell>
        </row>
        <row r="1955">
          <cell r="A1955">
            <v>1625011</v>
          </cell>
          <cell r="B1955" t="str">
            <v>史密斯酒店</v>
          </cell>
          <cell r="C1955" t="str">
            <v>437879908</v>
          </cell>
          <cell r="D1955" t="str">
            <v>437879908</v>
          </cell>
          <cell r="E1955" t="str">
            <v/>
          </cell>
          <cell r="F1955" t="str">
            <v>225.16</v>
          </cell>
          <cell r="G1955" t="str">
            <v>RMB</v>
          </cell>
          <cell r="H1955" t="str">
            <v>1</v>
          </cell>
          <cell r="I1955" t="str">
            <v>31.55</v>
          </cell>
        </row>
        <row r="1956">
          <cell r="A1956">
            <v>1625027</v>
          </cell>
          <cell r="B1956" t="str">
            <v>史密斯酒店</v>
          </cell>
          <cell r="C1956" t="str">
            <v>437884828</v>
          </cell>
          <cell r="D1956" t="str">
            <v>437884828</v>
          </cell>
          <cell r="E1956" t="str">
            <v/>
          </cell>
          <cell r="F1956" t="str">
            <v>460.6</v>
          </cell>
          <cell r="G1956" t="str">
            <v>RMB</v>
          </cell>
          <cell r="H1956" t="str">
            <v>1</v>
          </cell>
          <cell r="I1956" t="str">
            <v>64.54</v>
          </cell>
        </row>
        <row r="1957">
          <cell r="A1957">
            <v>1632141</v>
          </cell>
          <cell r="B1957" t="str">
            <v>史密斯酒店</v>
          </cell>
          <cell r="C1957" t="str">
            <v>442071844</v>
          </cell>
          <cell r="D1957" t="str">
            <v>442071844</v>
          </cell>
          <cell r="E1957" t="str">
            <v/>
          </cell>
          <cell r="F1957" t="str">
            <v>195.53</v>
          </cell>
          <cell r="G1957" t="str">
            <v>RMB</v>
          </cell>
          <cell r="H1957" t="str">
            <v>1</v>
          </cell>
          <cell r="I1957" t="str">
            <v>27.31</v>
          </cell>
        </row>
        <row r="1958">
          <cell r="A1958">
            <v>1631330</v>
          </cell>
          <cell r="B1958" t="str">
            <v>皇后郡套房酒店</v>
          </cell>
          <cell r="C1958" t="str">
            <v>441653276</v>
          </cell>
          <cell r="D1958" t="str">
            <v>441653276</v>
          </cell>
          <cell r="E1958" t="str">
            <v/>
          </cell>
          <cell r="F1958" t="str">
            <v>1960.64</v>
          </cell>
          <cell r="G1958" t="str">
            <v>RMB</v>
          </cell>
          <cell r="H1958" t="str">
            <v>1</v>
          </cell>
          <cell r="I1958" t="str">
            <v>273.84</v>
          </cell>
        </row>
        <row r="1959">
          <cell r="A1959">
            <v>1616775</v>
          </cell>
          <cell r="B1959" t="str">
            <v>伦顿拉克斯珀兰丁全套房酒店</v>
          </cell>
          <cell r="C1959" t="str">
            <v>434364328</v>
          </cell>
          <cell r="D1959" t="str">
            <v>11158SB139354</v>
          </cell>
          <cell r="E1959" t="str">
            <v/>
          </cell>
          <cell r="F1959" t="str">
            <v>2050.67</v>
          </cell>
          <cell r="G1959" t="str">
            <v>RMB</v>
          </cell>
          <cell r="H1959" t="str">
            <v>1</v>
          </cell>
          <cell r="I1959" t="str">
            <v>288.27</v>
          </cell>
        </row>
        <row r="1960">
          <cell r="A1960">
            <v>1635633</v>
          </cell>
          <cell r="B1960" t="str">
            <v>匹兹堡南侧智选假日酒店</v>
          </cell>
          <cell r="C1960" t="str">
            <v>443571204</v>
          </cell>
          <cell r="D1960" t="str">
            <v/>
          </cell>
          <cell r="E1960" t="str">
            <v/>
          </cell>
          <cell r="F1960" t="str">
            <v>1638.86</v>
          </cell>
          <cell r="G1960" t="str">
            <v>RMB</v>
          </cell>
          <cell r="H1960" t="str">
            <v>1</v>
          </cell>
          <cell r="I1960" t="str">
            <v>230.64</v>
          </cell>
        </row>
        <row r="1961">
          <cell r="A1961">
            <v>1629375</v>
          </cell>
          <cell r="B1961" t="str">
            <v>新奥尔良东温德姆花园酒店</v>
          </cell>
          <cell r="C1961" t="str">
            <v>440183980</v>
          </cell>
          <cell r="D1961" t="str">
            <v/>
          </cell>
          <cell r="E1961" t="str">
            <v/>
          </cell>
          <cell r="F1961" t="str">
            <v>756.1</v>
          </cell>
          <cell r="G1961" t="str">
            <v>RMB</v>
          </cell>
          <cell r="H1961" t="str">
            <v>1</v>
          </cell>
          <cell r="I1961" t="str">
            <v>105.5</v>
          </cell>
        </row>
        <row r="1962">
          <cell r="A1962">
            <v>1619582</v>
          </cell>
          <cell r="B1962" t="str">
            <v>南京金陵饭店</v>
          </cell>
          <cell r="C1962" t="str">
            <v>435566800</v>
          </cell>
          <cell r="D1962" t="str">
            <v>1909230239</v>
          </cell>
          <cell r="E1962" t="str">
            <v/>
          </cell>
          <cell r="F1962" t="str">
            <v>864</v>
          </cell>
          <cell r="G1962" t="str">
            <v>RMB</v>
          </cell>
          <cell r="H1962" t="str">
            <v>1</v>
          </cell>
          <cell r="I1962" t="str">
            <v>121.62</v>
          </cell>
        </row>
        <row r="1963">
          <cell r="A1963">
            <v>1630753</v>
          </cell>
          <cell r="B1963" t="str">
            <v>乙风尚酒店</v>
          </cell>
          <cell r="C1963" t="str">
            <v>441303336</v>
          </cell>
          <cell r="D1963" t="str">
            <v/>
          </cell>
          <cell r="E1963" t="str">
            <v/>
          </cell>
          <cell r="F1963" t="str">
            <v>248.8</v>
          </cell>
          <cell r="G1963" t="str">
            <v>RMB</v>
          </cell>
          <cell r="H1963" t="str">
            <v>1</v>
          </cell>
          <cell r="I1963" t="str">
            <v>34.75</v>
          </cell>
        </row>
        <row r="1964">
          <cell r="A1964">
            <v>1633957</v>
          </cell>
          <cell r="B1964" t="str">
            <v>乙风尚酒店</v>
          </cell>
          <cell r="C1964" t="str">
            <v>442881776</v>
          </cell>
          <cell r="D1964" t="str">
            <v/>
          </cell>
          <cell r="E1964" t="str">
            <v/>
          </cell>
          <cell r="F1964" t="str">
            <v>245.19</v>
          </cell>
          <cell r="G1964" t="str">
            <v>RMB</v>
          </cell>
          <cell r="H1964" t="str">
            <v>1</v>
          </cell>
          <cell r="I1964" t="str">
            <v>34.3</v>
          </cell>
        </row>
        <row r="1965">
          <cell r="A1965">
            <v>1629592</v>
          </cell>
          <cell r="B1965" t="str">
            <v>耶路撒冷普斯特旅舍</v>
          </cell>
          <cell r="C1965" t="str">
            <v>440398060</v>
          </cell>
          <cell r="D1965" t="str">
            <v/>
          </cell>
          <cell r="E1965" t="str">
            <v/>
          </cell>
          <cell r="F1965" t="str">
            <v>695.61</v>
          </cell>
          <cell r="G1965" t="str">
            <v>RMB</v>
          </cell>
          <cell r="H1965" t="str">
            <v>1</v>
          </cell>
          <cell r="I1965" t="str">
            <v>97.06</v>
          </cell>
        </row>
        <row r="1966">
          <cell r="A1966">
            <v>1625173</v>
          </cell>
          <cell r="B1966" t="str">
            <v>菲利波酒店</v>
          </cell>
          <cell r="C1966" t="str">
            <v>437935200</v>
          </cell>
          <cell r="D1966" t="str">
            <v>437935200</v>
          </cell>
          <cell r="E1966" t="str">
            <v/>
          </cell>
          <cell r="F1966" t="str">
            <v>1135.88</v>
          </cell>
          <cell r="G1966" t="str">
            <v>RMB</v>
          </cell>
          <cell r="H1966" t="str">
            <v>1</v>
          </cell>
          <cell r="I1966" t="str">
            <v>159.16</v>
          </cell>
        </row>
        <row r="1967">
          <cell r="A1967">
            <v>1627663</v>
          </cell>
          <cell r="B1967" t="str">
            <v>凯撒宫赌场度假酒店</v>
          </cell>
          <cell r="C1967" t="str">
            <v>438969448</v>
          </cell>
          <cell r="D1967" t="str">
            <v/>
          </cell>
          <cell r="E1967" t="str">
            <v/>
          </cell>
          <cell r="F1967" t="str">
            <v>1431.22</v>
          </cell>
          <cell r="G1967" t="str">
            <v>RMB</v>
          </cell>
          <cell r="H1967" t="str">
            <v>1</v>
          </cell>
          <cell r="I1967" t="str">
            <v>199.78</v>
          </cell>
        </row>
        <row r="1968">
          <cell r="A1968">
            <v>1626905</v>
          </cell>
          <cell r="B1968" t="str">
            <v>凯撒宫赌场度假酒店</v>
          </cell>
          <cell r="C1968" t="str">
            <v>438639220</v>
          </cell>
          <cell r="D1968" t="str">
            <v>438639220</v>
          </cell>
          <cell r="E1968" t="str">
            <v/>
          </cell>
          <cell r="F1968" t="str">
            <v>1847.74</v>
          </cell>
          <cell r="G1968" t="str">
            <v>RMB</v>
          </cell>
          <cell r="H1968" t="str">
            <v>1</v>
          </cell>
          <cell r="I1968" t="str">
            <v>257.92</v>
          </cell>
        </row>
        <row r="1969">
          <cell r="A1969">
            <v>1628595</v>
          </cell>
          <cell r="B1969" t="str">
            <v>高峰度假酒店</v>
          </cell>
          <cell r="C1969" t="str">
            <v>439598412</v>
          </cell>
          <cell r="D1969" t="str">
            <v>61463959</v>
          </cell>
          <cell r="E1969" t="str">
            <v/>
          </cell>
          <cell r="F1969" t="str">
            <v>5269.53</v>
          </cell>
          <cell r="G1969" t="str">
            <v>RMB</v>
          </cell>
          <cell r="H1969" t="str">
            <v>1</v>
          </cell>
          <cell r="I1969" t="str">
            <v>735.27</v>
          </cell>
        </row>
        <row r="1970">
          <cell r="A1970">
            <v>1632914</v>
          </cell>
          <cell r="B1970" t="str">
            <v>福州泰禾铂尔曼酒店</v>
          </cell>
          <cell r="C1970" t="str">
            <v>442427268</v>
          </cell>
          <cell r="D1970" t="str">
            <v>1910090570</v>
          </cell>
          <cell r="E1970" t="str">
            <v/>
          </cell>
          <cell r="F1970" t="str">
            <v>600</v>
          </cell>
          <cell r="G1970" t="str">
            <v>RMB</v>
          </cell>
          <cell r="H1970" t="str">
            <v>1</v>
          </cell>
          <cell r="I1970" t="str">
            <v>83.78</v>
          </cell>
        </row>
        <row r="1971">
          <cell r="A1971">
            <v>1636426</v>
          </cell>
          <cell r="B1971" t="str">
            <v>福州泰禾铂尔曼酒店</v>
          </cell>
          <cell r="C1971" t="str">
            <v>443937436</v>
          </cell>
          <cell r="D1971" t="str">
            <v/>
          </cell>
          <cell r="E1971" t="str">
            <v/>
          </cell>
          <cell r="F1971" t="str">
            <v>1197</v>
          </cell>
          <cell r="G1971" t="str">
            <v>RMB</v>
          </cell>
          <cell r="H1971" t="str">
            <v>1</v>
          </cell>
          <cell r="I1971" t="str">
            <v>168.9</v>
          </cell>
        </row>
        <row r="1972">
          <cell r="A1972">
            <v>1635039</v>
          </cell>
          <cell r="B1972" t="str">
            <v>福州泰禾铂尔曼酒店</v>
          </cell>
          <cell r="C1972" t="str">
            <v>443311988</v>
          </cell>
          <cell r="D1972" t="str">
            <v>110909</v>
          </cell>
          <cell r="E1972" t="str">
            <v/>
          </cell>
          <cell r="F1972" t="str">
            <v>601</v>
          </cell>
          <cell r="G1972" t="str">
            <v>RMB</v>
          </cell>
          <cell r="H1972" t="str">
            <v>1</v>
          </cell>
          <cell r="I1972" t="str">
            <v>84.35</v>
          </cell>
        </row>
        <row r="1973">
          <cell r="A1973">
            <v>1632143</v>
          </cell>
          <cell r="B1973" t="str">
            <v>福州泰禾铂尔曼酒店</v>
          </cell>
          <cell r="C1973" t="str">
            <v>442073532</v>
          </cell>
          <cell r="D1973" t="str">
            <v>1910080530</v>
          </cell>
          <cell r="E1973" t="str">
            <v/>
          </cell>
          <cell r="F1973" t="str">
            <v>573</v>
          </cell>
          <cell r="G1973" t="str">
            <v>RMB</v>
          </cell>
          <cell r="H1973" t="str">
            <v>1</v>
          </cell>
          <cell r="I1973" t="str">
            <v>80.09</v>
          </cell>
        </row>
        <row r="1974">
          <cell r="A1974">
            <v>1634021</v>
          </cell>
          <cell r="B1974" t="str">
            <v>福州泰禾铂尔曼酒店</v>
          </cell>
          <cell r="C1974" t="str">
            <v>442903844</v>
          </cell>
          <cell r="D1974" t="str">
            <v/>
          </cell>
          <cell r="E1974" t="str">
            <v/>
          </cell>
          <cell r="F1974" t="str">
            <v>601</v>
          </cell>
          <cell r="G1974" t="str">
            <v>RMB</v>
          </cell>
          <cell r="H1974" t="str">
            <v>1</v>
          </cell>
          <cell r="I1974" t="str">
            <v>84.16</v>
          </cell>
        </row>
        <row r="1975">
          <cell r="A1975">
            <v>1632936</v>
          </cell>
          <cell r="B1975" t="str">
            <v>福州泰禾铂尔曼酒店</v>
          </cell>
          <cell r="C1975" t="str">
            <v>442435956</v>
          </cell>
          <cell r="D1975" t="str">
            <v>1910100530</v>
          </cell>
          <cell r="E1975" t="str">
            <v/>
          </cell>
          <cell r="F1975" t="str">
            <v>601</v>
          </cell>
          <cell r="G1975" t="str">
            <v>RMB</v>
          </cell>
          <cell r="H1975" t="str">
            <v>1</v>
          </cell>
          <cell r="I1975" t="str">
            <v>84.02</v>
          </cell>
        </row>
        <row r="1976">
          <cell r="A1976">
            <v>1632177</v>
          </cell>
          <cell r="B1976" t="str">
            <v>福州泰禾铂尔曼酒店</v>
          </cell>
          <cell r="C1976" t="str">
            <v>442085608</v>
          </cell>
          <cell r="D1976" t="str">
            <v>109644</v>
          </cell>
          <cell r="E1976" t="str">
            <v/>
          </cell>
          <cell r="F1976" t="str">
            <v>599</v>
          </cell>
          <cell r="G1976" t="str">
            <v>RMB</v>
          </cell>
          <cell r="H1976" t="str">
            <v>1</v>
          </cell>
          <cell r="I1976" t="str">
            <v>83.73</v>
          </cell>
        </row>
        <row r="1977">
          <cell r="A1977">
            <v>1633778</v>
          </cell>
          <cell r="B1977" t="str">
            <v>广州南丰朗豪酒店</v>
          </cell>
          <cell r="C1977" t="str">
            <v>442810908</v>
          </cell>
          <cell r="D1977" t="str">
            <v>1071617</v>
          </cell>
          <cell r="E1977" t="str">
            <v/>
          </cell>
          <cell r="F1977" t="str">
            <v>1261</v>
          </cell>
          <cell r="G1977" t="str">
            <v>RMB</v>
          </cell>
          <cell r="H1977" t="str">
            <v>1</v>
          </cell>
          <cell r="I1977" t="str">
            <v>176.45</v>
          </cell>
        </row>
        <row r="1978">
          <cell r="A1978">
            <v>1635948</v>
          </cell>
          <cell r="B1978" t="str">
            <v>樱花橡树青年旅馆</v>
          </cell>
          <cell r="C1978" t="str">
            <v>443714864</v>
          </cell>
          <cell r="D1978" t="str">
            <v>443714864</v>
          </cell>
          <cell r="E1978" t="str">
            <v/>
          </cell>
          <cell r="F1978" t="str">
            <v>727.06</v>
          </cell>
          <cell r="G1978" t="str">
            <v>RMB</v>
          </cell>
          <cell r="H1978" t="str">
            <v>1</v>
          </cell>
          <cell r="I1978" t="str">
            <v>102.32</v>
          </cell>
        </row>
        <row r="1979">
          <cell r="A1979">
            <v>1632226</v>
          </cell>
          <cell r="B1979" t="str">
            <v>银座广场酒店</v>
          </cell>
          <cell r="C1979" t="str">
            <v>442101308</v>
          </cell>
          <cell r="D1979" t="str">
            <v>442101308</v>
          </cell>
          <cell r="E1979" t="str">
            <v/>
          </cell>
          <cell r="F1979" t="str">
            <v>4503.8</v>
          </cell>
          <cell r="G1979" t="str">
            <v>RMB</v>
          </cell>
          <cell r="H1979" t="str">
            <v>1</v>
          </cell>
          <cell r="I1979" t="str">
            <v>629.04</v>
          </cell>
        </row>
        <row r="1980">
          <cell r="A1980">
            <v>1624796</v>
          </cell>
          <cell r="B1980" t="str">
            <v>难波天然温泉多米尊贵别馆酒店</v>
          </cell>
          <cell r="C1980" t="str">
            <v>437770280</v>
          </cell>
          <cell r="D1980" t="str">
            <v>437770280</v>
          </cell>
          <cell r="E1980" t="str">
            <v/>
          </cell>
          <cell r="F1980" t="str">
            <v>2155.44</v>
          </cell>
          <cell r="G1980" t="str">
            <v>RMB</v>
          </cell>
          <cell r="H1980" t="str">
            <v>1</v>
          </cell>
          <cell r="I1980" t="str">
            <v>301.98</v>
          </cell>
        </row>
        <row r="1981">
          <cell r="A1981">
            <v>1627930</v>
          </cell>
          <cell r="B1981" t="str">
            <v>难波天然温泉多米尊贵别馆酒店</v>
          </cell>
          <cell r="C1981" t="str">
            <v>439144996</v>
          </cell>
          <cell r="D1981" t="str">
            <v>439144996</v>
          </cell>
          <cell r="E1981" t="str">
            <v/>
          </cell>
          <cell r="F1981" t="str">
            <v>1203.31</v>
          </cell>
          <cell r="G1981" t="str">
            <v>RMB</v>
          </cell>
          <cell r="H1981" t="str">
            <v>1</v>
          </cell>
          <cell r="I1981" t="str">
            <v>167.9</v>
          </cell>
        </row>
        <row r="1982">
          <cell r="A1982">
            <v>1627939</v>
          </cell>
          <cell r="B1982" t="str">
            <v>难波天然温泉多米尊贵别馆酒店</v>
          </cell>
          <cell r="C1982" t="str">
            <v>439146868</v>
          </cell>
          <cell r="D1982" t="str">
            <v>439146868</v>
          </cell>
          <cell r="E1982" t="str">
            <v/>
          </cell>
          <cell r="F1982" t="str">
            <v>1716.38</v>
          </cell>
          <cell r="G1982" t="str">
            <v>RMB</v>
          </cell>
          <cell r="H1982" t="str">
            <v>1</v>
          </cell>
          <cell r="I1982" t="str">
            <v>239.49</v>
          </cell>
        </row>
        <row r="1983">
          <cell r="A1983">
            <v>1623795</v>
          </cell>
          <cell r="B1983" t="str">
            <v>难波天然温泉多米尊贵别馆酒店</v>
          </cell>
          <cell r="C1983" t="str">
            <v>437369116</v>
          </cell>
          <cell r="D1983" t="str">
            <v>reconfirmed</v>
          </cell>
          <cell r="E1983" t="str">
            <v/>
          </cell>
          <cell r="F1983" t="str">
            <v>2642.68</v>
          </cell>
          <cell r="G1983" t="str">
            <v>RMB</v>
          </cell>
          <cell r="H1983" t="str">
            <v>1</v>
          </cell>
          <cell r="I1983" t="str">
            <v>369.72</v>
          </cell>
        </row>
        <row r="1984">
          <cell r="A1984">
            <v>1619773</v>
          </cell>
          <cell r="B1984" t="str">
            <v>难波天然温泉多米尊贵别馆酒店</v>
          </cell>
          <cell r="C1984" t="str">
            <v>435627500</v>
          </cell>
          <cell r="D1984" t="str">
            <v>435627500</v>
          </cell>
          <cell r="E1984" t="str">
            <v/>
          </cell>
          <cell r="F1984" t="str">
            <v>6018.16</v>
          </cell>
          <cell r="G1984" t="str">
            <v>RMB</v>
          </cell>
          <cell r="H1984" t="str">
            <v>1</v>
          </cell>
          <cell r="I1984" t="str">
            <v>846.65</v>
          </cell>
        </row>
        <row r="1985">
          <cell r="A1985">
            <v>1631265</v>
          </cell>
          <cell r="B1985" t="str">
            <v>难波天然温泉多米尊贵别馆酒店</v>
          </cell>
          <cell r="C1985" t="str">
            <v>441618644</v>
          </cell>
          <cell r="D1985" t="str">
            <v>38125</v>
          </cell>
          <cell r="E1985" t="str">
            <v/>
          </cell>
          <cell r="F1985" t="str">
            <v>1305.95</v>
          </cell>
          <cell r="G1985" t="str">
            <v>RMB</v>
          </cell>
          <cell r="H1985" t="str">
            <v>1</v>
          </cell>
          <cell r="I1985" t="str">
            <v>182.4</v>
          </cell>
        </row>
        <row r="1986">
          <cell r="A1986">
            <v>1624057</v>
          </cell>
          <cell r="B1986" t="str">
            <v>难波天然温泉多米尊贵别馆酒店</v>
          </cell>
          <cell r="C1986" t="str">
            <v>437481048</v>
          </cell>
          <cell r="D1986" t="str">
            <v>437481048</v>
          </cell>
          <cell r="E1986" t="str">
            <v/>
          </cell>
          <cell r="F1986" t="str">
            <v>2451.98</v>
          </cell>
          <cell r="G1986" t="str">
            <v>RMB</v>
          </cell>
          <cell r="H1986" t="str">
            <v>1</v>
          </cell>
          <cell r="I1986" t="str">
            <v>343.04</v>
          </cell>
        </row>
        <row r="1987">
          <cell r="A1987">
            <v>1628878</v>
          </cell>
          <cell r="B1987" t="str">
            <v>难波天然温泉多米尊贵别馆酒店</v>
          </cell>
          <cell r="C1987" t="str">
            <v>439741288</v>
          </cell>
          <cell r="D1987" t="str">
            <v>439741288</v>
          </cell>
          <cell r="E1987" t="str">
            <v/>
          </cell>
          <cell r="F1987" t="str">
            <v>1125.33</v>
          </cell>
          <cell r="G1987" t="str">
            <v>RMB</v>
          </cell>
          <cell r="H1987" t="str">
            <v>1</v>
          </cell>
          <cell r="I1987" t="str">
            <v>157.02</v>
          </cell>
        </row>
        <row r="1988">
          <cell r="A1988">
            <v>1623539</v>
          </cell>
          <cell r="B1988" t="str">
            <v>难波天然温泉多米尊贵别馆酒店</v>
          </cell>
          <cell r="C1988" t="str">
            <v>437260768</v>
          </cell>
          <cell r="D1988" t="str">
            <v>437260768</v>
          </cell>
          <cell r="E1988" t="str">
            <v/>
          </cell>
          <cell r="F1988" t="str">
            <v>3407.71</v>
          </cell>
          <cell r="G1988" t="str">
            <v>RMB</v>
          </cell>
          <cell r="H1988" t="str">
            <v>1</v>
          </cell>
          <cell r="I1988" t="str">
            <v>476.75</v>
          </cell>
        </row>
        <row r="1989">
          <cell r="A1989">
            <v>1627270</v>
          </cell>
          <cell r="B1989" t="str">
            <v>哥哥旅馆</v>
          </cell>
          <cell r="C1989" t="str">
            <v>438782704</v>
          </cell>
          <cell r="D1989" t="str">
            <v>438782704</v>
          </cell>
          <cell r="E1989" t="str">
            <v/>
          </cell>
          <cell r="F1989" t="str">
            <v>499.04</v>
          </cell>
          <cell r="G1989" t="str">
            <v>RMB</v>
          </cell>
          <cell r="H1989" t="str">
            <v>1</v>
          </cell>
          <cell r="I1989" t="str">
            <v>69.66</v>
          </cell>
        </row>
        <row r="1990">
          <cell r="A1990">
            <v>1623912</v>
          </cell>
          <cell r="B1990" t="str">
            <v>哥哥旅馆</v>
          </cell>
          <cell r="C1990" t="str">
            <v>437425880</v>
          </cell>
          <cell r="D1990" t="str">
            <v>437425880</v>
          </cell>
          <cell r="E1990" t="str">
            <v/>
          </cell>
          <cell r="F1990" t="str">
            <v>248.39</v>
          </cell>
          <cell r="G1990" t="str">
            <v>RMB</v>
          </cell>
          <cell r="H1990" t="str">
            <v>1</v>
          </cell>
          <cell r="I1990" t="str">
            <v>34.75</v>
          </cell>
        </row>
        <row r="1991">
          <cell r="A1991">
            <v>1605325</v>
          </cell>
          <cell r="B1991" t="str">
            <v>GMS酒店</v>
          </cell>
          <cell r="C1991" t="str">
            <v>428587560</v>
          </cell>
          <cell r="D1991" t="str">
            <v>F0154549</v>
          </cell>
          <cell r="E1991" t="str">
            <v/>
          </cell>
          <cell r="F1991" t="str">
            <v>1343.27</v>
          </cell>
          <cell r="G1991" t="str">
            <v>RMB</v>
          </cell>
          <cell r="H1991" t="str">
            <v>1</v>
          </cell>
          <cell r="I1991" t="str">
            <v>187.56</v>
          </cell>
        </row>
        <row r="1992">
          <cell r="A1992">
            <v>1626174</v>
          </cell>
          <cell r="B1992" t="str">
            <v>敏俊盖克宾馆</v>
          </cell>
          <cell r="C1992" t="str">
            <v>438292408</v>
          </cell>
          <cell r="D1992" t="str">
            <v>438292408</v>
          </cell>
          <cell r="E1992" t="str">
            <v/>
          </cell>
          <cell r="F1992" t="str">
            <v>140.55</v>
          </cell>
          <cell r="G1992" t="str">
            <v>RMB</v>
          </cell>
          <cell r="H1992" t="str">
            <v>1</v>
          </cell>
          <cell r="I1992" t="str">
            <v>19.68</v>
          </cell>
        </row>
        <row r="1993">
          <cell r="A1993">
            <v>1632427</v>
          </cell>
          <cell r="B1993" t="str">
            <v>阿莫里克度假村</v>
          </cell>
          <cell r="C1993" t="str">
            <v>442205300</v>
          </cell>
          <cell r="D1993" t="str">
            <v>442205300</v>
          </cell>
          <cell r="E1993" t="str">
            <v/>
          </cell>
          <cell r="F1993" t="str">
            <v>252.53</v>
          </cell>
          <cell r="G1993" t="str">
            <v>RMB</v>
          </cell>
          <cell r="H1993" t="str">
            <v>1</v>
          </cell>
          <cell r="I1993" t="str">
            <v>35.27</v>
          </cell>
        </row>
        <row r="1994">
          <cell r="A1994">
            <v>1634236</v>
          </cell>
          <cell r="B1994" t="str">
            <v>海滩故事酒店</v>
          </cell>
          <cell r="C1994" t="str">
            <v>443006228</v>
          </cell>
          <cell r="D1994" t="str">
            <v>443006228</v>
          </cell>
          <cell r="E1994" t="str">
            <v/>
          </cell>
          <cell r="F1994" t="str">
            <v>581.87</v>
          </cell>
          <cell r="G1994" t="str">
            <v>RMB</v>
          </cell>
          <cell r="H1994" t="str">
            <v>1</v>
          </cell>
          <cell r="I1994" t="str">
            <v>81.4</v>
          </cell>
        </row>
        <row r="1995">
          <cell r="A1995">
            <v>1629524</v>
          </cell>
          <cell r="B1995" t="str">
            <v>安扎 - 卡拉巴萨斯酒店</v>
          </cell>
          <cell r="C1995" t="str">
            <v>440340220</v>
          </cell>
          <cell r="D1995" t="str">
            <v/>
          </cell>
          <cell r="E1995" t="str">
            <v/>
          </cell>
          <cell r="F1995" t="str">
            <v>1763.32</v>
          </cell>
          <cell r="G1995" t="str">
            <v>RMB</v>
          </cell>
          <cell r="H1995" t="str">
            <v>1</v>
          </cell>
          <cell r="I1995" t="str">
            <v>246.04</v>
          </cell>
        </row>
        <row r="1996">
          <cell r="A1996">
            <v>1629962</v>
          </cell>
          <cell r="B1996" t="str">
            <v>安扎 - 卡拉巴萨斯酒店</v>
          </cell>
          <cell r="C1996" t="str">
            <v>440891356</v>
          </cell>
          <cell r="D1996" t="str">
            <v>59260SB105934</v>
          </cell>
          <cell r="E1996" t="str">
            <v/>
          </cell>
          <cell r="F1996" t="str">
            <v>1888.6</v>
          </cell>
          <cell r="G1996" t="str">
            <v>RMB</v>
          </cell>
          <cell r="H1996" t="str">
            <v>1</v>
          </cell>
          <cell r="I1996" t="str">
            <v>263.52</v>
          </cell>
        </row>
        <row r="1997">
          <cell r="A1997">
            <v>1628816</v>
          </cell>
          <cell r="B1997" t="str">
            <v>安扎 - 卡拉巴萨斯酒店</v>
          </cell>
          <cell r="C1997" t="str">
            <v>439704820</v>
          </cell>
          <cell r="D1997" t="str">
            <v>59260SB105842</v>
          </cell>
          <cell r="E1997" t="str">
            <v/>
          </cell>
          <cell r="F1997" t="str">
            <v>850.41</v>
          </cell>
          <cell r="G1997" t="str">
            <v>RMB</v>
          </cell>
          <cell r="H1997" t="str">
            <v>1</v>
          </cell>
          <cell r="I1997" t="str">
            <v>118.66</v>
          </cell>
        </row>
        <row r="1998">
          <cell r="A1998">
            <v>1629486</v>
          </cell>
          <cell r="B1998" t="str">
            <v>安扎 - 卡拉巴萨斯酒店</v>
          </cell>
          <cell r="C1998" t="str">
            <v>440297020</v>
          </cell>
          <cell r="D1998" t="str">
            <v>59260SB105908</v>
          </cell>
          <cell r="E1998" t="str">
            <v/>
          </cell>
          <cell r="F1998" t="str">
            <v>918.21</v>
          </cell>
          <cell r="G1998" t="str">
            <v>RMB</v>
          </cell>
          <cell r="H1998" t="str">
            <v>1</v>
          </cell>
          <cell r="I1998" t="str">
            <v>128.12</v>
          </cell>
        </row>
        <row r="1999">
          <cell r="A1999">
            <v>1632612</v>
          </cell>
          <cell r="B1999" t="str">
            <v>比佳梅克斯 - 新城酒店</v>
          </cell>
          <cell r="C1999" t="str">
            <v>442320772</v>
          </cell>
          <cell r="D1999" t="str">
            <v>358-415774</v>
          </cell>
          <cell r="E1999" t="str">
            <v/>
          </cell>
          <cell r="F1999" t="str">
            <v>571.92</v>
          </cell>
          <cell r="G1999" t="str">
            <v>RMB</v>
          </cell>
          <cell r="H1999" t="str">
            <v>1</v>
          </cell>
          <cell r="I1999" t="str">
            <v>79.88</v>
          </cell>
        </row>
        <row r="2000">
          <cell r="A2000">
            <v>1630079</v>
          </cell>
          <cell r="B2000" t="str">
            <v>济州全球价值酒店</v>
          </cell>
          <cell r="C2000" t="str">
            <v>440938664</v>
          </cell>
          <cell r="D2000" t="str">
            <v/>
          </cell>
          <cell r="E2000" t="str">
            <v/>
          </cell>
          <cell r="F2000" t="str">
            <v>432.97</v>
          </cell>
          <cell r="G2000" t="str">
            <v>RMB</v>
          </cell>
          <cell r="H2000" t="str">
            <v>1</v>
          </cell>
          <cell r="I2000" t="str">
            <v>60.43</v>
          </cell>
        </row>
        <row r="2001">
          <cell r="A2001">
            <v>1625340</v>
          </cell>
          <cell r="B2001" t="str">
            <v>1 号酒店</v>
          </cell>
          <cell r="C2001" t="str">
            <v>437992476</v>
          </cell>
          <cell r="D2001" t="str">
            <v>2962286</v>
          </cell>
          <cell r="E2001" t="str">
            <v/>
          </cell>
          <cell r="F2001" t="str">
            <v>1425.84</v>
          </cell>
          <cell r="G2001" t="str">
            <v>RMB</v>
          </cell>
          <cell r="H2001" t="str">
            <v>1</v>
          </cell>
          <cell r="I2001" t="str">
            <v>199.79</v>
          </cell>
        </row>
        <row r="2002">
          <cell r="A2002">
            <v>1625353</v>
          </cell>
          <cell r="B2002" t="str">
            <v>1 号酒店</v>
          </cell>
          <cell r="C2002" t="str">
            <v>437995812</v>
          </cell>
          <cell r="D2002" t="str">
            <v>reconfirmed</v>
          </cell>
          <cell r="E2002" t="str">
            <v/>
          </cell>
          <cell r="F2002" t="str">
            <v>3698.67</v>
          </cell>
          <cell r="G2002" t="str">
            <v>RMB</v>
          </cell>
          <cell r="H2002" t="str">
            <v>1</v>
          </cell>
          <cell r="I2002" t="str">
            <v>518.26</v>
          </cell>
        </row>
        <row r="2003">
          <cell r="A2003">
            <v>1619778</v>
          </cell>
          <cell r="B2003" t="str">
            <v>华美达东滩</v>
          </cell>
          <cell r="C2003" t="str">
            <v>435629544</v>
          </cell>
          <cell r="D2003" t="str">
            <v>reconfirmed</v>
          </cell>
          <cell r="E2003" t="str">
            <v/>
          </cell>
          <cell r="F2003" t="str">
            <v>1358.95</v>
          </cell>
          <cell r="G2003" t="str">
            <v>RMB</v>
          </cell>
          <cell r="H2003" t="str">
            <v>1</v>
          </cell>
          <cell r="I2003" t="str">
            <v>191.18</v>
          </cell>
        </row>
        <row r="2004">
          <cell r="A2004">
            <v>1632388</v>
          </cell>
          <cell r="B2004" t="str">
            <v>吉隆玻维多利亚之家铂金套房酒店</v>
          </cell>
          <cell r="C2004" t="str">
            <v>442176576</v>
          </cell>
          <cell r="D2004" t="str">
            <v/>
          </cell>
          <cell r="E2004" t="str">
            <v/>
          </cell>
          <cell r="F2004" t="str">
            <v>308.16</v>
          </cell>
          <cell r="G2004" t="str">
            <v>RMB</v>
          </cell>
          <cell r="H2004" t="str">
            <v>1</v>
          </cell>
          <cell r="I2004" t="str">
            <v>43.04</v>
          </cell>
        </row>
        <row r="2005">
          <cell r="A2005">
            <v>1632779</v>
          </cell>
          <cell r="B2005" t="str">
            <v>吉隆玻维多利亚之家铂金套房酒店</v>
          </cell>
          <cell r="C2005" t="str">
            <v>442382844</v>
          </cell>
          <cell r="D2005" t="str">
            <v>reconfirmed</v>
          </cell>
          <cell r="E2005" t="str">
            <v/>
          </cell>
          <cell r="F2005" t="str">
            <v>293.89</v>
          </cell>
          <cell r="G2005" t="str">
            <v>RMB</v>
          </cell>
          <cell r="H2005" t="str">
            <v>1</v>
          </cell>
          <cell r="I2005" t="str">
            <v>41.03</v>
          </cell>
        </row>
        <row r="2006">
          <cell r="A2006">
            <v>1632475</v>
          </cell>
          <cell r="B2006" t="str">
            <v>吉隆玻维多利亚之家铂金套房酒店</v>
          </cell>
          <cell r="C2006" t="str">
            <v>442238096</v>
          </cell>
          <cell r="D2006" t="str">
            <v>442238096</v>
          </cell>
          <cell r="E2006" t="str">
            <v/>
          </cell>
          <cell r="F2006" t="str">
            <v>358.2</v>
          </cell>
          <cell r="G2006" t="str">
            <v>RMB</v>
          </cell>
          <cell r="H2006" t="str">
            <v>1</v>
          </cell>
          <cell r="I2006" t="str">
            <v>50.03</v>
          </cell>
        </row>
        <row r="2007">
          <cell r="A2007">
            <v>1633092</v>
          </cell>
          <cell r="B2007" t="str">
            <v>阿玛丽利斯酒店</v>
          </cell>
          <cell r="C2007" t="str">
            <v>442499600</v>
          </cell>
          <cell r="D2007" t="str">
            <v/>
          </cell>
          <cell r="E2007" t="str">
            <v/>
          </cell>
          <cell r="F2007" t="str">
            <v>182.79</v>
          </cell>
          <cell r="G2007" t="str">
            <v>RMB</v>
          </cell>
          <cell r="H2007" t="str">
            <v>1</v>
          </cell>
          <cell r="I2007" t="str">
            <v>25.52</v>
          </cell>
        </row>
        <row r="2008">
          <cell r="A2008">
            <v>1626705</v>
          </cell>
          <cell r="B2008" t="str">
            <v>皇家喀拉喀托酒店</v>
          </cell>
          <cell r="C2008" t="str">
            <v>438527344</v>
          </cell>
          <cell r="D2008" t="str">
            <v>438527344</v>
          </cell>
          <cell r="E2008" t="str">
            <v/>
          </cell>
          <cell r="F2008" t="str">
            <v>351.09</v>
          </cell>
          <cell r="G2008" t="str">
            <v>RMB</v>
          </cell>
          <cell r="H2008" t="str">
            <v>1</v>
          </cell>
          <cell r="I2008" t="str">
            <v>49.16</v>
          </cell>
        </row>
        <row r="2009">
          <cell r="A2009">
            <v>1627400</v>
          </cell>
          <cell r="B2009" t="str">
            <v>皇家喀拉喀托酒店</v>
          </cell>
          <cell r="C2009" t="str">
            <v>438840964</v>
          </cell>
          <cell r="D2009" t="str">
            <v/>
          </cell>
          <cell r="E2009" t="str">
            <v/>
          </cell>
          <cell r="F2009" t="str">
            <v>323.88</v>
          </cell>
          <cell r="G2009" t="str">
            <v>RMB</v>
          </cell>
          <cell r="H2009" t="str">
            <v>1</v>
          </cell>
          <cell r="I2009" t="str">
            <v>45.21</v>
          </cell>
        </row>
        <row r="2010">
          <cell r="A2010">
            <v>1625695</v>
          </cell>
          <cell r="B2010" t="str">
            <v>谷墨商旅(台北师大馆)</v>
          </cell>
          <cell r="C2010" t="str">
            <v>408207305</v>
          </cell>
          <cell r="D2010" t="str">
            <v>reconfirmed</v>
          </cell>
          <cell r="E2010" t="str">
            <v/>
          </cell>
          <cell r="F2010" t="str">
            <v>603.91</v>
          </cell>
          <cell r="G2010" t="str">
            <v>RMB</v>
          </cell>
          <cell r="H2010" t="str">
            <v>1</v>
          </cell>
          <cell r="I2010" t="str">
            <v>84.62</v>
          </cell>
        </row>
        <row r="2011">
          <cell r="A2011">
            <v>1627953</v>
          </cell>
          <cell r="B2011" t="str">
            <v>香城大饭店(台中店)</v>
          </cell>
          <cell r="C2011" t="str">
            <v>439154400</v>
          </cell>
          <cell r="D2011" t="str">
            <v/>
          </cell>
          <cell r="E2011" t="str">
            <v/>
          </cell>
          <cell r="F2011" t="str">
            <v>910.76</v>
          </cell>
          <cell r="G2011" t="str">
            <v>RMB</v>
          </cell>
          <cell r="H2011" t="str">
            <v>1</v>
          </cell>
          <cell r="I2011" t="str">
            <v>127.08</v>
          </cell>
        </row>
        <row r="2012">
          <cell r="A2012">
            <v>1632946</v>
          </cell>
          <cell r="B2012" t="str">
            <v>台中双星大饭店</v>
          </cell>
          <cell r="C2012" t="str">
            <v>442438744</v>
          </cell>
          <cell r="D2012" t="str">
            <v>442438744</v>
          </cell>
          <cell r="E2012" t="str">
            <v/>
          </cell>
          <cell r="F2012" t="str">
            <v>199.34</v>
          </cell>
          <cell r="G2012" t="str">
            <v>RMB</v>
          </cell>
          <cell r="H2012" t="str">
            <v>1</v>
          </cell>
          <cell r="I2012" t="str">
            <v>27.83</v>
          </cell>
        </row>
        <row r="2013">
          <cell r="A2013">
            <v>1615540</v>
          </cell>
          <cell r="B2013" t="str">
            <v>台中双星大饭店</v>
          </cell>
          <cell r="C2013" t="str">
            <v>433821124</v>
          </cell>
          <cell r="D2013" t="str">
            <v>433821124</v>
          </cell>
          <cell r="E2013" t="str">
            <v/>
          </cell>
          <cell r="F2013" t="str">
            <v>253.35</v>
          </cell>
          <cell r="G2013" t="str">
            <v>RMB</v>
          </cell>
          <cell r="H2013" t="str">
            <v>1</v>
          </cell>
          <cell r="I2013" t="str">
            <v>35.64</v>
          </cell>
        </row>
        <row r="2014">
          <cell r="A2014">
            <v>1627299</v>
          </cell>
          <cell r="B2014" t="str">
            <v>台中双星大饭店</v>
          </cell>
          <cell r="C2014" t="str">
            <v>438794668</v>
          </cell>
          <cell r="D2014" t="str">
            <v/>
          </cell>
          <cell r="E2014" t="str">
            <v/>
          </cell>
          <cell r="F2014" t="str">
            <v>327.97</v>
          </cell>
          <cell r="G2014" t="str">
            <v>RMB</v>
          </cell>
          <cell r="H2014" t="str">
            <v>1</v>
          </cell>
          <cell r="I2014" t="str">
            <v>45.78</v>
          </cell>
        </row>
        <row r="2015">
          <cell r="A2015">
            <v>1628908</v>
          </cell>
          <cell r="B2015" t="str">
            <v>台中双星大饭店</v>
          </cell>
          <cell r="C2015" t="str">
            <v>439756748</v>
          </cell>
          <cell r="D2015" t="str">
            <v/>
          </cell>
          <cell r="E2015" t="str">
            <v/>
          </cell>
          <cell r="F2015" t="str">
            <v>164.05</v>
          </cell>
          <cell r="G2015" t="str">
            <v>RMB</v>
          </cell>
          <cell r="H2015" t="str">
            <v>1</v>
          </cell>
          <cell r="I2015" t="str">
            <v>22.89</v>
          </cell>
        </row>
        <row r="2016">
          <cell r="A2016">
            <v>1598817</v>
          </cell>
          <cell r="B2016" t="str">
            <v>皇后镇温德姆花园酒店</v>
          </cell>
          <cell r="C2016" t="str">
            <v>425352784</v>
          </cell>
          <cell r="D2016" t="str">
            <v>15681</v>
          </cell>
          <cell r="E2016" t="str">
            <v/>
          </cell>
          <cell r="F2016" t="str">
            <v>646.32</v>
          </cell>
          <cell r="G2016" t="str">
            <v>RMB</v>
          </cell>
          <cell r="H2016" t="str">
            <v>1</v>
          </cell>
          <cell r="I2016" t="str">
            <v>90.17</v>
          </cell>
        </row>
        <row r="2017">
          <cell r="A2017">
            <v>1626244</v>
          </cell>
          <cell r="B2017" t="str">
            <v>马尼拉岷伦红色星球酒店</v>
          </cell>
          <cell r="C2017" t="str">
            <v>438320692</v>
          </cell>
          <cell r="D2017" t="str">
            <v/>
          </cell>
          <cell r="E2017" t="str">
            <v/>
          </cell>
          <cell r="F2017" t="str">
            <v>232.32</v>
          </cell>
          <cell r="G2017" t="str">
            <v>RMB</v>
          </cell>
          <cell r="H2017" t="str">
            <v>1</v>
          </cell>
          <cell r="I2017" t="str">
            <v>32.53</v>
          </cell>
        </row>
        <row r="2018">
          <cell r="A2018">
            <v>1626327</v>
          </cell>
          <cell r="B2018" t="str">
            <v>马尼拉岷伦红色星球酒店</v>
          </cell>
          <cell r="C2018" t="str">
            <v>438354080</v>
          </cell>
          <cell r="D2018" t="str">
            <v/>
          </cell>
          <cell r="E2018" t="str">
            <v/>
          </cell>
          <cell r="F2018" t="str">
            <v>232.32</v>
          </cell>
          <cell r="G2018" t="str">
            <v>RMB</v>
          </cell>
          <cell r="H2018" t="str">
            <v>1</v>
          </cell>
          <cell r="I2018" t="str">
            <v>32.53</v>
          </cell>
        </row>
        <row r="2019">
          <cell r="A2019">
            <v>1632364</v>
          </cell>
          <cell r="B2019" t="str">
            <v>马尼拉岷伦红色星球酒店</v>
          </cell>
          <cell r="C2019" t="str">
            <v>442166428</v>
          </cell>
          <cell r="D2019" t="str">
            <v/>
          </cell>
          <cell r="E2019" t="str">
            <v/>
          </cell>
          <cell r="F2019" t="str">
            <v>212.65</v>
          </cell>
          <cell r="G2019" t="str">
            <v>RMB</v>
          </cell>
          <cell r="H2019" t="str">
            <v>1</v>
          </cell>
          <cell r="I2019" t="str">
            <v>29.7</v>
          </cell>
        </row>
        <row r="2020">
          <cell r="A2020">
            <v>1624791</v>
          </cell>
          <cell r="B2020" t="str">
            <v>维玛沙美度假酒店</v>
          </cell>
          <cell r="C2020" t="str">
            <v>437767180</v>
          </cell>
          <cell r="D2020" t="str">
            <v>0863304002</v>
          </cell>
          <cell r="E2020" t="str">
            <v/>
          </cell>
          <cell r="F2020" t="str">
            <v>217.63</v>
          </cell>
          <cell r="G2020" t="str">
            <v>RMB</v>
          </cell>
          <cell r="H2020" t="str">
            <v>1</v>
          </cell>
          <cell r="I2020" t="str">
            <v>30.49</v>
          </cell>
        </row>
        <row r="2021">
          <cell r="A2021">
            <v>1622722</v>
          </cell>
          <cell r="B2021" t="str">
            <v>维玛沙美度假酒店</v>
          </cell>
          <cell r="C2021" t="str">
            <v>436920136</v>
          </cell>
          <cell r="D2021" t="str">
            <v>0863304002</v>
          </cell>
          <cell r="E2021" t="str">
            <v/>
          </cell>
          <cell r="F2021" t="str">
            <v>538.66</v>
          </cell>
          <cell r="G2021" t="str">
            <v>RMB</v>
          </cell>
          <cell r="H2021" t="str">
            <v>1</v>
          </cell>
          <cell r="I2021" t="str">
            <v>75.36</v>
          </cell>
        </row>
        <row r="2022">
          <cell r="A2022">
            <v>1625218</v>
          </cell>
          <cell r="B2022" t="str">
            <v>维玛沙美度假酒店</v>
          </cell>
          <cell r="C2022" t="str">
            <v>437951956</v>
          </cell>
          <cell r="D2022" t="str">
            <v>0863304002</v>
          </cell>
          <cell r="E2022" t="str">
            <v/>
          </cell>
          <cell r="F2022" t="str">
            <v>806.3</v>
          </cell>
          <cell r="G2022" t="str">
            <v>RMB</v>
          </cell>
          <cell r="H2022" t="str">
            <v>1</v>
          </cell>
          <cell r="I2022" t="str">
            <v>112.98</v>
          </cell>
        </row>
        <row r="2023">
          <cell r="A2023">
            <v>1618562</v>
          </cell>
          <cell r="B2023" t="str">
            <v>维玛沙美度假酒店</v>
          </cell>
          <cell r="C2023" t="str">
            <v>435140660</v>
          </cell>
          <cell r="D2023" t="str">
            <v>287804</v>
          </cell>
          <cell r="E2023" t="str">
            <v/>
          </cell>
          <cell r="F2023" t="str">
            <v>1087.84</v>
          </cell>
          <cell r="G2023" t="str">
            <v>RMB</v>
          </cell>
          <cell r="H2023" t="str">
            <v>1</v>
          </cell>
          <cell r="I2023" t="str">
            <v>153.04</v>
          </cell>
        </row>
        <row r="2024">
          <cell r="A2024">
            <v>1627788</v>
          </cell>
          <cell r="B2024" t="str">
            <v>维玛沙美度假酒店</v>
          </cell>
          <cell r="C2024" t="str">
            <v>439068904</v>
          </cell>
          <cell r="D2024" t="str">
            <v>0863304002</v>
          </cell>
          <cell r="E2024" t="str">
            <v/>
          </cell>
          <cell r="F2024" t="str">
            <v>276.24</v>
          </cell>
          <cell r="G2024" t="str">
            <v>RMB</v>
          </cell>
          <cell r="H2024" t="str">
            <v>1</v>
          </cell>
          <cell r="I2024" t="str">
            <v>38.56</v>
          </cell>
        </row>
        <row r="2025">
          <cell r="A2025">
            <v>1620938</v>
          </cell>
          <cell r="B2025" t="str">
            <v>和泰精品酒店</v>
          </cell>
          <cell r="C2025" t="str">
            <v>436132916</v>
          </cell>
          <cell r="D2025" t="str">
            <v>436132916</v>
          </cell>
          <cell r="E2025" t="str">
            <v/>
          </cell>
          <cell r="F2025" t="str">
            <v>659.34</v>
          </cell>
          <cell r="G2025" t="str">
            <v>RMB</v>
          </cell>
          <cell r="H2025" t="str">
            <v>1</v>
          </cell>
          <cell r="I2025" t="str">
            <v>92.4</v>
          </cell>
        </row>
        <row r="2026">
          <cell r="A2026">
            <v>1594238</v>
          </cell>
          <cell r="B2026" t="str">
            <v>清迈9.5住宿加早餐旅馆</v>
          </cell>
          <cell r="C2026" t="str">
            <v>423186960</v>
          </cell>
          <cell r="D2026" t="str">
            <v>reconfirmed</v>
          </cell>
          <cell r="E2026" t="str">
            <v/>
          </cell>
          <cell r="F2026" t="str">
            <v>1019.24</v>
          </cell>
          <cell r="G2026" t="str">
            <v>RMB</v>
          </cell>
          <cell r="H2026" t="str">
            <v>1</v>
          </cell>
          <cell r="I2026" t="str">
            <v>144.03</v>
          </cell>
        </row>
        <row r="2027">
          <cell r="A2027">
            <v>1618881</v>
          </cell>
          <cell r="B2027" t="str">
            <v>卡塔海滩刹那莱罗马提卡度假酒店 - 仅限成人</v>
          </cell>
          <cell r="C2027" t="str">
            <v>435278872</v>
          </cell>
          <cell r="D2027" t="str">
            <v>435278872</v>
          </cell>
          <cell r="E2027" t="str">
            <v/>
          </cell>
          <cell r="F2027" t="str">
            <v>1444</v>
          </cell>
          <cell r="G2027" t="str">
            <v>RMB</v>
          </cell>
          <cell r="H2027" t="str">
            <v>1</v>
          </cell>
          <cell r="I2027" t="str">
            <v>203.19</v>
          </cell>
        </row>
        <row r="2028">
          <cell r="A2028">
            <v>1627627</v>
          </cell>
          <cell r="B2028" t="str">
            <v>和谐酒店</v>
          </cell>
          <cell r="C2028" t="str">
            <v>438947184</v>
          </cell>
          <cell r="D2028" t="str">
            <v>10010551627</v>
          </cell>
          <cell r="E2028" t="str">
            <v/>
          </cell>
          <cell r="F2028" t="str">
            <v>656.65</v>
          </cell>
          <cell r="G2028" t="str">
            <v>RMB</v>
          </cell>
          <cell r="H2028" t="str">
            <v>1</v>
          </cell>
          <cell r="I2028" t="str">
            <v>91.66</v>
          </cell>
        </row>
        <row r="2029">
          <cell r="A2029">
            <v>1629170</v>
          </cell>
          <cell r="B2029" t="str">
            <v>和谐酒店</v>
          </cell>
          <cell r="C2029" t="str">
            <v>440002748</v>
          </cell>
          <cell r="D2029" t="str">
            <v/>
          </cell>
          <cell r="E2029" t="str">
            <v/>
          </cell>
          <cell r="F2029" t="str">
            <v>327.88</v>
          </cell>
          <cell r="G2029" t="str">
            <v>RMB</v>
          </cell>
          <cell r="H2029" t="str">
            <v>1</v>
          </cell>
          <cell r="I2029" t="str">
            <v>45.75</v>
          </cell>
        </row>
        <row r="2030">
          <cell r="A2030">
            <v>1607177</v>
          </cell>
          <cell r="B2030" t="str">
            <v>新大田H大道酒店</v>
          </cell>
          <cell r="C2030" t="str">
            <v>429496520</v>
          </cell>
          <cell r="D2030" t="str">
            <v>429496520</v>
          </cell>
          <cell r="E2030" t="str">
            <v/>
          </cell>
          <cell r="F2030" t="str">
            <v>477.32</v>
          </cell>
          <cell r="G2030" t="str">
            <v>RMB</v>
          </cell>
          <cell r="H2030" t="str">
            <v>1</v>
          </cell>
          <cell r="I2030" t="str">
            <v>66.93</v>
          </cell>
        </row>
        <row r="2031">
          <cell r="A2031">
            <v>1610890</v>
          </cell>
          <cell r="B2031" t="str">
            <v>新大田H大道酒店</v>
          </cell>
          <cell r="C2031" t="str">
            <v>431225848</v>
          </cell>
          <cell r="D2031" t="str">
            <v>431225848</v>
          </cell>
          <cell r="E2031" t="str">
            <v/>
          </cell>
          <cell r="F2031" t="str">
            <v>2762.92</v>
          </cell>
          <cell r="G2031" t="str">
            <v>RMB</v>
          </cell>
          <cell r="H2031" t="str">
            <v>1</v>
          </cell>
          <cell r="I2031" t="str">
            <v>387.36</v>
          </cell>
        </row>
        <row r="2032">
          <cell r="A2032">
            <v>1631710</v>
          </cell>
          <cell r="B2032" t="str">
            <v>杜伦英迪格酒店</v>
          </cell>
          <cell r="C2032" t="str">
            <v>441866116</v>
          </cell>
          <cell r="D2032" t="str">
            <v/>
          </cell>
          <cell r="E2032" t="str">
            <v/>
          </cell>
          <cell r="F2032" t="str">
            <v>1147.14</v>
          </cell>
          <cell r="G2032" t="str">
            <v>RMB</v>
          </cell>
          <cell r="H2032" t="str">
            <v>1</v>
          </cell>
          <cell r="I2032" t="str">
            <v>160.22</v>
          </cell>
        </row>
        <row r="2033">
          <cell r="A2033">
            <v>1624133</v>
          </cell>
          <cell r="B2033" t="str">
            <v>金普顿罗温棕榈泉酒店</v>
          </cell>
          <cell r="C2033" t="str">
            <v>437526156</v>
          </cell>
          <cell r="D2033" t="str">
            <v>49697032</v>
          </cell>
          <cell r="E2033" t="str">
            <v/>
          </cell>
          <cell r="F2033" t="str">
            <v>862.02</v>
          </cell>
          <cell r="G2033" t="str">
            <v>RMB</v>
          </cell>
          <cell r="H2033" t="str">
            <v>1</v>
          </cell>
          <cell r="I2033" t="str">
            <v>120.77</v>
          </cell>
        </row>
        <row r="2034">
          <cell r="A2034">
            <v>1625107</v>
          </cell>
          <cell r="B2034" t="str">
            <v>香港苹果宾馆</v>
          </cell>
          <cell r="C2034" t="str">
            <v>437914256</v>
          </cell>
          <cell r="D2034" t="str">
            <v/>
          </cell>
          <cell r="E2034" t="str">
            <v/>
          </cell>
          <cell r="F2034" t="str">
            <v>123.04</v>
          </cell>
          <cell r="G2034" t="str">
            <v>RMB</v>
          </cell>
          <cell r="H2034" t="str">
            <v>1</v>
          </cell>
          <cell r="I2034" t="str">
            <v>17.24</v>
          </cell>
        </row>
        <row r="2035">
          <cell r="A2035">
            <v>1598110</v>
          </cell>
          <cell r="B2035" t="str">
            <v>澳门新濠影汇酒店</v>
          </cell>
          <cell r="C2035" t="str">
            <v>425052356</v>
          </cell>
          <cell r="D2035" t="str">
            <v>25753800</v>
          </cell>
          <cell r="E2035" t="str">
            <v/>
          </cell>
          <cell r="F2035" t="str">
            <v>1517.99</v>
          </cell>
          <cell r="G2035" t="str">
            <v>RMB</v>
          </cell>
          <cell r="H2035" t="str">
            <v>1</v>
          </cell>
          <cell r="I2035" t="str">
            <v>213.48</v>
          </cell>
        </row>
        <row r="2036">
          <cell r="A2036">
            <v>1630991</v>
          </cell>
          <cell r="B2036" t="str">
            <v>澳门新濠影汇酒店</v>
          </cell>
          <cell r="C2036" t="str">
            <v>441439116</v>
          </cell>
          <cell r="D2036" t="str">
            <v/>
          </cell>
          <cell r="E2036" t="str">
            <v/>
          </cell>
          <cell r="F2036" t="str">
            <v>1135.76</v>
          </cell>
          <cell r="G2036" t="str">
            <v>RMB</v>
          </cell>
          <cell r="H2036" t="str">
            <v>1</v>
          </cell>
          <cell r="I2036" t="str">
            <v>158.63</v>
          </cell>
        </row>
        <row r="2037">
          <cell r="A2037">
            <v>1616933</v>
          </cell>
          <cell r="B2037" t="str">
            <v>澳门富华酒店</v>
          </cell>
          <cell r="C2037" t="str">
            <v>434429940</v>
          </cell>
          <cell r="D2037" t="str">
            <v/>
          </cell>
          <cell r="E2037" t="str">
            <v/>
          </cell>
          <cell r="F2037" t="str">
            <v>1471.61</v>
          </cell>
          <cell r="G2037" t="str">
            <v>RMB</v>
          </cell>
          <cell r="H2037" t="str">
            <v>1</v>
          </cell>
          <cell r="I2037" t="str">
            <v>206.87</v>
          </cell>
        </row>
        <row r="2038">
          <cell r="A2038">
            <v>1631267</v>
          </cell>
          <cell r="B2038" t="str">
            <v>墨尔本EQ塔服务公寓</v>
          </cell>
          <cell r="C2038" t="str">
            <v>441620552</v>
          </cell>
          <cell r="D2038" t="str">
            <v>reconfirmed</v>
          </cell>
          <cell r="E2038" t="str">
            <v/>
          </cell>
          <cell r="F2038" t="str">
            <v>860.68</v>
          </cell>
          <cell r="G2038" t="str">
            <v>RMB</v>
          </cell>
          <cell r="H2038" t="str">
            <v>1</v>
          </cell>
          <cell r="I2038" t="str">
            <v>120.21</v>
          </cell>
        </row>
        <row r="2039">
          <cell r="A2039">
            <v>1629734</v>
          </cell>
          <cell r="B2039" t="str">
            <v>费里斯城市酒店</v>
          </cell>
          <cell r="C2039" t="str">
            <v>440570856</v>
          </cell>
          <cell r="D2039" t="str">
            <v/>
          </cell>
          <cell r="E2039" t="str">
            <v/>
          </cell>
          <cell r="F2039" t="str">
            <v>801.53</v>
          </cell>
          <cell r="G2039" t="str">
            <v>RMB</v>
          </cell>
          <cell r="H2039" t="str">
            <v>1</v>
          </cell>
          <cell r="I2039" t="str">
            <v>111.84</v>
          </cell>
        </row>
        <row r="2040">
          <cell r="A2040">
            <v>1629576</v>
          </cell>
          <cell r="B2040" t="str">
            <v>芭堤雅精品城市酒店</v>
          </cell>
          <cell r="C2040" t="str">
            <v>440384828</v>
          </cell>
          <cell r="D2040" t="str">
            <v/>
          </cell>
          <cell r="E2040" t="str">
            <v/>
          </cell>
          <cell r="F2040" t="str">
            <v>204.83</v>
          </cell>
          <cell r="G2040" t="str">
            <v>RMB</v>
          </cell>
          <cell r="H2040" t="str">
            <v>1</v>
          </cell>
          <cell r="I2040" t="str">
            <v>28.58</v>
          </cell>
        </row>
        <row r="2041">
          <cell r="A2041">
            <v>1622824</v>
          </cell>
          <cell r="B2041" t="str">
            <v>家庭树酒店</v>
          </cell>
          <cell r="C2041" t="str">
            <v>436974596</v>
          </cell>
          <cell r="D2041" t="str">
            <v/>
          </cell>
          <cell r="E2041" t="str">
            <v/>
          </cell>
          <cell r="F2041" t="str">
            <v>441.88</v>
          </cell>
          <cell r="G2041" t="str">
            <v>RMB</v>
          </cell>
          <cell r="H2041" t="str">
            <v>1</v>
          </cell>
          <cell r="I2041" t="str">
            <v>61.82</v>
          </cell>
        </row>
        <row r="2042">
          <cell r="A2042">
            <v>1626882</v>
          </cell>
          <cell r="B2042" t="str">
            <v>艾尔马纳尔公寓大酒店</v>
          </cell>
          <cell r="C2042" t="str">
            <v>438625572</v>
          </cell>
          <cell r="D2042" t="str">
            <v>49445</v>
          </cell>
          <cell r="E2042" t="str">
            <v/>
          </cell>
          <cell r="F2042" t="str">
            <v>210.25</v>
          </cell>
          <cell r="G2042" t="str">
            <v>RMB</v>
          </cell>
          <cell r="H2042" t="str">
            <v>1</v>
          </cell>
          <cell r="I2042" t="str">
            <v>29.44</v>
          </cell>
        </row>
        <row r="2043">
          <cell r="A2043">
            <v>1637324</v>
          </cell>
          <cell r="B2043" t="str">
            <v>吉沃拉酒店</v>
          </cell>
          <cell r="C2043" t="str">
            <v>444348156</v>
          </cell>
          <cell r="D2043" t="str">
            <v/>
          </cell>
          <cell r="E2043" t="str">
            <v/>
          </cell>
          <cell r="F2043" t="str">
            <v>1185.29</v>
          </cell>
          <cell r="G2043" t="str">
            <v>RMB</v>
          </cell>
          <cell r="H2043" t="str">
            <v>1</v>
          </cell>
          <cell r="I2043" t="str">
            <v>167.14</v>
          </cell>
        </row>
        <row r="2044">
          <cell r="A2044">
            <v>1631070</v>
          </cell>
          <cell r="B2044" t="str">
            <v>新浪大酒店</v>
          </cell>
          <cell r="C2044" t="str">
            <v>441488380</v>
          </cell>
          <cell r="D2044" t="str">
            <v/>
          </cell>
          <cell r="E2044" t="str">
            <v/>
          </cell>
          <cell r="F2044" t="str">
            <v>180.86</v>
          </cell>
          <cell r="G2044" t="str">
            <v>RMB</v>
          </cell>
          <cell r="H2044" t="str">
            <v>1</v>
          </cell>
          <cell r="I2044" t="str">
            <v>25.26</v>
          </cell>
        </row>
        <row r="2045">
          <cell r="A2045">
            <v>1629991</v>
          </cell>
          <cell r="B2045" t="str">
            <v>诺韦尔城市中心酒店</v>
          </cell>
          <cell r="C2045" t="str">
            <v>440901420</v>
          </cell>
          <cell r="D2045" t="str">
            <v/>
          </cell>
          <cell r="E2045" t="str">
            <v/>
          </cell>
          <cell r="F2045" t="str">
            <v>355.66</v>
          </cell>
          <cell r="G2045" t="str">
            <v>RMB</v>
          </cell>
          <cell r="H2045" t="str">
            <v>1</v>
          </cell>
          <cell r="I2045" t="str">
            <v>49.64</v>
          </cell>
        </row>
        <row r="2046">
          <cell r="A2046">
            <v>1627228</v>
          </cell>
          <cell r="B2046" t="str">
            <v>盘龙山庄大酒店</v>
          </cell>
          <cell r="C2046" t="str">
            <v>438763912</v>
          </cell>
          <cell r="D2046" t="str">
            <v>reconfirmed</v>
          </cell>
          <cell r="E2046" t="str">
            <v/>
          </cell>
          <cell r="F2046" t="str">
            <v>313.35</v>
          </cell>
          <cell r="G2046" t="str">
            <v>RMB</v>
          </cell>
          <cell r="H2046" t="str">
            <v>1</v>
          </cell>
          <cell r="I2046" t="str">
            <v>43.74</v>
          </cell>
        </row>
        <row r="2047">
          <cell r="A2047">
            <v>1627144</v>
          </cell>
          <cell r="B2047" t="str">
            <v>香格里拉公寓酒店</v>
          </cell>
          <cell r="C2047" t="str">
            <v>438726104</v>
          </cell>
          <cell r="D2047" t="str">
            <v/>
          </cell>
          <cell r="E2047" t="str">
            <v/>
          </cell>
          <cell r="F2047" t="str">
            <v>1355.64</v>
          </cell>
          <cell r="G2047" t="str">
            <v>RMB</v>
          </cell>
          <cell r="H2047" t="str">
            <v>1</v>
          </cell>
          <cell r="I2047" t="str">
            <v>189.23</v>
          </cell>
        </row>
        <row r="2048">
          <cell r="A2048">
            <v>1625043</v>
          </cell>
          <cell r="B2048" t="str">
            <v>香格里拉公寓酒店</v>
          </cell>
          <cell r="C2048" t="str">
            <v>437891060</v>
          </cell>
          <cell r="D2048" t="str">
            <v>42854146</v>
          </cell>
          <cell r="E2048" t="str">
            <v/>
          </cell>
          <cell r="F2048" t="str">
            <v>5084.19</v>
          </cell>
          <cell r="G2048" t="str">
            <v>RMB</v>
          </cell>
          <cell r="H2048" t="str">
            <v>1</v>
          </cell>
          <cell r="I2048" t="str">
            <v>712.4</v>
          </cell>
        </row>
        <row r="2049">
          <cell r="A2049">
            <v>1629446</v>
          </cell>
          <cell r="B2049" t="str">
            <v>香格里拉公寓酒店</v>
          </cell>
          <cell r="C2049" t="str">
            <v>440254340</v>
          </cell>
          <cell r="D2049" t="str">
            <v>440254340</v>
          </cell>
          <cell r="E2049" t="str">
            <v/>
          </cell>
          <cell r="F2049" t="str">
            <v>3670.55</v>
          </cell>
          <cell r="G2049" t="str">
            <v>RMB</v>
          </cell>
          <cell r="H2049" t="str">
            <v>1</v>
          </cell>
          <cell r="I2049" t="str">
            <v>512.16</v>
          </cell>
        </row>
        <row r="2050">
          <cell r="A2050">
            <v>1627618</v>
          </cell>
          <cell r="B2050" t="str">
            <v>多什帕尔马斯岛度假酒店</v>
          </cell>
          <cell r="C2050" t="str">
            <v>438942416</v>
          </cell>
          <cell r="D2050" t="str">
            <v>ADB100219-3</v>
          </cell>
          <cell r="E2050" t="str">
            <v/>
          </cell>
          <cell r="F2050" t="str">
            <v>1838.14</v>
          </cell>
          <cell r="G2050" t="str">
            <v>RMB</v>
          </cell>
          <cell r="H2050" t="str">
            <v>1</v>
          </cell>
          <cell r="I2050" t="str">
            <v>256.58</v>
          </cell>
        </row>
        <row r="2051">
          <cell r="A2051">
            <v>1624508</v>
          </cell>
          <cell r="B2051" t="str">
            <v>岡田马尼拉</v>
          </cell>
          <cell r="C2051" t="str">
            <v>437647132</v>
          </cell>
          <cell r="D2051" t="str">
            <v>8217224</v>
          </cell>
          <cell r="E2051" t="str">
            <v/>
          </cell>
          <cell r="F2051" t="str">
            <v>1801.56</v>
          </cell>
          <cell r="G2051" t="str">
            <v>RMB</v>
          </cell>
          <cell r="H2051" t="str">
            <v>1</v>
          </cell>
          <cell r="I2051" t="str">
            <v>252.4</v>
          </cell>
        </row>
        <row r="2052">
          <cell r="A2052">
            <v>1620625</v>
          </cell>
          <cell r="B2052" t="str">
            <v>岡田马尼拉</v>
          </cell>
          <cell r="C2052" t="str">
            <v>435987928</v>
          </cell>
          <cell r="D2052" t="str">
            <v>reconfirmed</v>
          </cell>
          <cell r="E2052" t="str">
            <v/>
          </cell>
          <cell r="F2052" t="str">
            <v>5473.37</v>
          </cell>
          <cell r="G2052" t="str">
            <v>RMB</v>
          </cell>
          <cell r="H2052" t="str">
            <v>1</v>
          </cell>
          <cell r="I2052" t="str">
            <v>767.04</v>
          </cell>
        </row>
        <row r="2053">
          <cell r="A2053">
            <v>1622657</v>
          </cell>
          <cell r="B2053" t="str">
            <v>岡田马尼拉</v>
          </cell>
          <cell r="C2053" t="str">
            <v>436893784</v>
          </cell>
          <cell r="D2053" t="str">
            <v>8215706</v>
          </cell>
          <cell r="E2053" t="str">
            <v/>
          </cell>
          <cell r="F2053" t="str">
            <v>1842.42</v>
          </cell>
          <cell r="G2053" t="str">
            <v>RMB</v>
          </cell>
          <cell r="H2053" t="str">
            <v>1</v>
          </cell>
          <cell r="I2053" t="str">
            <v>257.76</v>
          </cell>
        </row>
        <row r="2054">
          <cell r="A2054">
            <v>1623985</v>
          </cell>
          <cell r="B2054" t="str">
            <v>曼谷德隆天堂度假村</v>
          </cell>
          <cell r="C2054" t="str">
            <v>437454032</v>
          </cell>
          <cell r="D2054" t="str">
            <v>M542</v>
          </cell>
          <cell r="E2054" t="str">
            <v/>
          </cell>
          <cell r="F2054" t="str">
            <v>892.33</v>
          </cell>
          <cell r="G2054" t="str">
            <v>RMB</v>
          </cell>
          <cell r="H2054" t="str">
            <v>1</v>
          </cell>
          <cell r="I2054" t="str">
            <v>124.84</v>
          </cell>
        </row>
        <row r="2055">
          <cell r="A2055">
            <v>1630830</v>
          </cell>
          <cell r="B2055" t="str">
            <v>芭堤雅切佐酒店</v>
          </cell>
          <cell r="C2055" t="str">
            <v>441347040</v>
          </cell>
          <cell r="D2055" t="str">
            <v/>
          </cell>
          <cell r="E2055" t="str">
            <v/>
          </cell>
          <cell r="F2055" t="str">
            <v>343.46</v>
          </cell>
          <cell r="G2055" t="str">
            <v>RMB</v>
          </cell>
          <cell r="H2055" t="str">
            <v>1</v>
          </cell>
          <cell r="I2055" t="str">
            <v>47.97</v>
          </cell>
        </row>
        <row r="2056">
          <cell r="A2056">
            <v>1623768</v>
          </cell>
          <cell r="B2056" t="str">
            <v>拷艾巴丽斯度假酒店</v>
          </cell>
          <cell r="C2056" t="str">
            <v>437360672</v>
          </cell>
          <cell r="D2056" t="str">
            <v>reconfirmed</v>
          </cell>
          <cell r="E2056" t="str">
            <v/>
          </cell>
          <cell r="F2056" t="str">
            <v>1046.15</v>
          </cell>
          <cell r="G2056" t="str">
            <v>RMB</v>
          </cell>
          <cell r="H2056" t="str">
            <v>1</v>
          </cell>
          <cell r="I2056" t="str">
            <v>146.36</v>
          </cell>
        </row>
        <row r="2057">
          <cell r="A2057">
            <v>1634942</v>
          </cell>
          <cell r="B2057" t="str">
            <v>河内E中央酒店</v>
          </cell>
          <cell r="C2057" t="str">
            <v>443281540</v>
          </cell>
          <cell r="D2057" t="str">
            <v>443281540</v>
          </cell>
          <cell r="E2057" t="str">
            <v/>
          </cell>
          <cell r="F2057" t="str">
            <v>512.06</v>
          </cell>
          <cell r="G2057" t="str">
            <v>RMB</v>
          </cell>
          <cell r="H2057" t="str">
            <v>1</v>
          </cell>
          <cell r="I2057" t="str">
            <v>71.8</v>
          </cell>
        </row>
        <row r="2058">
          <cell r="A2058">
            <v>1619048</v>
          </cell>
          <cell r="B2058" t="str">
            <v>Ytt酒店</v>
          </cell>
          <cell r="C2058" t="str">
            <v>435358348</v>
          </cell>
          <cell r="D2058" t="str">
            <v>0923</v>
          </cell>
          <cell r="E2058" t="str">
            <v/>
          </cell>
          <cell r="F2058" t="str">
            <v>1399.96</v>
          </cell>
          <cell r="G2058" t="str">
            <v>RMB</v>
          </cell>
          <cell r="H2058" t="str">
            <v>1</v>
          </cell>
          <cell r="I2058" t="str">
            <v>196.95</v>
          </cell>
        </row>
        <row r="2059">
          <cell r="A2059">
            <v>1625706</v>
          </cell>
          <cell r="B2059" t="str">
            <v>苏荷酒店</v>
          </cell>
          <cell r="C2059" t="str">
            <v>408213477</v>
          </cell>
          <cell r="D2059" t="str">
            <v>408213477</v>
          </cell>
          <cell r="E2059" t="str">
            <v/>
          </cell>
          <cell r="F2059" t="str">
            <v>359.12</v>
          </cell>
          <cell r="G2059" t="str">
            <v>RMB</v>
          </cell>
          <cell r="H2059" t="str">
            <v>1</v>
          </cell>
          <cell r="I2059" t="str">
            <v>50.32</v>
          </cell>
        </row>
        <row r="2060">
          <cell r="A2060">
            <v>1633683</v>
          </cell>
          <cell r="B2060" t="str">
            <v>苏荷酒店</v>
          </cell>
          <cell r="C2060" t="str">
            <v>442776208</v>
          </cell>
          <cell r="D2060" t="str">
            <v>442776208</v>
          </cell>
          <cell r="E2060" t="str">
            <v/>
          </cell>
          <cell r="F2060" t="str">
            <v>365.14</v>
          </cell>
          <cell r="G2060" t="str">
            <v>RMB</v>
          </cell>
          <cell r="H2060" t="str">
            <v>1</v>
          </cell>
          <cell r="I2060" t="str">
            <v>51.08</v>
          </cell>
        </row>
        <row r="2061">
          <cell r="A2061">
            <v>1626976</v>
          </cell>
          <cell r="B2061" t="str">
            <v>橄榄酒店</v>
          </cell>
          <cell r="C2061" t="str">
            <v>438666348</v>
          </cell>
          <cell r="D2061" t="str">
            <v>438666348</v>
          </cell>
          <cell r="E2061" t="str">
            <v/>
          </cell>
          <cell r="F2061" t="str">
            <v>1037.35</v>
          </cell>
          <cell r="G2061" t="str">
            <v>RMB</v>
          </cell>
          <cell r="H2061" t="str">
            <v>1</v>
          </cell>
          <cell r="I2061" t="str">
            <v>144.8</v>
          </cell>
        </row>
        <row r="2062">
          <cell r="A2062">
            <v>1629282</v>
          </cell>
          <cell r="B2062" t="str">
            <v>济州岛双胞胎酒店</v>
          </cell>
          <cell r="C2062" t="str">
            <v>440105008</v>
          </cell>
          <cell r="D2062" t="str">
            <v/>
          </cell>
          <cell r="E2062" t="str">
            <v/>
          </cell>
          <cell r="F2062" t="str">
            <v>146.49</v>
          </cell>
          <cell r="G2062" t="str">
            <v>RMB</v>
          </cell>
          <cell r="H2062" t="str">
            <v>1</v>
          </cell>
          <cell r="I2062" t="str">
            <v>20.44</v>
          </cell>
        </row>
        <row r="2063">
          <cell r="A2063">
            <v>1626009</v>
          </cell>
          <cell r="B2063" t="str">
            <v>仁川机场戴斯酒店套房</v>
          </cell>
          <cell r="C2063" t="str">
            <v>438232636</v>
          </cell>
          <cell r="D2063" t="str">
            <v/>
          </cell>
          <cell r="E2063" t="str">
            <v/>
          </cell>
          <cell r="F2063" t="str">
            <v>670.75</v>
          </cell>
          <cell r="G2063" t="str">
            <v>RMB</v>
          </cell>
          <cell r="H2063" t="str">
            <v>1</v>
          </cell>
          <cell r="I2063" t="str">
            <v>93.92</v>
          </cell>
        </row>
        <row r="2064">
          <cell r="A2064">
            <v>1606940</v>
          </cell>
          <cell r="B2064" t="str">
            <v>仁川机场戴斯酒店套房</v>
          </cell>
          <cell r="C2064" t="str">
            <v>429352008</v>
          </cell>
          <cell r="D2064" t="str">
            <v>19268080</v>
          </cell>
          <cell r="E2064" t="str">
            <v/>
          </cell>
          <cell r="F2064" t="str">
            <v>330.7</v>
          </cell>
          <cell r="G2064" t="str">
            <v>RMB</v>
          </cell>
          <cell r="H2064" t="str">
            <v>1</v>
          </cell>
          <cell r="I2064" t="str">
            <v>46.37</v>
          </cell>
        </row>
        <row r="2065">
          <cell r="A2065">
            <v>1618603</v>
          </cell>
          <cell r="B2065" t="str">
            <v>仁川机场豪生酒店</v>
          </cell>
          <cell r="C2065" t="str">
            <v>435155740</v>
          </cell>
          <cell r="D2065" t="str">
            <v>19277448</v>
          </cell>
          <cell r="E2065" t="str">
            <v/>
          </cell>
          <cell r="F2065" t="str">
            <v>467.86</v>
          </cell>
          <cell r="G2065" t="str">
            <v>RMB</v>
          </cell>
          <cell r="H2065" t="str">
            <v>1</v>
          </cell>
          <cell r="I2065" t="str">
            <v>65.82</v>
          </cell>
        </row>
        <row r="2066">
          <cell r="A2066">
            <v>1619026</v>
          </cell>
          <cell r="B2066" t="str">
            <v>仁川机场豪生酒店</v>
          </cell>
          <cell r="C2066" t="str">
            <v>435347400</v>
          </cell>
          <cell r="D2066" t="str">
            <v>19277658</v>
          </cell>
          <cell r="E2066" t="str">
            <v/>
          </cell>
          <cell r="F2066" t="str">
            <v>675.78</v>
          </cell>
          <cell r="G2066" t="str">
            <v>RMB</v>
          </cell>
          <cell r="H2066" t="str">
            <v>1</v>
          </cell>
          <cell r="I2066" t="str">
            <v>95.07</v>
          </cell>
        </row>
        <row r="2067">
          <cell r="A2067">
            <v>1621568</v>
          </cell>
          <cell r="B2067" t="str">
            <v>仁川机场豪生酒店</v>
          </cell>
          <cell r="C2067" t="str">
            <v>436399040</v>
          </cell>
          <cell r="D2067" t="str">
            <v>19279178</v>
          </cell>
          <cell r="E2067" t="str">
            <v/>
          </cell>
          <cell r="F2067" t="str">
            <v>1103.13</v>
          </cell>
          <cell r="G2067" t="str">
            <v>RMB</v>
          </cell>
          <cell r="H2067" t="str">
            <v>1</v>
          </cell>
          <cell r="I2067" t="str">
            <v>154.68</v>
          </cell>
        </row>
        <row r="2068">
          <cell r="A2068">
            <v>1623974</v>
          </cell>
          <cell r="B2068" t="str">
            <v>仁川机场豪生酒店</v>
          </cell>
          <cell r="C2068" t="str">
            <v>437448536</v>
          </cell>
          <cell r="D2068" t="str">
            <v>437448536</v>
          </cell>
          <cell r="E2068" t="str">
            <v/>
          </cell>
          <cell r="F2068" t="str">
            <v>547.88</v>
          </cell>
          <cell r="G2068" t="str">
            <v>RMB</v>
          </cell>
          <cell r="H2068" t="str">
            <v>1</v>
          </cell>
          <cell r="I2068" t="str">
            <v>76.65</v>
          </cell>
        </row>
        <row r="2069">
          <cell r="A2069">
            <v>1636449</v>
          </cell>
          <cell r="B2069" t="str">
            <v>仁川机场豪生酒店</v>
          </cell>
          <cell r="C2069" t="str">
            <v>443950712</v>
          </cell>
          <cell r="D2069" t="str">
            <v/>
          </cell>
          <cell r="E2069" t="str">
            <v/>
          </cell>
          <cell r="F2069" t="str">
            <v>376.14</v>
          </cell>
          <cell r="G2069" t="str">
            <v>RMB</v>
          </cell>
          <cell r="H2069" t="str">
            <v>1</v>
          </cell>
          <cell r="I2069" t="str">
            <v>53.04</v>
          </cell>
        </row>
        <row r="2070">
          <cell r="A2070">
            <v>1635709</v>
          </cell>
          <cell r="B2070" t="str">
            <v>仁川索普拉青罗酒店</v>
          </cell>
          <cell r="C2070" t="str">
            <v>443603132</v>
          </cell>
          <cell r="D2070" t="str">
            <v/>
          </cell>
          <cell r="E2070" t="str">
            <v/>
          </cell>
          <cell r="F2070" t="str">
            <v>536.69</v>
          </cell>
          <cell r="G2070" t="str">
            <v>RMB</v>
          </cell>
          <cell r="H2070" t="str">
            <v>1</v>
          </cell>
          <cell r="I2070" t="str">
            <v>75.53</v>
          </cell>
        </row>
        <row r="2071">
          <cell r="A2071">
            <v>1623210</v>
          </cell>
          <cell r="B2071" t="str">
            <v>达拉克酒店</v>
          </cell>
          <cell r="C2071" t="str">
            <v>437144992</v>
          </cell>
          <cell r="D2071" t="str">
            <v>4063315</v>
          </cell>
          <cell r="E2071" t="str">
            <v/>
          </cell>
          <cell r="F2071" t="str">
            <v>2641.33</v>
          </cell>
          <cell r="G2071" t="str">
            <v>RMB</v>
          </cell>
          <cell r="H2071" t="str">
            <v>1</v>
          </cell>
          <cell r="I2071" t="str">
            <v>369.53</v>
          </cell>
        </row>
        <row r="2072">
          <cell r="A2072">
            <v>1624308</v>
          </cell>
          <cell r="B2072" t="str">
            <v>奉家酒店</v>
          </cell>
          <cell r="C2072" t="str">
            <v>437576220</v>
          </cell>
          <cell r="D2072" t="str">
            <v>reconfirmed</v>
          </cell>
          <cell r="E2072" t="str">
            <v/>
          </cell>
          <cell r="F2072" t="str">
            <v>760.59</v>
          </cell>
          <cell r="G2072" t="str">
            <v>RMB</v>
          </cell>
          <cell r="H2072" t="str">
            <v>1</v>
          </cell>
          <cell r="I2072" t="str">
            <v>106.56</v>
          </cell>
        </row>
        <row r="2073">
          <cell r="A2073">
            <v>1629529</v>
          </cell>
          <cell r="B2073" t="str">
            <v>首尔BM旅社</v>
          </cell>
          <cell r="C2073" t="str">
            <v>440342172</v>
          </cell>
          <cell r="D2073" t="str">
            <v/>
          </cell>
          <cell r="E2073" t="str">
            <v/>
          </cell>
          <cell r="F2073" t="str">
            <v>512.14</v>
          </cell>
          <cell r="G2073" t="str">
            <v>RMB</v>
          </cell>
          <cell r="H2073" t="str">
            <v>1</v>
          </cell>
          <cell r="I2073" t="str">
            <v>71.46</v>
          </cell>
        </row>
        <row r="2074">
          <cell r="A2074">
            <v>1606803</v>
          </cell>
          <cell r="B2074" t="str">
            <v>首尔车站科尔斯德旅馆</v>
          </cell>
          <cell r="C2074" t="str">
            <v>429270464</v>
          </cell>
          <cell r="D2074" t="str">
            <v>reconfirmed</v>
          </cell>
          <cell r="E2074" t="str">
            <v/>
          </cell>
          <cell r="F2074" t="str">
            <v>608.45</v>
          </cell>
          <cell r="G2074" t="str">
            <v>RMB</v>
          </cell>
          <cell r="H2074" t="str">
            <v>1</v>
          </cell>
          <cell r="I2074" t="str">
            <v>84.9</v>
          </cell>
        </row>
        <row r="2075">
          <cell r="A2075">
            <v>1608386</v>
          </cell>
          <cell r="B2075" t="str">
            <v>首尔明洞国际青年旅舍</v>
          </cell>
          <cell r="C2075" t="str">
            <v>430080268</v>
          </cell>
          <cell r="D2075" t="str">
            <v>430080268</v>
          </cell>
          <cell r="E2075" t="str">
            <v/>
          </cell>
          <cell r="F2075" t="str">
            <v>561.84</v>
          </cell>
          <cell r="G2075" t="str">
            <v>RMB</v>
          </cell>
          <cell r="H2075" t="str">
            <v>1</v>
          </cell>
          <cell r="I2075" t="str">
            <v>78.78</v>
          </cell>
        </row>
        <row r="2076">
          <cell r="A2076">
            <v>1625931</v>
          </cell>
          <cell r="B2076" t="str">
            <v>首尔江南柳氏旅馆</v>
          </cell>
          <cell r="C2076" t="str">
            <v>438203740</v>
          </cell>
          <cell r="D2076" t="str">
            <v>438203740</v>
          </cell>
          <cell r="E2076" t="str">
            <v/>
          </cell>
          <cell r="F2076" t="str">
            <v>618.97</v>
          </cell>
          <cell r="G2076" t="str">
            <v>RMB</v>
          </cell>
          <cell r="H2076" t="str">
            <v>1</v>
          </cell>
          <cell r="I2076" t="str">
            <v>86.73</v>
          </cell>
        </row>
        <row r="2077">
          <cell r="A2077">
            <v>1621295</v>
          </cell>
          <cell r="B2077" t="str">
            <v>首尔明洞红熊猫酒店</v>
          </cell>
          <cell r="C2077" t="str">
            <v>436295968</v>
          </cell>
          <cell r="D2077" t="str">
            <v>reconfirmed</v>
          </cell>
          <cell r="E2077" t="str">
            <v/>
          </cell>
          <cell r="F2077" t="str">
            <v>682.65</v>
          </cell>
          <cell r="G2077" t="str">
            <v>RMB</v>
          </cell>
          <cell r="H2077" t="str">
            <v>1</v>
          </cell>
          <cell r="I2077" t="str">
            <v>95.72</v>
          </cell>
        </row>
        <row r="2078">
          <cell r="A2078">
            <v>1623313</v>
          </cell>
          <cell r="B2078" t="str">
            <v>首尔明洞花生酒店</v>
          </cell>
          <cell r="C2078" t="str">
            <v>437180472</v>
          </cell>
          <cell r="D2078" t="str">
            <v>437180472</v>
          </cell>
          <cell r="E2078" t="str">
            <v/>
          </cell>
          <cell r="F2078" t="str">
            <v>1391.03</v>
          </cell>
          <cell r="G2078" t="str">
            <v>RMB</v>
          </cell>
          <cell r="H2078" t="str">
            <v>1</v>
          </cell>
          <cell r="I2078" t="str">
            <v>194.61</v>
          </cell>
        </row>
        <row r="2079">
          <cell r="A2079">
            <v>1628894</v>
          </cell>
          <cell r="B2079" t="str">
            <v>特瑞亚商务&amp;精品酒店</v>
          </cell>
          <cell r="C2079" t="str">
            <v>439748012</v>
          </cell>
          <cell r="D2079" t="str">
            <v/>
          </cell>
          <cell r="E2079" t="str">
            <v/>
          </cell>
          <cell r="F2079" t="str">
            <v>721.7</v>
          </cell>
          <cell r="G2079" t="str">
            <v>RMB</v>
          </cell>
          <cell r="H2079" t="str">
            <v>1</v>
          </cell>
          <cell r="I2079" t="str">
            <v>100.7</v>
          </cell>
        </row>
        <row r="2080">
          <cell r="A2080">
            <v>1632513</v>
          </cell>
          <cell r="B2080" t="str">
            <v>济州云朵泳池&amp;Spa酒店</v>
          </cell>
          <cell r="C2080" t="str">
            <v>442263072</v>
          </cell>
          <cell r="D2080" t="str">
            <v>201900005961</v>
          </cell>
          <cell r="E2080" t="str">
            <v/>
          </cell>
          <cell r="F2080" t="str">
            <v>1601.22</v>
          </cell>
          <cell r="G2080" t="str">
            <v>RMB</v>
          </cell>
          <cell r="H2080" t="str">
            <v>1</v>
          </cell>
          <cell r="I2080" t="str">
            <v>223.64</v>
          </cell>
        </row>
        <row r="2081">
          <cell r="A2081">
            <v>1623646</v>
          </cell>
          <cell r="B2081" t="str">
            <v>济州云朵泳池&amp;Spa酒店</v>
          </cell>
          <cell r="C2081" t="str">
            <v>437307580</v>
          </cell>
          <cell r="D2081" t="str">
            <v>201900005821</v>
          </cell>
          <cell r="E2081" t="str">
            <v/>
          </cell>
          <cell r="F2081" t="str">
            <v>1032.57</v>
          </cell>
          <cell r="G2081" t="str">
            <v>RMB</v>
          </cell>
          <cell r="H2081" t="str">
            <v>1</v>
          </cell>
          <cell r="I2081" t="str">
            <v>144.46</v>
          </cell>
        </row>
        <row r="2082">
          <cell r="A2082">
            <v>1617566</v>
          </cell>
          <cell r="B2082" t="str">
            <v>济州云朵泳池&amp;Spa酒店</v>
          </cell>
          <cell r="C2082" t="str">
            <v>434715520</v>
          </cell>
          <cell r="D2082" t="str">
            <v>05726</v>
          </cell>
          <cell r="E2082" t="str">
            <v/>
          </cell>
          <cell r="F2082" t="str">
            <v>1152.88</v>
          </cell>
          <cell r="G2082" t="str">
            <v>RMB</v>
          </cell>
          <cell r="H2082" t="str">
            <v>1</v>
          </cell>
          <cell r="I2082" t="str">
            <v>162.19</v>
          </cell>
        </row>
        <row r="2083">
          <cell r="A2083">
            <v>1632502</v>
          </cell>
          <cell r="B2083" t="str">
            <v>济州云朵泳池&amp;Spa酒店</v>
          </cell>
          <cell r="C2083" t="str">
            <v>442256468</v>
          </cell>
          <cell r="D2083" t="str">
            <v>201900005960</v>
          </cell>
          <cell r="E2083" t="str">
            <v/>
          </cell>
          <cell r="F2083" t="str">
            <v>994.78</v>
          </cell>
          <cell r="G2083" t="str">
            <v>RMB</v>
          </cell>
          <cell r="H2083" t="str">
            <v>1</v>
          </cell>
          <cell r="I2083" t="str">
            <v>138.94</v>
          </cell>
        </row>
        <row r="2084">
          <cell r="A2084">
            <v>1603605</v>
          </cell>
          <cell r="B2084" t="str">
            <v>济州云朵泳池&amp;Spa酒店</v>
          </cell>
          <cell r="C2084" t="str">
            <v>427587516</v>
          </cell>
          <cell r="D2084" t="str">
            <v>201900005431</v>
          </cell>
          <cell r="E2084" t="str">
            <v/>
          </cell>
          <cell r="F2084" t="str">
            <v>1159.02</v>
          </cell>
          <cell r="G2084" t="str">
            <v>RMB</v>
          </cell>
          <cell r="H2084" t="str">
            <v>1</v>
          </cell>
          <cell r="I2084" t="str">
            <v>161.54</v>
          </cell>
        </row>
        <row r="2085">
          <cell r="A2085">
            <v>1617570</v>
          </cell>
          <cell r="B2085" t="str">
            <v>济州云朵泳池&amp;Spa酒店</v>
          </cell>
          <cell r="C2085" t="str">
            <v>434716568</v>
          </cell>
          <cell r="D2085" t="str">
            <v>05726</v>
          </cell>
          <cell r="E2085" t="str">
            <v/>
          </cell>
          <cell r="F2085" t="str">
            <v>1628.56</v>
          </cell>
          <cell r="G2085" t="str">
            <v>RMB</v>
          </cell>
          <cell r="H2085" t="str">
            <v>1</v>
          </cell>
          <cell r="I2085" t="str">
            <v>229.11</v>
          </cell>
        </row>
        <row r="2086">
          <cell r="A2086">
            <v>1631174</v>
          </cell>
          <cell r="B2086" t="str">
            <v>上野康福酒店</v>
          </cell>
          <cell r="C2086" t="str">
            <v>441572536</v>
          </cell>
          <cell r="D2086" t="str">
            <v>441572536</v>
          </cell>
          <cell r="E2086" t="str">
            <v/>
          </cell>
          <cell r="F2086" t="str">
            <v>478.2</v>
          </cell>
          <cell r="G2086" t="str">
            <v>RMB</v>
          </cell>
          <cell r="H2086" t="str">
            <v>1</v>
          </cell>
          <cell r="I2086" t="str">
            <v>66.79</v>
          </cell>
        </row>
        <row r="2087">
          <cell r="A2087">
            <v>1624172</v>
          </cell>
          <cell r="B2087" t="str">
            <v>上野康福酒店</v>
          </cell>
          <cell r="C2087" t="str">
            <v>437523332</v>
          </cell>
          <cell r="D2087" t="str">
            <v>437523332</v>
          </cell>
          <cell r="E2087" t="str">
            <v/>
          </cell>
          <cell r="F2087" t="str">
            <v>2947.16</v>
          </cell>
          <cell r="G2087" t="str">
            <v>RMB</v>
          </cell>
          <cell r="H2087" t="str">
            <v>1</v>
          </cell>
          <cell r="I2087" t="str">
            <v>412.9</v>
          </cell>
        </row>
        <row r="2088">
          <cell r="A2088">
            <v>1622802</v>
          </cell>
          <cell r="B2088" t="str">
            <v>上野康福酒店</v>
          </cell>
          <cell r="C2088" t="str">
            <v>436962340</v>
          </cell>
          <cell r="D2088" t="str">
            <v>436962340</v>
          </cell>
          <cell r="E2088" t="str">
            <v/>
          </cell>
          <cell r="F2088" t="str">
            <v>3628.22</v>
          </cell>
          <cell r="G2088" t="str">
            <v>RMB</v>
          </cell>
          <cell r="H2088" t="str">
            <v>1</v>
          </cell>
          <cell r="I2088" t="str">
            <v>507.6</v>
          </cell>
        </row>
        <row r="2089">
          <cell r="A2089">
            <v>1624374</v>
          </cell>
          <cell r="B2089" t="str">
            <v>上野康福酒店</v>
          </cell>
          <cell r="C2089" t="str">
            <v>437598076</v>
          </cell>
          <cell r="D2089" t="str">
            <v>437598076</v>
          </cell>
          <cell r="E2089" t="str">
            <v/>
          </cell>
          <cell r="F2089" t="str">
            <v>1517.05</v>
          </cell>
          <cell r="G2089" t="str">
            <v>RMB</v>
          </cell>
          <cell r="H2089" t="str">
            <v>1</v>
          </cell>
          <cell r="I2089" t="str">
            <v>212.54</v>
          </cell>
        </row>
        <row r="2090">
          <cell r="A2090">
            <v>1629471</v>
          </cell>
          <cell r="B2090" t="str">
            <v>上野康福酒店</v>
          </cell>
          <cell r="C2090" t="str">
            <v>440277480</v>
          </cell>
          <cell r="D2090" t="str">
            <v/>
          </cell>
          <cell r="E2090" t="str">
            <v/>
          </cell>
          <cell r="F2090" t="str">
            <v>1204.88</v>
          </cell>
          <cell r="G2090" t="str">
            <v>RMB</v>
          </cell>
          <cell r="H2090" t="str">
            <v>1</v>
          </cell>
          <cell r="I2090" t="str">
            <v>168.12</v>
          </cell>
        </row>
        <row r="2091">
          <cell r="A2091">
            <v>1625349</v>
          </cell>
          <cell r="B2091" t="str">
            <v>格兰莫洛酒店</v>
          </cell>
          <cell r="C2091" t="str">
            <v>437995348</v>
          </cell>
          <cell r="D2091" t="str">
            <v>4664</v>
          </cell>
          <cell r="E2091" t="str">
            <v/>
          </cell>
          <cell r="F2091" t="str">
            <v>569.44</v>
          </cell>
          <cell r="G2091" t="str">
            <v>RMB</v>
          </cell>
          <cell r="H2091" t="str">
            <v>1</v>
          </cell>
          <cell r="I2091" t="str">
            <v>79.79</v>
          </cell>
        </row>
        <row r="2092">
          <cell r="A2092">
            <v>1628538</v>
          </cell>
          <cell r="B2092" t="str">
            <v>宝瓶宫酒店及城市度假村</v>
          </cell>
          <cell r="C2092" t="str">
            <v>439574568</v>
          </cell>
          <cell r="D2092" t="str">
            <v>439574568</v>
          </cell>
          <cell r="E2092" t="str">
            <v/>
          </cell>
          <cell r="F2092" t="str">
            <v>746.28</v>
          </cell>
          <cell r="G2092" t="str">
            <v>RMB</v>
          </cell>
          <cell r="H2092" t="str">
            <v>1</v>
          </cell>
          <cell r="I2092" t="str">
            <v>104.13</v>
          </cell>
        </row>
        <row r="2093">
          <cell r="A2093">
            <v>1621048</v>
          </cell>
          <cell r="B2093" t="str">
            <v>宝瓶宫酒店及城市度假村</v>
          </cell>
          <cell r="C2093" t="str">
            <v>436197196</v>
          </cell>
          <cell r="D2093" t="str">
            <v>10520190924</v>
          </cell>
          <cell r="E2093" t="str">
            <v/>
          </cell>
          <cell r="F2093" t="str">
            <v>1186.81</v>
          </cell>
          <cell r="G2093" t="str">
            <v>RMB</v>
          </cell>
          <cell r="H2093" t="str">
            <v>1</v>
          </cell>
          <cell r="I2093" t="str">
            <v>166.32</v>
          </cell>
        </row>
        <row r="2094">
          <cell r="A2094">
            <v>1633708</v>
          </cell>
          <cell r="B2094" t="str">
            <v>景观酒店-Satit集团</v>
          </cell>
          <cell r="C2094" t="str">
            <v>442784244</v>
          </cell>
          <cell r="D2094" t="str">
            <v>442784244</v>
          </cell>
          <cell r="E2094" t="str">
            <v/>
          </cell>
          <cell r="F2094" t="str">
            <v>271.14</v>
          </cell>
          <cell r="G2094" t="str">
            <v>RMB</v>
          </cell>
          <cell r="H2094" t="str">
            <v>1</v>
          </cell>
          <cell r="I2094" t="str">
            <v>37.93</v>
          </cell>
        </row>
        <row r="2095">
          <cell r="A2095">
            <v>1630370</v>
          </cell>
          <cell r="B2095" t="str">
            <v>景观酒店-Satit集团</v>
          </cell>
          <cell r="C2095" t="str">
            <v>441086688</v>
          </cell>
          <cell r="D2095" t="str">
            <v>1</v>
          </cell>
          <cell r="E2095" t="str">
            <v/>
          </cell>
          <cell r="F2095" t="str">
            <v>207.42</v>
          </cell>
          <cell r="G2095" t="str">
            <v>RMB</v>
          </cell>
          <cell r="H2095" t="str">
            <v>1</v>
          </cell>
          <cell r="I2095" t="str">
            <v>28.95</v>
          </cell>
        </row>
        <row r="2096">
          <cell r="A2096">
            <v>1616774</v>
          </cell>
          <cell r="B2096" t="str">
            <v>芽庄芬珍珠度假酒店</v>
          </cell>
          <cell r="C2096" t="str">
            <v>434364496</v>
          </cell>
          <cell r="D2096" t="str">
            <v>8980691</v>
          </cell>
          <cell r="E2096" t="str">
            <v/>
          </cell>
          <cell r="F2096" t="str">
            <v>3344</v>
          </cell>
          <cell r="G2096" t="str">
            <v>RMB</v>
          </cell>
          <cell r="H2096" t="str">
            <v>1</v>
          </cell>
          <cell r="I2096" t="str">
            <v>470.08</v>
          </cell>
        </row>
        <row r="2097">
          <cell r="A2097">
            <v>1633409</v>
          </cell>
          <cell r="B2097" t="str">
            <v>东大门空中旅馆</v>
          </cell>
          <cell r="C2097" t="str">
            <v>442650576</v>
          </cell>
          <cell r="D2097" t="str">
            <v>442650576</v>
          </cell>
          <cell r="E2097" t="str">
            <v/>
          </cell>
          <cell r="F2097" t="str">
            <v>286.8</v>
          </cell>
          <cell r="G2097" t="str">
            <v>RMB</v>
          </cell>
          <cell r="H2097" t="str">
            <v>1</v>
          </cell>
          <cell r="I2097" t="str">
            <v>40.04</v>
          </cell>
        </row>
        <row r="2098">
          <cell r="A2098">
            <v>1627991</v>
          </cell>
          <cell r="B2098" t="str">
            <v>合艾好床酒店</v>
          </cell>
          <cell r="C2098" t="str">
            <v>439172572</v>
          </cell>
          <cell r="D2098" t="str">
            <v>30730</v>
          </cell>
          <cell r="E2098" t="str">
            <v/>
          </cell>
          <cell r="F2098" t="str">
            <v>229.19</v>
          </cell>
          <cell r="G2098" t="str">
            <v>RMB</v>
          </cell>
          <cell r="H2098" t="str">
            <v>1</v>
          </cell>
          <cell r="I2098" t="str">
            <v>31.98</v>
          </cell>
        </row>
        <row r="2099">
          <cell r="A2099">
            <v>1627544</v>
          </cell>
          <cell r="B2099" t="str">
            <v>合艾好床酒店</v>
          </cell>
          <cell r="C2099" t="str">
            <v>438908280</v>
          </cell>
          <cell r="D2099" t="str">
            <v>30719</v>
          </cell>
          <cell r="E2099" t="str">
            <v/>
          </cell>
          <cell r="F2099" t="str">
            <v>229.1</v>
          </cell>
          <cell r="G2099" t="str">
            <v>RMB</v>
          </cell>
          <cell r="H2099" t="str">
            <v>1</v>
          </cell>
          <cell r="I2099" t="str">
            <v>31.98</v>
          </cell>
        </row>
        <row r="2100">
          <cell r="A2100">
            <v>1619776</v>
          </cell>
          <cell r="B2100" t="str">
            <v>山景城美洲最优价值酒店</v>
          </cell>
          <cell r="C2100" t="str">
            <v>435628832</v>
          </cell>
          <cell r="D2100" t="str">
            <v>54446SB023084</v>
          </cell>
          <cell r="E2100" t="str">
            <v/>
          </cell>
          <cell r="F2100" t="str">
            <v>756.88</v>
          </cell>
          <cell r="G2100" t="str">
            <v>RMB</v>
          </cell>
          <cell r="H2100" t="str">
            <v>1</v>
          </cell>
          <cell r="I2100" t="str">
            <v>106.48</v>
          </cell>
        </row>
        <row r="2101">
          <cell r="A2101">
            <v>1633714</v>
          </cell>
          <cell r="B2101" t="str">
            <v>海上奢华套房酒店</v>
          </cell>
          <cell r="C2101" t="str">
            <v>442787844</v>
          </cell>
          <cell r="D2101" t="str">
            <v>26185</v>
          </cell>
          <cell r="E2101" t="str">
            <v/>
          </cell>
          <cell r="F2101" t="str">
            <v>625.48</v>
          </cell>
          <cell r="G2101" t="str">
            <v>RMB</v>
          </cell>
          <cell r="H2101" t="str">
            <v>1</v>
          </cell>
          <cell r="I2101" t="str">
            <v>87.5</v>
          </cell>
        </row>
        <row r="2102">
          <cell r="A2102">
            <v>1632756</v>
          </cell>
          <cell r="B2102" t="str">
            <v>芝加哥市中心环路旅居酒店</v>
          </cell>
          <cell r="C2102" t="str">
            <v>442371276</v>
          </cell>
          <cell r="D2102" t="str">
            <v>91541163</v>
          </cell>
          <cell r="E2102" t="str">
            <v/>
          </cell>
          <cell r="F2102" t="str">
            <v>1425.25</v>
          </cell>
          <cell r="G2102" t="str">
            <v>RMB</v>
          </cell>
          <cell r="H2102" t="str">
            <v>1</v>
          </cell>
          <cell r="I2102" t="str">
            <v>198.98</v>
          </cell>
        </row>
        <row r="2103">
          <cell r="A2103">
            <v>1625913</v>
          </cell>
          <cell r="B2103" t="str">
            <v>银纳卡酒店</v>
          </cell>
          <cell r="C2103" t="str">
            <v>438193572</v>
          </cell>
          <cell r="D2103" t="str">
            <v/>
          </cell>
          <cell r="E2103" t="str">
            <v/>
          </cell>
          <cell r="F2103" t="str">
            <v>222.31</v>
          </cell>
          <cell r="G2103" t="str">
            <v>RMB</v>
          </cell>
          <cell r="H2103" t="str">
            <v>1</v>
          </cell>
          <cell r="I2103" t="str">
            <v>31.15</v>
          </cell>
        </row>
        <row r="2104">
          <cell r="A2104">
            <v>1627755</v>
          </cell>
          <cell r="B2104" t="str">
            <v>伊尔旅馆</v>
          </cell>
          <cell r="C2104" t="str">
            <v>439039520</v>
          </cell>
          <cell r="D2104" t="str">
            <v>1111</v>
          </cell>
          <cell r="E2104" t="str">
            <v/>
          </cell>
          <cell r="F2104" t="str">
            <v>311.06</v>
          </cell>
          <cell r="G2104" t="str">
            <v>RMB</v>
          </cell>
          <cell r="H2104" t="str">
            <v>1</v>
          </cell>
          <cell r="I2104" t="str">
            <v>43.42</v>
          </cell>
        </row>
        <row r="2105">
          <cell r="A2105">
            <v>1624989</v>
          </cell>
          <cell r="B2105" t="str">
            <v>里士满 - 因斯布鲁克家园酒店</v>
          </cell>
          <cell r="C2105" t="str">
            <v>437870724</v>
          </cell>
          <cell r="D2105" t="str">
            <v>152381659</v>
          </cell>
          <cell r="E2105" t="str">
            <v/>
          </cell>
          <cell r="F2105" t="str">
            <v>1656.8</v>
          </cell>
          <cell r="G2105" t="str">
            <v>RMB</v>
          </cell>
          <cell r="H2105" t="str">
            <v>1</v>
          </cell>
          <cell r="I2105" t="str">
            <v>232.12</v>
          </cell>
        </row>
        <row r="2106">
          <cell r="A2106">
            <v>1630246</v>
          </cell>
          <cell r="B2106" t="str">
            <v>班通拉克精品度假村</v>
          </cell>
          <cell r="C2106" t="str">
            <v>441024340</v>
          </cell>
          <cell r="D2106" t="str">
            <v/>
          </cell>
          <cell r="E2106" t="str">
            <v/>
          </cell>
          <cell r="F2106" t="str">
            <v>384.61</v>
          </cell>
          <cell r="G2106" t="str">
            <v>RMB</v>
          </cell>
          <cell r="H2106" t="str">
            <v>1</v>
          </cell>
          <cell r="I2106" t="str">
            <v>53.68</v>
          </cell>
        </row>
        <row r="2107">
          <cell r="A2107">
            <v>1607043</v>
          </cell>
          <cell r="B2107" t="str">
            <v>仰光国际机场季节酒店</v>
          </cell>
          <cell r="C2107" t="str">
            <v>429416824</v>
          </cell>
          <cell r="D2107" t="str">
            <v>reconfirmed</v>
          </cell>
          <cell r="E2107" t="str">
            <v/>
          </cell>
          <cell r="F2107" t="str">
            <v>380.83</v>
          </cell>
          <cell r="G2107" t="str">
            <v>RMB</v>
          </cell>
          <cell r="H2107" t="str">
            <v>1</v>
          </cell>
          <cell r="I2107" t="str">
            <v>53.4</v>
          </cell>
        </row>
        <row r="2108">
          <cell r="A2108">
            <v>1632885</v>
          </cell>
          <cell r="B2108" t="str">
            <v>橙镇安那翰温德姆戴斯酒店</v>
          </cell>
          <cell r="C2108" t="str">
            <v>442416136</v>
          </cell>
          <cell r="D2108" t="str">
            <v>82309EC011558</v>
          </cell>
          <cell r="E2108" t="str">
            <v/>
          </cell>
          <cell r="F2108" t="str">
            <v>1303.49</v>
          </cell>
          <cell r="G2108" t="str">
            <v>RMB</v>
          </cell>
          <cell r="H2108" t="str">
            <v>1</v>
          </cell>
          <cell r="I2108" t="str">
            <v>181.98</v>
          </cell>
        </row>
        <row r="2109">
          <cell r="A2109">
            <v>1631450</v>
          </cell>
          <cell r="B2109" t="str">
            <v>芭堤雅奈斯度假村</v>
          </cell>
          <cell r="C2109" t="str">
            <v>441712676</v>
          </cell>
          <cell r="D2109" t="str">
            <v>441712676</v>
          </cell>
          <cell r="E2109" t="str">
            <v/>
          </cell>
          <cell r="F2109" t="str">
            <v>135.61</v>
          </cell>
          <cell r="G2109" t="str">
            <v>RMB</v>
          </cell>
          <cell r="H2109" t="str">
            <v>1</v>
          </cell>
          <cell r="I2109" t="str">
            <v>18.94</v>
          </cell>
        </row>
        <row r="2110">
          <cell r="A2110">
            <v>1631984</v>
          </cell>
          <cell r="B2110" t="str">
            <v>芭堤雅奈斯度假村</v>
          </cell>
          <cell r="C2110" t="str">
            <v>442011304</v>
          </cell>
          <cell r="D2110" t="str">
            <v>reconfirmed</v>
          </cell>
          <cell r="E2110" t="str">
            <v/>
          </cell>
          <cell r="F2110" t="str">
            <v>132.6</v>
          </cell>
          <cell r="G2110" t="str">
            <v>RMB</v>
          </cell>
          <cell r="H2110" t="str">
            <v>1</v>
          </cell>
          <cell r="I2110" t="str">
            <v>18.52</v>
          </cell>
        </row>
        <row r="2111">
          <cell r="A2111">
            <v>1631173</v>
          </cell>
          <cell r="B2111" t="str">
            <v>芭堤雅奈斯度假村</v>
          </cell>
          <cell r="C2111" t="str">
            <v>441572352</v>
          </cell>
          <cell r="D2111" t="str">
            <v>441572352</v>
          </cell>
          <cell r="E2111" t="str">
            <v/>
          </cell>
          <cell r="F2111" t="str">
            <v>135.61</v>
          </cell>
          <cell r="G2111" t="str">
            <v>RMB</v>
          </cell>
          <cell r="H2111" t="str">
            <v>1</v>
          </cell>
          <cell r="I2111" t="str">
            <v>18.94</v>
          </cell>
        </row>
        <row r="2112">
          <cell r="A2112">
            <v>1629636</v>
          </cell>
          <cell r="B2112" t="str">
            <v>库利曼黛奇酒店</v>
          </cell>
          <cell r="C2112" t="str">
            <v>440448084</v>
          </cell>
          <cell r="D2112" t="str">
            <v>440448084</v>
          </cell>
          <cell r="E2112" t="str">
            <v/>
          </cell>
          <cell r="F2112" t="str">
            <v>1719.46</v>
          </cell>
          <cell r="G2112" t="str">
            <v>RMB</v>
          </cell>
          <cell r="H2112" t="str">
            <v>1</v>
          </cell>
          <cell r="I2112" t="str">
            <v>239.92</v>
          </cell>
        </row>
        <row r="2113">
          <cell r="A2113">
            <v>1625480</v>
          </cell>
          <cell r="B2113" t="str">
            <v>曼德勒林克 78 号精品酒店</v>
          </cell>
          <cell r="C2113" t="str">
            <v>438036804</v>
          </cell>
          <cell r="D2113" t="str">
            <v>438036804</v>
          </cell>
          <cell r="E2113" t="str">
            <v/>
          </cell>
          <cell r="F2113" t="str">
            <v>539.89</v>
          </cell>
          <cell r="G2113" t="str">
            <v>RMB</v>
          </cell>
          <cell r="H2113" t="str">
            <v>1</v>
          </cell>
          <cell r="I2113" t="str">
            <v>75.65</v>
          </cell>
        </row>
        <row r="2114">
          <cell r="A2114">
            <v>1629510</v>
          </cell>
          <cell r="B2114" t="str">
            <v>巴淡岛金湾酒店</v>
          </cell>
          <cell r="C2114" t="str">
            <v>440324632</v>
          </cell>
          <cell r="D2114" t="str">
            <v/>
          </cell>
          <cell r="E2114" t="str">
            <v/>
          </cell>
          <cell r="F2114" t="str">
            <v>145.7</v>
          </cell>
          <cell r="G2114" t="str">
            <v>RMB</v>
          </cell>
          <cell r="H2114" t="str">
            <v>1</v>
          </cell>
          <cell r="I2114" t="str">
            <v>20.33</v>
          </cell>
        </row>
        <row r="2115">
          <cell r="A2115">
            <v>1627558</v>
          </cell>
          <cell r="B2115" t="str">
            <v>布莱恩公园 - 公园阳台酒店</v>
          </cell>
          <cell r="C2115" t="str">
            <v>438913924</v>
          </cell>
          <cell r="D2115" t="str">
            <v>75067SB033193</v>
          </cell>
          <cell r="E2115" t="str">
            <v/>
          </cell>
          <cell r="F2115" t="str">
            <v>2976.28</v>
          </cell>
          <cell r="G2115" t="str">
            <v>RMB</v>
          </cell>
          <cell r="H2115" t="str">
            <v>1</v>
          </cell>
          <cell r="I2115" t="str">
            <v>415.45</v>
          </cell>
        </row>
        <row r="2116">
          <cell r="A2116">
            <v>1627557</v>
          </cell>
          <cell r="B2116" t="str">
            <v>布莱恩公园 - 公园阳台酒店</v>
          </cell>
          <cell r="C2116" t="str">
            <v>438913616</v>
          </cell>
          <cell r="D2116" t="str">
            <v/>
          </cell>
          <cell r="E2116" t="str">
            <v/>
          </cell>
          <cell r="F2116" t="str">
            <v>2598.1</v>
          </cell>
          <cell r="G2116" t="str">
            <v>RMB</v>
          </cell>
          <cell r="H2116" t="str">
            <v>1</v>
          </cell>
          <cell r="I2116" t="str">
            <v>362.66</v>
          </cell>
        </row>
        <row r="2117">
          <cell r="A2117">
            <v>1629347</v>
          </cell>
          <cell r="B2117" t="str">
            <v>幸运美索 D 酒店</v>
          </cell>
          <cell r="C2117" t="str">
            <v>440158720</v>
          </cell>
          <cell r="D2117" t="str">
            <v/>
          </cell>
          <cell r="E2117" t="str">
            <v/>
          </cell>
          <cell r="F2117" t="str">
            <v>845.83</v>
          </cell>
          <cell r="G2117" t="str">
            <v>RMB</v>
          </cell>
          <cell r="H2117" t="str">
            <v>1</v>
          </cell>
          <cell r="I2117" t="str">
            <v>118.02</v>
          </cell>
        </row>
        <row r="2118">
          <cell r="A2118">
            <v>1628338</v>
          </cell>
          <cell r="B2118" t="str">
            <v>J2 酒店</v>
          </cell>
          <cell r="C2118" t="str">
            <v>439436448</v>
          </cell>
          <cell r="D2118" t="str">
            <v/>
          </cell>
          <cell r="E2118" t="str">
            <v/>
          </cell>
          <cell r="F2118" t="str">
            <v>364.93</v>
          </cell>
          <cell r="G2118" t="str">
            <v>RMB</v>
          </cell>
          <cell r="H2118" t="str">
            <v>1</v>
          </cell>
          <cell r="I2118" t="str">
            <v>50.92</v>
          </cell>
        </row>
        <row r="2119">
          <cell r="A2119">
            <v>1625984</v>
          </cell>
          <cell r="B2119" t="str">
            <v>伦敦鹈鹕酒店及公寓</v>
          </cell>
          <cell r="C2119" t="str">
            <v>438222628</v>
          </cell>
          <cell r="D2119" t="str">
            <v>438222628</v>
          </cell>
          <cell r="E2119" t="str">
            <v/>
          </cell>
          <cell r="F2119" t="str">
            <v>682.32</v>
          </cell>
          <cell r="G2119" t="str">
            <v>RMB</v>
          </cell>
          <cell r="H2119" t="str">
            <v>1</v>
          </cell>
          <cell r="I2119" t="str">
            <v>95.54</v>
          </cell>
        </row>
        <row r="2120">
          <cell r="A2120">
            <v>1626708</v>
          </cell>
          <cell r="B2120" t="str">
            <v>曼谷 HOFT 青年旅舍</v>
          </cell>
          <cell r="C2120" t="str">
            <v>438528364</v>
          </cell>
          <cell r="D2120" t="str">
            <v>reconfirmed</v>
          </cell>
          <cell r="E2120" t="str">
            <v/>
          </cell>
          <cell r="F2120" t="str">
            <v>166.04</v>
          </cell>
          <cell r="G2120" t="str">
            <v>RMB</v>
          </cell>
          <cell r="H2120" t="str">
            <v>1</v>
          </cell>
          <cell r="I2120" t="str">
            <v>23.25</v>
          </cell>
        </row>
        <row r="2121">
          <cell r="A2121">
            <v>1625253</v>
          </cell>
          <cell r="B2121" t="str">
            <v>西多伦多机场丽笙酒店</v>
          </cell>
          <cell r="C2121" t="str">
            <v>437967392</v>
          </cell>
          <cell r="D2121" t="str">
            <v>TSM22SN</v>
          </cell>
          <cell r="E2121" t="str">
            <v/>
          </cell>
          <cell r="F2121" t="str">
            <v>1657.14</v>
          </cell>
          <cell r="G2121" t="str">
            <v>RMB</v>
          </cell>
          <cell r="H2121" t="str">
            <v>1</v>
          </cell>
          <cell r="I2121" t="str">
            <v>232.2</v>
          </cell>
        </row>
        <row r="2122">
          <cell r="A2122">
            <v>1633994</v>
          </cell>
          <cell r="B2122" t="str">
            <v>长滩岛樱花滨海度假村</v>
          </cell>
          <cell r="C2122" t="str">
            <v>442894176</v>
          </cell>
          <cell r="D2122" t="str">
            <v>AGF8341570649999121</v>
          </cell>
          <cell r="E2122" t="str">
            <v/>
          </cell>
          <cell r="F2122" t="str">
            <v>410.17</v>
          </cell>
          <cell r="G2122" t="str">
            <v>RMB</v>
          </cell>
          <cell r="H2122" t="str">
            <v>1</v>
          </cell>
          <cell r="I2122" t="str">
            <v>57.38</v>
          </cell>
        </row>
        <row r="2123">
          <cell r="A2123">
            <v>1623306</v>
          </cell>
          <cell r="B2123" t="str">
            <v>长滩岛樱花滨海度假村</v>
          </cell>
          <cell r="C2123" t="str">
            <v>437177056</v>
          </cell>
          <cell r="D2123" t="str">
            <v>reconfirmed</v>
          </cell>
          <cell r="E2123" t="str">
            <v/>
          </cell>
          <cell r="F2123" t="str">
            <v>1608.97</v>
          </cell>
          <cell r="G2123" t="str">
            <v>RMB</v>
          </cell>
          <cell r="H2123" t="str">
            <v>1</v>
          </cell>
          <cell r="I2123" t="str">
            <v>225.1</v>
          </cell>
        </row>
        <row r="2124">
          <cell r="A2124">
            <v>1628340</v>
          </cell>
          <cell r="B2124" t="str">
            <v>长滩岛樱花滨海度假村</v>
          </cell>
          <cell r="C2124" t="str">
            <v>439437428</v>
          </cell>
          <cell r="D2124" t="str">
            <v>439437428</v>
          </cell>
          <cell r="E2124" t="str">
            <v/>
          </cell>
          <cell r="F2124" t="str">
            <v>558.58</v>
          </cell>
          <cell r="G2124" t="str">
            <v>RMB</v>
          </cell>
          <cell r="H2124" t="str">
            <v>1</v>
          </cell>
          <cell r="I2124" t="str">
            <v>77.94</v>
          </cell>
        </row>
        <row r="2125">
          <cell r="A2125">
            <v>1628439</v>
          </cell>
          <cell r="B2125" t="str">
            <v>长滩岛樱花滨海度假村</v>
          </cell>
          <cell r="C2125" t="str">
            <v>439521420</v>
          </cell>
          <cell r="D2125" t="str">
            <v>439521420</v>
          </cell>
          <cell r="E2125" t="str">
            <v/>
          </cell>
          <cell r="F2125" t="str">
            <v>331.11</v>
          </cell>
          <cell r="G2125" t="str">
            <v>RMB</v>
          </cell>
          <cell r="H2125" t="str">
            <v>1</v>
          </cell>
          <cell r="I2125" t="str">
            <v>46.2</v>
          </cell>
        </row>
        <row r="2126">
          <cell r="A2126">
            <v>1630865</v>
          </cell>
          <cell r="B2126" t="str">
            <v>长滩岛樱花滨海度假村</v>
          </cell>
          <cell r="C2126" t="str">
            <v>441368264</v>
          </cell>
          <cell r="D2126" t="str">
            <v/>
          </cell>
          <cell r="E2126" t="str">
            <v/>
          </cell>
          <cell r="F2126" t="str">
            <v>352.55</v>
          </cell>
          <cell r="G2126" t="str">
            <v>RMB</v>
          </cell>
          <cell r="H2126" t="str">
            <v>1</v>
          </cell>
          <cell r="I2126" t="str">
            <v>49.24</v>
          </cell>
        </row>
        <row r="2127">
          <cell r="A2127">
            <v>1628247</v>
          </cell>
          <cell r="B2127" t="str">
            <v>长滩岛樱花滨海度假村</v>
          </cell>
          <cell r="C2127" t="str">
            <v>439329248</v>
          </cell>
          <cell r="D2127" t="str">
            <v>439329248</v>
          </cell>
          <cell r="E2127" t="str">
            <v/>
          </cell>
          <cell r="F2127" t="str">
            <v>332.25</v>
          </cell>
          <cell r="G2127" t="str">
            <v>RMB</v>
          </cell>
          <cell r="H2127" t="str">
            <v>1</v>
          </cell>
          <cell r="I2127" t="str">
            <v>46.36</v>
          </cell>
        </row>
        <row r="2128">
          <cell r="A2128">
            <v>1630706</v>
          </cell>
          <cell r="B2128" t="str">
            <v>清迈公园酒店</v>
          </cell>
          <cell r="C2128" t="str">
            <v>441289248</v>
          </cell>
          <cell r="D2128" t="str">
            <v>06102019</v>
          </cell>
          <cell r="E2128" t="str">
            <v/>
          </cell>
          <cell r="F2128" t="str">
            <v>620.75</v>
          </cell>
          <cell r="G2128" t="str">
            <v>RMB</v>
          </cell>
          <cell r="H2128" t="str">
            <v>1</v>
          </cell>
          <cell r="I2128" t="str">
            <v>86.7</v>
          </cell>
        </row>
        <row r="2129">
          <cell r="A2129">
            <v>1628692</v>
          </cell>
          <cell r="B2129" t="str">
            <v>荣兴金郁金香酒店</v>
          </cell>
          <cell r="C2129" t="str">
            <v>439657792</v>
          </cell>
          <cell r="D2129" t="str">
            <v/>
          </cell>
          <cell r="E2129" t="str">
            <v/>
          </cell>
          <cell r="F2129" t="str">
            <v>1534.56</v>
          </cell>
          <cell r="G2129" t="str">
            <v>RMB</v>
          </cell>
          <cell r="H2129" t="str">
            <v>1</v>
          </cell>
          <cell r="I2129" t="str">
            <v>214.12</v>
          </cell>
        </row>
        <row r="2130">
          <cell r="A2130">
            <v>1630700</v>
          </cell>
          <cell r="B2130" t="str">
            <v>新潟京滨酒店</v>
          </cell>
          <cell r="C2130" t="str">
            <v>441286652</v>
          </cell>
          <cell r="D2130" t="str">
            <v/>
          </cell>
          <cell r="E2130" t="str">
            <v/>
          </cell>
          <cell r="F2130" t="str">
            <v>226.61</v>
          </cell>
          <cell r="G2130" t="str">
            <v>RMB</v>
          </cell>
          <cell r="H2130" t="str">
            <v>1</v>
          </cell>
          <cell r="I2130" t="str">
            <v>31.65</v>
          </cell>
        </row>
        <row r="2131">
          <cell r="A2131">
            <v>1628490</v>
          </cell>
          <cell r="B2131" t="str">
            <v>WBF 北滨酒店</v>
          </cell>
          <cell r="C2131" t="str">
            <v>439543332</v>
          </cell>
          <cell r="D2131" t="str">
            <v>040331</v>
          </cell>
          <cell r="E2131" t="str">
            <v/>
          </cell>
          <cell r="F2131" t="str">
            <v>207.34</v>
          </cell>
          <cell r="G2131" t="str">
            <v>RMB</v>
          </cell>
          <cell r="H2131" t="str">
            <v>1</v>
          </cell>
          <cell r="I2131" t="str">
            <v>28.93</v>
          </cell>
        </row>
        <row r="2132">
          <cell r="A2132">
            <v>1605590</v>
          </cell>
          <cell r="B2132" t="str">
            <v>佩吉鲍威尔湖温德姆温盖特酒店</v>
          </cell>
          <cell r="C2132" t="str">
            <v>428666700</v>
          </cell>
          <cell r="D2132" t="str">
            <v>85277EC040874</v>
          </cell>
          <cell r="E2132" t="str">
            <v/>
          </cell>
          <cell r="F2132" t="str">
            <v>983.46</v>
          </cell>
          <cell r="G2132" t="str">
            <v>RMB</v>
          </cell>
          <cell r="H2132" t="str">
            <v>1</v>
          </cell>
          <cell r="I2132" t="str">
            <v>137.32</v>
          </cell>
        </row>
        <row r="2133">
          <cell r="A2133">
            <v>1625030</v>
          </cell>
          <cell r="B2133" t="str">
            <v>博洛尼亚圣拉扎罗乌娜威国会酒店</v>
          </cell>
          <cell r="C2133" t="str">
            <v>437885388</v>
          </cell>
          <cell r="D2133" t="str">
            <v/>
          </cell>
          <cell r="E2133" t="str">
            <v/>
          </cell>
          <cell r="F2133" t="str">
            <v>2301.16</v>
          </cell>
          <cell r="G2133" t="str">
            <v>RMB</v>
          </cell>
          <cell r="H2133" t="str">
            <v>1</v>
          </cell>
          <cell r="I2133" t="str">
            <v>322.44</v>
          </cell>
        </row>
        <row r="2134">
          <cell r="A2134">
            <v>1631420</v>
          </cell>
          <cell r="B2134" t="str">
            <v>阶梯花园度假酒店</v>
          </cell>
          <cell r="C2134" t="str">
            <v>441698760</v>
          </cell>
          <cell r="D2134" t="str">
            <v>441698760</v>
          </cell>
          <cell r="E2134" t="str">
            <v/>
          </cell>
          <cell r="F2134" t="str">
            <v>529.97</v>
          </cell>
          <cell r="G2134" t="str">
            <v>RMB</v>
          </cell>
          <cell r="H2134" t="str">
            <v>1</v>
          </cell>
          <cell r="I2134" t="str">
            <v>74.02</v>
          </cell>
        </row>
        <row r="2135">
          <cell r="A2135">
            <v>1628569</v>
          </cell>
          <cell r="B2135" t="str">
            <v>西雅图特许希尔顿 Curio 精选系列酒店</v>
          </cell>
          <cell r="C2135" t="str">
            <v>439584836</v>
          </cell>
          <cell r="D2135" t="str">
            <v>3152663699</v>
          </cell>
          <cell r="E2135" t="str">
            <v/>
          </cell>
          <cell r="F2135" t="str">
            <v>4396.33</v>
          </cell>
          <cell r="G2135" t="str">
            <v>RMB</v>
          </cell>
          <cell r="H2135" t="str">
            <v>1</v>
          </cell>
          <cell r="I2135" t="str">
            <v>613.43</v>
          </cell>
        </row>
        <row r="2136">
          <cell r="A2136">
            <v>1625037</v>
          </cell>
          <cell r="B2136" t="str">
            <v>拉迪森宾州哈里斯酒店和会议中心</v>
          </cell>
          <cell r="C2136" t="str">
            <v>437887820</v>
          </cell>
          <cell r="D2136" t="str">
            <v>59412107</v>
          </cell>
          <cell r="E2136" t="str">
            <v/>
          </cell>
          <cell r="F2136" t="str">
            <v>549.03</v>
          </cell>
          <cell r="G2136" t="str">
            <v>RMB</v>
          </cell>
          <cell r="H2136" t="str">
            <v>1</v>
          </cell>
          <cell r="I2136" t="str">
            <v>76.93</v>
          </cell>
        </row>
        <row r="2137">
          <cell r="A2137">
            <v>1630204</v>
          </cell>
          <cell r="B2137" t="str">
            <v>拉迪森宾州哈里斯酒店和会议中心</v>
          </cell>
          <cell r="C2137" t="str">
            <v>441000924</v>
          </cell>
          <cell r="D2137" t="str">
            <v>TV5SGKW</v>
          </cell>
          <cell r="E2137" t="str">
            <v/>
          </cell>
          <cell r="F2137" t="str">
            <v>459.34</v>
          </cell>
          <cell r="G2137" t="str">
            <v>RMB</v>
          </cell>
          <cell r="H2137" t="str">
            <v>1</v>
          </cell>
          <cell r="I2137" t="str">
            <v>64.11</v>
          </cell>
        </row>
        <row r="2138">
          <cell r="A2138">
            <v>1633967</v>
          </cell>
          <cell r="B2138" t="str">
            <v>旅游站皇冠湾大厦公寓</v>
          </cell>
          <cell r="C2138" t="str">
            <v>442886892</v>
          </cell>
          <cell r="D2138" t="str">
            <v/>
          </cell>
          <cell r="E2138" t="str">
            <v/>
          </cell>
          <cell r="F2138" t="str">
            <v>775.45</v>
          </cell>
          <cell r="G2138" t="str">
            <v>RMB</v>
          </cell>
          <cell r="H2138" t="str">
            <v>1</v>
          </cell>
          <cell r="I2138" t="str">
            <v>108.48</v>
          </cell>
        </row>
        <row r="2139">
          <cell r="A2139">
            <v>1636225</v>
          </cell>
          <cell r="B2139" t="str">
            <v>金泽广场酒店</v>
          </cell>
          <cell r="C2139" t="str">
            <v>443856412</v>
          </cell>
          <cell r="D2139" t="str">
            <v/>
          </cell>
          <cell r="E2139" t="str">
            <v/>
          </cell>
          <cell r="F2139" t="str">
            <v>1451.93</v>
          </cell>
          <cell r="G2139" t="str">
            <v>RMB</v>
          </cell>
          <cell r="H2139" t="str">
            <v>1</v>
          </cell>
          <cell r="I2139" t="str">
            <v>204.74</v>
          </cell>
        </row>
        <row r="2140">
          <cell r="A2140">
            <v>1635382</v>
          </cell>
          <cell r="B2140" t="str">
            <v>东京湾宜必思尚品酒店</v>
          </cell>
          <cell r="C2140" t="str">
            <v>443472128</v>
          </cell>
          <cell r="D2140" t="str">
            <v/>
          </cell>
          <cell r="E2140" t="str">
            <v/>
          </cell>
          <cell r="F2140" t="str">
            <v>1415.88</v>
          </cell>
          <cell r="G2140" t="str">
            <v>RMB</v>
          </cell>
          <cell r="H2140" t="str">
            <v>1</v>
          </cell>
          <cell r="I2140" t="str">
            <v>199.26</v>
          </cell>
        </row>
        <row r="2141">
          <cell r="A2141">
            <v>1627367</v>
          </cell>
          <cell r="B2141" t="str">
            <v>瑞德多兹酒店 @ 帕拉奈克月球漫步</v>
          </cell>
          <cell r="C2141" t="str">
            <v>438826788</v>
          </cell>
          <cell r="D2141" t="str">
            <v/>
          </cell>
          <cell r="E2141" t="str">
            <v/>
          </cell>
          <cell r="F2141" t="str">
            <v>517.74</v>
          </cell>
          <cell r="G2141" t="str">
            <v>RMB</v>
          </cell>
          <cell r="H2141" t="str">
            <v>1</v>
          </cell>
          <cell r="I2141" t="str">
            <v>72.27</v>
          </cell>
        </row>
        <row r="2142">
          <cell r="A2142">
            <v>1632652</v>
          </cell>
          <cell r="B2142" t="str">
            <v>大阪心斋桥相铁草莓客栈</v>
          </cell>
          <cell r="C2142" t="str">
            <v>442335388</v>
          </cell>
          <cell r="D2142" t="str">
            <v>442335388</v>
          </cell>
          <cell r="E2142" t="str">
            <v/>
          </cell>
          <cell r="F2142" t="str">
            <v>449.39</v>
          </cell>
          <cell r="G2142" t="str">
            <v>RMB</v>
          </cell>
          <cell r="H2142" t="str">
            <v>1</v>
          </cell>
          <cell r="I2142" t="str">
            <v>62.74</v>
          </cell>
        </row>
        <row r="2143">
          <cell r="A2143">
            <v>1621666</v>
          </cell>
          <cell r="B2143" t="str">
            <v>西雅图凯悦酒店</v>
          </cell>
          <cell r="C2143" t="str">
            <v>436453256</v>
          </cell>
          <cell r="D2143" t="str">
            <v>43574159</v>
          </cell>
          <cell r="E2143" t="str">
            <v/>
          </cell>
          <cell r="F2143" t="str">
            <v>3694.72</v>
          </cell>
          <cell r="G2143" t="str">
            <v>RMB</v>
          </cell>
          <cell r="H2143" t="str">
            <v>1</v>
          </cell>
          <cell r="I2143" t="str">
            <v>518.07</v>
          </cell>
        </row>
        <row r="2144">
          <cell r="A2144">
            <v>1632753</v>
          </cell>
          <cell r="B2144" t="str">
            <v>树线城市度假村</v>
          </cell>
          <cell r="C2144" t="str">
            <v>442370452</v>
          </cell>
          <cell r="D2144" t="str">
            <v>reconfirmed</v>
          </cell>
          <cell r="E2144" t="str">
            <v/>
          </cell>
          <cell r="F2144" t="str">
            <v>763.91</v>
          </cell>
          <cell r="G2144" t="str">
            <v>RMB</v>
          </cell>
          <cell r="H2144" t="str">
            <v>1</v>
          </cell>
          <cell r="I2144" t="str">
            <v>106.65</v>
          </cell>
        </row>
        <row r="2145">
          <cell r="A2145">
            <v>1622205</v>
          </cell>
          <cell r="B2145" t="str">
            <v>澳门万龙酒店（前“澳门兰桂坊酒店”）</v>
          </cell>
          <cell r="C2145" t="str">
            <v>436707740</v>
          </cell>
          <cell r="D2145" t="str">
            <v>436707740</v>
          </cell>
          <cell r="E2145" t="str">
            <v/>
          </cell>
          <cell r="F2145" t="str">
            <v>535.51</v>
          </cell>
          <cell r="G2145" t="str">
            <v>RMB</v>
          </cell>
          <cell r="H2145" t="str">
            <v>1</v>
          </cell>
          <cell r="I2145" t="str">
            <v>74.92</v>
          </cell>
        </row>
        <row r="2146">
          <cell r="A2146">
            <v>1628146</v>
          </cell>
          <cell r="B2146" t="str">
            <v>澳门万龙酒店（前“澳门兰桂坊酒店”）</v>
          </cell>
          <cell r="C2146" t="str">
            <v>439257632</v>
          </cell>
          <cell r="D2146" t="str">
            <v/>
          </cell>
          <cell r="E2146" t="str">
            <v/>
          </cell>
          <cell r="F2146" t="str">
            <v>1121.32</v>
          </cell>
          <cell r="G2146" t="str">
            <v>RMB</v>
          </cell>
          <cell r="H2146" t="str">
            <v>1</v>
          </cell>
          <cell r="I2146" t="str">
            <v>156.46</v>
          </cell>
        </row>
        <row r="2147">
          <cell r="A2147">
            <v>1623124</v>
          </cell>
          <cell r="B2147" t="str">
            <v>澳门万龙酒店（前“澳门兰桂坊酒店”）</v>
          </cell>
          <cell r="C2147" t="str">
            <v>437110692</v>
          </cell>
          <cell r="D2147" t="str">
            <v/>
          </cell>
          <cell r="E2147" t="str">
            <v/>
          </cell>
          <cell r="F2147" t="str">
            <v>883.61</v>
          </cell>
          <cell r="G2147" t="str">
            <v>RMB</v>
          </cell>
          <cell r="H2147" t="str">
            <v>1</v>
          </cell>
          <cell r="I2147" t="str">
            <v>123.62</v>
          </cell>
        </row>
        <row r="2148">
          <cell r="A2148">
            <v>1623452</v>
          </cell>
          <cell r="B2148" t="str">
            <v>澳门万龙酒店（前“澳门兰桂坊酒店”）</v>
          </cell>
          <cell r="C2148" t="str">
            <v>437231584</v>
          </cell>
          <cell r="D2148" t="str">
            <v/>
          </cell>
          <cell r="E2148" t="str">
            <v/>
          </cell>
          <cell r="F2148" t="str">
            <v>2266.14</v>
          </cell>
          <cell r="G2148" t="str">
            <v>RMB</v>
          </cell>
          <cell r="H2148" t="str">
            <v>1</v>
          </cell>
          <cell r="I2148" t="str">
            <v>317.04</v>
          </cell>
        </row>
        <row r="2149">
          <cell r="A2149">
            <v>1627362</v>
          </cell>
          <cell r="B2149" t="str">
            <v>澳门万龙酒店（前“澳门兰桂坊酒店”）</v>
          </cell>
          <cell r="C2149" t="str">
            <v>438823372</v>
          </cell>
          <cell r="D2149" t="str">
            <v/>
          </cell>
          <cell r="E2149" t="str">
            <v/>
          </cell>
          <cell r="F2149" t="str">
            <v>4358.29</v>
          </cell>
          <cell r="G2149" t="str">
            <v>RMB</v>
          </cell>
          <cell r="H2149" t="str">
            <v>1</v>
          </cell>
          <cell r="I2149" t="str">
            <v>608.36</v>
          </cell>
        </row>
        <row r="2150">
          <cell r="A2150">
            <v>1627453</v>
          </cell>
          <cell r="B2150" t="str">
            <v>澳门万龙酒店（前“澳门兰桂坊酒店”）</v>
          </cell>
          <cell r="C2150" t="str">
            <v>438860364</v>
          </cell>
          <cell r="D2150" t="str">
            <v>1138049</v>
          </cell>
          <cell r="E2150" t="str">
            <v/>
          </cell>
          <cell r="F2150" t="str">
            <v>974.88</v>
          </cell>
          <cell r="G2150" t="str">
            <v>RMB</v>
          </cell>
          <cell r="H2150" t="str">
            <v>1</v>
          </cell>
          <cell r="I2150" t="str">
            <v>136.08</v>
          </cell>
        </row>
        <row r="2151">
          <cell r="A2151">
            <v>1626553</v>
          </cell>
          <cell r="B2151" t="str">
            <v>澳门万龙酒店（前“澳门兰桂坊酒店”）</v>
          </cell>
          <cell r="C2151" t="str">
            <v>438436076</v>
          </cell>
          <cell r="D2151" t="str">
            <v>1136966</v>
          </cell>
          <cell r="E2151" t="str">
            <v/>
          </cell>
          <cell r="F2151" t="str">
            <v>1126.39</v>
          </cell>
          <cell r="G2151" t="str">
            <v>RMB</v>
          </cell>
          <cell r="H2151" t="str">
            <v>1</v>
          </cell>
          <cell r="I2151" t="str">
            <v>157.72</v>
          </cell>
        </row>
        <row r="2152">
          <cell r="A2152">
            <v>1626642</v>
          </cell>
          <cell r="B2152" t="str">
            <v>澳门万龙酒店（前“澳门兰桂坊酒店”）</v>
          </cell>
          <cell r="C2152" t="str">
            <v>438482884</v>
          </cell>
          <cell r="D2152" t="str">
            <v/>
          </cell>
          <cell r="E2152" t="str">
            <v/>
          </cell>
          <cell r="F2152" t="str">
            <v>1101.68</v>
          </cell>
          <cell r="G2152" t="str">
            <v>RMB</v>
          </cell>
          <cell r="H2152" t="str">
            <v>1</v>
          </cell>
          <cell r="I2152" t="str">
            <v>154.26</v>
          </cell>
        </row>
        <row r="2153">
          <cell r="A2153">
            <v>1626584</v>
          </cell>
          <cell r="B2153" t="str">
            <v>澳门万龙酒店（前“澳门兰桂坊酒店”）</v>
          </cell>
          <cell r="C2153" t="str">
            <v>438447316</v>
          </cell>
          <cell r="D2153" t="str">
            <v/>
          </cell>
          <cell r="E2153" t="str">
            <v/>
          </cell>
          <cell r="F2153" t="str">
            <v>1022.98</v>
          </cell>
          <cell r="G2153" t="str">
            <v>RMB</v>
          </cell>
          <cell r="H2153" t="str">
            <v>1</v>
          </cell>
          <cell r="I2153" t="str">
            <v>143.24</v>
          </cell>
        </row>
        <row r="2154">
          <cell r="A2154">
            <v>1626659</v>
          </cell>
          <cell r="B2154" t="str">
            <v>澳门万龙酒店（前“澳门兰桂坊酒店”）</v>
          </cell>
          <cell r="C2154" t="str">
            <v>438496480</v>
          </cell>
          <cell r="D2154" t="str">
            <v/>
          </cell>
          <cell r="E2154" t="str">
            <v/>
          </cell>
          <cell r="F2154" t="str">
            <v>1022.98</v>
          </cell>
          <cell r="G2154" t="str">
            <v>RMB</v>
          </cell>
          <cell r="H2154" t="str">
            <v>1</v>
          </cell>
          <cell r="I2154" t="str">
            <v>143.24</v>
          </cell>
        </row>
        <row r="2155">
          <cell r="A2155">
            <v>1627078</v>
          </cell>
          <cell r="B2155" t="str">
            <v>澳门万龙酒店（前“澳门兰桂坊酒店”）</v>
          </cell>
          <cell r="C2155" t="str">
            <v>438692052</v>
          </cell>
          <cell r="D2155" t="str">
            <v/>
          </cell>
          <cell r="E2155" t="str">
            <v/>
          </cell>
          <cell r="F2155" t="str">
            <v>2999.57</v>
          </cell>
          <cell r="G2155" t="str">
            <v>RMB</v>
          </cell>
          <cell r="H2155" t="str">
            <v>1</v>
          </cell>
          <cell r="I2155" t="str">
            <v>418.7</v>
          </cell>
        </row>
        <row r="2156">
          <cell r="A2156">
            <v>1628197</v>
          </cell>
          <cell r="B2156" t="str">
            <v>澳门万龙酒店（前“澳门兰桂坊酒店”）</v>
          </cell>
          <cell r="C2156" t="str">
            <v>439287864</v>
          </cell>
          <cell r="D2156" t="str">
            <v/>
          </cell>
          <cell r="E2156" t="str">
            <v/>
          </cell>
          <cell r="F2156" t="str">
            <v>1144.97</v>
          </cell>
          <cell r="G2156" t="str">
            <v>RMB</v>
          </cell>
          <cell r="H2156" t="str">
            <v>1</v>
          </cell>
          <cell r="I2156" t="str">
            <v>159.76</v>
          </cell>
        </row>
        <row r="2157">
          <cell r="A2157">
            <v>1628196</v>
          </cell>
          <cell r="B2157" t="str">
            <v>澳门万龙酒店（前“澳门兰桂坊酒店”）</v>
          </cell>
          <cell r="C2157" t="str">
            <v>439287824</v>
          </cell>
          <cell r="D2157" t="str">
            <v/>
          </cell>
          <cell r="E2157" t="str">
            <v/>
          </cell>
          <cell r="F2157" t="str">
            <v>1105.55</v>
          </cell>
          <cell r="G2157" t="str">
            <v>RMB</v>
          </cell>
          <cell r="H2157" t="str">
            <v>1</v>
          </cell>
          <cell r="I2157" t="str">
            <v>154.26</v>
          </cell>
        </row>
        <row r="2158">
          <cell r="A2158">
            <v>1622693</v>
          </cell>
          <cell r="B2158" t="str">
            <v>澳门万龙酒店（前“澳门兰桂坊酒店”）</v>
          </cell>
          <cell r="C2158" t="str">
            <v>436908068</v>
          </cell>
          <cell r="D2158" t="str">
            <v/>
          </cell>
          <cell r="E2158" t="str">
            <v/>
          </cell>
          <cell r="F2158" t="str">
            <v>882.9</v>
          </cell>
          <cell r="G2158" t="str">
            <v>RMB</v>
          </cell>
          <cell r="H2158" t="str">
            <v>1</v>
          </cell>
          <cell r="I2158" t="str">
            <v>123.52</v>
          </cell>
        </row>
        <row r="2159">
          <cell r="A2159">
            <v>1626005</v>
          </cell>
          <cell r="B2159" t="str">
            <v>澳门万龙酒店（前“澳门兰桂坊酒店”）</v>
          </cell>
          <cell r="C2159" t="str">
            <v>438231980</v>
          </cell>
          <cell r="D2159" t="str">
            <v>1136930</v>
          </cell>
          <cell r="E2159" t="str">
            <v/>
          </cell>
          <cell r="F2159" t="str">
            <v>1045.97</v>
          </cell>
          <cell r="G2159" t="str">
            <v>RMB</v>
          </cell>
          <cell r="H2159" t="str">
            <v>1</v>
          </cell>
          <cell r="I2159" t="str">
            <v>146.46</v>
          </cell>
        </row>
        <row r="2160">
          <cell r="A2160">
            <v>1630799</v>
          </cell>
          <cell r="B2160" t="str">
            <v>澳门万龙酒店（前“澳门兰桂坊酒店”）</v>
          </cell>
          <cell r="C2160" t="str">
            <v>441330948</v>
          </cell>
          <cell r="D2160" t="str">
            <v>1138212</v>
          </cell>
          <cell r="E2160" t="str">
            <v/>
          </cell>
          <cell r="F2160" t="str">
            <v>1230.77</v>
          </cell>
          <cell r="G2160" t="str">
            <v>RMB</v>
          </cell>
          <cell r="H2160" t="str">
            <v>1</v>
          </cell>
          <cell r="I2160" t="str">
            <v>171.9</v>
          </cell>
        </row>
        <row r="2161">
          <cell r="A2161">
            <v>1628897</v>
          </cell>
          <cell r="B2161" t="str">
            <v>澳门万龙酒店（前“澳门兰桂坊酒店”）</v>
          </cell>
          <cell r="C2161" t="str">
            <v>439749692</v>
          </cell>
          <cell r="D2161" t="str">
            <v/>
          </cell>
          <cell r="E2161" t="str">
            <v/>
          </cell>
          <cell r="F2161" t="str">
            <v>1211.12</v>
          </cell>
          <cell r="G2161" t="str">
            <v>RMB</v>
          </cell>
          <cell r="H2161" t="str">
            <v>1</v>
          </cell>
          <cell r="I2161" t="str">
            <v>168.99</v>
          </cell>
        </row>
        <row r="2162">
          <cell r="A2162">
            <v>1623991</v>
          </cell>
          <cell r="B2162" t="str">
            <v>澳门万龙酒店（前“澳门兰桂坊酒店”）</v>
          </cell>
          <cell r="C2162" t="str">
            <v>437456204</v>
          </cell>
          <cell r="D2162" t="str">
            <v/>
          </cell>
          <cell r="E2162" t="str">
            <v/>
          </cell>
          <cell r="F2162" t="str">
            <v>472.9</v>
          </cell>
          <cell r="G2162" t="str">
            <v>RMB</v>
          </cell>
          <cell r="H2162" t="str">
            <v>1</v>
          </cell>
          <cell r="I2162" t="str">
            <v>66.16</v>
          </cell>
        </row>
        <row r="2163">
          <cell r="A2163">
            <v>1623429</v>
          </cell>
          <cell r="B2163" t="str">
            <v>澳门万龙酒店（前“澳门兰桂坊酒店”）</v>
          </cell>
          <cell r="C2163" t="str">
            <v>437221644</v>
          </cell>
          <cell r="D2163" t="str">
            <v/>
          </cell>
          <cell r="E2163" t="str">
            <v/>
          </cell>
          <cell r="F2163" t="str">
            <v>1632.27</v>
          </cell>
          <cell r="G2163" t="str">
            <v>RMB</v>
          </cell>
          <cell r="H2163" t="str">
            <v>1</v>
          </cell>
          <cell r="I2163" t="str">
            <v>228.36</v>
          </cell>
        </row>
        <row r="2164">
          <cell r="A2164">
            <v>1624860</v>
          </cell>
          <cell r="B2164" t="str">
            <v>澳门万龙酒店（前“澳门兰桂坊酒店”）</v>
          </cell>
          <cell r="C2164" t="str">
            <v>437799340</v>
          </cell>
          <cell r="D2164" t="str">
            <v/>
          </cell>
          <cell r="E2164" t="str">
            <v/>
          </cell>
          <cell r="F2164" t="str">
            <v>1242.6</v>
          </cell>
          <cell r="G2164" t="str">
            <v>RMB</v>
          </cell>
          <cell r="H2164" t="str">
            <v>1</v>
          </cell>
          <cell r="I2164" t="str">
            <v>174.09</v>
          </cell>
        </row>
        <row r="2165">
          <cell r="A2165">
            <v>1628268</v>
          </cell>
          <cell r="B2165" t="str">
            <v>澳门万龙酒店（前“澳门兰桂坊酒店”）</v>
          </cell>
          <cell r="C2165" t="str">
            <v>439338932</v>
          </cell>
          <cell r="D2165" t="str">
            <v/>
          </cell>
          <cell r="E2165" t="str">
            <v/>
          </cell>
          <cell r="F2165" t="str">
            <v>1168.69</v>
          </cell>
          <cell r="G2165" t="str">
            <v>RMB</v>
          </cell>
          <cell r="H2165" t="str">
            <v>1</v>
          </cell>
          <cell r="I2165" t="str">
            <v>163.07</v>
          </cell>
        </row>
        <row r="2166">
          <cell r="A2166">
            <v>1627734</v>
          </cell>
          <cell r="B2166" t="str">
            <v>澳门万龙酒店（前“澳门兰桂坊酒店”）</v>
          </cell>
          <cell r="C2166" t="str">
            <v>439020392</v>
          </cell>
          <cell r="D2166" t="str">
            <v/>
          </cell>
          <cell r="E2166" t="str">
            <v/>
          </cell>
          <cell r="F2166" t="str">
            <v>1144.52</v>
          </cell>
          <cell r="G2166" t="str">
            <v>RMB</v>
          </cell>
          <cell r="H2166" t="str">
            <v>1</v>
          </cell>
          <cell r="I2166" t="str">
            <v>159.76</v>
          </cell>
        </row>
        <row r="2167">
          <cell r="A2167">
            <v>1629263</v>
          </cell>
          <cell r="B2167" t="str">
            <v>名谷屋锦鲤日航城市酒店</v>
          </cell>
          <cell r="C2167" t="str">
            <v>440075492</v>
          </cell>
          <cell r="D2167" t="str">
            <v/>
          </cell>
          <cell r="E2167" t="str">
            <v/>
          </cell>
          <cell r="F2167" t="str">
            <v>1476.36</v>
          </cell>
          <cell r="G2167" t="str">
            <v>RMB</v>
          </cell>
          <cell r="H2167" t="str">
            <v>1</v>
          </cell>
          <cell r="I2167" t="str">
            <v>206</v>
          </cell>
        </row>
        <row r="2168">
          <cell r="A2168">
            <v>1629980</v>
          </cell>
          <cell r="B2168" t="str">
            <v>名谷屋锦鲤日航城市酒店</v>
          </cell>
          <cell r="C2168" t="str">
            <v>440897124</v>
          </cell>
          <cell r="D2168" t="str">
            <v>440897124</v>
          </cell>
          <cell r="E2168" t="str">
            <v/>
          </cell>
          <cell r="F2168" t="str">
            <v>637.74</v>
          </cell>
          <cell r="G2168" t="str">
            <v>RMB</v>
          </cell>
          <cell r="H2168" t="str">
            <v>1</v>
          </cell>
          <cell r="I2168" t="str">
            <v>89.01</v>
          </cell>
        </row>
        <row r="2169">
          <cell r="A2169">
            <v>1629125</v>
          </cell>
          <cell r="B2169" t="str">
            <v>名谷屋锦鲤日航城市酒店</v>
          </cell>
          <cell r="C2169" t="str">
            <v>439946268</v>
          </cell>
          <cell r="D2169" t="str">
            <v>439946268</v>
          </cell>
          <cell r="E2169" t="str">
            <v/>
          </cell>
          <cell r="F2169" t="str">
            <v>2305.49</v>
          </cell>
          <cell r="G2169" t="str">
            <v>RMB</v>
          </cell>
          <cell r="H2169" t="str">
            <v>1</v>
          </cell>
          <cell r="I2169" t="str">
            <v>321.69</v>
          </cell>
        </row>
        <row r="2170">
          <cell r="A2170">
            <v>1630814</v>
          </cell>
          <cell r="B2170" t="str">
            <v>名谷屋锦鲤日航城市酒店</v>
          </cell>
          <cell r="C2170" t="str">
            <v>441339752</v>
          </cell>
          <cell r="D2170" t="str">
            <v>441339752</v>
          </cell>
          <cell r="E2170" t="str">
            <v/>
          </cell>
          <cell r="F2170" t="str">
            <v>755.86</v>
          </cell>
          <cell r="G2170" t="str">
            <v>RMB</v>
          </cell>
          <cell r="H2170" t="str">
            <v>1</v>
          </cell>
          <cell r="I2170" t="str">
            <v>105.57</v>
          </cell>
        </row>
        <row r="2171">
          <cell r="A2171">
            <v>1631073</v>
          </cell>
          <cell r="B2171" t="str">
            <v>布鲁克莱恩旅馆</v>
          </cell>
          <cell r="C2171" t="str">
            <v>441491060</v>
          </cell>
          <cell r="D2171" t="str">
            <v/>
          </cell>
          <cell r="E2171" t="str">
            <v/>
          </cell>
          <cell r="F2171" t="str">
            <v>1026.14</v>
          </cell>
          <cell r="G2171" t="str">
            <v>RMB</v>
          </cell>
          <cell r="H2171" t="str">
            <v>1</v>
          </cell>
          <cell r="I2171" t="str">
            <v>143.32</v>
          </cell>
        </row>
        <row r="2172">
          <cell r="A2172">
            <v>1625001</v>
          </cell>
          <cell r="B2172" t="str">
            <v>布鲁克莱恩旅馆</v>
          </cell>
          <cell r="C2172" t="str">
            <v>437873384</v>
          </cell>
          <cell r="D2172" t="str">
            <v>bosiab140529640</v>
          </cell>
          <cell r="E2172" t="str">
            <v/>
          </cell>
          <cell r="F2172" t="str">
            <v>1130.54</v>
          </cell>
          <cell r="G2172" t="str">
            <v>RMB</v>
          </cell>
          <cell r="H2172" t="str">
            <v>1</v>
          </cell>
          <cell r="I2172" t="str">
            <v>158.39</v>
          </cell>
        </row>
        <row r="2173">
          <cell r="A2173">
            <v>1624994</v>
          </cell>
          <cell r="B2173" t="str">
            <v>布鲁克莱恩旅馆</v>
          </cell>
          <cell r="C2173" t="str">
            <v>437872316</v>
          </cell>
          <cell r="D2173" t="str">
            <v>reconfirmed</v>
          </cell>
          <cell r="E2173" t="str">
            <v/>
          </cell>
          <cell r="F2173" t="str">
            <v>2165.15</v>
          </cell>
          <cell r="G2173" t="str">
            <v>RMB</v>
          </cell>
          <cell r="H2173" t="str">
            <v>1</v>
          </cell>
          <cell r="I2173" t="str">
            <v>303.34</v>
          </cell>
        </row>
        <row r="2174">
          <cell r="A2174">
            <v>1625212</v>
          </cell>
          <cell r="B2174" t="str">
            <v>布鲁克莱恩旅馆</v>
          </cell>
          <cell r="C2174" t="str">
            <v>437950008</v>
          </cell>
          <cell r="D2174" t="str">
            <v>437950008</v>
          </cell>
          <cell r="E2174" t="str">
            <v/>
          </cell>
          <cell r="F2174" t="str">
            <v>1105.55</v>
          </cell>
          <cell r="G2174" t="str">
            <v>RMB</v>
          </cell>
          <cell r="H2174" t="str">
            <v>1</v>
          </cell>
          <cell r="I2174" t="str">
            <v>154.91</v>
          </cell>
        </row>
        <row r="2175">
          <cell r="A2175">
            <v>1627702</v>
          </cell>
          <cell r="B2175" t="str">
            <v>梅兹札幌 JR 东酒店</v>
          </cell>
          <cell r="C2175" t="str">
            <v>438995264</v>
          </cell>
          <cell r="D2175" t="str">
            <v>438995264</v>
          </cell>
          <cell r="E2175" t="str">
            <v/>
          </cell>
          <cell r="F2175" t="str">
            <v>833.1</v>
          </cell>
          <cell r="G2175" t="str">
            <v>RMB</v>
          </cell>
          <cell r="H2175" t="str">
            <v>1</v>
          </cell>
          <cell r="I2175" t="str">
            <v>116.29</v>
          </cell>
        </row>
        <row r="2176">
          <cell r="A2176">
            <v>1629585</v>
          </cell>
          <cell r="B2176" t="str">
            <v>柔佛州新山弗雷泽卡普里酒店</v>
          </cell>
          <cell r="C2176" t="str">
            <v>440392848</v>
          </cell>
          <cell r="D2176" t="str">
            <v>440392848</v>
          </cell>
          <cell r="E2176" t="str">
            <v/>
          </cell>
          <cell r="F2176" t="str">
            <v>330.17</v>
          </cell>
          <cell r="G2176" t="str">
            <v>RMB</v>
          </cell>
          <cell r="H2176" t="str">
            <v>1</v>
          </cell>
          <cell r="I2176" t="str">
            <v>46.07</v>
          </cell>
        </row>
        <row r="2177">
          <cell r="A2177">
            <v>1630787</v>
          </cell>
          <cell r="B2177" t="str">
            <v>毛拉旅馆</v>
          </cell>
          <cell r="C2177" t="str">
            <v>441322936</v>
          </cell>
          <cell r="D2177" t="str">
            <v>441322936</v>
          </cell>
          <cell r="E2177" t="str">
            <v/>
          </cell>
          <cell r="F2177" t="str">
            <v>206.35</v>
          </cell>
          <cell r="G2177" t="str">
            <v>RMB</v>
          </cell>
          <cell r="H2177" t="str">
            <v>1</v>
          </cell>
          <cell r="I2177" t="str">
            <v>28.82</v>
          </cell>
        </row>
        <row r="2178">
          <cell r="A2178">
            <v>1630855</v>
          </cell>
          <cell r="B2178" t="str">
            <v>费城机场麦克罗特套房酒店</v>
          </cell>
          <cell r="C2178" t="str">
            <v>441362264</v>
          </cell>
          <cell r="D2178" t="str">
            <v>85471EC075399</v>
          </cell>
          <cell r="E2178" t="str">
            <v/>
          </cell>
          <cell r="F2178" t="str">
            <v>487.51</v>
          </cell>
          <cell r="G2178" t="str">
            <v>RMB</v>
          </cell>
          <cell r="H2178" t="str">
            <v>1</v>
          </cell>
          <cell r="I2178" t="str">
            <v>68.09</v>
          </cell>
        </row>
        <row r="2179">
          <cell r="A2179">
            <v>1622323</v>
          </cell>
          <cell r="B2179" t="str">
            <v>费城机场麦克罗特套房酒店</v>
          </cell>
          <cell r="C2179" t="str">
            <v>436754388</v>
          </cell>
          <cell r="D2179" t="str">
            <v>85471EC073891</v>
          </cell>
          <cell r="E2179" t="str">
            <v/>
          </cell>
          <cell r="F2179" t="str">
            <v>502.56</v>
          </cell>
          <cell r="G2179" t="str">
            <v>RMB</v>
          </cell>
          <cell r="H2179" t="str">
            <v>1</v>
          </cell>
          <cell r="I2179" t="str">
            <v>70.31</v>
          </cell>
        </row>
        <row r="2180">
          <cell r="A2180">
            <v>1625468</v>
          </cell>
          <cell r="B2180" t="str">
            <v>费城机场麦克罗特套房酒店</v>
          </cell>
          <cell r="C2180" t="str">
            <v>438031864</v>
          </cell>
          <cell r="D2180" t="str">
            <v>85471EC074323</v>
          </cell>
          <cell r="E2180" t="str">
            <v/>
          </cell>
          <cell r="F2180" t="str">
            <v>560.87</v>
          </cell>
          <cell r="G2180" t="str">
            <v>RMB</v>
          </cell>
          <cell r="H2180" t="str">
            <v>1</v>
          </cell>
          <cell r="I2180" t="str">
            <v>78.59</v>
          </cell>
        </row>
        <row r="2181">
          <cell r="A2181">
            <v>1609688</v>
          </cell>
          <cell r="B2181" t="str">
            <v>瑟拉赫公寓帕赛禅房酒店</v>
          </cell>
          <cell r="C2181" t="str">
            <v>430643264</v>
          </cell>
          <cell r="D2181" t="str">
            <v>430643264</v>
          </cell>
          <cell r="E2181" t="str">
            <v/>
          </cell>
          <cell r="F2181" t="str">
            <v>1218.85</v>
          </cell>
          <cell r="G2181" t="str">
            <v>RMB</v>
          </cell>
          <cell r="H2181" t="str">
            <v>1</v>
          </cell>
          <cell r="I2181" t="str">
            <v>170.75</v>
          </cell>
        </row>
        <row r="2182">
          <cell r="A2182">
            <v>1632282</v>
          </cell>
          <cell r="B2182" t="str">
            <v>瑟拉赫公寓帕赛禅房酒店</v>
          </cell>
          <cell r="C2182" t="str">
            <v>442122172</v>
          </cell>
          <cell r="D2182" t="str">
            <v/>
          </cell>
          <cell r="E2182" t="str">
            <v/>
          </cell>
          <cell r="F2182" t="str">
            <v>165.46</v>
          </cell>
          <cell r="G2182" t="str">
            <v>RMB</v>
          </cell>
          <cell r="H2182" t="str">
            <v>1</v>
          </cell>
          <cell r="I2182" t="str">
            <v>23.11</v>
          </cell>
        </row>
        <row r="2183">
          <cell r="A2183">
            <v>1628774</v>
          </cell>
          <cell r="B2183" t="str">
            <v>素万那普机场普莱与草药酒店</v>
          </cell>
          <cell r="C2183" t="str">
            <v>439684108</v>
          </cell>
          <cell r="D2183" t="str">
            <v/>
          </cell>
          <cell r="E2183" t="str">
            <v/>
          </cell>
          <cell r="F2183" t="str">
            <v>147.06</v>
          </cell>
          <cell r="G2183" t="str">
            <v>RMB</v>
          </cell>
          <cell r="H2183" t="str">
            <v>1</v>
          </cell>
          <cell r="I2183" t="str">
            <v>20.52</v>
          </cell>
        </row>
        <row r="2184">
          <cell r="A2184">
            <v>1623557</v>
          </cell>
          <cell r="B2184" t="str">
            <v>瑞雅姿遗产滨海温泉度假酒店</v>
          </cell>
          <cell r="C2184" t="str">
            <v>437269248</v>
          </cell>
          <cell r="D2184" t="str">
            <v>2849730</v>
          </cell>
          <cell r="E2184" t="str">
            <v/>
          </cell>
          <cell r="F2184" t="str">
            <v>342.02</v>
          </cell>
          <cell r="G2184" t="str">
            <v>RMB</v>
          </cell>
          <cell r="H2184" t="str">
            <v>1</v>
          </cell>
          <cell r="I2184" t="str">
            <v>47.85</v>
          </cell>
        </row>
        <row r="2185">
          <cell r="A2185">
            <v>1627408</v>
          </cell>
          <cell r="B2185" t="str">
            <v>关于 1905 酒店</v>
          </cell>
          <cell r="C2185" t="str">
            <v>438843464</v>
          </cell>
          <cell r="D2185" t="str">
            <v>438843464</v>
          </cell>
          <cell r="E2185" t="str">
            <v/>
          </cell>
          <cell r="F2185" t="str">
            <v>1536.46</v>
          </cell>
          <cell r="G2185" t="str">
            <v>RMB</v>
          </cell>
          <cell r="H2185" t="str">
            <v>1</v>
          </cell>
          <cell r="I2185" t="str">
            <v>214.47</v>
          </cell>
        </row>
        <row r="2186">
          <cell r="A2186">
            <v>1627886</v>
          </cell>
          <cell r="B2186" t="str">
            <v>丽笙密西西比州卡加利国际机场乡村套房酒店</v>
          </cell>
          <cell r="C2186" t="str">
            <v>439122780</v>
          </cell>
          <cell r="D2186" t="str">
            <v>TTDL3C4;TTDL3KB</v>
          </cell>
          <cell r="E2186" t="str">
            <v/>
          </cell>
          <cell r="F2186" t="str">
            <v>601.58</v>
          </cell>
          <cell r="G2186" t="str">
            <v>RMB</v>
          </cell>
          <cell r="H2186" t="str">
            <v>1</v>
          </cell>
          <cell r="I2186" t="str">
            <v>83.94</v>
          </cell>
        </row>
        <row r="2187">
          <cell r="A2187">
            <v>1631611</v>
          </cell>
          <cell r="B2187" t="str">
            <v>欧文达拉斯沃斯堡国际机场北温德姆速 8 酒店</v>
          </cell>
          <cell r="C2187" t="str">
            <v>441792196</v>
          </cell>
          <cell r="D2187" t="str">
            <v/>
          </cell>
          <cell r="E2187" t="str">
            <v/>
          </cell>
          <cell r="F2187" t="str">
            <v>409.25</v>
          </cell>
          <cell r="G2187" t="str">
            <v>RMB</v>
          </cell>
          <cell r="H2187" t="str">
            <v>1</v>
          </cell>
          <cell r="I2187" t="str">
            <v>57.16</v>
          </cell>
        </row>
        <row r="2188">
          <cell r="A2188">
            <v>1633953</v>
          </cell>
          <cell r="B2188" t="str">
            <v>哈姆尼经典酒店</v>
          </cell>
          <cell r="C2188" t="str">
            <v>442880852</v>
          </cell>
          <cell r="D2188" t="str">
            <v/>
          </cell>
          <cell r="E2188" t="str">
            <v/>
          </cell>
          <cell r="F2188" t="str">
            <v>552.92</v>
          </cell>
          <cell r="G2188" t="str">
            <v>RMB</v>
          </cell>
          <cell r="H2188" t="str">
            <v>1</v>
          </cell>
          <cell r="I2188" t="str">
            <v>77.35</v>
          </cell>
        </row>
        <row r="2189">
          <cell r="A2189">
            <v>1622701</v>
          </cell>
          <cell r="B2189" t="str">
            <v>明洞杨格住宅酒店</v>
          </cell>
          <cell r="C2189" t="str">
            <v>436910880</v>
          </cell>
          <cell r="D2189" t="str">
            <v>436910880</v>
          </cell>
          <cell r="E2189" t="str">
            <v/>
          </cell>
          <cell r="F2189" t="str">
            <v>773.82</v>
          </cell>
          <cell r="G2189" t="str">
            <v>RMB</v>
          </cell>
          <cell r="H2189" t="str">
            <v>1</v>
          </cell>
          <cell r="I2189" t="str">
            <v>108.26</v>
          </cell>
        </row>
        <row r="2190">
          <cell r="A2190">
            <v>1637293</v>
          </cell>
          <cell r="B2190" t="str">
            <v>纳文大厦 2</v>
          </cell>
          <cell r="C2190" t="str">
            <v>444339380</v>
          </cell>
          <cell r="D2190" t="str">
            <v/>
          </cell>
          <cell r="E2190" t="str">
            <v/>
          </cell>
          <cell r="F2190" t="str">
            <v>121.98</v>
          </cell>
          <cell r="G2190" t="str">
            <v>RMB</v>
          </cell>
          <cell r="H2190" t="str">
            <v>1</v>
          </cell>
          <cell r="I2190" t="str">
            <v>17.2</v>
          </cell>
        </row>
        <row r="2191">
          <cell r="A2191">
            <v>1635319</v>
          </cell>
          <cell r="B2191" t="str">
            <v>麦克莱斯宾馆</v>
          </cell>
          <cell r="C2191" t="str">
            <v>443441628</v>
          </cell>
          <cell r="D2191" t="str">
            <v>443441628</v>
          </cell>
          <cell r="E2191" t="str">
            <v/>
          </cell>
          <cell r="F2191" t="str">
            <v>1091.15</v>
          </cell>
          <cell r="G2191" t="str">
            <v>RMB</v>
          </cell>
          <cell r="H2191" t="str">
            <v>1</v>
          </cell>
          <cell r="I2191" t="str">
            <v>153</v>
          </cell>
        </row>
        <row r="2192">
          <cell r="A2192">
            <v>1631566</v>
          </cell>
          <cell r="B2192" t="str">
            <v>桑蒂别墅酒店</v>
          </cell>
          <cell r="C2192" t="str">
            <v>441767696</v>
          </cell>
          <cell r="D2192" t="str">
            <v/>
          </cell>
          <cell r="E2192" t="str">
            <v/>
          </cell>
          <cell r="F2192" t="str">
            <v>634.64</v>
          </cell>
          <cell r="G2192" t="str">
            <v>RMB</v>
          </cell>
          <cell r="H2192" t="str">
            <v>1</v>
          </cell>
          <cell r="I2192" t="str">
            <v>88.64</v>
          </cell>
        </row>
        <row r="2193">
          <cell r="A2193">
            <v>1633635</v>
          </cell>
          <cell r="B2193" t="str">
            <v>沃曼酒店</v>
          </cell>
          <cell r="C2193" t="str">
            <v>442759892</v>
          </cell>
          <cell r="D2193" t="str">
            <v>123</v>
          </cell>
          <cell r="E2193" t="str">
            <v/>
          </cell>
          <cell r="F2193" t="str">
            <v>961.59</v>
          </cell>
          <cell r="G2193" t="str">
            <v>RMB</v>
          </cell>
          <cell r="H2193" t="str">
            <v>1</v>
          </cell>
          <cell r="I2193" t="str">
            <v>134.52</v>
          </cell>
        </row>
        <row r="2194">
          <cell r="A2194">
            <v>1635492</v>
          </cell>
          <cell r="B2194" t="str">
            <v>CS 大道酒店</v>
          </cell>
          <cell r="C2194" t="str">
            <v>443508808</v>
          </cell>
          <cell r="D2194" t="str">
            <v>443508808</v>
          </cell>
          <cell r="E2194" t="str">
            <v/>
          </cell>
          <cell r="F2194" t="str">
            <v>763.01</v>
          </cell>
          <cell r="G2194" t="str">
            <v>RMB</v>
          </cell>
          <cell r="H2194" t="str">
            <v>1</v>
          </cell>
          <cell r="I2194" t="str">
            <v>107.38</v>
          </cell>
        </row>
        <row r="2195">
          <cell r="A2195">
            <v>1617302</v>
          </cell>
          <cell r="B2195" t="str">
            <v>纳格维桑游艇度假俱乐部</v>
          </cell>
          <cell r="C2195" t="str">
            <v>434597004</v>
          </cell>
          <cell r="D2195" t="str">
            <v>434597004</v>
          </cell>
          <cell r="E2195" t="str">
            <v/>
          </cell>
          <cell r="F2195" t="str">
            <v>824.76</v>
          </cell>
          <cell r="G2195" t="str">
            <v>RMB</v>
          </cell>
          <cell r="H2195" t="str">
            <v>1</v>
          </cell>
          <cell r="I2195" t="str">
            <v>115.94</v>
          </cell>
        </row>
        <row r="2196">
          <cell r="A2196">
            <v>1625605</v>
          </cell>
          <cell r="B2196" t="str">
            <v>金门华侨会馆</v>
          </cell>
          <cell r="C2196" t="str">
            <v>438083716</v>
          </cell>
          <cell r="D2196" t="str">
            <v/>
          </cell>
          <cell r="E2196" t="str">
            <v/>
          </cell>
          <cell r="F2196" t="str">
            <v>294.6</v>
          </cell>
          <cell r="G2196" t="str">
            <v>RMB</v>
          </cell>
          <cell r="H2196" t="str">
            <v>1</v>
          </cell>
          <cell r="I2196" t="str">
            <v>41.28</v>
          </cell>
        </row>
        <row r="2197">
          <cell r="A2197">
            <v>1621472</v>
          </cell>
          <cell r="B2197" t="str">
            <v>金门华侨会馆</v>
          </cell>
          <cell r="C2197" t="str">
            <v>436364956</v>
          </cell>
          <cell r="D2197" t="str">
            <v/>
          </cell>
          <cell r="E2197" t="str">
            <v/>
          </cell>
          <cell r="F2197" t="str">
            <v>714.74</v>
          </cell>
          <cell r="G2197" t="str">
            <v>RMB</v>
          </cell>
          <cell r="H2197" t="str">
            <v>1</v>
          </cell>
          <cell r="I2197" t="str">
            <v>100.22</v>
          </cell>
        </row>
        <row r="2198">
          <cell r="A2198">
            <v>1610402</v>
          </cell>
          <cell r="B2198" t="str">
            <v>上海和平饭店</v>
          </cell>
          <cell r="C2198" t="str">
            <v>430998496</v>
          </cell>
          <cell r="D2198" t="str">
            <v>reconfirmed</v>
          </cell>
          <cell r="E2198" t="str">
            <v/>
          </cell>
          <cell r="F2198" t="str">
            <v>4174</v>
          </cell>
          <cell r="G2198" t="str">
            <v>RMB</v>
          </cell>
          <cell r="H2198" t="str">
            <v>1</v>
          </cell>
          <cell r="I2198" t="str">
            <v>585.48</v>
          </cell>
        </row>
        <row r="2199">
          <cell r="A2199">
            <v>1610395</v>
          </cell>
          <cell r="B2199" t="str">
            <v>上海和平饭店</v>
          </cell>
          <cell r="C2199" t="str">
            <v>430997896</v>
          </cell>
          <cell r="D2199" t="str">
            <v>reconfirmed</v>
          </cell>
          <cell r="E2199" t="str">
            <v/>
          </cell>
          <cell r="F2199" t="str">
            <v>13852</v>
          </cell>
          <cell r="G2199" t="str">
            <v>RMB</v>
          </cell>
          <cell r="H2199" t="str">
            <v>1</v>
          </cell>
          <cell r="I2199" t="str">
            <v>1943.1</v>
          </cell>
        </row>
        <row r="2200">
          <cell r="A2200">
            <v>1636892</v>
          </cell>
          <cell r="B2200" t="str">
            <v>长沙君悦酒店</v>
          </cell>
          <cell r="C2200" t="str">
            <v>444197244</v>
          </cell>
          <cell r="D2200" t="str">
            <v/>
          </cell>
          <cell r="E2200" t="str">
            <v/>
          </cell>
          <cell r="F2200" t="str">
            <v>1587</v>
          </cell>
          <cell r="G2200" t="str">
            <v>RMB</v>
          </cell>
          <cell r="H2200" t="str">
            <v>1</v>
          </cell>
          <cell r="I2200" t="str">
            <v>223.89</v>
          </cell>
        </row>
        <row r="2201">
          <cell r="A2201">
            <v>1624959</v>
          </cell>
          <cell r="B2201" t="str">
            <v>阿尔特特普霍夫酒店</v>
          </cell>
          <cell r="C2201" t="str">
            <v>437858704</v>
          </cell>
          <cell r="D2201" t="str">
            <v>437858704</v>
          </cell>
          <cell r="E2201" t="str">
            <v/>
          </cell>
          <cell r="F2201" t="str">
            <v>1202.99</v>
          </cell>
          <cell r="G2201" t="str">
            <v>RMB</v>
          </cell>
          <cell r="H2201" t="str">
            <v>1</v>
          </cell>
          <cell r="I2201" t="str">
            <v>168.54</v>
          </cell>
        </row>
        <row r="2202">
          <cell r="A2202">
            <v>1627901</v>
          </cell>
          <cell r="B2202" t="str">
            <v>安葩洼精品度假酒店</v>
          </cell>
          <cell r="C2202" t="str">
            <v>439130480</v>
          </cell>
          <cell r="D2202" t="str">
            <v/>
          </cell>
          <cell r="E2202" t="str">
            <v/>
          </cell>
          <cell r="F2202" t="str">
            <v>507.84</v>
          </cell>
          <cell r="G2202" t="str">
            <v>RMB</v>
          </cell>
          <cell r="H2202" t="str">
            <v>1</v>
          </cell>
          <cell r="I2202" t="str">
            <v>70.86</v>
          </cell>
        </row>
        <row r="2203">
          <cell r="A2203">
            <v>1634987</v>
          </cell>
          <cell r="B2203" t="str">
            <v>安葩洼精品度假酒店</v>
          </cell>
          <cell r="C2203" t="str">
            <v>443295752</v>
          </cell>
          <cell r="D2203" t="str">
            <v/>
          </cell>
          <cell r="E2203" t="str">
            <v/>
          </cell>
          <cell r="F2203" t="str">
            <v>257.03</v>
          </cell>
          <cell r="G2203" t="str">
            <v>RMB</v>
          </cell>
          <cell r="H2203" t="str">
            <v>1</v>
          </cell>
          <cell r="I2203" t="str">
            <v>36.04</v>
          </cell>
        </row>
        <row r="2204">
          <cell r="A2204">
            <v>1631843</v>
          </cell>
          <cell r="B2204" t="str">
            <v>阿布扎比1号航站楼遨途酒店</v>
          </cell>
          <cell r="C2204" t="str">
            <v>441955972</v>
          </cell>
          <cell r="D2204" t="str">
            <v>441955972</v>
          </cell>
          <cell r="E2204" t="str">
            <v/>
          </cell>
          <cell r="F2204" t="str">
            <v>763.59</v>
          </cell>
          <cell r="G2204" t="str">
            <v>RMB</v>
          </cell>
          <cell r="H2204" t="str">
            <v>1</v>
          </cell>
          <cell r="I2204" t="str">
            <v>106.65</v>
          </cell>
        </row>
        <row r="2205">
          <cell r="A2205">
            <v>1598164</v>
          </cell>
          <cell r="B2205" t="str">
            <v>克拉珀姆南达德利酒店</v>
          </cell>
          <cell r="C2205" t="str">
            <v>425074052</v>
          </cell>
          <cell r="D2205" t="str">
            <v>BK027565</v>
          </cell>
          <cell r="E2205" t="str">
            <v/>
          </cell>
          <cell r="F2205" t="str">
            <v>1882.84</v>
          </cell>
          <cell r="G2205" t="str">
            <v>RMB</v>
          </cell>
          <cell r="H2205" t="str">
            <v>1</v>
          </cell>
          <cell r="I2205" t="str">
            <v>262.68</v>
          </cell>
        </row>
        <row r="2206">
          <cell r="A2206">
            <v>1599811</v>
          </cell>
          <cell r="B2206" t="str">
            <v>森伯恩伦敦帆船酒店</v>
          </cell>
          <cell r="C2206" t="str">
            <v>425727672</v>
          </cell>
          <cell r="D2206" t="str">
            <v>425727672</v>
          </cell>
          <cell r="E2206" t="str">
            <v/>
          </cell>
          <cell r="F2206" t="str">
            <v>1470.58</v>
          </cell>
          <cell r="G2206" t="str">
            <v>RMB</v>
          </cell>
          <cell r="H2206" t="str">
            <v>1</v>
          </cell>
          <cell r="I2206" t="str">
            <v>204.85</v>
          </cell>
        </row>
        <row r="2207">
          <cell r="A2207">
            <v>1624713</v>
          </cell>
          <cell r="B2207" t="str">
            <v>森伯恩伦敦帆船酒店</v>
          </cell>
          <cell r="C2207" t="str">
            <v>437732180</v>
          </cell>
          <cell r="D2207" t="str">
            <v>437732180</v>
          </cell>
          <cell r="E2207" t="str">
            <v/>
          </cell>
          <cell r="F2207" t="str">
            <v>1228.18</v>
          </cell>
          <cell r="G2207" t="str">
            <v>RMB</v>
          </cell>
          <cell r="H2207" t="str">
            <v>1</v>
          </cell>
          <cell r="I2207" t="str">
            <v>172.07</v>
          </cell>
        </row>
        <row r="2208">
          <cell r="A2208">
            <v>1624022</v>
          </cell>
          <cell r="B2208" t="str">
            <v>森伯恩伦敦帆船酒店</v>
          </cell>
          <cell r="C2208" t="str">
            <v>437468772</v>
          </cell>
          <cell r="D2208" t="str">
            <v>437468772</v>
          </cell>
          <cell r="E2208" t="str">
            <v/>
          </cell>
          <cell r="F2208" t="str">
            <v>923.14</v>
          </cell>
          <cell r="G2208" t="str">
            <v>RMB</v>
          </cell>
          <cell r="H2208" t="str">
            <v>1</v>
          </cell>
          <cell r="I2208" t="str">
            <v>129.15</v>
          </cell>
        </row>
        <row r="2209">
          <cell r="A2209">
            <v>1598169</v>
          </cell>
          <cell r="B2209" t="str">
            <v>森伯恩伦敦帆船酒店</v>
          </cell>
          <cell r="C2209" t="str">
            <v>425075500</v>
          </cell>
          <cell r="D2209" t="str">
            <v>425075500</v>
          </cell>
          <cell r="E2209" t="str">
            <v/>
          </cell>
          <cell r="F2209" t="str">
            <v>746.53</v>
          </cell>
          <cell r="G2209" t="str">
            <v>RMB</v>
          </cell>
          <cell r="H2209" t="str">
            <v>1</v>
          </cell>
          <cell r="I2209" t="str">
            <v>104.15</v>
          </cell>
        </row>
        <row r="2210">
          <cell r="A2210">
            <v>1624050</v>
          </cell>
          <cell r="B2210" t="str">
            <v>森伯恩伦敦帆船酒店</v>
          </cell>
          <cell r="C2210" t="str">
            <v>437479464</v>
          </cell>
          <cell r="D2210" t="str">
            <v>437479464</v>
          </cell>
          <cell r="E2210" t="str">
            <v/>
          </cell>
          <cell r="F2210" t="str">
            <v>935.72</v>
          </cell>
          <cell r="G2210" t="str">
            <v>RMB</v>
          </cell>
          <cell r="H2210" t="str">
            <v>1</v>
          </cell>
          <cell r="I2210" t="str">
            <v>130.91</v>
          </cell>
        </row>
        <row r="2211">
          <cell r="A2211">
            <v>1632735</v>
          </cell>
          <cell r="B2211" t="str">
            <v>布法罗大酒店</v>
          </cell>
          <cell r="C2211" t="str">
            <v>442364756</v>
          </cell>
          <cell r="D2211" t="str">
            <v>500436</v>
          </cell>
          <cell r="E2211" t="str">
            <v/>
          </cell>
          <cell r="F2211" t="str">
            <v>815.91</v>
          </cell>
          <cell r="G2211" t="str">
            <v>RMB</v>
          </cell>
          <cell r="H2211" t="str">
            <v>1</v>
          </cell>
          <cell r="I2211" t="str">
            <v>113.91</v>
          </cell>
        </row>
        <row r="2212">
          <cell r="A2212">
            <v>1622717</v>
          </cell>
          <cell r="B2212" t="str">
            <v>睡眠旅馆</v>
          </cell>
          <cell r="C2212" t="str">
            <v>436917868</v>
          </cell>
          <cell r="D2212" t="str">
            <v>436917868</v>
          </cell>
          <cell r="E2212" t="str">
            <v/>
          </cell>
          <cell r="F2212" t="str">
            <v>277.62</v>
          </cell>
          <cell r="G2212" t="str">
            <v>RMB</v>
          </cell>
          <cell r="H2212" t="str">
            <v>1</v>
          </cell>
          <cell r="I2212" t="str">
            <v>38.84</v>
          </cell>
        </row>
        <row r="2213">
          <cell r="A2213">
            <v>1631208</v>
          </cell>
          <cell r="B2213" t="str">
            <v>迈阿密布里克尔市中心克鲁斯港美国长住酒店</v>
          </cell>
          <cell r="C2213" t="str">
            <v>441588044</v>
          </cell>
          <cell r="D2213" t="str">
            <v>156562258</v>
          </cell>
          <cell r="E2213" t="str">
            <v/>
          </cell>
          <cell r="F2213" t="str">
            <v>493.31</v>
          </cell>
          <cell r="G2213" t="str">
            <v>RMB</v>
          </cell>
          <cell r="H2213" t="str">
            <v>1</v>
          </cell>
          <cell r="I2213" t="str">
            <v>68.9</v>
          </cell>
        </row>
        <row r="2214">
          <cell r="A2214">
            <v>1624349</v>
          </cell>
          <cell r="B2214" t="str">
            <v>劳德代尔堡会展中心邮轮码头美国长住酒店</v>
          </cell>
          <cell r="C2214" t="str">
            <v>437589508</v>
          </cell>
          <cell r="D2214" t="str">
            <v>153380119</v>
          </cell>
          <cell r="E2214" t="str">
            <v/>
          </cell>
          <cell r="F2214" t="str">
            <v>1868.72</v>
          </cell>
          <cell r="G2214" t="str">
            <v>RMB</v>
          </cell>
          <cell r="H2214" t="str">
            <v>1</v>
          </cell>
          <cell r="I2214" t="str">
            <v>261.81</v>
          </cell>
        </row>
        <row r="2215">
          <cell r="A2215">
            <v>1626921</v>
          </cell>
          <cell r="B2215" t="str">
            <v>劳德代尔堡会展中心邮轮码头美国长住酒店</v>
          </cell>
          <cell r="C2215" t="str">
            <v>438643440</v>
          </cell>
          <cell r="D2215" t="str">
            <v>9547619055-4</v>
          </cell>
          <cell r="E2215" t="str">
            <v/>
          </cell>
          <cell r="F2215" t="str">
            <v>1678.1</v>
          </cell>
          <cell r="G2215" t="str">
            <v>RMB</v>
          </cell>
          <cell r="H2215" t="str">
            <v>1</v>
          </cell>
          <cell r="I2215" t="str">
            <v>234.24</v>
          </cell>
        </row>
        <row r="2216">
          <cell r="A2216">
            <v>1619216</v>
          </cell>
          <cell r="B2216" t="str">
            <v>YHA牛津酒店</v>
          </cell>
          <cell r="C2216" t="str">
            <v>435434880</v>
          </cell>
          <cell r="D2216" t="str">
            <v>435434880</v>
          </cell>
          <cell r="E2216" t="str">
            <v/>
          </cell>
          <cell r="F2216" t="str">
            <v>437.58</v>
          </cell>
          <cell r="G2216" t="str">
            <v>RMB</v>
          </cell>
          <cell r="H2216" t="str">
            <v>1</v>
          </cell>
          <cell r="I2216" t="str">
            <v>61.56</v>
          </cell>
        </row>
        <row r="2217">
          <cell r="A2217">
            <v>1624162</v>
          </cell>
          <cell r="B2217" t="str">
            <v>鲁顿机场奇尔屯酒店</v>
          </cell>
          <cell r="C2217" t="str">
            <v>437516528</v>
          </cell>
          <cell r="D2217" t="str">
            <v/>
          </cell>
          <cell r="E2217" t="str">
            <v/>
          </cell>
          <cell r="F2217" t="str">
            <v>242.97</v>
          </cell>
          <cell r="G2217" t="str">
            <v>RMB</v>
          </cell>
          <cell r="H2217" t="str">
            <v>1</v>
          </cell>
          <cell r="I2217" t="str">
            <v>34.04</v>
          </cell>
        </row>
        <row r="2218">
          <cell r="A2218">
            <v>1628566</v>
          </cell>
          <cell r="B2218" t="str">
            <v>圣玛丽旅馆</v>
          </cell>
          <cell r="C2218" t="str">
            <v>439584536</v>
          </cell>
          <cell r="D2218" t="str">
            <v>24640SB128850</v>
          </cell>
          <cell r="E2218" t="str">
            <v/>
          </cell>
          <cell r="F2218" t="str">
            <v>761.54</v>
          </cell>
          <cell r="G2218" t="str">
            <v>RMB</v>
          </cell>
          <cell r="H2218" t="str">
            <v>1</v>
          </cell>
          <cell r="I2218" t="str">
            <v>106.26</v>
          </cell>
        </row>
        <row r="2219">
          <cell r="A2219">
            <v>1628302</v>
          </cell>
          <cell r="B2219" t="str">
            <v>伊德尔酒店</v>
          </cell>
          <cell r="C2219" t="str">
            <v>439380828</v>
          </cell>
          <cell r="D2219" t="str">
            <v/>
          </cell>
          <cell r="E2219" t="str">
            <v/>
          </cell>
          <cell r="F2219" t="str">
            <v>365.36</v>
          </cell>
          <cell r="G2219" t="str">
            <v>RMB</v>
          </cell>
          <cell r="H2219" t="str">
            <v>1</v>
          </cell>
          <cell r="I2219" t="str">
            <v>50.98</v>
          </cell>
        </row>
        <row r="2220">
          <cell r="A2220">
            <v>1637024</v>
          </cell>
          <cell r="B2220" t="str">
            <v>兰塘滩服务式公寓</v>
          </cell>
          <cell r="C2220" t="str">
            <v>444242764</v>
          </cell>
          <cell r="D2220" t="str">
            <v/>
          </cell>
          <cell r="E2220" t="str">
            <v/>
          </cell>
          <cell r="F2220" t="str">
            <v>293.24</v>
          </cell>
          <cell r="G2220" t="str">
            <v>RMB</v>
          </cell>
          <cell r="H2220" t="str">
            <v>1</v>
          </cell>
          <cell r="I2220" t="str">
            <v>41.35</v>
          </cell>
        </row>
        <row r="2221">
          <cell r="A2221">
            <v>1629184</v>
          </cell>
          <cell r="B2221" t="str">
            <v>金的景观度假村和水疗中心</v>
          </cell>
          <cell r="C2221" t="str">
            <v>440012832</v>
          </cell>
          <cell r="D2221" t="str">
            <v/>
          </cell>
          <cell r="E2221" t="str">
            <v/>
          </cell>
          <cell r="F2221" t="str">
            <v>207.26</v>
          </cell>
          <cell r="G2221" t="str">
            <v>RMB</v>
          </cell>
          <cell r="H2221" t="str">
            <v>1</v>
          </cell>
          <cell r="I2221" t="str">
            <v>28.92</v>
          </cell>
        </row>
        <row r="2222">
          <cell r="A2222">
            <v>1601551</v>
          </cell>
          <cell r="B2222" t="str">
            <v>玛丽娜港湾度假村</v>
          </cell>
          <cell r="C2222" t="str">
            <v>426478460</v>
          </cell>
          <cell r="D2222" t="str">
            <v>426478460</v>
          </cell>
          <cell r="E2222" t="str">
            <v/>
          </cell>
          <cell r="F2222" t="str">
            <v>552</v>
          </cell>
          <cell r="G2222" t="str">
            <v>RMB</v>
          </cell>
          <cell r="H2222" t="str">
            <v>1</v>
          </cell>
          <cell r="I2222" t="str">
            <v>77.16</v>
          </cell>
        </row>
        <row r="2223">
          <cell r="A2223">
            <v>1625314</v>
          </cell>
          <cell r="B2223" t="str">
            <v>吉隆坡太极酒店</v>
          </cell>
          <cell r="C2223" t="str">
            <v>437983836</v>
          </cell>
          <cell r="D2223" t="str">
            <v/>
          </cell>
          <cell r="E2223" t="str">
            <v/>
          </cell>
          <cell r="F2223" t="str">
            <v>772.62</v>
          </cell>
          <cell r="G2223" t="str">
            <v>RMB</v>
          </cell>
          <cell r="H2223" t="str">
            <v>1</v>
          </cell>
          <cell r="I2223" t="str">
            <v>108.26</v>
          </cell>
        </row>
        <row r="2224">
          <cell r="A2224">
            <v>1606654</v>
          </cell>
          <cell r="B2224" t="str">
            <v>长滩岛阿尔塔布里扎度假村</v>
          </cell>
          <cell r="C2224" t="str">
            <v>429185580</v>
          </cell>
          <cell r="D2224" t="str">
            <v>429185580</v>
          </cell>
          <cell r="E2224" t="str">
            <v/>
          </cell>
          <cell r="F2224" t="str">
            <v>2848.05</v>
          </cell>
          <cell r="G2224" t="str">
            <v>RMB</v>
          </cell>
          <cell r="H2224" t="str">
            <v>1</v>
          </cell>
          <cell r="I2224" t="str">
            <v>397.4</v>
          </cell>
        </row>
        <row r="2225">
          <cell r="A2225">
            <v>1606648</v>
          </cell>
          <cell r="B2225" t="str">
            <v>长滩岛阿尔塔布里扎度假村</v>
          </cell>
          <cell r="C2225" t="str">
            <v>429182248</v>
          </cell>
          <cell r="D2225" t="str">
            <v>429182248</v>
          </cell>
          <cell r="E2225" t="str">
            <v/>
          </cell>
          <cell r="F2225" t="str">
            <v>2356.98</v>
          </cell>
          <cell r="G2225" t="str">
            <v>RMB</v>
          </cell>
          <cell r="H2225" t="str">
            <v>1</v>
          </cell>
          <cell r="I2225" t="str">
            <v>328.88</v>
          </cell>
        </row>
        <row r="2226">
          <cell r="A2226">
            <v>1630094</v>
          </cell>
          <cell r="B2226" t="str">
            <v>昂敏莫酒店</v>
          </cell>
          <cell r="C2226" t="str">
            <v>440947620</v>
          </cell>
          <cell r="D2226" t="str">
            <v/>
          </cell>
          <cell r="E2226" t="str">
            <v/>
          </cell>
          <cell r="F2226" t="str">
            <v>1020.27</v>
          </cell>
          <cell r="G2226" t="str">
            <v>RMB</v>
          </cell>
          <cell r="H2226" t="str">
            <v>1</v>
          </cell>
          <cell r="I2226" t="str">
            <v>142.4</v>
          </cell>
        </row>
        <row r="2227">
          <cell r="A2227">
            <v>1629557</v>
          </cell>
          <cell r="B2227" t="str">
            <v>昂敏莫酒店</v>
          </cell>
          <cell r="C2227" t="str">
            <v>440366356</v>
          </cell>
          <cell r="D2227" t="str">
            <v/>
          </cell>
          <cell r="E2227" t="str">
            <v/>
          </cell>
          <cell r="F2227" t="str">
            <v>255.14</v>
          </cell>
          <cell r="G2227" t="str">
            <v>RMB</v>
          </cell>
          <cell r="H2227" t="str">
            <v>1</v>
          </cell>
          <cell r="I2227" t="str">
            <v>35.6</v>
          </cell>
        </row>
        <row r="2228">
          <cell r="A2228">
            <v>1627607</v>
          </cell>
          <cell r="B2228" t="str">
            <v>昂敏莫酒店</v>
          </cell>
          <cell r="C2228" t="str">
            <v>438935912</v>
          </cell>
          <cell r="D2228" t="str">
            <v>438935912</v>
          </cell>
          <cell r="E2228" t="str">
            <v/>
          </cell>
          <cell r="F2228" t="str">
            <v>260.77</v>
          </cell>
          <cell r="G2228" t="str">
            <v>RMB</v>
          </cell>
          <cell r="H2228" t="str">
            <v>1</v>
          </cell>
          <cell r="I2228" t="str">
            <v>36.4</v>
          </cell>
        </row>
        <row r="2229">
          <cell r="A2229">
            <v>1636783</v>
          </cell>
          <cell r="B2229" t="str">
            <v>卡罗拉酒店</v>
          </cell>
          <cell r="C2229" t="str">
            <v>444147512</v>
          </cell>
          <cell r="D2229" t="str">
            <v>reconfirmed</v>
          </cell>
          <cell r="E2229" t="str">
            <v/>
          </cell>
          <cell r="F2229" t="str">
            <v>280.83</v>
          </cell>
          <cell r="G2229" t="str">
            <v>RMB</v>
          </cell>
          <cell r="H2229" t="str">
            <v>1</v>
          </cell>
          <cell r="I2229" t="str">
            <v>39.6</v>
          </cell>
        </row>
        <row r="2230">
          <cell r="A2230">
            <v>1625362</v>
          </cell>
          <cell r="B2230" t="str">
            <v>首尔韩流酒店首尔站店</v>
          </cell>
          <cell r="C2230" t="str">
            <v>437997716</v>
          </cell>
          <cell r="D2230" t="str">
            <v/>
          </cell>
          <cell r="E2230" t="str">
            <v/>
          </cell>
          <cell r="F2230" t="str">
            <v>205.97</v>
          </cell>
          <cell r="G2230" t="str">
            <v>RMB</v>
          </cell>
          <cell r="H2230" t="str">
            <v>1</v>
          </cell>
          <cell r="I2230" t="str">
            <v>28.86</v>
          </cell>
        </row>
        <row r="2231">
          <cell r="A2231">
            <v>1624278</v>
          </cell>
          <cell r="B2231" t="str">
            <v>首尔韩流酒店首尔站店</v>
          </cell>
          <cell r="C2231" t="str">
            <v>437564960</v>
          </cell>
          <cell r="D2231" t="str">
            <v>reconfirmed</v>
          </cell>
          <cell r="E2231" t="str">
            <v/>
          </cell>
          <cell r="F2231" t="str">
            <v>368.59</v>
          </cell>
          <cell r="G2231" t="str">
            <v>RMB</v>
          </cell>
          <cell r="H2231" t="str">
            <v>1</v>
          </cell>
          <cell r="I2231" t="str">
            <v>51.64</v>
          </cell>
        </row>
        <row r="2232">
          <cell r="A2232">
            <v>1624907</v>
          </cell>
          <cell r="B2232" t="str">
            <v>首尔韩流酒店首尔站店</v>
          </cell>
          <cell r="C2232" t="str">
            <v>437834060</v>
          </cell>
          <cell r="D2232" t="str">
            <v>437834060</v>
          </cell>
          <cell r="E2232" t="str">
            <v/>
          </cell>
          <cell r="F2232" t="str">
            <v>171.66</v>
          </cell>
          <cell r="G2232" t="str">
            <v>RMB</v>
          </cell>
          <cell r="H2232" t="str">
            <v>1</v>
          </cell>
          <cell r="I2232" t="str">
            <v>24.05</v>
          </cell>
        </row>
        <row r="2233">
          <cell r="A2233">
            <v>1617478</v>
          </cell>
          <cell r="B2233" t="str">
            <v>星空度假酒店</v>
          </cell>
          <cell r="C2233" t="str">
            <v>434671908</v>
          </cell>
          <cell r="D2233" t="str">
            <v>3034213</v>
          </cell>
          <cell r="E2233" t="str">
            <v/>
          </cell>
          <cell r="F2233" t="str">
            <v>337.12</v>
          </cell>
          <cell r="G2233" t="str">
            <v>RMB</v>
          </cell>
          <cell r="H2233" t="str">
            <v>1</v>
          </cell>
          <cell r="I2233" t="str">
            <v>47.39</v>
          </cell>
        </row>
        <row r="2234">
          <cell r="A2234">
            <v>1617598</v>
          </cell>
          <cell r="B2234" t="str">
            <v>星空度假酒店</v>
          </cell>
          <cell r="C2234" t="str">
            <v>434726060</v>
          </cell>
          <cell r="D2234" t="str">
            <v>434726060</v>
          </cell>
          <cell r="E2234" t="str">
            <v/>
          </cell>
          <cell r="F2234" t="str">
            <v>1010.57</v>
          </cell>
          <cell r="G2234" t="str">
            <v>RMB</v>
          </cell>
          <cell r="H2234" t="str">
            <v>1</v>
          </cell>
          <cell r="I2234" t="str">
            <v>142.17</v>
          </cell>
        </row>
        <row r="2235">
          <cell r="A2235">
            <v>1617479</v>
          </cell>
          <cell r="B2235" t="str">
            <v>星空度假酒店</v>
          </cell>
          <cell r="C2235" t="str">
            <v>434672388</v>
          </cell>
          <cell r="D2235" t="str">
            <v>434672388</v>
          </cell>
          <cell r="E2235" t="str">
            <v/>
          </cell>
          <cell r="F2235" t="str">
            <v>344.73</v>
          </cell>
          <cell r="G2235" t="str">
            <v>RMB</v>
          </cell>
          <cell r="H2235" t="str">
            <v>1</v>
          </cell>
          <cell r="I2235" t="str">
            <v>48.46</v>
          </cell>
        </row>
        <row r="2236">
          <cell r="A2236">
            <v>1626179</v>
          </cell>
          <cell r="B2236" t="str">
            <v>瓜隆岛皇家金沙酒店</v>
          </cell>
          <cell r="C2236" t="str">
            <v>438294472</v>
          </cell>
          <cell r="D2236" t="str">
            <v>438294472</v>
          </cell>
          <cell r="E2236" t="str">
            <v/>
          </cell>
          <cell r="F2236" t="str">
            <v>3309.75</v>
          </cell>
          <cell r="G2236" t="str">
            <v>RMB</v>
          </cell>
          <cell r="H2236" t="str">
            <v>1</v>
          </cell>
          <cell r="I2236" t="str">
            <v>463.44</v>
          </cell>
        </row>
        <row r="2237">
          <cell r="A2237">
            <v>1627216</v>
          </cell>
          <cell r="B2237" t="str">
            <v>瓜隆岛皇家金沙酒店</v>
          </cell>
          <cell r="C2237" t="str">
            <v>438758404</v>
          </cell>
          <cell r="D2237" t="str">
            <v>438758404</v>
          </cell>
          <cell r="E2237" t="str">
            <v/>
          </cell>
          <cell r="F2237" t="str">
            <v>2336.32</v>
          </cell>
          <cell r="G2237" t="str">
            <v>RMB</v>
          </cell>
          <cell r="H2237" t="str">
            <v>1</v>
          </cell>
          <cell r="I2237" t="str">
            <v>326.12</v>
          </cell>
        </row>
        <row r="2238">
          <cell r="A2238">
            <v>1616401</v>
          </cell>
          <cell r="B2238" t="str">
            <v>瓜隆岛皇家金沙酒店</v>
          </cell>
          <cell r="C2238" t="str">
            <v>434199644</v>
          </cell>
          <cell r="D2238" t="str">
            <v>10635,10636</v>
          </cell>
          <cell r="E2238" t="str">
            <v/>
          </cell>
          <cell r="F2238" t="str">
            <v>12826.67</v>
          </cell>
          <cell r="G2238" t="str">
            <v>RMB</v>
          </cell>
          <cell r="H2238" t="str">
            <v>1</v>
          </cell>
          <cell r="I2238" t="str">
            <v>1805.76</v>
          </cell>
        </row>
        <row r="2239">
          <cell r="A2239">
            <v>1630070</v>
          </cell>
          <cell r="B2239" t="str">
            <v>瓜隆岛皇家金沙酒店</v>
          </cell>
          <cell r="C2239" t="str">
            <v>440933904</v>
          </cell>
          <cell r="D2239" t="str">
            <v/>
          </cell>
          <cell r="E2239" t="str">
            <v/>
          </cell>
          <cell r="F2239" t="str">
            <v>8952.85</v>
          </cell>
          <cell r="G2239" t="str">
            <v>RMB</v>
          </cell>
          <cell r="H2239" t="str">
            <v>1</v>
          </cell>
          <cell r="I2239" t="str">
            <v>1249.56</v>
          </cell>
        </row>
        <row r="2240">
          <cell r="A2240">
            <v>1605443</v>
          </cell>
          <cell r="B2240" t="str">
            <v>瓜隆岛皇家金沙酒店</v>
          </cell>
          <cell r="C2240" t="str">
            <v>428631088</v>
          </cell>
          <cell r="D2240" t="str">
            <v>428631088</v>
          </cell>
          <cell r="E2240" t="str">
            <v/>
          </cell>
          <cell r="F2240" t="str">
            <v>8823.41</v>
          </cell>
          <cell r="G2240" t="str">
            <v>RMB</v>
          </cell>
          <cell r="H2240" t="str">
            <v>1</v>
          </cell>
          <cell r="I2240" t="str">
            <v>1232.01</v>
          </cell>
        </row>
        <row r="2241">
          <cell r="A2241">
            <v>1623992</v>
          </cell>
          <cell r="B2241" t="str">
            <v>巧克力树新村酒店</v>
          </cell>
          <cell r="C2241" t="str">
            <v>437457952</v>
          </cell>
          <cell r="D2241" t="str">
            <v>reconfirmed</v>
          </cell>
          <cell r="E2241" t="str">
            <v/>
          </cell>
          <cell r="F2241" t="str">
            <v>189.99</v>
          </cell>
          <cell r="G2241" t="str">
            <v>RMB</v>
          </cell>
          <cell r="H2241" t="str">
            <v>1</v>
          </cell>
          <cell r="I2241" t="str">
            <v>26.58</v>
          </cell>
        </row>
        <row r="2242">
          <cell r="A2242">
            <v>1627964</v>
          </cell>
          <cell r="B2242" t="str">
            <v>城堡海滩酒店</v>
          </cell>
          <cell r="C2242" t="str">
            <v>439157900</v>
          </cell>
          <cell r="D2242" t="str">
            <v/>
          </cell>
          <cell r="E2242" t="str">
            <v/>
          </cell>
          <cell r="F2242" t="str">
            <v>326.38</v>
          </cell>
          <cell r="G2242" t="str">
            <v>RMB</v>
          </cell>
          <cell r="H2242" t="str">
            <v>1</v>
          </cell>
          <cell r="I2242" t="str">
            <v>45.54</v>
          </cell>
        </row>
        <row r="2243">
          <cell r="A2243">
            <v>1624986</v>
          </cell>
          <cell r="B2243" t="str">
            <v>蒲甘景观酒店</v>
          </cell>
          <cell r="C2243" t="str">
            <v>437869700</v>
          </cell>
          <cell r="D2243" t="str">
            <v>437869700</v>
          </cell>
          <cell r="E2243" t="str">
            <v/>
          </cell>
          <cell r="F2243" t="str">
            <v>960.45</v>
          </cell>
          <cell r="G2243" t="str">
            <v>RMB</v>
          </cell>
          <cell r="H2243" t="str">
            <v>1</v>
          </cell>
          <cell r="I2243" t="str">
            <v>134.56</v>
          </cell>
        </row>
        <row r="2244">
          <cell r="A2244">
            <v>1633442</v>
          </cell>
          <cell r="B2244" t="str">
            <v>KS 酒店</v>
          </cell>
          <cell r="C2244" t="str">
            <v>442668012</v>
          </cell>
          <cell r="D2244" t="str">
            <v>442668012</v>
          </cell>
          <cell r="E2244" t="str">
            <v/>
          </cell>
          <cell r="F2244" t="str">
            <v>588.07</v>
          </cell>
          <cell r="G2244" t="str">
            <v>RMB</v>
          </cell>
          <cell r="H2244" t="str">
            <v>1</v>
          </cell>
          <cell r="I2244" t="str">
            <v>82.1</v>
          </cell>
        </row>
        <row r="2245">
          <cell r="A2245">
            <v>1627643</v>
          </cell>
          <cell r="B2245" t="str">
            <v>卢纳胶囊旅馆</v>
          </cell>
          <cell r="C2245" t="str">
            <v>438956248</v>
          </cell>
          <cell r="D2245" t="str">
            <v>438956248</v>
          </cell>
          <cell r="E2245" t="str">
            <v/>
          </cell>
          <cell r="F2245" t="str">
            <v>189.63</v>
          </cell>
          <cell r="G2245" t="str">
            <v>RMB</v>
          </cell>
          <cell r="H2245" t="str">
            <v>1</v>
          </cell>
          <cell r="I2245" t="str">
            <v>26.47</v>
          </cell>
        </row>
        <row r="2246">
          <cell r="A2246">
            <v>1623966</v>
          </cell>
          <cell r="B2246" t="str">
            <v>卢纳胶囊旅馆</v>
          </cell>
          <cell r="C2246" t="str">
            <v>437444852</v>
          </cell>
          <cell r="D2246" t="str">
            <v>437444852</v>
          </cell>
          <cell r="E2246" t="str">
            <v/>
          </cell>
          <cell r="F2246" t="str">
            <v>433.01</v>
          </cell>
          <cell r="G2246" t="str">
            <v>RMB</v>
          </cell>
          <cell r="H2246" t="str">
            <v>1</v>
          </cell>
          <cell r="I2246" t="str">
            <v>60.58</v>
          </cell>
        </row>
        <row r="2247">
          <cell r="A2247">
            <v>1631507</v>
          </cell>
          <cell r="B2247" t="str">
            <v>尼泊尔加尔酒店</v>
          </cell>
          <cell r="C2247" t="str">
            <v>441751560</v>
          </cell>
          <cell r="D2247" t="str">
            <v>3099</v>
          </cell>
          <cell r="E2247" t="str">
            <v/>
          </cell>
          <cell r="F2247" t="str">
            <v>1394.16</v>
          </cell>
          <cell r="G2247" t="str">
            <v>RMB</v>
          </cell>
          <cell r="H2247" t="str">
            <v>1</v>
          </cell>
          <cell r="I2247" t="str">
            <v>194.72</v>
          </cell>
        </row>
        <row r="2248">
          <cell r="A2248">
            <v>1621876</v>
          </cell>
          <cell r="B2248" t="str">
            <v>宿务海洋维达酒店</v>
          </cell>
          <cell r="C2248" t="str">
            <v>436543468</v>
          </cell>
          <cell r="D2248" t="str">
            <v>436543468</v>
          </cell>
          <cell r="E2248" t="str">
            <v/>
          </cell>
          <cell r="F2248" t="str">
            <v>2113.19</v>
          </cell>
          <cell r="G2248" t="str">
            <v>RMB</v>
          </cell>
          <cell r="H2248" t="str">
            <v>1</v>
          </cell>
          <cell r="I2248" t="str">
            <v>296.31</v>
          </cell>
        </row>
        <row r="2249">
          <cell r="A2249">
            <v>1635690</v>
          </cell>
          <cell r="B2249" t="str">
            <v>布拉格蓝橡树酒店</v>
          </cell>
          <cell r="C2249" t="str">
            <v>443593052</v>
          </cell>
          <cell r="D2249" t="str">
            <v/>
          </cell>
          <cell r="E2249" t="str">
            <v/>
          </cell>
          <cell r="F2249" t="str">
            <v>1077.93</v>
          </cell>
          <cell r="G2249" t="str">
            <v>RMB</v>
          </cell>
          <cell r="H2249" t="str">
            <v>1</v>
          </cell>
          <cell r="I2249" t="str">
            <v>151.7</v>
          </cell>
        </row>
        <row r="2250">
          <cell r="A2250">
            <v>1631472</v>
          </cell>
          <cell r="B2250" t="str">
            <v>芒加尔印尼酒店</v>
          </cell>
          <cell r="C2250" t="str">
            <v>441727696</v>
          </cell>
          <cell r="D2250" t="str">
            <v>1910071891</v>
          </cell>
          <cell r="E2250" t="str">
            <v/>
          </cell>
          <cell r="F2250" t="str">
            <v>147.06</v>
          </cell>
          <cell r="G2250" t="str">
            <v>RMB</v>
          </cell>
          <cell r="H2250" t="str">
            <v>1</v>
          </cell>
          <cell r="I2250" t="str">
            <v>20.54</v>
          </cell>
        </row>
        <row r="2251">
          <cell r="A2251">
            <v>1628210</v>
          </cell>
          <cell r="B2251" t="str">
            <v>班胡恩彭酒店</v>
          </cell>
          <cell r="C2251" t="str">
            <v>439295316</v>
          </cell>
          <cell r="D2251" t="str">
            <v>5678</v>
          </cell>
          <cell r="E2251" t="str">
            <v/>
          </cell>
          <cell r="F2251" t="str">
            <v>731.95</v>
          </cell>
          <cell r="G2251" t="str">
            <v>RMB</v>
          </cell>
          <cell r="H2251" t="str">
            <v>1</v>
          </cell>
          <cell r="I2251" t="str">
            <v>102.13</v>
          </cell>
        </row>
        <row r="2252">
          <cell r="A2252">
            <v>1624350</v>
          </cell>
          <cell r="B2252" t="str">
            <v>仰光温德姆至尊酒店</v>
          </cell>
          <cell r="C2252" t="str">
            <v>437590892</v>
          </cell>
          <cell r="D2252" t="str">
            <v>437590892</v>
          </cell>
          <cell r="E2252" t="str">
            <v/>
          </cell>
          <cell r="F2252" t="str">
            <v>2401.41</v>
          </cell>
          <cell r="G2252" t="str">
            <v>RMB</v>
          </cell>
          <cell r="H2252" t="str">
            <v>1</v>
          </cell>
          <cell r="I2252" t="str">
            <v>336.44</v>
          </cell>
        </row>
        <row r="2253">
          <cell r="A2253">
            <v>1624260</v>
          </cell>
          <cell r="B2253" t="str">
            <v>仰光温德姆至尊酒店</v>
          </cell>
          <cell r="C2253" t="str">
            <v>437555524</v>
          </cell>
          <cell r="D2253" t="str">
            <v>437555524</v>
          </cell>
          <cell r="E2253" t="str">
            <v/>
          </cell>
          <cell r="F2253" t="str">
            <v>1200.7</v>
          </cell>
          <cell r="G2253" t="str">
            <v>RMB</v>
          </cell>
          <cell r="H2253" t="str">
            <v>1</v>
          </cell>
          <cell r="I2253" t="str">
            <v>168.22</v>
          </cell>
        </row>
        <row r="2254">
          <cell r="A2254">
            <v>1629232</v>
          </cell>
          <cell r="B2254" t="str">
            <v>仰光温德姆至尊酒店</v>
          </cell>
          <cell r="C2254" t="str">
            <v>440048576</v>
          </cell>
          <cell r="D2254" t="str">
            <v>440048576</v>
          </cell>
          <cell r="E2254" t="str">
            <v/>
          </cell>
          <cell r="F2254" t="str">
            <v>2971</v>
          </cell>
          <cell r="G2254" t="str">
            <v>RMB</v>
          </cell>
          <cell r="H2254" t="str">
            <v>1</v>
          </cell>
          <cell r="I2254" t="str">
            <v>414.55</v>
          </cell>
        </row>
        <row r="2255">
          <cell r="A2255">
            <v>1628204</v>
          </cell>
          <cell r="B2255" t="str">
            <v>清迈L宁曼精品酒店</v>
          </cell>
          <cell r="C2255" t="str">
            <v>439291340</v>
          </cell>
          <cell r="D2255" t="str">
            <v>25862</v>
          </cell>
          <cell r="E2255" t="str">
            <v/>
          </cell>
          <cell r="F2255" t="str">
            <v>368.45</v>
          </cell>
          <cell r="G2255" t="str">
            <v>RMB</v>
          </cell>
          <cell r="H2255" t="str">
            <v>1</v>
          </cell>
          <cell r="I2255" t="str">
            <v>51.41</v>
          </cell>
        </row>
        <row r="2256">
          <cell r="A2256">
            <v>1636309</v>
          </cell>
          <cell r="B2256" t="str">
            <v>金边莫兰酒店</v>
          </cell>
          <cell r="C2256" t="str">
            <v>443885148</v>
          </cell>
          <cell r="D2256" t="str">
            <v/>
          </cell>
          <cell r="E2256" t="str">
            <v/>
          </cell>
          <cell r="F2256" t="str">
            <v>195.44</v>
          </cell>
          <cell r="G2256" t="str">
            <v>RMB</v>
          </cell>
          <cell r="H2256" t="str">
            <v>1</v>
          </cell>
          <cell r="I2256" t="str">
            <v>27.56</v>
          </cell>
        </row>
        <row r="2257">
          <cell r="A2257">
            <v>1618801</v>
          </cell>
          <cell r="B2257" t="str">
            <v>IRORI 京都站东本愿寺前</v>
          </cell>
          <cell r="C2257" t="str">
            <v>435234184</v>
          </cell>
          <cell r="D2257" t="str">
            <v>435234184</v>
          </cell>
          <cell r="E2257" t="str">
            <v/>
          </cell>
          <cell r="F2257" t="str">
            <v>465.8</v>
          </cell>
          <cell r="G2257" t="str">
            <v>RMB</v>
          </cell>
          <cell r="H2257" t="str">
            <v>1</v>
          </cell>
          <cell r="I2257" t="str">
            <v>65.53</v>
          </cell>
        </row>
        <row r="2258">
          <cell r="A2258">
            <v>1633663</v>
          </cell>
          <cell r="B2258" t="str">
            <v>船桥梅兹 JR 东酒店</v>
          </cell>
          <cell r="C2258" t="str">
            <v>442768964</v>
          </cell>
          <cell r="D2258" t="str">
            <v>442768964</v>
          </cell>
          <cell r="E2258" t="str">
            <v/>
          </cell>
          <cell r="F2258" t="str">
            <v>709.61</v>
          </cell>
          <cell r="G2258" t="str">
            <v>RMB</v>
          </cell>
          <cell r="H2258" t="str">
            <v>1</v>
          </cell>
          <cell r="I2258" t="str">
            <v>99.27</v>
          </cell>
        </row>
        <row r="2259">
          <cell r="A2259">
            <v>1634198</v>
          </cell>
          <cell r="B2259" t="str">
            <v>船桥梅兹 JR 东酒店</v>
          </cell>
          <cell r="C2259" t="str">
            <v>442985080</v>
          </cell>
          <cell r="D2259" t="str">
            <v>442985080</v>
          </cell>
          <cell r="E2259" t="str">
            <v/>
          </cell>
          <cell r="F2259" t="str">
            <v>1052.37</v>
          </cell>
          <cell r="G2259" t="str">
            <v>RMB</v>
          </cell>
          <cell r="H2259" t="str">
            <v>1</v>
          </cell>
          <cell r="I2259" t="str">
            <v>147.22</v>
          </cell>
        </row>
        <row r="2260">
          <cell r="A2260">
            <v>1637156</v>
          </cell>
          <cell r="B2260" t="str">
            <v>槟城S艺术公寓酒店</v>
          </cell>
          <cell r="C2260" t="str">
            <v>444294972</v>
          </cell>
          <cell r="D2260" t="str">
            <v/>
          </cell>
          <cell r="E2260" t="str">
            <v/>
          </cell>
          <cell r="F2260" t="str">
            <v>166.94</v>
          </cell>
          <cell r="G2260" t="str">
            <v>RMB</v>
          </cell>
          <cell r="H2260" t="str">
            <v>1</v>
          </cell>
          <cell r="I2260" t="str">
            <v>23.54</v>
          </cell>
        </row>
        <row r="2261">
          <cell r="A2261">
            <v>1623092</v>
          </cell>
          <cell r="B2261" t="str">
            <v>帕皮尔斯旅馆</v>
          </cell>
          <cell r="C2261" t="str">
            <v>437098808</v>
          </cell>
          <cell r="D2261" t="str">
            <v>437098808</v>
          </cell>
          <cell r="E2261" t="str">
            <v/>
          </cell>
          <cell r="F2261" t="str">
            <v>118.44</v>
          </cell>
          <cell r="G2261" t="str">
            <v>RMB</v>
          </cell>
          <cell r="H2261" t="str">
            <v>1</v>
          </cell>
          <cell r="I2261" t="str">
            <v>16.57</v>
          </cell>
        </row>
        <row r="2262">
          <cell r="A2262">
            <v>1635059</v>
          </cell>
          <cell r="B2262" t="str">
            <v>博卡拉菩提套房水疗酒店</v>
          </cell>
          <cell r="C2262" t="str">
            <v>443319924</v>
          </cell>
          <cell r="D2262" t="str">
            <v/>
          </cell>
          <cell r="E2262" t="str">
            <v/>
          </cell>
          <cell r="F2262" t="str">
            <v>423.62</v>
          </cell>
          <cell r="G2262" t="str">
            <v>RMB</v>
          </cell>
          <cell r="H2262" t="str">
            <v>1</v>
          </cell>
          <cell r="I2262" t="str">
            <v>59.4</v>
          </cell>
        </row>
        <row r="2263">
          <cell r="A2263">
            <v>1636220</v>
          </cell>
          <cell r="B2263" t="str">
            <v>阿拉邦豪普旅馆</v>
          </cell>
          <cell r="C2263" t="str">
            <v>443854260</v>
          </cell>
          <cell r="D2263" t="str">
            <v/>
          </cell>
          <cell r="E2263" t="str">
            <v/>
          </cell>
          <cell r="F2263" t="str">
            <v>223.03</v>
          </cell>
          <cell r="G2263" t="str">
            <v>RMB</v>
          </cell>
          <cell r="H2263" t="str">
            <v>1</v>
          </cell>
          <cell r="I2263" t="str">
            <v>31.45</v>
          </cell>
        </row>
        <row r="2264">
          <cell r="A2264">
            <v>1634714</v>
          </cell>
          <cell r="B2264" t="str">
            <v>阿拉邦豪普旅馆</v>
          </cell>
          <cell r="C2264" t="str">
            <v>443200596</v>
          </cell>
          <cell r="D2264" t="str">
            <v>443200596</v>
          </cell>
          <cell r="E2264" t="str">
            <v/>
          </cell>
          <cell r="F2264" t="str">
            <v>223.94</v>
          </cell>
          <cell r="G2264" t="str">
            <v>RMB</v>
          </cell>
          <cell r="H2264" t="str">
            <v>1</v>
          </cell>
          <cell r="I2264" t="str">
            <v>31.4</v>
          </cell>
        </row>
        <row r="2265">
          <cell r="A2265">
            <v>1630589</v>
          </cell>
          <cell r="B2265" t="str">
            <v>阿拉邦豪普旅馆</v>
          </cell>
          <cell r="C2265" t="str">
            <v>441230380</v>
          </cell>
          <cell r="D2265" t="str">
            <v/>
          </cell>
          <cell r="E2265" t="str">
            <v/>
          </cell>
          <cell r="F2265" t="str">
            <v>249.76</v>
          </cell>
          <cell r="G2265" t="str">
            <v>RMB</v>
          </cell>
          <cell r="H2265" t="str">
            <v>1</v>
          </cell>
          <cell r="I2265" t="str">
            <v>34.86</v>
          </cell>
        </row>
        <row r="2266">
          <cell r="A2266">
            <v>1634014</v>
          </cell>
          <cell r="B2266" t="str">
            <v>阿拉邦豪普旅馆</v>
          </cell>
          <cell r="C2266" t="str">
            <v>442900772</v>
          </cell>
          <cell r="D2266" t="str">
            <v/>
          </cell>
          <cell r="E2266" t="str">
            <v/>
          </cell>
          <cell r="F2266" t="str">
            <v>461.49</v>
          </cell>
          <cell r="G2266" t="str">
            <v>RMB</v>
          </cell>
          <cell r="H2266" t="str">
            <v>1</v>
          </cell>
          <cell r="I2266" t="str">
            <v>64.56</v>
          </cell>
        </row>
        <row r="2267">
          <cell r="A2267">
            <v>1633312</v>
          </cell>
          <cell r="B2267" t="str">
            <v>阿拉邦豪普旅馆</v>
          </cell>
          <cell r="C2267" t="str">
            <v>442599540</v>
          </cell>
          <cell r="D2267" t="str">
            <v>442599540</v>
          </cell>
          <cell r="E2267" t="str">
            <v/>
          </cell>
          <cell r="F2267" t="str">
            <v>237.8</v>
          </cell>
          <cell r="G2267" t="str">
            <v>RMB</v>
          </cell>
          <cell r="H2267" t="str">
            <v>1</v>
          </cell>
          <cell r="I2267" t="str">
            <v>33.2</v>
          </cell>
        </row>
        <row r="2268">
          <cell r="A2268">
            <v>1636346</v>
          </cell>
          <cell r="B2268" t="str">
            <v>阿拉邦豪普旅馆</v>
          </cell>
          <cell r="C2268" t="str">
            <v>443899696</v>
          </cell>
          <cell r="D2268" t="str">
            <v/>
          </cell>
          <cell r="E2268" t="str">
            <v/>
          </cell>
          <cell r="F2268" t="str">
            <v>223.03</v>
          </cell>
          <cell r="G2268" t="str">
            <v>RMB</v>
          </cell>
          <cell r="H2268" t="str">
            <v>1</v>
          </cell>
          <cell r="I2268" t="str">
            <v>31.45</v>
          </cell>
        </row>
        <row r="2269">
          <cell r="A2269">
            <v>1627929</v>
          </cell>
          <cell r="B2269" t="str">
            <v>阿拉邦豪普旅馆</v>
          </cell>
          <cell r="C2269" t="str">
            <v>439144668</v>
          </cell>
          <cell r="D2269" t="str">
            <v/>
          </cell>
          <cell r="E2269" t="str">
            <v/>
          </cell>
          <cell r="F2269" t="str">
            <v>443.05</v>
          </cell>
          <cell r="G2269" t="str">
            <v>RMB</v>
          </cell>
          <cell r="H2269" t="str">
            <v>1</v>
          </cell>
          <cell r="I2269" t="str">
            <v>61.82</v>
          </cell>
        </row>
        <row r="2270">
          <cell r="A2270">
            <v>1631531</v>
          </cell>
          <cell r="B2270" t="str">
            <v>阿拉邦豪普旅馆</v>
          </cell>
          <cell r="C2270" t="str">
            <v>441760332</v>
          </cell>
          <cell r="D2270" t="str">
            <v/>
          </cell>
          <cell r="E2270" t="str">
            <v/>
          </cell>
          <cell r="F2270" t="str">
            <v>226.89</v>
          </cell>
          <cell r="G2270" t="str">
            <v>RMB</v>
          </cell>
          <cell r="H2270" t="str">
            <v>1</v>
          </cell>
          <cell r="I2270" t="str">
            <v>31.69</v>
          </cell>
        </row>
        <row r="2271">
          <cell r="A2271">
            <v>1626485</v>
          </cell>
          <cell r="B2271" t="str">
            <v>阿拉邦豪普旅馆</v>
          </cell>
          <cell r="C2271" t="str">
            <v>438412148</v>
          </cell>
          <cell r="D2271" t="str">
            <v/>
          </cell>
          <cell r="E2271" t="str">
            <v/>
          </cell>
          <cell r="F2271" t="str">
            <v>220.25</v>
          </cell>
          <cell r="G2271" t="str">
            <v>RMB</v>
          </cell>
          <cell r="H2271" t="str">
            <v>1</v>
          </cell>
          <cell r="I2271" t="str">
            <v>30.84</v>
          </cell>
        </row>
        <row r="2272">
          <cell r="A2272">
            <v>1632899</v>
          </cell>
          <cell r="B2272" t="str">
            <v>阿拉邦豪普旅馆</v>
          </cell>
          <cell r="C2272" t="str">
            <v>442420544</v>
          </cell>
          <cell r="D2272" t="str">
            <v>442420544</v>
          </cell>
          <cell r="E2272" t="str">
            <v/>
          </cell>
          <cell r="F2272" t="str">
            <v>237.8</v>
          </cell>
          <cell r="G2272" t="str">
            <v>RMB</v>
          </cell>
          <cell r="H2272" t="str">
            <v>1</v>
          </cell>
          <cell r="I2272" t="str">
            <v>33.2</v>
          </cell>
        </row>
        <row r="2273">
          <cell r="A2273">
            <v>1630159</v>
          </cell>
          <cell r="B2273" t="str">
            <v>阿拉邦豪普旅馆</v>
          </cell>
          <cell r="C2273" t="str">
            <v>440980136</v>
          </cell>
          <cell r="D2273" t="str">
            <v/>
          </cell>
          <cell r="E2273" t="str">
            <v/>
          </cell>
          <cell r="F2273" t="str">
            <v>255.43</v>
          </cell>
          <cell r="G2273" t="str">
            <v>RMB</v>
          </cell>
          <cell r="H2273" t="str">
            <v>1</v>
          </cell>
          <cell r="I2273" t="str">
            <v>35.65</v>
          </cell>
        </row>
        <row r="2274">
          <cell r="A2274">
            <v>1630839</v>
          </cell>
          <cell r="B2274" t="str">
            <v>伊丽莎白女王 2 号酒店</v>
          </cell>
          <cell r="C2274" t="str">
            <v>441354416</v>
          </cell>
          <cell r="D2274" t="str">
            <v/>
          </cell>
          <cell r="E2274" t="str">
            <v/>
          </cell>
          <cell r="F2274" t="str">
            <v>580.3</v>
          </cell>
          <cell r="G2274" t="str">
            <v>RMB</v>
          </cell>
          <cell r="H2274" t="str">
            <v>1</v>
          </cell>
          <cell r="I2274" t="str">
            <v>81.05</v>
          </cell>
        </row>
        <row r="2275">
          <cell r="A2275">
            <v>1626209</v>
          </cell>
          <cell r="B2275" t="str">
            <v>高棉公馆精品酒店</v>
          </cell>
          <cell r="C2275" t="str">
            <v>438309136</v>
          </cell>
          <cell r="D2275" t="str">
            <v>5877</v>
          </cell>
          <cell r="E2275" t="str">
            <v/>
          </cell>
          <cell r="F2275" t="str">
            <v>345.23</v>
          </cell>
          <cell r="G2275" t="str">
            <v>RMB</v>
          </cell>
          <cell r="H2275" t="str">
            <v>1</v>
          </cell>
          <cell r="I2275" t="str">
            <v>48.34</v>
          </cell>
        </row>
        <row r="2276">
          <cell r="A2276">
            <v>1635232</v>
          </cell>
          <cell r="B2276" t="str">
            <v>高棉公馆精品酒店</v>
          </cell>
          <cell r="C2276" t="str">
            <v>443397216</v>
          </cell>
          <cell r="D2276" t="str">
            <v>8315</v>
          </cell>
          <cell r="E2276" t="str">
            <v/>
          </cell>
          <cell r="F2276" t="str">
            <v>736.56</v>
          </cell>
          <cell r="G2276" t="str">
            <v>RMB</v>
          </cell>
          <cell r="H2276" t="str">
            <v>1</v>
          </cell>
          <cell r="I2276" t="str">
            <v>103.28</v>
          </cell>
        </row>
        <row r="2277">
          <cell r="A2277">
            <v>1630770</v>
          </cell>
          <cell r="B2277" t="str">
            <v>艾尔尼多海滩酒店</v>
          </cell>
          <cell r="C2277" t="str">
            <v>441313800</v>
          </cell>
          <cell r="D2277" t="str">
            <v>441313800</v>
          </cell>
          <cell r="E2277" t="str">
            <v/>
          </cell>
          <cell r="F2277" t="str">
            <v>2265</v>
          </cell>
          <cell r="G2277" t="str">
            <v>RMB</v>
          </cell>
          <cell r="H2277" t="str">
            <v>1</v>
          </cell>
          <cell r="I2277" t="str">
            <v>316.35</v>
          </cell>
        </row>
        <row r="2278">
          <cell r="A2278">
            <v>1602967</v>
          </cell>
          <cell r="B2278" t="str">
            <v>艾尔尼多海滩酒店</v>
          </cell>
          <cell r="C2278" t="str">
            <v>427253948</v>
          </cell>
          <cell r="D2278" t="str">
            <v>427253948</v>
          </cell>
          <cell r="E2278" t="str">
            <v/>
          </cell>
          <cell r="F2278" t="str">
            <v>479.85</v>
          </cell>
          <cell r="G2278" t="str">
            <v>RMB</v>
          </cell>
          <cell r="H2278" t="str">
            <v>1</v>
          </cell>
          <cell r="I2278" t="str">
            <v>66.88</v>
          </cell>
        </row>
        <row r="2279">
          <cell r="A2279">
            <v>1628766</v>
          </cell>
          <cell r="B2279" t="str">
            <v>贝尔维尤红狮酒店</v>
          </cell>
          <cell r="C2279" t="str">
            <v>439681500</v>
          </cell>
          <cell r="D2279" t="str">
            <v>4HZZHPLG1</v>
          </cell>
          <cell r="E2279" t="str">
            <v/>
          </cell>
          <cell r="F2279" t="str">
            <v>1462.89</v>
          </cell>
          <cell r="G2279" t="str">
            <v>RMB</v>
          </cell>
          <cell r="H2279" t="str">
            <v>1</v>
          </cell>
          <cell r="I2279" t="str">
            <v>204.12</v>
          </cell>
        </row>
        <row r="2280">
          <cell r="A2280">
            <v>1624002</v>
          </cell>
          <cell r="B2280" t="str">
            <v>贝尔维尤市区银云客栈酒店</v>
          </cell>
          <cell r="C2280" t="str">
            <v>437462080</v>
          </cell>
          <cell r="D2280" t="str">
            <v>15188SB046271</v>
          </cell>
          <cell r="E2280" t="str">
            <v/>
          </cell>
          <cell r="F2280" t="str">
            <v>1240.86</v>
          </cell>
          <cell r="G2280" t="str">
            <v>RMB</v>
          </cell>
          <cell r="H2280" t="str">
            <v>1</v>
          </cell>
          <cell r="I2280" t="str">
            <v>173.6</v>
          </cell>
        </row>
        <row r="2281">
          <cell r="A2281">
            <v>1632694</v>
          </cell>
          <cell r="B2281" t="str">
            <v>华欣珍宝之家酒店</v>
          </cell>
          <cell r="C2281" t="str">
            <v>442352704</v>
          </cell>
          <cell r="D2281" t="str">
            <v>442352704</v>
          </cell>
          <cell r="E2281" t="str">
            <v/>
          </cell>
          <cell r="F2281" t="str">
            <v>410.57</v>
          </cell>
          <cell r="G2281" t="str">
            <v>RMB</v>
          </cell>
          <cell r="H2281" t="str">
            <v>1</v>
          </cell>
          <cell r="I2281" t="str">
            <v>57.32</v>
          </cell>
        </row>
        <row r="2282">
          <cell r="A2282">
            <v>1636784</v>
          </cell>
          <cell r="B2282" t="str">
            <v>华欣珍宝之家酒店</v>
          </cell>
          <cell r="C2282" t="str">
            <v>444147616</v>
          </cell>
          <cell r="D2282" t="str">
            <v>444147616</v>
          </cell>
          <cell r="E2282" t="str">
            <v/>
          </cell>
          <cell r="F2282" t="str">
            <v>207.64</v>
          </cell>
          <cell r="G2282" t="str">
            <v>RMB</v>
          </cell>
          <cell r="H2282" t="str">
            <v>1</v>
          </cell>
          <cell r="I2282" t="str">
            <v>29.28</v>
          </cell>
        </row>
        <row r="2283">
          <cell r="A2283">
            <v>1631594</v>
          </cell>
          <cell r="B2283" t="str">
            <v>土龙木西贡公园度假酒店</v>
          </cell>
          <cell r="C2283" t="str">
            <v>441782340</v>
          </cell>
          <cell r="D2283" t="str">
            <v/>
          </cell>
          <cell r="E2283" t="str">
            <v/>
          </cell>
          <cell r="F2283" t="str">
            <v>393.22</v>
          </cell>
          <cell r="G2283" t="str">
            <v>RMB</v>
          </cell>
          <cell r="H2283" t="str">
            <v>1</v>
          </cell>
          <cell r="I2283" t="str">
            <v>54.92</v>
          </cell>
        </row>
        <row r="2284">
          <cell r="A2284">
            <v>1631598</v>
          </cell>
          <cell r="B2284" t="str">
            <v>土龙木西贡公园度假酒店</v>
          </cell>
          <cell r="C2284" t="str">
            <v>441783736</v>
          </cell>
          <cell r="D2284" t="str">
            <v/>
          </cell>
          <cell r="E2284" t="str">
            <v/>
          </cell>
          <cell r="F2284" t="str">
            <v>393.22</v>
          </cell>
          <cell r="G2284" t="str">
            <v>RMB</v>
          </cell>
          <cell r="H2284" t="str">
            <v>1</v>
          </cell>
          <cell r="I2284" t="str">
            <v>54.92</v>
          </cell>
        </row>
        <row r="2285">
          <cell r="A2285">
            <v>1626564</v>
          </cell>
          <cell r="B2285" t="str">
            <v>爱墨瑞得大海度假酒店</v>
          </cell>
          <cell r="C2285" t="str">
            <v>438439204</v>
          </cell>
          <cell r="D2285" t="str">
            <v>438439204</v>
          </cell>
          <cell r="E2285" t="str">
            <v/>
          </cell>
          <cell r="F2285" t="str">
            <v>640.68</v>
          </cell>
          <cell r="G2285" t="str">
            <v>RMB</v>
          </cell>
          <cell r="H2285" t="str">
            <v>1</v>
          </cell>
          <cell r="I2285" t="str">
            <v>89.71</v>
          </cell>
        </row>
        <row r="2286">
          <cell r="A2286">
            <v>1624209</v>
          </cell>
          <cell r="B2286" t="str">
            <v>仙本那哈亚特白水酒店</v>
          </cell>
          <cell r="C2286" t="str">
            <v>437530572</v>
          </cell>
          <cell r="D2286" t="str">
            <v>reconfirmed</v>
          </cell>
          <cell r="E2286" t="str">
            <v/>
          </cell>
          <cell r="F2286" t="str">
            <v>163.6</v>
          </cell>
          <cell r="G2286" t="str">
            <v>RMB</v>
          </cell>
          <cell r="H2286" t="str">
            <v>1</v>
          </cell>
          <cell r="I2286" t="str">
            <v>22.92</v>
          </cell>
        </row>
        <row r="2287">
          <cell r="A2287">
            <v>1624565</v>
          </cell>
          <cell r="B2287" t="str">
            <v>法兰克福城市住宿酒店</v>
          </cell>
          <cell r="C2287" t="str">
            <v>437672900</v>
          </cell>
          <cell r="D2287" t="str">
            <v>reconfirmed</v>
          </cell>
          <cell r="E2287" t="str">
            <v/>
          </cell>
          <cell r="F2287" t="str">
            <v>266.45</v>
          </cell>
          <cell r="G2287" t="str">
            <v>RMB</v>
          </cell>
          <cell r="H2287" t="str">
            <v>1</v>
          </cell>
          <cell r="I2287" t="str">
            <v>37.33</v>
          </cell>
        </row>
        <row r="2288">
          <cell r="A2288">
            <v>1619167</v>
          </cell>
          <cell r="B2288" t="str">
            <v>法兰克福城市住宿酒店</v>
          </cell>
          <cell r="C2288" t="str">
            <v>435417540</v>
          </cell>
          <cell r="D2288" t="str">
            <v>435417540</v>
          </cell>
          <cell r="E2288" t="str">
            <v/>
          </cell>
          <cell r="F2288" t="str">
            <v>323.99</v>
          </cell>
          <cell r="G2288" t="str">
            <v>RMB</v>
          </cell>
          <cell r="H2288" t="str">
            <v>1</v>
          </cell>
          <cell r="I2288" t="str">
            <v>45.58</v>
          </cell>
        </row>
        <row r="2289">
          <cell r="A2289">
            <v>1624993</v>
          </cell>
          <cell r="B2289" t="str">
            <v>布莱斯酒店</v>
          </cell>
          <cell r="C2289" t="str">
            <v>437872100</v>
          </cell>
          <cell r="D2289" t="str">
            <v>437872100</v>
          </cell>
          <cell r="E2289" t="str">
            <v/>
          </cell>
          <cell r="F2289" t="str">
            <v>4599.11</v>
          </cell>
          <cell r="G2289" t="str">
            <v>RMB</v>
          </cell>
          <cell r="H2289" t="str">
            <v>1</v>
          </cell>
          <cell r="I2289" t="str">
            <v>644.34</v>
          </cell>
        </row>
        <row r="2290">
          <cell r="A2290">
            <v>1629791</v>
          </cell>
          <cell r="B2290" t="str">
            <v>巴拿马城禅贝斯特韦斯特优质酒店</v>
          </cell>
          <cell r="C2290" t="str">
            <v>440643716</v>
          </cell>
          <cell r="D2290" t="str">
            <v/>
          </cell>
          <cell r="E2290" t="str">
            <v/>
          </cell>
          <cell r="F2290" t="str">
            <v>609.18</v>
          </cell>
          <cell r="G2290" t="str">
            <v>RMB</v>
          </cell>
          <cell r="H2290" t="str">
            <v>1</v>
          </cell>
          <cell r="I2290" t="str">
            <v>85</v>
          </cell>
        </row>
        <row r="2291">
          <cell r="A2291">
            <v>1623856</v>
          </cell>
          <cell r="B2291" t="str">
            <v>牛津乔治酒店</v>
          </cell>
          <cell r="C2291" t="str">
            <v>437402580</v>
          </cell>
          <cell r="D2291" t="str">
            <v>437402580</v>
          </cell>
          <cell r="E2291" t="str">
            <v/>
          </cell>
          <cell r="F2291" t="str">
            <v>879.18</v>
          </cell>
          <cell r="G2291" t="str">
            <v>RMB</v>
          </cell>
          <cell r="H2291" t="str">
            <v>1</v>
          </cell>
          <cell r="I2291" t="str">
            <v>123</v>
          </cell>
        </row>
        <row r="2292">
          <cell r="A2292">
            <v>1629378</v>
          </cell>
          <cell r="B2292" t="str">
            <v>滨海湾酒店首尔</v>
          </cell>
          <cell r="C2292" t="str">
            <v>440187436</v>
          </cell>
          <cell r="D2292" t="str">
            <v/>
          </cell>
          <cell r="E2292" t="str">
            <v/>
          </cell>
          <cell r="F2292" t="str">
            <v>1899.92</v>
          </cell>
          <cell r="G2292" t="str">
            <v>RMB</v>
          </cell>
          <cell r="H2292" t="str">
            <v>1</v>
          </cell>
          <cell r="I2292" t="str">
            <v>265.1</v>
          </cell>
        </row>
        <row r="2293">
          <cell r="A2293">
            <v>1630011</v>
          </cell>
          <cell r="B2293" t="str">
            <v>是拉差馨乐庭格兰德中心服务公寓</v>
          </cell>
          <cell r="C2293" t="str">
            <v>440912292</v>
          </cell>
          <cell r="D2293" t="str">
            <v/>
          </cell>
          <cell r="E2293" t="str">
            <v/>
          </cell>
          <cell r="F2293" t="str">
            <v>1815.06</v>
          </cell>
          <cell r="G2293" t="str">
            <v>RMB</v>
          </cell>
          <cell r="H2293" t="str">
            <v>1</v>
          </cell>
          <cell r="I2293" t="str">
            <v>253.33</v>
          </cell>
        </row>
        <row r="2294">
          <cell r="A2294">
            <v>1628886</v>
          </cell>
          <cell r="B2294" t="str">
            <v>皇家酒店</v>
          </cell>
          <cell r="C2294" t="str">
            <v>439745156</v>
          </cell>
          <cell r="D2294" t="str">
            <v/>
          </cell>
          <cell r="E2294" t="str">
            <v/>
          </cell>
          <cell r="F2294" t="str">
            <v>905.53</v>
          </cell>
          <cell r="G2294" t="str">
            <v>RMB</v>
          </cell>
          <cell r="H2294" t="str">
            <v>1</v>
          </cell>
          <cell r="I2294" t="str">
            <v>126.35</v>
          </cell>
        </row>
        <row r="2295">
          <cell r="A2295">
            <v>1632723</v>
          </cell>
          <cell r="B2295" t="str">
            <v>ART 小仓酒店 新田川</v>
          </cell>
          <cell r="C2295" t="str">
            <v>442360296</v>
          </cell>
          <cell r="D2295" t="str">
            <v>442360296</v>
          </cell>
          <cell r="E2295" t="str">
            <v/>
          </cell>
          <cell r="F2295" t="str">
            <v>640.07</v>
          </cell>
          <cell r="G2295" t="str">
            <v>RMB</v>
          </cell>
          <cell r="H2295" t="str">
            <v>1</v>
          </cell>
          <cell r="I2295" t="str">
            <v>89.36</v>
          </cell>
        </row>
        <row r="2296">
          <cell r="A2296">
            <v>1635553</v>
          </cell>
          <cell r="B2296" t="str">
            <v>格尼拉梦摇摆沙滩度假村</v>
          </cell>
          <cell r="C2296" t="str">
            <v>443530976</v>
          </cell>
          <cell r="D2296" t="str">
            <v/>
          </cell>
          <cell r="E2296" t="str">
            <v/>
          </cell>
          <cell r="F2296" t="str">
            <v>260.71</v>
          </cell>
          <cell r="G2296" t="str">
            <v>RMB</v>
          </cell>
          <cell r="H2296" t="str">
            <v>1</v>
          </cell>
          <cell r="I2296" t="str">
            <v>36.69</v>
          </cell>
        </row>
        <row r="2297">
          <cell r="A2297">
            <v>1629820</v>
          </cell>
          <cell r="B2297" t="str">
            <v>名古屋伏见安住睦世酒店</v>
          </cell>
          <cell r="C2297" t="str">
            <v>440692408</v>
          </cell>
          <cell r="D2297" t="str">
            <v>440692408</v>
          </cell>
          <cell r="E2297" t="str">
            <v/>
          </cell>
          <cell r="F2297" t="str">
            <v>827.62</v>
          </cell>
          <cell r="G2297" t="str">
            <v>RMB</v>
          </cell>
          <cell r="H2297" t="str">
            <v>1</v>
          </cell>
          <cell r="I2297" t="str">
            <v>115.48</v>
          </cell>
        </row>
        <row r="2298">
          <cell r="A2298">
            <v>1634430</v>
          </cell>
          <cell r="B2298" t="str">
            <v>名古屋伏见安住睦世酒店</v>
          </cell>
          <cell r="C2298" t="str">
            <v>443097616</v>
          </cell>
          <cell r="D2298" t="str">
            <v>reconfirmed</v>
          </cell>
          <cell r="E2298" t="str">
            <v/>
          </cell>
          <cell r="F2298" t="str">
            <v>1729.15</v>
          </cell>
          <cell r="G2298" t="str">
            <v>RMB</v>
          </cell>
          <cell r="H2298" t="str">
            <v>1</v>
          </cell>
          <cell r="I2298" t="str">
            <v>242.46</v>
          </cell>
        </row>
        <row r="2299">
          <cell r="A2299">
            <v>1633547</v>
          </cell>
          <cell r="B2299" t="str">
            <v>名古屋伏见安住睦世酒店</v>
          </cell>
          <cell r="C2299" t="str">
            <v>442726636</v>
          </cell>
          <cell r="D2299" t="str">
            <v>442726636</v>
          </cell>
          <cell r="E2299" t="str">
            <v/>
          </cell>
          <cell r="F2299" t="str">
            <v>505.81</v>
          </cell>
          <cell r="G2299" t="str">
            <v>RMB</v>
          </cell>
          <cell r="H2299" t="str">
            <v>1</v>
          </cell>
          <cell r="I2299" t="str">
            <v>70.76</v>
          </cell>
        </row>
        <row r="2300">
          <cell r="A2300">
            <v>1627160</v>
          </cell>
          <cell r="B2300" t="str">
            <v>名古屋伏见安住睦世酒店</v>
          </cell>
          <cell r="C2300" t="str">
            <v>438731996</v>
          </cell>
          <cell r="D2300" t="str">
            <v>14218</v>
          </cell>
          <cell r="E2300" t="str">
            <v/>
          </cell>
          <cell r="F2300" t="str">
            <v>604.93</v>
          </cell>
          <cell r="G2300" t="str">
            <v>RMB</v>
          </cell>
          <cell r="H2300" t="str">
            <v>1</v>
          </cell>
          <cell r="I2300" t="str">
            <v>84.44</v>
          </cell>
        </row>
        <row r="2301">
          <cell r="A2301">
            <v>1633686</v>
          </cell>
          <cell r="B2301" t="str">
            <v>莫卡酒店</v>
          </cell>
          <cell r="C2301" t="str">
            <v>442777328</v>
          </cell>
          <cell r="D2301" t="str">
            <v>442777328</v>
          </cell>
          <cell r="E2301" t="str">
            <v/>
          </cell>
          <cell r="F2301" t="str">
            <v>201.44</v>
          </cell>
          <cell r="G2301" t="str">
            <v>RMB</v>
          </cell>
          <cell r="H2301" t="str">
            <v>1</v>
          </cell>
          <cell r="I2301" t="str">
            <v>28.18</v>
          </cell>
        </row>
        <row r="2302">
          <cell r="A2302">
            <v>1627152</v>
          </cell>
          <cell r="B2302" t="str">
            <v>木枫酒店</v>
          </cell>
          <cell r="C2302" t="str">
            <v>438728324</v>
          </cell>
          <cell r="D2302" t="str">
            <v/>
          </cell>
          <cell r="E2302" t="str">
            <v/>
          </cell>
          <cell r="F2302" t="str">
            <v>1084.06</v>
          </cell>
          <cell r="G2302" t="str">
            <v>RMB</v>
          </cell>
          <cell r="H2302" t="str">
            <v>1</v>
          </cell>
          <cell r="I2302" t="str">
            <v>151.32</v>
          </cell>
        </row>
        <row r="2303">
          <cell r="A2303">
            <v>1635820</v>
          </cell>
          <cell r="B2303" t="str">
            <v>大阪难波格拉斯丽酒店</v>
          </cell>
          <cell r="C2303" t="str">
            <v>443649960</v>
          </cell>
          <cell r="D2303" t="str">
            <v>780016466</v>
          </cell>
          <cell r="E2303" t="str">
            <v/>
          </cell>
          <cell r="F2303" t="str">
            <v>828.31</v>
          </cell>
          <cell r="G2303" t="str">
            <v>RMB</v>
          </cell>
          <cell r="H2303" t="str">
            <v>1</v>
          </cell>
          <cell r="I2303" t="str">
            <v>116.57</v>
          </cell>
        </row>
        <row r="2304">
          <cell r="A2304">
            <v>1621058</v>
          </cell>
          <cell r="B2304" t="str">
            <v>I.Y酒店</v>
          </cell>
          <cell r="C2304" t="str">
            <v>436201892</v>
          </cell>
          <cell r="D2304" t="str">
            <v>reconfirmed</v>
          </cell>
          <cell r="E2304" t="str">
            <v/>
          </cell>
          <cell r="F2304" t="str">
            <v>687.74</v>
          </cell>
          <cell r="G2304" t="str">
            <v>RMB</v>
          </cell>
          <cell r="H2304" t="str">
            <v>1</v>
          </cell>
          <cell r="I2304" t="str">
            <v>96.38</v>
          </cell>
        </row>
        <row r="2305">
          <cell r="A2305">
            <v>1630883</v>
          </cell>
          <cell r="B2305" t="str">
            <v>皇家套房公寓酒店</v>
          </cell>
          <cell r="C2305" t="str">
            <v>441375688</v>
          </cell>
          <cell r="D2305" t="str">
            <v/>
          </cell>
          <cell r="E2305" t="str">
            <v/>
          </cell>
          <cell r="F2305" t="str">
            <v>251.95</v>
          </cell>
          <cell r="G2305" t="str">
            <v>RMB</v>
          </cell>
          <cell r="H2305" t="str">
            <v>1</v>
          </cell>
          <cell r="I2305" t="str">
            <v>35.19</v>
          </cell>
        </row>
        <row r="2306">
          <cell r="A2306">
            <v>1625963</v>
          </cell>
          <cell r="B2306" t="str">
            <v>马尼拉埃万特套房服务式酒店</v>
          </cell>
          <cell r="C2306" t="str">
            <v>438215044</v>
          </cell>
          <cell r="D2306" t="str">
            <v>438215044</v>
          </cell>
          <cell r="E2306" t="str">
            <v/>
          </cell>
          <cell r="F2306" t="str">
            <v>2097.09</v>
          </cell>
          <cell r="G2306" t="str">
            <v>RMB</v>
          </cell>
          <cell r="H2306" t="str">
            <v>1</v>
          </cell>
          <cell r="I2306" t="str">
            <v>293.64</v>
          </cell>
        </row>
        <row r="2307">
          <cell r="A2307">
            <v>1624958</v>
          </cell>
          <cell r="B2307" t="str">
            <v>横滨关内超级酒店</v>
          </cell>
          <cell r="C2307" t="str">
            <v>437858576</v>
          </cell>
          <cell r="D2307" t="str">
            <v>437858576</v>
          </cell>
          <cell r="E2307" t="str">
            <v/>
          </cell>
          <cell r="F2307" t="str">
            <v>358.31</v>
          </cell>
          <cell r="G2307" t="str">
            <v>RMB</v>
          </cell>
          <cell r="H2307" t="str">
            <v>1</v>
          </cell>
          <cell r="I2307" t="str">
            <v>50.2</v>
          </cell>
        </row>
        <row r="2308">
          <cell r="A2308">
            <v>1633733</v>
          </cell>
          <cell r="B2308" t="str">
            <v>芭堤雅丽都海滩酒店</v>
          </cell>
          <cell r="C2308" t="str">
            <v>442792808</v>
          </cell>
          <cell r="D2308" t="str">
            <v>442792808</v>
          </cell>
          <cell r="E2308" t="str">
            <v/>
          </cell>
          <cell r="F2308" t="str">
            <v>288.58</v>
          </cell>
          <cell r="G2308" t="str">
            <v>RMB</v>
          </cell>
          <cell r="H2308" t="str">
            <v>1</v>
          </cell>
          <cell r="I2308" t="str">
            <v>40.37</v>
          </cell>
        </row>
        <row r="2309">
          <cell r="A2309">
            <v>1620857</v>
          </cell>
          <cell r="B2309" t="str">
            <v>红宝石玛丽维也纳酒店</v>
          </cell>
          <cell r="C2309" t="str">
            <v>436084448</v>
          </cell>
          <cell r="D2309" t="str">
            <v>685733764</v>
          </cell>
          <cell r="E2309" t="str">
            <v/>
          </cell>
          <cell r="F2309" t="str">
            <v>917.58</v>
          </cell>
          <cell r="G2309" t="str">
            <v>RMB</v>
          </cell>
          <cell r="H2309" t="str">
            <v>1</v>
          </cell>
          <cell r="I2309" t="str">
            <v>128.59</v>
          </cell>
        </row>
        <row r="2310">
          <cell r="A2310">
            <v>1620832</v>
          </cell>
          <cell r="B2310" t="str">
            <v>红宝石玛丽维也纳酒店</v>
          </cell>
          <cell r="C2310" t="str">
            <v>436074652</v>
          </cell>
          <cell r="D2310" t="str">
            <v>reconfirmed</v>
          </cell>
          <cell r="E2310" t="str">
            <v/>
          </cell>
          <cell r="F2310" t="str">
            <v>3784.35</v>
          </cell>
          <cell r="G2310" t="str">
            <v>RMB</v>
          </cell>
          <cell r="H2310" t="str">
            <v>1</v>
          </cell>
          <cell r="I2310" t="str">
            <v>530.34</v>
          </cell>
        </row>
        <row r="2311">
          <cell r="A2311">
            <v>1622111</v>
          </cell>
          <cell r="B2311" t="str">
            <v>红宝石玛丽维也纳酒店</v>
          </cell>
          <cell r="C2311" t="str">
            <v>436664780</v>
          </cell>
          <cell r="D2311" t="str">
            <v>436664780</v>
          </cell>
          <cell r="E2311" t="str">
            <v/>
          </cell>
          <cell r="F2311" t="str">
            <v>2141.98</v>
          </cell>
          <cell r="G2311" t="str">
            <v>RMB</v>
          </cell>
          <cell r="H2311" t="str">
            <v>1</v>
          </cell>
          <cell r="I2311" t="str">
            <v>299.67</v>
          </cell>
        </row>
        <row r="2312">
          <cell r="A2312">
            <v>1617491</v>
          </cell>
          <cell r="B2312" t="str">
            <v>红宝石玛丽维也纳酒店</v>
          </cell>
          <cell r="C2312" t="str">
            <v>434677596</v>
          </cell>
          <cell r="D2312" t="str">
            <v>883928947</v>
          </cell>
          <cell r="E2312" t="str">
            <v/>
          </cell>
          <cell r="F2312" t="str">
            <v>4143.37</v>
          </cell>
          <cell r="G2312" t="str">
            <v>RMB</v>
          </cell>
          <cell r="H2312" t="str">
            <v>1</v>
          </cell>
          <cell r="I2312" t="str">
            <v>582.9</v>
          </cell>
        </row>
        <row r="2313">
          <cell r="A2313">
            <v>1617495</v>
          </cell>
          <cell r="B2313" t="str">
            <v>红宝石玛丽维也纳酒店</v>
          </cell>
          <cell r="C2313" t="str">
            <v>434679356</v>
          </cell>
          <cell r="D2313" t="str">
            <v>823827366</v>
          </cell>
          <cell r="E2313" t="str">
            <v/>
          </cell>
          <cell r="F2313" t="str">
            <v>4436.23</v>
          </cell>
          <cell r="G2313" t="str">
            <v>RMB</v>
          </cell>
          <cell r="H2313" t="str">
            <v>1</v>
          </cell>
          <cell r="I2313" t="str">
            <v>624.1</v>
          </cell>
        </row>
        <row r="2314">
          <cell r="A2314">
            <v>1617492</v>
          </cell>
          <cell r="B2314" t="str">
            <v>红宝石玛丽维也纳酒店</v>
          </cell>
          <cell r="C2314" t="str">
            <v>434678244</v>
          </cell>
          <cell r="D2314" t="str">
            <v>653459576</v>
          </cell>
          <cell r="E2314" t="str">
            <v/>
          </cell>
          <cell r="F2314" t="str">
            <v>2288.34</v>
          </cell>
          <cell r="G2314" t="str">
            <v>RMB</v>
          </cell>
          <cell r="H2314" t="str">
            <v>1</v>
          </cell>
          <cell r="I2314" t="str">
            <v>321.93</v>
          </cell>
        </row>
        <row r="2315">
          <cell r="A2315">
            <v>1631924</v>
          </cell>
          <cell r="B2315" t="str">
            <v>圣多明戈洲际里尔酒店</v>
          </cell>
          <cell r="C2315" t="str">
            <v>441997540</v>
          </cell>
          <cell r="D2315" t="str">
            <v>41686913</v>
          </cell>
          <cell r="E2315" t="str">
            <v/>
          </cell>
          <cell r="F2315" t="str">
            <v>1278.74</v>
          </cell>
          <cell r="G2315" t="str">
            <v>RMB</v>
          </cell>
          <cell r="H2315" t="str">
            <v>1</v>
          </cell>
          <cell r="I2315" t="str">
            <v>178.6</v>
          </cell>
        </row>
        <row r="2316">
          <cell r="A2316">
            <v>1626855</v>
          </cell>
          <cell r="B2316" t="str">
            <v>罗望子宾馆</v>
          </cell>
          <cell r="C2316" t="str">
            <v>438617612</v>
          </cell>
          <cell r="D2316" t="str">
            <v>reconfirmed</v>
          </cell>
          <cell r="E2316" t="str">
            <v/>
          </cell>
          <cell r="F2316" t="str">
            <v>160.4</v>
          </cell>
          <cell r="G2316" t="str">
            <v>RMB</v>
          </cell>
          <cell r="H2316" t="str">
            <v>1</v>
          </cell>
          <cell r="I2316" t="str">
            <v>22.46</v>
          </cell>
        </row>
        <row r="2317">
          <cell r="A2317">
            <v>1634193</v>
          </cell>
          <cell r="B2317" t="str">
            <v>罗望子宾馆</v>
          </cell>
          <cell r="C2317" t="str">
            <v>442982724</v>
          </cell>
          <cell r="D2317" t="str">
            <v>442982724</v>
          </cell>
          <cell r="E2317" t="str">
            <v/>
          </cell>
          <cell r="F2317" t="str">
            <v>163.98</v>
          </cell>
          <cell r="G2317" t="str">
            <v>RMB</v>
          </cell>
          <cell r="H2317" t="str">
            <v>1</v>
          </cell>
          <cell r="I2317" t="str">
            <v>22.94</v>
          </cell>
        </row>
        <row r="2318">
          <cell r="A2318">
            <v>1630731</v>
          </cell>
          <cell r="B2318" t="str">
            <v>80年代旅舍</v>
          </cell>
          <cell r="C2318" t="str">
            <v>441296372</v>
          </cell>
          <cell r="D2318" t="str">
            <v>17796</v>
          </cell>
          <cell r="E2318" t="str">
            <v/>
          </cell>
          <cell r="F2318" t="str">
            <v>101.24</v>
          </cell>
          <cell r="G2318" t="str">
            <v>RMB</v>
          </cell>
          <cell r="H2318" t="str">
            <v>1</v>
          </cell>
          <cell r="I2318" t="str">
            <v>14.14</v>
          </cell>
        </row>
        <row r="2319">
          <cell r="A2319">
            <v>1633141</v>
          </cell>
          <cell r="B2319" t="str">
            <v>贵族酒店</v>
          </cell>
          <cell r="C2319" t="str">
            <v>442520528</v>
          </cell>
          <cell r="D2319" t="str">
            <v>442520528</v>
          </cell>
          <cell r="E2319" t="str">
            <v/>
          </cell>
          <cell r="F2319" t="str">
            <v>847.07</v>
          </cell>
          <cell r="G2319" t="str">
            <v>RMB</v>
          </cell>
          <cell r="H2319" t="str">
            <v>1</v>
          </cell>
          <cell r="I2319" t="str">
            <v>118.26</v>
          </cell>
        </row>
        <row r="2320">
          <cell r="A2320">
            <v>1630399</v>
          </cell>
          <cell r="B2320" t="str">
            <v>缅甸阿苏玛雅酒店</v>
          </cell>
          <cell r="C2320" t="str">
            <v>441098012</v>
          </cell>
          <cell r="D2320" t="str">
            <v>441098012</v>
          </cell>
          <cell r="E2320" t="str">
            <v/>
          </cell>
          <cell r="F2320" t="str">
            <v>267.82</v>
          </cell>
          <cell r="G2320" t="str">
            <v>RMB</v>
          </cell>
          <cell r="H2320" t="str">
            <v>1</v>
          </cell>
          <cell r="I2320" t="str">
            <v>37.38</v>
          </cell>
        </row>
        <row r="2321">
          <cell r="A2321">
            <v>1627860</v>
          </cell>
          <cell r="B2321" t="str">
            <v>万象四川大酒店</v>
          </cell>
          <cell r="C2321" t="str">
            <v>439109352</v>
          </cell>
          <cell r="D2321" t="str">
            <v/>
          </cell>
          <cell r="E2321" t="str">
            <v/>
          </cell>
          <cell r="F2321" t="str">
            <v>253.99</v>
          </cell>
          <cell r="G2321" t="str">
            <v>RMB</v>
          </cell>
          <cell r="H2321" t="str">
            <v>1</v>
          </cell>
          <cell r="I2321" t="str">
            <v>35.44</v>
          </cell>
        </row>
        <row r="2322">
          <cell r="A2322">
            <v>1629786</v>
          </cell>
          <cell r="B2322" t="str">
            <v>万象四川大酒店</v>
          </cell>
          <cell r="C2322" t="str">
            <v>440637812</v>
          </cell>
          <cell r="D2322" t="str">
            <v>440637812</v>
          </cell>
          <cell r="E2322" t="str">
            <v/>
          </cell>
          <cell r="F2322" t="str">
            <v>507.98</v>
          </cell>
          <cell r="G2322" t="str">
            <v>RMB</v>
          </cell>
          <cell r="H2322" t="str">
            <v>1</v>
          </cell>
          <cell r="I2322" t="str">
            <v>70.88</v>
          </cell>
        </row>
        <row r="2323">
          <cell r="A2323">
            <v>1618196</v>
          </cell>
          <cell r="B2323" t="str">
            <v>艾派酒店</v>
          </cell>
          <cell r="C2323" t="str">
            <v>434967768</v>
          </cell>
          <cell r="D2323" t="str">
            <v>434967768</v>
          </cell>
          <cell r="E2323" t="str">
            <v/>
          </cell>
          <cell r="F2323" t="str">
            <v>279.85</v>
          </cell>
          <cell r="G2323" t="str">
            <v>RMB</v>
          </cell>
          <cell r="H2323" t="str">
            <v>1</v>
          </cell>
          <cell r="I2323" t="str">
            <v>39.37</v>
          </cell>
        </row>
        <row r="2324">
          <cell r="A2324">
            <v>1617294</v>
          </cell>
          <cell r="B2324" t="str">
            <v>喜马拉雅酒店</v>
          </cell>
          <cell r="C2324" t="str">
            <v>434593016</v>
          </cell>
          <cell r="D2324" t="str">
            <v>reconfirmed</v>
          </cell>
          <cell r="E2324" t="str">
            <v/>
          </cell>
          <cell r="F2324" t="str">
            <v>633.83</v>
          </cell>
          <cell r="G2324" t="str">
            <v>RMB</v>
          </cell>
          <cell r="H2324" t="str">
            <v>1</v>
          </cell>
          <cell r="I2324" t="str">
            <v>89.1</v>
          </cell>
        </row>
        <row r="2325">
          <cell r="A2325">
            <v>1623914</v>
          </cell>
          <cell r="B2325" t="str">
            <v>流行钟路酒店</v>
          </cell>
          <cell r="C2325" t="str">
            <v>437427576</v>
          </cell>
          <cell r="D2325" t="str">
            <v>437427576</v>
          </cell>
          <cell r="E2325" t="str">
            <v/>
          </cell>
          <cell r="F2325" t="str">
            <v>2154.7</v>
          </cell>
          <cell r="G2325" t="str">
            <v>RMB</v>
          </cell>
          <cell r="H2325" t="str">
            <v>1</v>
          </cell>
          <cell r="I2325" t="str">
            <v>301.45</v>
          </cell>
        </row>
        <row r="2326">
          <cell r="A2326">
            <v>1633666</v>
          </cell>
          <cell r="B2326" t="str">
            <v>闪光别墅</v>
          </cell>
          <cell r="C2326" t="str">
            <v>442771004</v>
          </cell>
          <cell r="D2326" t="str">
            <v>442771004</v>
          </cell>
          <cell r="E2326" t="str">
            <v/>
          </cell>
          <cell r="F2326" t="str">
            <v>121.38</v>
          </cell>
          <cell r="G2326" t="str">
            <v>RMB</v>
          </cell>
          <cell r="H2326" t="str">
            <v>1</v>
          </cell>
          <cell r="I2326" t="str">
            <v>16.98</v>
          </cell>
        </row>
        <row r="2327">
          <cell r="A2327">
            <v>1628124</v>
          </cell>
          <cell r="B2327" t="str">
            <v>普吉岛查龙拉塔那公寓酒店</v>
          </cell>
          <cell r="C2327" t="str">
            <v>439244572</v>
          </cell>
          <cell r="D2327" t="str">
            <v/>
          </cell>
          <cell r="E2327" t="str">
            <v/>
          </cell>
          <cell r="F2327" t="str">
            <v>180.17</v>
          </cell>
          <cell r="G2327" t="str">
            <v>RMB</v>
          </cell>
          <cell r="H2327" t="str">
            <v>1</v>
          </cell>
          <cell r="I2327" t="str">
            <v>25.14</v>
          </cell>
        </row>
        <row r="2328">
          <cell r="A2328">
            <v>1631003</v>
          </cell>
          <cell r="B2328" t="str">
            <v>缅甸霍利酒店</v>
          </cell>
          <cell r="C2328" t="str">
            <v>441443552</v>
          </cell>
          <cell r="D2328" t="str">
            <v/>
          </cell>
          <cell r="E2328" t="str">
            <v/>
          </cell>
          <cell r="F2328" t="str">
            <v>304.65</v>
          </cell>
          <cell r="G2328" t="str">
            <v>RMB</v>
          </cell>
          <cell r="H2328" t="str">
            <v>1</v>
          </cell>
          <cell r="I2328" t="str">
            <v>42.55</v>
          </cell>
        </row>
        <row r="2329">
          <cell r="A2329">
            <v>1626549</v>
          </cell>
          <cell r="B2329" t="str">
            <v>缅甸霍利酒店</v>
          </cell>
          <cell r="C2329" t="str">
            <v>438434880</v>
          </cell>
          <cell r="D2329" t="str">
            <v/>
          </cell>
          <cell r="E2329" t="str">
            <v/>
          </cell>
          <cell r="F2329" t="str">
            <v>265.81</v>
          </cell>
          <cell r="G2329" t="str">
            <v>RMB</v>
          </cell>
          <cell r="H2329" t="str">
            <v>1</v>
          </cell>
          <cell r="I2329" t="str">
            <v>37.22</v>
          </cell>
        </row>
        <row r="2330">
          <cell r="A2330">
            <v>1629665</v>
          </cell>
          <cell r="B2330" t="str">
            <v>华欣苏查亚之家</v>
          </cell>
          <cell r="C2330" t="str">
            <v>440475844</v>
          </cell>
          <cell r="D2330" t="str">
            <v/>
          </cell>
          <cell r="E2330" t="str">
            <v/>
          </cell>
          <cell r="F2330" t="str">
            <v>170</v>
          </cell>
          <cell r="G2330" t="str">
            <v>RMB</v>
          </cell>
          <cell r="H2330" t="str">
            <v>1</v>
          </cell>
          <cell r="I2330" t="str">
            <v>23.72</v>
          </cell>
        </row>
        <row r="2331">
          <cell r="A2331">
            <v>1626098</v>
          </cell>
          <cell r="B2331" t="str">
            <v>华欣苏查亚之家</v>
          </cell>
          <cell r="C2331" t="str">
            <v>438268080</v>
          </cell>
          <cell r="D2331" t="str">
            <v>438268080</v>
          </cell>
          <cell r="E2331" t="str">
            <v/>
          </cell>
          <cell r="F2331" t="str">
            <v>899.14</v>
          </cell>
          <cell r="G2331" t="str">
            <v>RMB</v>
          </cell>
          <cell r="H2331" t="str">
            <v>1</v>
          </cell>
          <cell r="I2331" t="str">
            <v>125.9</v>
          </cell>
        </row>
        <row r="2332">
          <cell r="A2332">
            <v>1628665</v>
          </cell>
          <cell r="B2332" t="str">
            <v>万象天阶公寓酒店</v>
          </cell>
          <cell r="C2332" t="str">
            <v>439641956</v>
          </cell>
          <cell r="D2332" t="str">
            <v/>
          </cell>
          <cell r="E2332" t="str">
            <v/>
          </cell>
          <cell r="F2332" t="str">
            <v>352.18</v>
          </cell>
          <cell r="G2332" t="str">
            <v>RMB</v>
          </cell>
          <cell r="H2332" t="str">
            <v>1</v>
          </cell>
          <cell r="I2332" t="str">
            <v>49.14</v>
          </cell>
        </row>
        <row r="2333">
          <cell r="A2333">
            <v>1625861</v>
          </cell>
          <cell r="B2333" t="str">
            <v>马尼拉时光旅行者酒店</v>
          </cell>
          <cell r="C2333" t="str">
            <v>408313709</v>
          </cell>
          <cell r="D2333" t="str">
            <v/>
          </cell>
          <cell r="E2333" t="str">
            <v/>
          </cell>
          <cell r="F2333" t="str">
            <v>443.9</v>
          </cell>
          <cell r="G2333" t="str">
            <v>RMB</v>
          </cell>
          <cell r="H2333" t="str">
            <v>1</v>
          </cell>
          <cell r="I2333" t="str">
            <v>62.2</v>
          </cell>
        </row>
        <row r="2334">
          <cell r="A2334">
            <v>1635037</v>
          </cell>
          <cell r="B2334" t="str">
            <v>好莱坞拉布雷亚酒店</v>
          </cell>
          <cell r="C2334" t="str">
            <v>443311048</v>
          </cell>
          <cell r="D2334" t="str">
            <v/>
          </cell>
          <cell r="E2334" t="str">
            <v/>
          </cell>
          <cell r="F2334" t="str">
            <v>924.55</v>
          </cell>
          <cell r="G2334" t="str">
            <v>RMB</v>
          </cell>
          <cell r="H2334" t="str">
            <v>1</v>
          </cell>
          <cell r="I2334" t="str">
            <v>129.64</v>
          </cell>
        </row>
        <row r="2335">
          <cell r="A2335">
            <v>1635628</v>
          </cell>
          <cell r="B2335" t="str">
            <v>皇冠商务酒店</v>
          </cell>
          <cell r="C2335" t="str">
            <v>443567052</v>
          </cell>
          <cell r="D2335" t="str">
            <v/>
          </cell>
          <cell r="E2335" t="str">
            <v/>
          </cell>
          <cell r="F2335" t="str">
            <v>350.67</v>
          </cell>
          <cell r="G2335" t="str">
            <v>RMB</v>
          </cell>
          <cell r="H2335" t="str">
            <v>1</v>
          </cell>
          <cell r="I2335" t="str">
            <v>49.35</v>
          </cell>
        </row>
        <row r="2336">
          <cell r="A2336">
            <v>1626057</v>
          </cell>
          <cell r="B2336" t="str">
            <v>库伦加塔国际青年旅舍</v>
          </cell>
          <cell r="C2336" t="str">
            <v>438246644</v>
          </cell>
          <cell r="D2336" t="str">
            <v>438246644</v>
          </cell>
          <cell r="E2336" t="str">
            <v/>
          </cell>
          <cell r="F2336" t="str">
            <v>330.8</v>
          </cell>
          <cell r="G2336" t="str">
            <v>RMB</v>
          </cell>
          <cell r="H2336" t="str">
            <v>1</v>
          </cell>
          <cell r="I2336" t="str">
            <v>46.32</v>
          </cell>
        </row>
        <row r="2337">
          <cell r="A2337">
            <v>1628679</v>
          </cell>
          <cell r="B2337" t="str">
            <v>塔维索克酒店</v>
          </cell>
          <cell r="C2337" t="str">
            <v>439651232</v>
          </cell>
          <cell r="D2337" t="str">
            <v/>
          </cell>
          <cell r="E2337" t="str">
            <v/>
          </cell>
          <cell r="F2337" t="str">
            <v>482.18</v>
          </cell>
          <cell r="G2337" t="str">
            <v>RMB</v>
          </cell>
          <cell r="H2337" t="str">
            <v>1</v>
          </cell>
          <cell r="I2337" t="str">
            <v>67.28</v>
          </cell>
        </row>
        <row r="2338">
          <cell r="A2338">
            <v>1629540</v>
          </cell>
          <cell r="B2338" t="str">
            <v>吉婆岛日出度假酒店</v>
          </cell>
          <cell r="C2338" t="str">
            <v>440352784</v>
          </cell>
          <cell r="D2338" t="str">
            <v/>
          </cell>
          <cell r="E2338" t="str">
            <v/>
          </cell>
          <cell r="F2338" t="str">
            <v>631.75</v>
          </cell>
          <cell r="G2338" t="str">
            <v>RMB</v>
          </cell>
          <cell r="H2338" t="str">
            <v>1</v>
          </cell>
          <cell r="I2338" t="str">
            <v>88.15</v>
          </cell>
        </row>
        <row r="2339">
          <cell r="A2339">
            <v>1630345</v>
          </cell>
          <cell r="B2339" t="str">
            <v>巴伊亚苏比克湾酒店</v>
          </cell>
          <cell r="C2339" t="str">
            <v>441071388</v>
          </cell>
          <cell r="D2339" t="str">
            <v>441071388</v>
          </cell>
          <cell r="E2339" t="str">
            <v/>
          </cell>
          <cell r="F2339" t="str">
            <v>317.33</v>
          </cell>
          <cell r="G2339" t="str">
            <v>RMB</v>
          </cell>
          <cell r="H2339" t="str">
            <v>1</v>
          </cell>
          <cell r="I2339" t="str">
            <v>44.29</v>
          </cell>
        </row>
        <row r="2340">
          <cell r="A2340">
            <v>1603888</v>
          </cell>
          <cell r="B2340" t="str">
            <v>美国旧金山旅馆</v>
          </cell>
          <cell r="C2340" t="str">
            <v>427783688</v>
          </cell>
          <cell r="D2340" t="str">
            <v>263381</v>
          </cell>
          <cell r="E2340" t="str">
            <v/>
          </cell>
          <cell r="F2340" t="str">
            <v>2277.75</v>
          </cell>
          <cell r="G2340" t="str">
            <v>RMB</v>
          </cell>
          <cell r="H2340" t="str">
            <v>1</v>
          </cell>
          <cell r="I2340" t="str">
            <v>316.6</v>
          </cell>
        </row>
        <row r="2341">
          <cell r="A2341">
            <v>1633106</v>
          </cell>
          <cell r="B2341" t="str">
            <v>索科咖啡青年旅舍</v>
          </cell>
          <cell r="C2341" t="str">
            <v>442505176</v>
          </cell>
          <cell r="D2341" t="str">
            <v>442505176</v>
          </cell>
          <cell r="E2341" t="str">
            <v/>
          </cell>
          <cell r="F2341" t="str">
            <v>103.07</v>
          </cell>
          <cell r="G2341" t="str">
            <v>RMB</v>
          </cell>
          <cell r="H2341" t="str">
            <v>1</v>
          </cell>
          <cell r="I2341" t="str">
            <v>14.39</v>
          </cell>
        </row>
        <row r="2342">
          <cell r="A2342">
            <v>1632080</v>
          </cell>
          <cell r="B2342" t="str">
            <v>生态树奥特尔酒店</v>
          </cell>
          <cell r="C2342" t="str">
            <v>442041572</v>
          </cell>
          <cell r="D2342" t="str">
            <v>442041572</v>
          </cell>
          <cell r="E2342" t="str">
            <v/>
          </cell>
          <cell r="F2342" t="str">
            <v>199.4</v>
          </cell>
          <cell r="G2342" t="str">
            <v>RMB</v>
          </cell>
          <cell r="H2342" t="str">
            <v>1</v>
          </cell>
          <cell r="I2342" t="str">
            <v>27.85</v>
          </cell>
        </row>
        <row r="2343">
          <cell r="A2343">
            <v>1629830</v>
          </cell>
          <cell r="B2343" t="str">
            <v>富川福尔姆酒店</v>
          </cell>
          <cell r="C2343" t="str">
            <v>440702184</v>
          </cell>
          <cell r="D2343" t="str">
            <v/>
          </cell>
          <cell r="E2343" t="str">
            <v/>
          </cell>
          <cell r="F2343" t="str">
            <v>1114.58</v>
          </cell>
          <cell r="G2343" t="str">
            <v>RMB</v>
          </cell>
          <cell r="H2343" t="str">
            <v>1</v>
          </cell>
          <cell r="I2343" t="str">
            <v>155.52</v>
          </cell>
        </row>
        <row r="2344">
          <cell r="A2344">
            <v>1634256</v>
          </cell>
          <cell r="B2344" t="str">
            <v>东大门伊芙琳酒店</v>
          </cell>
          <cell r="C2344" t="str">
            <v>443018692</v>
          </cell>
          <cell r="D2344" t="str">
            <v>1234</v>
          </cell>
          <cell r="E2344" t="str">
            <v/>
          </cell>
          <cell r="F2344" t="str">
            <v>1496.64</v>
          </cell>
          <cell r="G2344" t="str">
            <v>RMB</v>
          </cell>
          <cell r="H2344" t="str">
            <v>1</v>
          </cell>
          <cell r="I2344" t="str">
            <v>209.37</v>
          </cell>
        </row>
        <row r="2345">
          <cell r="A2345">
            <v>1631516</v>
          </cell>
          <cell r="B2345" t="str">
            <v>东大门伊芙琳酒店</v>
          </cell>
          <cell r="C2345" t="str">
            <v>441756200</v>
          </cell>
          <cell r="D2345" t="str">
            <v>reconfirmed</v>
          </cell>
          <cell r="E2345" t="str">
            <v/>
          </cell>
          <cell r="F2345" t="str">
            <v>1325.71</v>
          </cell>
          <cell r="G2345" t="str">
            <v>RMB</v>
          </cell>
          <cell r="H2345" t="str">
            <v>1</v>
          </cell>
          <cell r="I2345" t="str">
            <v>185.16</v>
          </cell>
        </row>
        <row r="2346">
          <cell r="A2346">
            <v>1629024</v>
          </cell>
          <cell r="B2346" t="str">
            <v>爱妮岛花园度假酒店</v>
          </cell>
          <cell r="C2346" t="str">
            <v>439839752</v>
          </cell>
          <cell r="D2346" t="str">
            <v>reconfirmed</v>
          </cell>
          <cell r="E2346" t="str">
            <v/>
          </cell>
          <cell r="F2346" t="str">
            <v>2297.53</v>
          </cell>
          <cell r="G2346" t="str">
            <v>RMB</v>
          </cell>
          <cell r="H2346" t="str">
            <v>1</v>
          </cell>
          <cell r="I2346" t="str">
            <v>320.58</v>
          </cell>
        </row>
        <row r="2347">
          <cell r="A2347">
            <v>1631398</v>
          </cell>
          <cell r="B2347" t="str">
            <v>明洞新阳宾馆</v>
          </cell>
          <cell r="C2347" t="str">
            <v>441686484</v>
          </cell>
          <cell r="D2347" t="str">
            <v>441686484</v>
          </cell>
          <cell r="E2347" t="str">
            <v/>
          </cell>
          <cell r="F2347" t="str">
            <v>163.82</v>
          </cell>
          <cell r="G2347" t="str">
            <v>RMB</v>
          </cell>
          <cell r="H2347" t="str">
            <v>1</v>
          </cell>
          <cell r="I2347" t="str">
            <v>22.88</v>
          </cell>
        </row>
        <row r="2348">
          <cell r="A2348">
            <v>1626627</v>
          </cell>
          <cell r="B2348" t="str">
            <v>明洞新阳宾馆</v>
          </cell>
          <cell r="C2348" t="str">
            <v>438475848</v>
          </cell>
          <cell r="D2348" t="str">
            <v>438475848</v>
          </cell>
          <cell r="E2348" t="str">
            <v/>
          </cell>
          <cell r="F2348" t="str">
            <v>264.24</v>
          </cell>
          <cell r="G2348" t="str">
            <v>RMB</v>
          </cell>
          <cell r="H2348" t="str">
            <v>1</v>
          </cell>
          <cell r="I2348" t="str">
            <v>37</v>
          </cell>
        </row>
        <row r="2349">
          <cell r="A2349">
            <v>1633522</v>
          </cell>
          <cell r="B2349" t="str">
            <v>明洞新阳宾馆</v>
          </cell>
          <cell r="C2349" t="str">
            <v>442714228</v>
          </cell>
          <cell r="D2349" t="str">
            <v>442714228</v>
          </cell>
          <cell r="E2349" t="str">
            <v/>
          </cell>
          <cell r="F2349" t="str">
            <v>187.93</v>
          </cell>
          <cell r="G2349" t="str">
            <v>RMB</v>
          </cell>
          <cell r="H2349" t="str">
            <v>1</v>
          </cell>
          <cell r="I2349" t="str">
            <v>26.29</v>
          </cell>
        </row>
        <row r="2350">
          <cell r="A2350">
            <v>1628962</v>
          </cell>
          <cell r="B2350" t="str">
            <v>明洞新阳宾馆</v>
          </cell>
          <cell r="C2350" t="str">
            <v>439799372</v>
          </cell>
          <cell r="D2350" t="str">
            <v>reconfirmed</v>
          </cell>
          <cell r="E2350" t="str">
            <v/>
          </cell>
          <cell r="F2350" t="str">
            <v>648.74</v>
          </cell>
          <cell r="G2350" t="str">
            <v>RMB</v>
          </cell>
          <cell r="H2350" t="str">
            <v>1</v>
          </cell>
          <cell r="I2350" t="str">
            <v>90.52</v>
          </cell>
        </row>
        <row r="2351">
          <cell r="A2351">
            <v>1630834</v>
          </cell>
          <cell r="B2351" t="str">
            <v>民丹岛六月湾大酒店</v>
          </cell>
          <cell r="C2351" t="str">
            <v>441350468</v>
          </cell>
          <cell r="D2351" t="str">
            <v/>
          </cell>
          <cell r="E2351" t="str">
            <v/>
          </cell>
          <cell r="F2351" t="str">
            <v>554.6</v>
          </cell>
          <cell r="G2351" t="str">
            <v>RMB</v>
          </cell>
          <cell r="H2351" t="str">
            <v>1</v>
          </cell>
          <cell r="I2351" t="str">
            <v>77.46</v>
          </cell>
        </row>
        <row r="2352">
          <cell r="A2352">
            <v>1617699</v>
          </cell>
          <cell r="B2352" t="str">
            <v>Lanna Tree Boutique Hotel</v>
          </cell>
          <cell r="C2352" t="str">
            <v>434759760</v>
          </cell>
          <cell r="D2352" t="str">
            <v>434759760</v>
          </cell>
          <cell r="E2352" t="str">
            <v/>
          </cell>
          <cell r="F2352" t="str">
            <v>1668.65</v>
          </cell>
          <cell r="G2352" t="str">
            <v>RMB</v>
          </cell>
          <cell r="H2352" t="str">
            <v>1</v>
          </cell>
          <cell r="I2352" t="str">
            <v>234.75</v>
          </cell>
        </row>
        <row r="2353">
          <cell r="A2353">
            <v>1624316</v>
          </cell>
          <cell r="B2353" t="str">
            <v>Lanna Tree Boutique Hotel</v>
          </cell>
          <cell r="C2353" t="str">
            <v>437578628</v>
          </cell>
          <cell r="D2353" t="str">
            <v>437578628</v>
          </cell>
          <cell r="E2353" t="str">
            <v/>
          </cell>
          <cell r="F2353" t="str">
            <v>674.8</v>
          </cell>
          <cell r="G2353" t="str">
            <v>RMB</v>
          </cell>
          <cell r="H2353" t="str">
            <v>1</v>
          </cell>
          <cell r="I2353" t="str">
            <v>94.54</v>
          </cell>
        </row>
        <row r="2354">
          <cell r="A2354">
            <v>1633888</v>
          </cell>
          <cell r="B2354" t="str">
            <v>南昌融创铂尔曼酒店</v>
          </cell>
          <cell r="C2354" t="str">
            <v>442852928</v>
          </cell>
          <cell r="D2354" t="str">
            <v/>
          </cell>
          <cell r="E2354" t="str">
            <v/>
          </cell>
          <cell r="F2354" t="str">
            <v>707</v>
          </cell>
          <cell r="G2354" t="str">
            <v>RMB</v>
          </cell>
          <cell r="H2354" t="str">
            <v>1</v>
          </cell>
          <cell r="I2354" t="str">
            <v>98.98</v>
          </cell>
        </row>
        <row r="2355">
          <cell r="A2355">
            <v>1627830</v>
          </cell>
          <cell r="B2355" t="str">
            <v>城中大酒店</v>
          </cell>
          <cell r="C2355" t="str">
            <v>439088884</v>
          </cell>
          <cell r="D2355" t="str">
            <v>2019012663</v>
          </cell>
          <cell r="E2355" t="str">
            <v/>
          </cell>
          <cell r="F2355" t="str">
            <v>337.99</v>
          </cell>
          <cell r="G2355" t="str">
            <v>RMB</v>
          </cell>
          <cell r="H2355" t="str">
            <v>1</v>
          </cell>
          <cell r="I2355" t="str">
            <v>47.16</v>
          </cell>
        </row>
        <row r="2356">
          <cell r="A2356">
            <v>1634068</v>
          </cell>
          <cell r="B2356" t="str">
            <v>城中大酒店</v>
          </cell>
          <cell r="C2356" t="str">
            <v>442923852</v>
          </cell>
          <cell r="D2356" t="str">
            <v/>
          </cell>
          <cell r="E2356" t="str">
            <v/>
          </cell>
          <cell r="F2356" t="str">
            <v>412.96</v>
          </cell>
          <cell r="G2356" t="str">
            <v>RMB</v>
          </cell>
          <cell r="H2356" t="str">
            <v>1</v>
          </cell>
          <cell r="I2356" t="str">
            <v>57.77</v>
          </cell>
        </row>
        <row r="2357">
          <cell r="A2357">
            <v>1626941</v>
          </cell>
          <cell r="B2357" t="str">
            <v>城中大酒店</v>
          </cell>
          <cell r="C2357" t="str">
            <v>438649176</v>
          </cell>
          <cell r="D2357" t="str">
            <v>438649176</v>
          </cell>
          <cell r="E2357" t="str">
            <v/>
          </cell>
          <cell r="F2357" t="str">
            <v>345.45</v>
          </cell>
          <cell r="G2357" t="str">
            <v>RMB</v>
          </cell>
          <cell r="H2357" t="str">
            <v>1</v>
          </cell>
          <cell r="I2357" t="str">
            <v>48.22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B20:O2526" totalsRowShown="0">
  <autoFilter ref="B20:O2526">
    <filterColumn colId="12">
      <customFilters>
        <customFilter operator="equal" val="RMB"/>
        <customFilter operator="equal" val="USD"/>
      </customFilters>
    </filterColumn>
  </autoFilter>
  <tableColumns count="14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 dataDxfId="9"/>
    <tableColumn id="11" name="列2" dataDxfId="10"/>
    <tableColumn id="12" name="列3" dataDxfId="11"/>
    <tableColumn id="13" name="列4" dataDxfId="12"/>
    <tableColumn id="14" name="列5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N57" totalsRowShown="0">
  <autoFilter ref="B20:N57"/>
  <tableColumns count="13">
    <tableColumn id="1" name="Booking Date" dataDxfId="15"/>
    <tableColumn id="2" name="Agoda Booking ID" dataDxfId="16"/>
    <tableColumn id="3" name="_" dataDxfId="17"/>
    <tableColumn id="4" name="Tracking Tag" dataDxfId="18"/>
    <tableColumn id="5" name="Check In" dataDxfId="19"/>
    <tableColumn id="6" name="Check Out" dataDxfId="20"/>
    <tableColumn id="7" name="Revenue Amount" dataDxfId="21"/>
    <tableColumn id="8" name="GST amount" dataDxfId="22"/>
    <tableColumn id="9" name="Amount Due" dataDxfId="23"/>
    <tableColumn id="10" name="列1" dataDxfId="24"/>
    <tableColumn id="11" name="列2" dataDxfId="25"/>
    <tableColumn id="12" name="列3" dataDxfId="26"/>
    <tableColumn id="13" name="，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588"/>
  <sheetViews>
    <sheetView tabSelected="1" topLeftCell="A2521" workbookViewId="0">
      <selection activeCell="K2559" sqref="K2559"/>
    </sheetView>
  </sheetViews>
  <sheetFormatPr defaultColWidth="9" defaultRowHeight="15"/>
  <cols>
    <col min="1" max="1" width="9.14285714285714" customWidth="1"/>
    <col min="2" max="8" width="20.7142857142857" customWidth="1"/>
    <col min="9" max="9" width="13.4285714285714" customWidth="1"/>
    <col min="10" max="10" width="10.2857142857143" customWidth="1"/>
    <col min="11" max="11" width="11.5714285714286" customWidth="1"/>
    <col min="12" max="12" width="6.14285714285714" customWidth="1"/>
    <col min="13" max="13" width="12.8571428571429" customWidth="1"/>
  </cols>
  <sheetData>
    <row r="1" customFormat="1" ht="50" customHeight="1" spans="2:2">
      <c r="B1" s="38" t="s">
        <v>0</v>
      </c>
    </row>
    <row r="2" spans="2:10">
      <c r="B2" s="39"/>
      <c r="C2" s="40"/>
      <c r="D2" s="40"/>
      <c r="E2" s="40"/>
      <c r="F2" s="40"/>
      <c r="G2" s="40"/>
      <c r="H2" s="40"/>
      <c r="I2" s="40"/>
      <c r="J2" s="42"/>
    </row>
    <row r="3" spans="2:10">
      <c r="B3" s="41"/>
      <c r="J3" s="43"/>
    </row>
    <row r="4" spans="2:10">
      <c r="B4" s="41"/>
      <c r="J4" s="43"/>
    </row>
    <row r="5" spans="2:10">
      <c r="B5" s="41"/>
      <c r="J5" s="43"/>
    </row>
    <row r="6" spans="2:10">
      <c r="B6" s="41"/>
      <c r="J6" s="43"/>
    </row>
    <row r="7" spans="2:10">
      <c r="B7" s="41"/>
      <c r="J7" s="43"/>
    </row>
    <row r="8" spans="2:10">
      <c r="B8" s="41"/>
      <c r="J8" s="43"/>
    </row>
    <row r="9" customFormat="1" ht="25" customHeight="1" spans="2:10">
      <c r="B9" s="41"/>
      <c r="J9" s="43"/>
    </row>
    <row r="10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31"/>
    </row>
    <row r="11" spans="2:10">
      <c r="B11" s="39"/>
      <c r="C11" s="40"/>
      <c r="D11" s="40"/>
      <c r="E11" s="40"/>
      <c r="F11" s="42"/>
      <c r="G11" s="39"/>
      <c r="H11" s="40"/>
      <c r="I11" s="40"/>
      <c r="J11" s="42"/>
    </row>
    <row r="12" spans="2:10">
      <c r="B12" s="41" t="s">
        <v>2</v>
      </c>
      <c r="F12" s="43"/>
      <c r="G12" s="41" t="s">
        <v>3</v>
      </c>
      <c r="J12" s="43"/>
    </row>
    <row r="13" spans="2:10">
      <c r="B13" s="41" t="s">
        <v>4</v>
      </c>
      <c r="F13" s="43"/>
      <c r="G13" s="41" t="s">
        <v>5</v>
      </c>
      <c r="J13" s="43"/>
    </row>
    <row r="14" spans="2:10">
      <c r="B14" s="41" t="s">
        <v>6</v>
      </c>
      <c r="F14" s="43"/>
      <c r="G14" s="41" t="s">
        <v>7</v>
      </c>
      <c r="J14" s="43"/>
    </row>
    <row r="15" spans="2:10">
      <c r="B15" s="41" t="s">
        <v>8</v>
      </c>
      <c r="F15" s="43"/>
      <c r="G15" s="41" t="s">
        <v>9</v>
      </c>
      <c r="J15" s="43"/>
    </row>
    <row r="16" spans="2:10">
      <c r="B16" s="41" t="s">
        <v>10</v>
      </c>
      <c r="F16" s="43"/>
      <c r="G16" s="41" t="s">
        <v>11</v>
      </c>
      <c r="J16" s="43"/>
    </row>
    <row r="17" spans="2:10">
      <c r="B17" s="41" t="s">
        <v>12</v>
      </c>
      <c r="F17" s="43"/>
      <c r="G17" s="41" t="s">
        <v>13</v>
      </c>
      <c r="J17" s="43"/>
    </row>
    <row r="18" spans="2:10">
      <c r="B18" s="41" t="s">
        <v>14</v>
      </c>
      <c r="F18" s="43"/>
      <c r="G18" s="41"/>
      <c r="J18" s="43"/>
    </row>
    <row r="19" spans="2:13">
      <c r="B19" s="44"/>
      <c r="C19" s="45"/>
      <c r="D19" s="45"/>
      <c r="E19" s="45"/>
      <c r="F19" s="46"/>
      <c r="G19" s="44"/>
      <c r="H19" s="45"/>
      <c r="I19" s="45"/>
      <c r="J19" s="46"/>
      <c r="M19" t="s">
        <v>15</v>
      </c>
    </row>
    <row r="20" spans="2:16">
      <c r="B20" s="13" t="s">
        <v>16</v>
      </c>
      <c r="C20" s="14" t="s">
        <v>17</v>
      </c>
      <c r="D20" s="14" t="s">
        <v>18</v>
      </c>
      <c r="E20" s="14" t="s">
        <v>19</v>
      </c>
      <c r="F20" s="14" t="s">
        <v>20</v>
      </c>
      <c r="G20" s="14" t="s">
        <v>21</v>
      </c>
      <c r="H20" s="14" t="s">
        <v>22</v>
      </c>
      <c r="I20" s="14" t="s">
        <v>23</v>
      </c>
      <c r="J20" s="32" t="s">
        <v>24</v>
      </c>
      <c r="K20" t="s">
        <v>25</v>
      </c>
      <c r="L20" t="s">
        <v>26</v>
      </c>
      <c r="M20" t="s">
        <v>27</v>
      </c>
      <c r="N20" t="s">
        <v>28</v>
      </c>
      <c r="O20" t="s">
        <v>29</v>
      </c>
      <c r="P20" t="s">
        <v>30</v>
      </c>
    </row>
    <row r="21" spans="2:16">
      <c r="B21" s="47" t="s">
        <v>31</v>
      </c>
      <c r="C21" s="48">
        <v>444443828</v>
      </c>
      <c r="E21">
        <v>1637528</v>
      </c>
      <c r="F21" s="48" t="s">
        <v>31</v>
      </c>
      <c r="G21" s="48" t="s">
        <v>32</v>
      </c>
      <c r="H21" s="49">
        <v>235.19</v>
      </c>
      <c r="I21" s="49" t="s">
        <v>33</v>
      </c>
      <c r="J21" s="50">
        <v>235.19</v>
      </c>
      <c r="K21" s="1">
        <f>VLOOKUP(E21,[2]应付款管理!$A$1:$I$4664,9,0)-H21</f>
        <v>0</v>
      </c>
      <c r="M21" t="str">
        <f>$M$19&amp;E21</f>
        <v>,1637528</v>
      </c>
      <c r="N21" s="1" t="str">
        <f>VLOOKUP(E21,[2]应付款管理!$A$1:$J$4664,10,0)</f>
        <v>USD</v>
      </c>
      <c r="O21">
        <f>VLOOKUP(E21,[3]应付款管理!$A$1:$I$2358,9,0)-H21</f>
        <v>0</v>
      </c>
      <c r="P21" s="1">
        <f>VLOOKUP(E21,[4]应付款管理!$A$1:$I$2357,9,0)-H21</f>
        <v>0</v>
      </c>
    </row>
    <row r="22" spans="2:16">
      <c r="B22" s="47" t="s">
        <v>31</v>
      </c>
      <c r="C22" s="48">
        <v>444437184</v>
      </c>
      <c r="E22">
        <v>1637520</v>
      </c>
      <c r="F22" s="48" t="s">
        <v>31</v>
      </c>
      <c r="G22" s="48" t="s">
        <v>32</v>
      </c>
      <c r="H22" s="49">
        <v>102.03</v>
      </c>
      <c r="I22" s="49" t="s">
        <v>33</v>
      </c>
      <c r="J22" s="50">
        <v>102.03</v>
      </c>
      <c r="K22" s="1">
        <f>VLOOKUP(E22,[2]应付款管理!$A$1:$I$4664,9,0)-H22</f>
        <v>0</v>
      </c>
      <c r="M22" t="str">
        <f t="shared" ref="M22:M53" si="0">$M$19&amp;E22</f>
        <v>,1637520</v>
      </c>
      <c r="N22" s="1" t="str">
        <f>VLOOKUP(E22,[2]应付款管理!$A$1:$J$4664,10,0)</f>
        <v>USD</v>
      </c>
      <c r="O22">
        <f>VLOOKUP(E22,[3]应付款管理!$A$1:$I$2358,9,0)-H22</f>
        <v>0</v>
      </c>
      <c r="P22" s="1">
        <f>VLOOKUP(E22,[4]应付款管理!$A$1:$I$2357,9,0)-H22</f>
        <v>0</v>
      </c>
    </row>
    <row r="23" spans="2:16">
      <c r="B23" s="47" t="s">
        <v>31</v>
      </c>
      <c r="C23" s="48">
        <v>444434916</v>
      </c>
      <c r="E23">
        <v>1637514</v>
      </c>
      <c r="F23" s="48" t="s">
        <v>31</v>
      </c>
      <c r="G23" s="48" t="s">
        <v>32</v>
      </c>
      <c r="H23" s="49">
        <v>44.53</v>
      </c>
      <c r="I23" s="49" t="s">
        <v>33</v>
      </c>
      <c r="J23" s="50">
        <v>44.53</v>
      </c>
      <c r="K23" s="1">
        <f>VLOOKUP(E23,[2]应付款管理!$A$1:$I$4664,9,0)-H23</f>
        <v>0</v>
      </c>
      <c r="M23" t="str">
        <f t="shared" si="0"/>
        <v>,1637514</v>
      </c>
      <c r="N23" s="1" t="str">
        <f>VLOOKUP(E23,[2]应付款管理!$A$1:$J$4664,10,0)</f>
        <v>USD</v>
      </c>
      <c r="O23">
        <f>VLOOKUP(E23,[3]应付款管理!$A$1:$I$2358,9,0)-H23</f>
        <v>0</v>
      </c>
      <c r="P23" s="1">
        <f>VLOOKUP(E23,[4]应付款管理!$A$1:$I$2357,9,0)-H23</f>
        <v>0</v>
      </c>
    </row>
    <row r="24" spans="2:16">
      <c r="B24" s="47" t="s">
        <v>31</v>
      </c>
      <c r="C24" s="48">
        <v>444433512</v>
      </c>
      <c r="E24">
        <v>1637512</v>
      </c>
      <c r="F24" s="48" t="s">
        <v>31</v>
      </c>
      <c r="G24" s="48" t="s">
        <v>32</v>
      </c>
      <c r="H24" s="49">
        <v>46.2</v>
      </c>
      <c r="I24" s="49" t="s">
        <v>33</v>
      </c>
      <c r="J24" s="50">
        <v>46.2</v>
      </c>
      <c r="K24" s="1">
        <f>VLOOKUP(E24,[2]应付款管理!$A$1:$I$4664,9,0)-H24</f>
        <v>0</v>
      </c>
      <c r="M24" t="str">
        <f t="shared" si="0"/>
        <v>,1637512</v>
      </c>
      <c r="N24" s="1" t="str">
        <f>VLOOKUP(E24,[2]应付款管理!$A$1:$J$4664,10,0)</f>
        <v>USD</v>
      </c>
      <c r="O24">
        <f>VLOOKUP(E24,[3]应付款管理!$A$1:$I$2358,9,0)-H24</f>
        <v>0</v>
      </c>
      <c r="P24" s="1">
        <f>VLOOKUP(E24,[4]应付款管理!$A$1:$I$2357,9,0)-H24</f>
        <v>0</v>
      </c>
    </row>
    <row r="25" spans="2:16">
      <c r="B25" s="47" t="s">
        <v>31</v>
      </c>
      <c r="C25" s="48">
        <v>444427388</v>
      </c>
      <c r="E25">
        <v>1637493</v>
      </c>
      <c r="F25" s="48" t="s">
        <v>31</v>
      </c>
      <c r="G25" s="48" t="s">
        <v>32</v>
      </c>
      <c r="H25" s="49">
        <v>54.13</v>
      </c>
      <c r="I25" s="49" t="s">
        <v>33</v>
      </c>
      <c r="J25" s="50">
        <v>54.13</v>
      </c>
      <c r="K25" s="1">
        <f>VLOOKUP(E25,[2]应付款管理!$A$1:$I$4664,9,0)-H25</f>
        <v>0</v>
      </c>
      <c r="M25" t="str">
        <f t="shared" si="0"/>
        <v>,1637493</v>
      </c>
      <c r="N25" s="1" t="str">
        <f>VLOOKUP(E25,[2]应付款管理!$A$1:$J$4664,10,0)</f>
        <v>USD</v>
      </c>
      <c r="O25">
        <f>VLOOKUP(E25,[3]应付款管理!$A$1:$I$2358,9,0)-H25</f>
        <v>0</v>
      </c>
      <c r="P25" s="1">
        <f>VLOOKUP(E25,[4]应付款管理!$A$1:$I$2357,9,0)-H25</f>
        <v>0</v>
      </c>
    </row>
    <row r="26" spans="2:16">
      <c r="B26" s="47" t="s">
        <v>31</v>
      </c>
      <c r="C26" s="48">
        <v>444426376</v>
      </c>
      <c r="E26">
        <v>1637489</v>
      </c>
      <c r="F26" s="48" t="s">
        <v>31</v>
      </c>
      <c r="G26" s="48" t="s">
        <v>32</v>
      </c>
      <c r="H26" s="49">
        <v>104.51</v>
      </c>
      <c r="I26" s="49" t="s">
        <v>33</v>
      </c>
      <c r="J26" s="50">
        <v>104.51</v>
      </c>
      <c r="K26" s="1">
        <f>VLOOKUP(E26,[2]应付款管理!$A$1:$I$4664,9,0)-H26</f>
        <v>0</v>
      </c>
      <c r="M26" t="str">
        <f t="shared" si="0"/>
        <v>,1637489</v>
      </c>
      <c r="N26" s="1" t="str">
        <f>VLOOKUP(E26,[2]应付款管理!$A$1:$J$4664,10,0)</f>
        <v>USD</v>
      </c>
      <c r="O26">
        <f>VLOOKUP(E26,[3]应付款管理!$A$1:$I$2358,9,0)-H26</f>
        <v>0</v>
      </c>
      <c r="P26" s="1">
        <f>VLOOKUP(E26,[4]应付款管理!$A$1:$I$2357,9,0)-H26</f>
        <v>0</v>
      </c>
    </row>
    <row r="27" spans="2:16">
      <c r="B27" s="47" t="s">
        <v>31</v>
      </c>
      <c r="C27" s="48">
        <v>444423548</v>
      </c>
      <c r="E27">
        <v>1637485</v>
      </c>
      <c r="F27" s="48" t="s">
        <v>31</v>
      </c>
      <c r="G27" s="48" t="s">
        <v>32</v>
      </c>
      <c r="H27" s="49">
        <v>31.7</v>
      </c>
      <c r="I27" s="49" t="s">
        <v>33</v>
      </c>
      <c r="J27" s="50">
        <v>31.7</v>
      </c>
      <c r="K27" s="1">
        <f>VLOOKUP(E27,[2]应付款管理!$A$1:$I$4664,9,0)-H27</f>
        <v>0</v>
      </c>
      <c r="M27" t="str">
        <f t="shared" si="0"/>
        <v>,1637485</v>
      </c>
      <c r="N27" s="1" t="str">
        <f>VLOOKUP(E27,[2]应付款管理!$A$1:$J$4664,10,0)</f>
        <v>USD</v>
      </c>
      <c r="O27">
        <f>VLOOKUP(E27,[3]应付款管理!$A$1:$I$2358,9,0)-H27</f>
        <v>0</v>
      </c>
      <c r="P27" s="1">
        <f>VLOOKUP(E27,[4]应付款管理!$A$1:$I$2357,9,0)-H27</f>
        <v>0</v>
      </c>
    </row>
    <row r="28" spans="2:16">
      <c r="B28" s="47" t="s">
        <v>31</v>
      </c>
      <c r="C28" s="48">
        <v>444411772</v>
      </c>
      <c r="E28">
        <v>1637457</v>
      </c>
      <c r="F28" s="48" t="s">
        <v>31</v>
      </c>
      <c r="G28" s="48" t="s">
        <v>32</v>
      </c>
      <c r="H28" s="49">
        <v>97.15</v>
      </c>
      <c r="I28" s="49" t="s">
        <v>33</v>
      </c>
      <c r="J28" s="50">
        <v>97.15</v>
      </c>
      <c r="K28" s="1">
        <f>VLOOKUP(E28,[2]应付款管理!$A$1:$I$4664,9,0)-H28</f>
        <v>0</v>
      </c>
      <c r="M28" t="str">
        <f t="shared" si="0"/>
        <v>,1637457</v>
      </c>
      <c r="N28" s="1" t="str">
        <f>VLOOKUP(E28,[2]应付款管理!$A$1:$J$4664,10,0)</f>
        <v>USD</v>
      </c>
      <c r="O28">
        <f>VLOOKUP(E28,[3]应付款管理!$A$1:$I$2358,9,0)-H28</f>
        <v>0</v>
      </c>
      <c r="P28" s="1">
        <f>VLOOKUP(E28,[4]应付款管理!$A$1:$I$2357,9,0)-H28</f>
        <v>0</v>
      </c>
    </row>
    <row r="29" spans="2:16">
      <c r="B29" s="47" t="s">
        <v>31</v>
      </c>
      <c r="C29" s="48">
        <v>444402280</v>
      </c>
      <c r="E29">
        <v>1637442</v>
      </c>
      <c r="F29" s="48" t="s">
        <v>31</v>
      </c>
      <c r="G29" s="48" t="s">
        <v>32</v>
      </c>
      <c r="H29" s="49">
        <v>115.92</v>
      </c>
      <c r="I29" s="49" t="s">
        <v>33</v>
      </c>
      <c r="J29" s="50">
        <v>115.92</v>
      </c>
      <c r="K29" s="1">
        <f>VLOOKUP(E29,[2]应付款管理!$A$1:$I$4664,9,0)-H29</f>
        <v>0</v>
      </c>
      <c r="M29" t="str">
        <f t="shared" si="0"/>
        <v>,1637442</v>
      </c>
      <c r="N29" s="1" t="str">
        <f>VLOOKUP(E29,[2]应付款管理!$A$1:$J$4664,10,0)</f>
        <v>USD</v>
      </c>
      <c r="O29">
        <f>VLOOKUP(E29,[3]应付款管理!$A$1:$I$2358,9,0)-H29</f>
        <v>0</v>
      </c>
      <c r="P29" s="1">
        <f>VLOOKUP(E29,[4]应付款管理!$A$1:$I$2357,9,0)-H29</f>
        <v>0</v>
      </c>
    </row>
    <row r="30" spans="2:16">
      <c r="B30" s="47" t="s">
        <v>31</v>
      </c>
      <c r="C30" s="48">
        <v>444359392</v>
      </c>
      <c r="E30">
        <v>1637361</v>
      </c>
      <c r="F30" s="48" t="s">
        <v>31</v>
      </c>
      <c r="G30" s="48" t="s">
        <v>32</v>
      </c>
      <c r="H30" s="49">
        <v>107.63</v>
      </c>
      <c r="I30" s="49" t="s">
        <v>33</v>
      </c>
      <c r="J30" s="50">
        <v>107.63</v>
      </c>
      <c r="K30" s="1">
        <f>VLOOKUP(E30,[2]应付款管理!$A$1:$I$4664,9,0)-H30</f>
        <v>0</v>
      </c>
      <c r="M30" t="str">
        <f t="shared" si="0"/>
        <v>,1637361</v>
      </c>
      <c r="N30" s="1" t="str">
        <f>VLOOKUP(E30,[2]应付款管理!$A$1:$J$4664,10,0)</f>
        <v>USD</v>
      </c>
      <c r="O30">
        <f>VLOOKUP(E30,[3]应付款管理!$A$1:$I$2358,9,0)-H30</f>
        <v>0</v>
      </c>
      <c r="P30" s="1">
        <f>VLOOKUP(E30,[4]应付款管理!$A$1:$I$2357,9,0)-H30</f>
        <v>0</v>
      </c>
    </row>
    <row r="31" spans="2:16">
      <c r="B31" s="47" t="s">
        <v>31</v>
      </c>
      <c r="C31" s="48">
        <v>444356452</v>
      </c>
      <c r="E31">
        <v>1637351</v>
      </c>
      <c r="F31" s="48" t="s">
        <v>31</v>
      </c>
      <c r="G31" s="48" t="s">
        <v>32</v>
      </c>
      <c r="H31" s="49">
        <v>38.62</v>
      </c>
      <c r="I31" s="49" t="s">
        <v>33</v>
      </c>
      <c r="J31" s="50">
        <v>38.62</v>
      </c>
      <c r="K31" s="1">
        <f>VLOOKUP(E31,[2]应付款管理!$A$1:$I$4664,9,0)-H31</f>
        <v>0</v>
      </c>
      <c r="M31" t="str">
        <f t="shared" si="0"/>
        <v>,1637351</v>
      </c>
      <c r="N31" s="1" t="str">
        <f>VLOOKUP(E31,[2]应付款管理!$A$1:$J$4664,10,0)</f>
        <v>USD</v>
      </c>
      <c r="O31">
        <f>VLOOKUP(E31,[3]应付款管理!$A$1:$I$2358,9,0)-H31</f>
        <v>0</v>
      </c>
      <c r="P31" s="1">
        <f>VLOOKUP(E31,[4]应付款管理!$A$1:$I$2357,9,0)-H31</f>
        <v>0</v>
      </c>
    </row>
    <row r="32" spans="2:16">
      <c r="B32" s="47" t="s">
        <v>31</v>
      </c>
      <c r="C32" s="48">
        <v>444349548</v>
      </c>
      <c r="E32">
        <v>1637329</v>
      </c>
      <c r="F32" s="48" t="s">
        <v>31</v>
      </c>
      <c r="G32" s="48" t="s">
        <v>32</v>
      </c>
      <c r="H32" s="49">
        <v>125.85</v>
      </c>
      <c r="I32" s="49" t="s">
        <v>33</v>
      </c>
      <c r="J32" s="50">
        <v>125.85</v>
      </c>
      <c r="K32" s="1">
        <f>VLOOKUP(E32,[2]应付款管理!$A$1:$I$4664,9,0)-H32</f>
        <v>0</v>
      </c>
      <c r="M32" t="str">
        <f t="shared" si="0"/>
        <v>,1637329</v>
      </c>
      <c r="N32" s="1" t="str">
        <f>VLOOKUP(E32,[2]应付款管理!$A$1:$J$4664,10,0)</f>
        <v>USD</v>
      </c>
      <c r="O32">
        <f>VLOOKUP(E32,[3]应付款管理!$A$1:$I$2358,9,0)-H32</f>
        <v>0</v>
      </c>
      <c r="P32" s="1">
        <f>VLOOKUP(E32,[4]应付款管理!$A$1:$I$2357,9,0)-H32</f>
        <v>0</v>
      </c>
    </row>
    <row r="33" spans="2:16">
      <c r="B33" s="47" t="s">
        <v>31</v>
      </c>
      <c r="C33" s="48">
        <v>444348156</v>
      </c>
      <c r="E33">
        <v>1637324</v>
      </c>
      <c r="F33" s="48" t="s">
        <v>31</v>
      </c>
      <c r="G33" s="48" t="s">
        <v>32</v>
      </c>
      <c r="H33" s="49">
        <v>167.14</v>
      </c>
      <c r="I33" s="49" t="s">
        <v>33</v>
      </c>
      <c r="J33" s="50">
        <v>167.14</v>
      </c>
      <c r="K33" s="1">
        <f>VLOOKUP(E33,[2]应付款管理!$A$1:$I$4664,9,0)-H33</f>
        <v>0</v>
      </c>
      <c r="M33" t="str">
        <f t="shared" si="0"/>
        <v>,1637324</v>
      </c>
      <c r="N33" s="1" t="str">
        <f>VLOOKUP(E33,[2]应付款管理!$A$1:$J$4664,10,0)</f>
        <v>USD</v>
      </c>
      <c r="O33">
        <f>VLOOKUP(E33,[3]应付款管理!$A$1:$I$2358,9,0)-H33</f>
        <v>0</v>
      </c>
      <c r="P33" s="1">
        <f>VLOOKUP(E33,[4]应付款管理!$A$1:$I$2357,9,0)-H33</f>
        <v>0</v>
      </c>
    </row>
    <row r="34" spans="2:16">
      <c r="B34" s="47" t="s">
        <v>31</v>
      </c>
      <c r="C34" s="48">
        <v>444339380</v>
      </c>
      <c r="E34">
        <v>1637293</v>
      </c>
      <c r="F34" s="48" t="s">
        <v>31</v>
      </c>
      <c r="G34" s="48" t="s">
        <v>32</v>
      </c>
      <c r="H34" s="49">
        <v>17.2</v>
      </c>
      <c r="I34" s="49" t="s">
        <v>33</v>
      </c>
      <c r="J34" s="50">
        <v>17.2</v>
      </c>
      <c r="K34" s="1">
        <f>VLOOKUP(E34,[2]应付款管理!$A$1:$I$4664,9,0)-H34</f>
        <v>0</v>
      </c>
      <c r="M34" t="str">
        <f t="shared" si="0"/>
        <v>,1637293</v>
      </c>
      <c r="N34" s="1" t="str">
        <f>VLOOKUP(E34,[2]应付款管理!$A$1:$J$4664,10,0)</f>
        <v>USD</v>
      </c>
      <c r="O34">
        <f>VLOOKUP(E34,[3]应付款管理!$A$1:$I$2358,9,0)-H34</f>
        <v>0</v>
      </c>
      <c r="P34" s="1">
        <f>VLOOKUP(E34,[4]应付款管理!$A$1:$I$2357,9,0)-H34</f>
        <v>0</v>
      </c>
    </row>
    <row r="35" spans="2:16">
      <c r="B35" s="47" t="s">
        <v>31</v>
      </c>
      <c r="C35" s="48">
        <v>444334288</v>
      </c>
      <c r="E35">
        <v>1637272</v>
      </c>
      <c r="F35" s="48" t="s">
        <v>31</v>
      </c>
      <c r="G35" s="48" t="s">
        <v>32</v>
      </c>
      <c r="H35" s="49">
        <v>89.32</v>
      </c>
      <c r="I35" s="49" t="s">
        <v>33</v>
      </c>
      <c r="J35" s="50">
        <v>89.32</v>
      </c>
      <c r="K35" s="1">
        <f>VLOOKUP(E35,[2]应付款管理!$A$1:$I$4664,9,0)-H35</f>
        <v>0</v>
      </c>
      <c r="M35" t="str">
        <f t="shared" si="0"/>
        <v>,1637272</v>
      </c>
      <c r="N35" s="1" t="str">
        <f>VLOOKUP(E35,[2]应付款管理!$A$1:$J$4664,10,0)</f>
        <v>USD</v>
      </c>
      <c r="O35">
        <f>VLOOKUP(E35,[3]应付款管理!$A$1:$I$2358,9,0)-H35</f>
        <v>0</v>
      </c>
      <c r="P35" s="1">
        <f>VLOOKUP(E35,[4]应付款管理!$A$1:$I$2357,9,0)-H35</f>
        <v>0</v>
      </c>
    </row>
    <row r="36" spans="2:16">
      <c r="B36" s="47" t="s">
        <v>31</v>
      </c>
      <c r="C36" s="48">
        <v>444324708</v>
      </c>
      <c r="E36">
        <v>1637248</v>
      </c>
      <c r="F36" s="48" t="s">
        <v>31</v>
      </c>
      <c r="G36" s="48" t="s">
        <v>32</v>
      </c>
      <c r="H36" s="49">
        <v>88.13</v>
      </c>
      <c r="I36" s="49" t="s">
        <v>33</v>
      </c>
      <c r="J36" s="50">
        <v>88.13</v>
      </c>
      <c r="K36" s="1">
        <f>VLOOKUP(E36,[2]应付款管理!$A$1:$I$4664,9,0)-H36</f>
        <v>0</v>
      </c>
      <c r="M36" t="str">
        <f t="shared" si="0"/>
        <v>,1637248</v>
      </c>
      <c r="N36" s="1" t="str">
        <f>VLOOKUP(E36,[2]应付款管理!$A$1:$J$4664,10,0)</f>
        <v>USD</v>
      </c>
      <c r="O36">
        <f>VLOOKUP(E36,[3]应付款管理!$A$1:$I$2358,9,0)-H36</f>
        <v>0</v>
      </c>
      <c r="P36" s="1">
        <f>VLOOKUP(E36,[4]应付款管理!$A$1:$I$2357,9,0)-H36</f>
        <v>0</v>
      </c>
    </row>
    <row r="37" spans="2:16">
      <c r="B37" s="47" t="s">
        <v>31</v>
      </c>
      <c r="C37" s="48">
        <v>444324204</v>
      </c>
      <c r="E37">
        <v>1637247</v>
      </c>
      <c r="F37" s="48" t="s">
        <v>31</v>
      </c>
      <c r="G37" s="48" t="s">
        <v>32</v>
      </c>
      <c r="H37" s="49">
        <v>132.19</v>
      </c>
      <c r="I37" s="49" t="s">
        <v>33</v>
      </c>
      <c r="J37" s="50">
        <v>132.19</v>
      </c>
      <c r="K37" s="1">
        <f>VLOOKUP(E37,[2]应付款管理!$A$1:$I$4664,9,0)-H37</f>
        <v>0</v>
      </c>
      <c r="M37" t="str">
        <f t="shared" si="0"/>
        <v>,1637247</v>
      </c>
      <c r="N37" s="1" t="str">
        <f>VLOOKUP(E37,[2]应付款管理!$A$1:$J$4664,10,0)</f>
        <v>USD</v>
      </c>
      <c r="O37">
        <f>VLOOKUP(E37,[3]应付款管理!$A$1:$I$2358,9,0)-H37</f>
        <v>0</v>
      </c>
      <c r="P37" s="1">
        <f>VLOOKUP(E37,[4]应付款管理!$A$1:$I$2357,9,0)-H37</f>
        <v>0</v>
      </c>
    </row>
    <row r="38" spans="2:16">
      <c r="B38" s="47" t="s">
        <v>31</v>
      </c>
      <c r="C38" s="48">
        <v>444323328</v>
      </c>
      <c r="E38">
        <v>1637243</v>
      </c>
      <c r="F38" s="48" t="s">
        <v>31</v>
      </c>
      <c r="G38" s="48" t="s">
        <v>32</v>
      </c>
      <c r="H38" s="49">
        <v>76.3</v>
      </c>
      <c r="I38" s="49" t="s">
        <v>33</v>
      </c>
      <c r="J38" s="50">
        <v>76.3</v>
      </c>
      <c r="K38" s="1">
        <f>VLOOKUP(E38,[2]应付款管理!$A$1:$I$4664,9,0)-H38</f>
        <v>0</v>
      </c>
      <c r="M38" t="str">
        <f t="shared" si="0"/>
        <v>,1637243</v>
      </c>
      <c r="N38" s="1" t="str">
        <f>VLOOKUP(E38,[2]应付款管理!$A$1:$J$4664,10,0)</f>
        <v>USD</v>
      </c>
      <c r="O38">
        <f>VLOOKUP(E38,[3]应付款管理!$A$1:$I$2358,9,0)-H38</f>
        <v>0</v>
      </c>
      <c r="P38" s="1">
        <f>VLOOKUP(E38,[4]应付款管理!$A$1:$I$2357,9,0)-H38</f>
        <v>0</v>
      </c>
    </row>
    <row r="39" spans="2:16">
      <c r="B39" s="47" t="s">
        <v>31</v>
      </c>
      <c r="C39" s="48">
        <v>444310968</v>
      </c>
      <c r="E39">
        <v>1637204</v>
      </c>
      <c r="F39" s="48" t="s">
        <v>31</v>
      </c>
      <c r="G39" s="48" t="s">
        <v>32</v>
      </c>
      <c r="H39" s="49">
        <v>62</v>
      </c>
      <c r="I39" s="49" t="s">
        <v>33</v>
      </c>
      <c r="J39" s="50">
        <v>62</v>
      </c>
      <c r="K39" s="1">
        <f>VLOOKUP(E39,[2]应付款管理!$A$1:$I$4664,9,0)-H39</f>
        <v>0</v>
      </c>
      <c r="M39" t="str">
        <f t="shared" si="0"/>
        <v>,1637204</v>
      </c>
      <c r="N39" s="1" t="str">
        <f>VLOOKUP(E39,[2]应付款管理!$A$1:$J$4664,10,0)</f>
        <v>USD</v>
      </c>
      <c r="O39">
        <f>VLOOKUP(E39,[3]应付款管理!$A$1:$I$2358,9,0)-H39</f>
        <v>0</v>
      </c>
      <c r="P39" s="1">
        <f>VLOOKUP(E39,[4]应付款管理!$A$1:$I$2357,9,0)-H39</f>
        <v>0</v>
      </c>
    </row>
    <row r="40" spans="2:16">
      <c r="B40" s="47" t="s">
        <v>31</v>
      </c>
      <c r="C40" s="48">
        <v>444308616</v>
      </c>
      <c r="E40">
        <v>1637197</v>
      </c>
      <c r="F40" s="48" t="s">
        <v>31</v>
      </c>
      <c r="G40" s="48" t="s">
        <v>32</v>
      </c>
      <c r="H40" s="49">
        <v>96.93</v>
      </c>
      <c r="I40" s="49" t="s">
        <v>33</v>
      </c>
      <c r="J40" s="50">
        <v>96.93</v>
      </c>
      <c r="K40" s="1">
        <f>VLOOKUP(E40,[2]应付款管理!$A$1:$I$4664,9,0)-H40</f>
        <v>0</v>
      </c>
      <c r="M40" t="str">
        <f t="shared" si="0"/>
        <v>,1637197</v>
      </c>
      <c r="N40" s="1" t="str">
        <f>VLOOKUP(E40,[2]应付款管理!$A$1:$J$4664,10,0)</f>
        <v>USD</v>
      </c>
      <c r="O40">
        <f>VLOOKUP(E40,[3]应付款管理!$A$1:$I$2358,9,0)-H40</f>
        <v>0</v>
      </c>
      <c r="P40" s="1">
        <f>VLOOKUP(E40,[4]应付款管理!$A$1:$I$2357,9,0)-H40</f>
        <v>0</v>
      </c>
    </row>
    <row r="41" spans="2:16">
      <c r="B41" s="47" t="s">
        <v>31</v>
      </c>
      <c r="C41" s="48">
        <v>444294972</v>
      </c>
      <c r="E41">
        <v>1637156</v>
      </c>
      <c r="F41" s="48" t="s">
        <v>31</v>
      </c>
      <c r="G41" s="48" t="s">
        <v>32</v>
      </c>
      <c r="H41" s="49">
        <v>23.54</v>
      </c>
      <c r="I41" s="49" t="s">
        <v>33</v>
      </c>
      <c r="J41" s="50">
        <v>23.54</v>
      </c>
      <c r="K41" s="1">
        <f>VLOOKUP(E41,[2]应付款管理!$A$1:$I$4664,9,0)-H41</f>
        <v>0</v>
      </c>
      <c r="M41" t="str">
        <f t="shared" si="0"/>
        <v>,1637156</v>
      </c>
      <c r="N41" s="1" t="str">
        <f>VLOOKUP(E41,[2]应付款管理!$A$1:$J$4664,10,0)</f>
        <v>USD</v>
      </c>
      <c r="O41">
        <f>VLOOKUP(E41,[3]应付款管理!$A$1:$I$2358,9,0)-H41</f>
        <v>0</v>
      </c>
      <c r="P41" s="1">
        <f>VLOOKUP(E41,[4]应付款管理!$A$1:$I$2357,9,0)-H41</f>
        <v>0</v>
      </c>
    </row>
    <row r="42" spans="2:16">
      <c r="B42" s="47" t="s">
        <v>31</v>
      </c>
      <c r="C42" s="48">
        <v>444293408</v>
      </c>
      <c r="E42">
        <v>1637151</v>
      </c>
      <c r="F42" s="48" t="s">
        <v>31</v>
      </c>
      <c r="G42" s="48" t="s">
        <v>32</v>
      </c>
      <c r="H42" s="49">
        <v>52.98</v>
      </c>
      <c r="I42" s="49" t="s">
        <v>33</v>
      </c>
      <c r="J42" s="50">
        <v>52.98</v>
      </c>
      <c r="K42" s="1">
        <f>VLOOKUP(E42,[2]应付款管理!$A$1:$I$4664,9,0)-H42</f>
        <v>0</v>
      </c>
      <c r="M42" t="str">
        <f t="shared" si="0"/>
        <v>,1637151</v>
      </c>
      <c r="N42" s="1" t="str">
        <f>VLOOKUP(E42,[2]应付款管理!$A$1:$J$4664,10,0)</f>
        <v>USD</v>
      </c>
      <c r="O42">
        <f>VLOOKUP(E42,[3]应付款管理!$A$1:$I$2358,9,0)-H42</f>
        <v>0</v>
      </c>
      <c r="P42" s="1">
        <f>VLOOKUP(E42,[4]应付款管理!$A$1:$I$2357,9,0)-H42</f>
        <v>0</v>
      </c>
    </row>
    <row r="43" spans="2:16">
      <c r="B43" s="47" t="s">
        <v>31</v>
      </c>
      <c r="C43" s="48">
        <v>444265044</v>
      </c>
      <c r="E43">
        <v>1637075</v>
      </c>
      <c r="F43" s="48" t="s">
        <v>31</v>
      </c>
      <c r="G43" s="48" t="s">
        <v>32</v>
      </c>
      <c r="H43" s="49">
        <v>25.54</v>
      </c>
      <c r="I43" s="49" t="s">
        <v>33</v>
      </c>
      <c r="J43" s="50">
        <v>25.54</v>
      </c>
      <c r="K43" s="1">
        <f>VLOOKUP(E43,[2]应付款管理!$A$1:$I$4664,9,0)-H43</f>
        <v>0</v>
      </c>
      <c r="M43" t="str">
        <f t="shared" si="0"/>
        <v>,1637075</v>
      </c>
      <c r="N43" s="1" t="str">
        <f>VLOOKUP(E43,[2]应付款管理!$A$1:$J$4664,10,0)</f>
        <v>USD</v>
      </c>
      <c r="O43">
        <f>VLOOKUP(E43,[3]应付款管理!$A$1:$I$2358,9,0)-H43</f>
        <v>0</v>
      </c>
      <c r="P43" s="1">
        <f>VLOOKUP(E43,[4]应付款管理!$A$1:$I$2357,9,0)-H43</f>
        <v>0</v>
      </c>
    </row>
    <row r="44" spans="2:16">
      <c r="B44" s="47" t="s">
        <v>31</v>
      </c>
      <c r="C44" s="48">
        <v>444252556</v>
      </c>
      <c r="E44">
        <v>1637048</v>
      </c>
      <c r="F44" s="48" t="s">
        <v>31</v>
      </c>
      <c r="G44" s="48" t="s">
        <v>32</v>
      </c>
      <c r="H44" s="49">
        <v>41.44</v>
      </c>
      <c r="I44" s="49" t="s">
        <v>33</v>
      </c>
      <c r="J44" s="50">
        <v>41.44</v>
      </c>
      <c r="K44" s="1">
        <f>VLOOKUP(E44,[2]应付款管理!$A$1:$I$4664,9,0)-H44</f>
        <v>0</v>
      </c>
      <c r="M44" t="str">
        <f t="shared" si="0"/>
        <v>,1637048</v>
      </c>
      <c r="N44" s="1" t="str">
        <f>VLOOKUP(E44,[2]应付款管理!$A$1:$J$4664,10,0)</f>
        <v>USD</v>
      </c>
      <c r="O44">
        <f>VLOOKUP(E44,[3]应付款管理!$A$1:$I$2358,9,0)-H44</f>
        <v>0</v>
      </c>
      <c r="P44" s="1">
        <f>VLOOKUP(E44,[4]应付款管理!$A$1:$I$2357,9,0)-H44</f>
        <v>0</v>
      </c>
    </row>
    <row r="45" spans="2:16">
      <c r="B45" s="47" t="s">
        <v>31</v>
      </c>
      <c r="C45" s="48">
        <v>444249904</v>
      </c>
      <c r="E45">
        <v>1637043</v>
      </c>
      <c r="F45" s="48" t="s">
        <v>31</v>
      </c>
      <c r="G45" s="48" t="s">
        <v>32</v>
      </c>
      <c r="H45" s="49">
        <v>48.75</v>
      </c>
      <c r="I45" s="49" t="s">
        <v>33</v>
      </c>
      <c r="J45" s="50">
        <v>48.75</v>
      </c>
      <c r="K45" s="1">
        <f>VLOOKUP(E45,[2]应付款管理!$A$1:$I$4664,9,0)-H45</f>
        <v>0</v>
      </c>
      <c r="M45" t="str">
        <f t="shared" si="0"/>
        <v>,1637043</v>
      </c>
      <c r="N45" s="1" t="str">
        <f>VLOOKUP(E45,[2]应付款管理!$A$1:$J$4664,10,0)</f>
        <v>USD</v>
      </c>
      <c r="O45">
        <f>VLOOKUP(E45,[3]应付款管理!$A$1:$I$2358,9,0)-H45</f>
        <v>0</v>
      </c>
      <c r="P45" s="1">
        <f>VLOOKUP(E45,[4]应付款管理!$A$1:$I$2357,9,0)-H45</f>
        <v>0</v>
      </c>
    </row>
    <row r="46" spans="2:16">
      <c r="B46" s="47" t="s">
        <v>31</v>
      </c>
      <c r="C46" s="48">
        <v>444242764</v>
      </c>
      <c r="E46">
        <v>1637024</v>
      </c>
      <c r="F46" s="48" t="s">
        <v>31</v>
      </c>
      <c r="G46" s="48" t="s">
        <v>32</v>
      </c>
      <c r="H46" s="49">
        <v>41.35</v>
      </c>
      <c r="I46" s="49" t="s">
        <v>33</v>
      </c>
      <c r="J46" s="50">
        <v>41.35</v>
      </c>
      <c r="K46" s="1">
        <f>VLOOKUP(E46,[2]应付款管理!$A$1:$I$4664,9,0)-H46</f>
        <v>0</v>
      </c>
      <c r="M46" t="str">
        <f t="shared" si="0"/>
        <v>,1637024</v>
      </c>
      <c r="N46" s="1" t="str">
        <f>VLOOKUP(E46,[2]应付款管理!$A$1:$J$4664,10,0)</f>
        <v>USD</v>
      </c>
      <c r="O46">
        <f>VLOOKUP(E46,[3]应付款管理!$A$1:$I$2358,9,0)-H46</f>
        <v>0</v>
      </c>
      <c r="P46" s="1">
        <f>VLOOKUP(E46,[4]应付款管理!$A$1:$I$2357,9,0)-H46</f>
        <v>0</v>
      </c>
    </row>
    <row r="47" spans="2:16">
      <c r="B47" s="47" t="s">
        <v>31</v>
      </c>
      <c r="C47" s="48">
        <v>444241612</v>
      </c>
      <c r="E47">
        <v>1637020</v>
      </c>
      <c r="F47" s="48" t="s">
        <v>31</v>
      </c>
      <c r="G47" s="48" t="s">
        <v>32</v>
      </c>
      <c r="H47" s="49">
        <v>88.92</v>
      </c>
      <c r="I47" s="49" t="s">
        <v>33</v>
      </c>
      <c r="J47" s="50">
        <v>88.92</v>
      </c>
      <c r="K47" s="1">
        <f>VLOOKUP(E47,[2]应付款管理!$A$1:$I$4664,9,0)-H47</f>
        <v>0</v>
      </c>
      <c r="M47" t="str">
        <f t="shared" si="0"/>
        <v>,1637020</v>
      </c>
      <c r="N47" s="1" t="str">
        <f>VLOOKUP(E47,[2]应付款管理!$A$1:$J$4664,10,0)</f>
        <v>USD</v>
      </c>
      <c r="O47">
        <f>VLOOKUP(E47,[3]应付款管理!$A$1:$I$2358,9,0)-H47</f>
        <v>0</v>
      </c>
      <c r="P47" s="1">
        <f>VLOOKUP(E47,[4]应付款管理!$A$1:$I$2357,9,0)-H47</f>
        <v>0</v>
      </c>
    </row>
    <row r="48" spans="2:16">
      <c r="B48" s="47" t="s">
        <v>31</v>
      </c>
      <c r="C48" s="48">
        <v>444238748</v>
      </c>
      <c r="E48">
        <v>1637014</v>
      </c>
      <c r="F48" s="48" t="s">
        <v>31</v>
      </c>
      <c r="G48" s="48" t="s">
        <v>32</v>
      </c>
      <c r="H48" s="49">
        <v>41.1</v>
      </c>
      <c r="I48" s="49" t="s">
        <v>33</v>
      </c>
      <c r="J48" s="50">
        <v>41.1</v>
      </c>
      <c r="K48" s="1">
        <f>VLOOKUP(E48,[2]应付款管理!$A$1:$I$4664,9,0)-H48</f>
        <v>0</v>
      </c>
      <c r="M48" t="str">
        <f t="shared" si="0"/>
        <v>,1637014</v>
      </c>
      <c r="N48" s="1" t="str">
        <f>VLOOKUP(E48,[2]应付款管理!$A$1:$J$4664,10,0)</f>
        <v>USD</v>
      </c>
      <c r="O48">
        <f>VLOOKUP(E48,[3]应付款管理!$A$1:$I$2358,9,0)-H48</f>
        <v>0</v>
      </c>
      <c r="P48" s="1">
        <f>VLOOKUP(E48,[4]应付款管理!$A$1:$I$2357,9,0)-H48</f>
        <v>0</v>
      </c>
    </row>
    <row r="49" spans="2:16">
      <c r="B49" s="47" t="s">
        <v>31</v>
      </c>
      <c r="C49" s="48">
        <v>444234412</v>
      </c>
      <c r="E49">
        <v>1637003</v>
      </c>
      <c r="F49" s="48" t="s">
        <v>31</v>
      </c>
      <c r="G49" s="48" t="s">
        <v>32</v>
      </c>
      <c r="H49" s="49">
        <v>28.42</v>
      </c>
      <c r="I49" s="49" t="s">
        <v>33</v>
      </c>
      <c r="J49" s="50">
        <v>28.42</v>
      </c>
      <c r="K49" s="1">
        <f>VLOOKUP(E49,[2]应付款管理!$A$1:$I$4664,9,0)-H49</f>
        <v>0</v>
      </c>
      <c r="M49" t="str">
        <f t="shared" si="0"/>
        <v>,1637003</v>
      </c>
      <c r="N49" s="1" t="str">
        <f>VLOOKUP(E49,[2]应付款管理!$A$1:$J$4664,10,0)</f>
        <v>USD</v>
      </c>
      <c r="O49">
        <f>VLOOKUP(E49,[3]应付款管理!$A$1:$I$2358,9,0)-H49</f>
        <v>0</v>
      </c>
      <c r="P49" s="1">
        <f>VLOOKUP(E49,[4]应付款管理!$A$1:$I$2357,9,0)-H49</f>
        <v>0</v>
      </c>
    </row>
    <row r="50" spans="2:16">
      <c r="B50" s="47" t="s">
        <v>31</v>
      </c>
      <c r="C50" s="48">
        <v>444224796</v>
      </c>
      <c r="E50">
        <v>1636972</v>
      </c>
      <c r="F50" s="48" t="s">
        <v>31</v>
      </c>
      <c r="G50" s="48" t="s">
        <v>32</v>
      </c>
      <c r="H50" s="49">
        <v>52.8</v>
      </c>
      <c r="I50" s="49" t="s">
        <v>33</v>
      </c>
      <c r="J50" s="50">
        <v>52.8</v>
      </c>
      <c r="K50" s="1">
        <f>VLOOKUP(E50,[2]应付款管理!$A$1:$I$4664,9,0)-H50</f>
        <v>0</v>
      </c>
      <c r="M50" t="str">
        <f t="shared" si="0"/>
        <v>,1636972</v>
      </c>
      <c r="N50" s="1" t="str">
        <f>VLOOKUP(E50,[2]应付款管理!$A$1:$J$4664,10,0)</f>
        <v>USD</v>
      </c>
      <c r="O50">
        <f>VLOOKUP(E50,[3]应付款管理!$A$1:$I$2358,9,0)-H50</f>
        <v>0</v>
      </c>
      <c r="P50" s="1">
        <f>VLOOKUP(E50,[4]应付款管理!$A$1:$I$2357,9,0)-H50</f>
        <v>0</v>
      </c>
    </row>
    <row r="51" spans="2:16">
      <c r="B51" s="47" t="s">
        <v>31</v>
      </c>
      <c r="C51" s="48">
        <v>444204580</v>
      </c>
      <c r="E51">
        <v>1636919</v>
      </c>
      <c r="F51" s="48" t="s">
        <v>31</v>
      </c>
      <c r="G51" s="48" t="s">
        <v>32</v>
      </c>
      <c r="H51" s="49">
        <v>80.32</v>
      </c>
      <c r="I51" s="49" t="s">
        <v>33</v>
      </c>
      <c r="J51" s="50">
        <v>80.32</v>
      </c>
      <c r="K51" s="1">
        <f>VLOOKUP(E51,[2]应付款管理!$A$1:$I$4664,9,0)-H51</f>
        <v>0</v>
      </c>
      <c r="M51" t="str">
        <f t="shared" si="0"/>
        <v>,1636919</v>
      </c>
      <c r="N51" s="1" t="str">
        <f>VLOOKUP(E51,[2]应付款管理!$A$1:$J$4664,10,0)</f>
        <v>USD</v>
      </c>
      <c r="O51">
        <f>VLOOKUP(E51,[3]应付款管理!$A$1:$I$2358,9,0)-H51</f>
        <v>0</v>
      </c>
      <c r="P51" s="1">
        <f>VLOOKUP(E51,[4]应付款管理!$A$1:$I$2357,9,0)-H51</f>
        <v>0</v>
      </c>
    </row>
    <row r="52" spans="2:16">
      <c r="B52" s="47" t="s">
        <v>31</v>
      </c>
      <c r="C52" s="48">
        <v>444197244</v>
      </c>
      <c r="E52">
        <v>1636892</v>
      </c>
      <c r="F52" s="48" t="s">
        <v>31</v>
      </c>
      <c r="G52" s="48" t="s">
        <v>32</v>
      </c>
      <c r="H52" s="49">
        <v>223.89</v>
      </c>
      <c r="I52" s="49" t="s">
        <v>33</v>
      </c>
      <c r="J52" s="50">
        <v>223.89</v>
      </c>
      <c r="K52" s="1">
        <f>VLOOKUP(E52,[2]应付款管理!$A$1:$I$4664,9,0)-H52</f>
        <v>0</v>
      </c>
      <c r="M52" t="str">
        <f t="shared" si="0"/>
        <v>,1636892</v>
      </c>
      <c r="N52" s="1" t="str">
        <f>VLOOKUP(E52,[2]应付款管理!$A$1:$J$4664,10,0)</f>
        <v>USD</v>
      </c>
      <c r="O52">
        <f>VLOOKUP(E52,[3]应付款管理!$A$1:$I$2358,9,0)-H52</f>
        <v>0</v>
      </c>
      <c r="P52" s="1">
        <f>VLOOKUP(E52,[4]应付款管理!$A$1:$I$2357,9,0)-H52</f>
        <v>0</v>
      </c>
    </row>
    <row r="53" spans="2:16">
      <c r="B53" s="47" t="s">
        <v>31</v>
      </c>
      <c r="C53" s="48">
        <v>444147616</v>
      </c>
      <c r="E53">
        <v>1636784</v>
      </c>
      <c r="F53" s="48" t="s">
        <v>31</v>
      </c>
      <c r="G53" s="48" t="s">
        <v>32</v>
      </c>
      <c r="H53" s="49">
        <v>29.28</v>
      </c>
      <c r="I53" s="49" t="s">
        <v>33</v>
      </c>
      <c r="J53" s="50">
        <v>29.28</v>
      </c>
      <c r="K53" s="1">
        <f>VLOOKUP(E53,[2]应付款管理!$A$1:$I$4664,9,0)-H53</f>
        <v>0</v>
      </c>
      <c r="M53" t="str">
        <f t="shared" si="0"/>
        <v>,1636784</v>
      </c>
      <c r="N53" s="1" t="str">
        <f>VLOOKUP(E53,[2]应付款管理!$A$1:$J$4664,10,0)</f>
        <v>USD</v>
      </c>
      <c r="O53">
        <f>VLOOKUP(E53,[3]应付款管理!$A$1:$I$2358,9,0)-H53</f>
        <v>0</v>
      </c>
      <c r="P53" s="1">
        <f>VLOOKUP(E53,[4]应付款管理!$A$1:$I$2357,9,0)-H53</f>
        <v>0</v>
      </c>
    </row>
    <row r="54" spans="2:16">
      <c r="B54" s="47" t="s">
        <v>31</v>
      </c>
      <c r="C54" s="48">
        <v>444147512</v>
      </c>
      <c r="E54">
        <v>1636783</v>
      </c>
      <c r="F54" s="48" t="s">
        <v>31</v>
      </c>
      <c r="G54" s="48" t="s">
        <v>32</v>
      </c>
      <c r="H54" s="49">
        <v>39.6</v>
      </c>
      <c r="I54" s="49" t="s">
        <v>33</v>
      </c>
      <c r="J54" s="50">
        <v>39.6</v>
      </c>
      <c r="K54" s="1">
        <f>VLOOKUP(E54,[2]应付款管理!$A$1:$I$4664,9,0)-H54</f>
        <v>0</v>
      </c>
      <c r="M54" t="str">
        <f t="shared" ref="M54:M85" si="1">$M$19&amp;E54</f>
        <v>,1636783</v>
      </c>
      <c r="N54" s="1" t="str">
        <f>VLOOKUP(E54,[2]应付款管理!$A$1:$J$4664,10,0)</f>
        <v>USD</v>
      </c>
      <c r="O54">
        <f>VLOOKUP(E54,[3]应付款管理!$A$1:$I$2358,9,0)-H54</f>
        <v>0</v>
      </c>
      <c r="P54" s="1">
        <f>VLOOKUP(E54,[4]应付款管理!$A$1:$I$2357,9,0)-H54</f>
        <v>0</v>
      </c>
    </row>
    <row r="55" spans="2:16">
      <c r="B55" s="47" t="s">
        <v>31</v>
      </c>
      <c r="C55" s="48">
        <v>444146388</v>
      </c>
      <c r="E55">
        <v>1636777</v>
      </c>
      <c r="F55" s="48" t="s">
        <v>31</v>
      </c>
      <c r="G55" s="48" t="s">
        <v>32</v>
      </c>
      <c r="H55" s="49">
        <v>20.49</v>
      </c>
      <c r="I55" s="49" t="s">
        <v>33</v>
      </c>
      <c r="J55" s="50">
        <v>20.49</v>
      </c>
      <c r="K55" s="1">
        <f>VLOOKUP(E55,[2]应付款管理!$A$1:$I$4664,9,0)-H55</f>
        <v>0</v>
      </c>
      <c r="M55" t="str">
        <f t="shared" si="1"/>
        <v>,1636777</v>
      </c>
      <c r="N55" s="1" t="str">
        <f>VLOOKUP(E55,[2]应付款管理!$A$1:$J$4664,10,0)</f>
        <v>USD</v>
      </c>
      <c r="O55">
        <f>VLOOKUP(E55,[3]应付款管理!$A$1:$I$2358,9,0)-H55</f>
        <v>0</v>
      </c>
      <c r="P55" s="1">
        <f>VLOOKUP(E55,[4]应付款管理!$A$1:$I$2357,9,0)-H55</f>
        <v>0</v>
      </c>
    </row>
    <row r="56" spans="2:16">
      <c r="B56" s="47" t="s">
        <v>31</v>
      </c>
      <c r="C56" s="48">
        <v>444145856</v>
      </c>
      <c r="E56">
        <v>1636773</v>
      </c>
      <c r="F56" s="48" t="s">
        <v>31</v>
      </c>
      <c r="G56" s="48" t="s">
        <v>32</v>
      </c>
      <c r="H56" s="49">
        <v>112.42</v>
      </c>
      <c r="I56" s="49" t="s">
        <v>33</v>
      </c>
      <c r="J56" s="50">
        <v>112.42</v>
      </c>
      <c r="K56" s="1">
        <f>VLOOKUP(E56,[2]应付款管理!$A$1:$I$4664,9,0)-H56</f>
        <v>0</v>
      </c>
      <c r="M56" t="str">
        <f t="shared" si="1"/>
        <v>,1636773</v>
      </c>
      <c r="N56" s="1" t="str">
        <f>VLOOKUP(E56,[2]应付款管理!$A$1:$J$4664,10,0)</f>
        <v>USD</v>
      </c>
      <c r="O56">
        <f>VLOOKUP(E56,[3]应付款管理!$A$1:$I$2358,9,0)-H56</f>
        <v>0</v>
      </c>
      <c r="P56" s="1">
        <f>VLOOKUP(E56,[4]应付款管理!$A$1:$I$2357,9,0)-H56</f>
        <v>0</v>
      </c>
    </row>
    <row r="57" spans="2:16">
      <c r="B57" s="47" t="s">
        <v>34</v>
      </c>
      <c r="C57" s="48">
        <v>444104324</v>
      </c>
      <c r="E57">
        <v>1636705</v>
      </c>
      <c r="F57" s="48" t="s">
        <v>31</v>
      </c>
      <c r="G57" s="48" t="s">
        <v>32</v>
      </c>
      <c r="H57" s="49">
        <v>177.06</v>
      </c>
      <c r="I57" s="49" t="s">
        <v>33</v>
      </c>
      <c r="J57" s="50">
        <v>177.06</v>
      </c>
      <c r="K57" s="1">
        <f>VLOOKUP(E57,[2]应付款管理!$A$1:$I$4664,9,0)-H57</f>
        <v>0</v>
      </c>
      <c r="M57" t="str">
        <f t="shared" si="1"/>
        <v>,1636705</v>
      </c>
      <c r="N57" s="1" t="str">
        <f>VLOOKUP(E57,[2]应付款管理!$A$1:$J$4664,10,0)</f>
        <v>USD</v>
      </c>
      <c r="O57">
        <f>VLOOKUP(E57,[3]应付款管理!$A$1:$I$2358,9,0)-H57</f>
        <v>0</v>
      </c>
      <c r="P57" s="1">
        <f>VLOOKUP(E57,[4]应付款管理!$A$1:$I$2357,9,0)-H57</f>
        <v>0</v>
      </c>
    </row>
    <row r="58" spans="2:16">
      <c r="B58" s="47" t="s">
        <v>34</v>
      </c>
      <c r="C58" s="48">
        <v>444101768</v>
      </c>
      <c r="E58">
        <v>1636701</v>
      </c>
      <c r="F58" s="48" t="s">
        <v>31</v>
      </c>
      <c r="G58" s="48" t="s">
        <v>32</v>
      </c>
      <c r="H58" s="49">
        <v>24.99</v>
      </c>
      <c r="I58" s="49" t="s">
        <v>33</v>
      </c>
      <c r="J58" s="50">
        <v>24.99</v>
      </c>
      <c r="K58" s="1">
        <f>VLOOKUP(E58,[2]应付款管理!$A$1:$I$4664,9,0)-H58</f>
        <v>0</v>
      </c>
      <c r="M58" t="str">
        <f t="shared" si="1"/>
        <v>,1636701</v>
      </c>
      <c r="N58" s="1" t="str">
        <f>VLOOKUP(E58,[2]应付款管理!$A$1:$J$4664,10,0)</f>
        <v>USD</v>
      </c>
      <c r="O58">
        <f>VLOOKUP(E58,[3]应付款管理!$A$1:$I$2358,9,0)-H58</f>
        <v>0</v>
      </c>
      <c r="P58" s="1">
        <f>VLOOKUP(E58,[4]应付款管理!$A$1:$I$2357,9,0)-H58</f>
        <v>0</v>
      </c>
    </row>
    <row r="59" spans="2:16">
      <c r="B59" s="47" t="s">
        <v>34</v>
      </c>
      <c r="C59" s="48">
        <v>444076040</v>
      </c>
      <c r="E59">
        <v>1636672</v>
      </c>
      <c r="F59" s="48" t="s">
        <v>31</v>
      </c>
      <c r="G59" s="48" t="s">
        <v>32</v>
      </c>
      <c r="H59" s="49">
        <v>143.4</v>
      </c>
      <c r="I59" s="49" t="s">
        <v>33</v>
      </c>
      <c r="J59" s="50">
        <v>143.4</v>
      </c>
      <c r="K59" s="1">
        <f>VLOOKUP(E59,[2]应付款管理!$A$1:$I$4664,9,0)-H59</f>
        <v>0</v>
      </c>
      <c r="M59" t="str">
        <f t="shared" si="1"/>
        <v>,1636672</v>
      </c>
      <c r="N59" s="1" t="str">
        <f>VLOOKUP(E59,[2]应付款管理!$A$1:$J$4664,10,0)</f>
        <v>USD</v>
      </c>
      <c r="O59">
        <f>VLOOKUP(E59,[3]应付款管理!$A$1:$I$2358,9,0)-H59</f>
        <v>0</v>
      </c>
      <c r="P59" s="1">
        <f>VLOOKUP(E59,[4]应付款管理!$A$1:$I$2357,9,0)-H59</f>
        <v>0</v>
      </c>
    </row>
    <row r="60" spans="2:16">
      <c r="B60" s="47" t="s">
        <v>34</v>
      </c>
      <c r="C60" s="48">
        <v>444065592</v>
      </c>
      <c r="E60">
        <v>1636656</v>
      </c>
      <c r="F60" s="48" t="s">
        <v>34</v>
      </c>
      <c r="G60" s="48" t="s">
        <v>31</v>
      </c>
      <c r="H60" s="49">
        <v>111.86</v>
      </c>
      <c r="I60" s="49" t="s">
        <v>33</v>
      </c>
      <c r="J60" s="50">
        <v>111.86</v>
      </c>
      <c r="K60" s="1">
        <f>VLOOKUP(E60,[2]应付款管理!$A$1:$I$4664,9,0)-H60</f>
        <v>0</v>
      </c>
      <c r="M60" t="str">
        <f t="shared" si="1"/>
        <v>,1636656</v>
      </c>
      <c r="N60" s="1" t="str">
        <f>VLOOKUP(E60,[2]应付款管理!$A$1:$J$4664,10,0)</f>
        <v>USD</v>
      </c>
      <c r="O60">
        <f>VLOOKUP(E60,[3]应付款管理!$A$1:$I$2358,9,0)-H60</f>
        <v>0</v>
      </c>
      <c r="P60" s="1">
        <f>VLOOKUP(E60,[4]应付款管理!$A$1:$I$2357,9,0)-H60</f>
        <v>0</v>
      </c>
    </row>
    <row r="61" spans="2:16">
      <c r="B61" s="47" t="s">
        <v>34</v>
      </c>
      <c r="C61" s="48">
        <v>444062276</v>
      </c>
      <c r="E61">
        <v>1636652</v>
      </c>
      <c r="F61" s="48" t="s">
        <v>34</v>
      </c>
      <c r="G61" s="48" t="s">
        <v>31</v>
      </c>
      <c r="H61" s="49">
        <v>29.07</v>
      </c>
      <c r="I61" s="49" t="s">
        <v>33</v>
      </c>
      <c r="J61" s="50">
        <v>29.07</v>
      </c>
      <c r="K61" s="1">
        <f>VLOOKUP(E61,[2]应付款管理!$A$1:$I$4664,9,0)-H61</f>
        <v>0</v>
      </c>
      <c r="M61" t="str">
        <f t="shared" si="1"/>
        <v>,1636652</v>
      </c>
      <c r="N61" s="1" t="str">
        <f>VLOOKUP(E61,[2]应付款管理!$A$1:$J$4664,10,0)</f>
        <v>USD</v>
      </c>
      <c r="O61">
        <f>VLOOKUP(E61,[3]应付款管理!$A$1:$I$2358,9,0)-H61</f>
        <v>0</v>
      </c>
      <c r="P61" s="1">
        <f>VLOOKUP(E61,[4]应付款管理!$A$1:$I$2357,9,0)-H61</f>
        <v>0</v>
      </c>
    </row>
    <row r="62" spans="2:16">
      <c r="B62" s="47" t="s">
        <v>34</v>
      </c>
      <c r="C62" s="48">
        <v>444052684</v>
      </c>
      <c r="E62">
        <v>1636644</v>
      </c>
      <c r="F62" s="48" t="s">
        <v>31</v>
      </c>
      <c r="G62" s="48" t="s">
        <v>32</v>
      </c>
      <c r="H62" s="49">
        <v>122.82</v>
      </c>
      <c r="I62" s="49" t="s">
        <v>33</v>
      </c>
      <c r="J62" s="50">
        <v>122.82</v>
      </c>
      <c r="K62" s="1">
        <f>VLOOKUP(E62,[2]应付款管理!$A$1:$I$4664,9,0)-H62</f>
        <v>0</v>
      </c>
      <c r="M62" t="str">
        <f t="shared" si="1"/>
        <v>,1636644</v>
      </c>
      <c r="N62" s="1" t="str">
        <f>VLOOKUP(E62,[2]应付款管理!$A$1:$J$4664,10,0)</f>
        <v>USD</v>
      </c>
      <c r="O62">
        <f>VLOOKUP(E62,[3]应付款管理!$A$1:$I$2358,9,0)-H62</f>
        <v>0</v>
      </c>
      <c r="P62" s="1">
        <f>VLOOKUP(E62,[4]应付款管理!$A$1:$I$2357,9,0)-H62</f>
        <v>0</v>
      </c>
    </row>
    <row r="63" spans="2:16">
      <c r="B63" s="47" t="s">
        <v>34</v>
      </c>
      <c r="C63" s="48">
        <v>444052264</v>
      </c>
      <c r="E63">
        <v>1636643</v>
      </c>
      <c r="F63" s="48" t="s">
        <v>31</v>
      </c>
      <c r="G63" s="48" t="s">
        <v>32</v>
      </c>
      <c r="H63" s="49">
        <v>78.68</v>
      </c>
      <c r="I63" s="49" t="s">
        <v>33</v>
      </c>
      <c r="J63" s="50">
        <v>78.68</v>
      </c>
      <c r="K63" s="1">
        <f>VLOOKUP(E63,[2]应付款管理!$A$1:$I$4664,9,0)-H63</f>
        <v>0</v>
      </c>
      <c r="M63" t="str">
        <f t="shared" si="1"/>
        <v>,1636643</v>
      </c>
      <c r="N63" s="1" t="str">
        <f>VLOOKUP(E63,[2]应付款管理!$A$1:$J$4664,10,0)</f>
        <v>USD</v>
      </c>
      <c r="O63">
        <f>VLOOKUP(E63,[3]应付款管理!$A$1:$I$2358,9,0)-H63</f>
        <v>0</v>
      </c>
      <c r="P63" s="1">
        <f>VLOOKUP(E63,[4]应付款管理!$A$1:$I$2357,9,0)-H63</f>
        <v>0</v>
      </c>
    </row>
    <row r="64" spans="2:16">
      <c r="B64" s="47" t="s">
        <v>34</v>
      </c>
      <c r="C64" s="48">
        <v>444016852</v>
      </c>
      <c r="E64">
        <v>1636580</v>
      </c>
      <c r="F64" s="48" t="s">
        <v>31</v>
      </c>
      <c r="G64" s="48" t="s">
        <v>32</v>
      </c>
      <c r="H64" s="49">
        <v>26.03</v>
      </c>
      <c r="I64" s="49" t="s">
        <v>33</v>
      </c>
      <c r="J64" s="50">
        <v>26.03</v>
      </c>
      <c r="K64" s="1">
        <f>VLOOKUP(E64,[2]应付款管理!$A$1:$I$4664,9,0)-H64</f>
        <v>0</v>
      </c>
      <c r="M64" t="str">
        <f t="shared" si="1"/>
        <v>,1636580</v>
      </c>
      <c r="N64" s="1" t="str">
        <f>VLOOKUP(E64,[2]应付款管理!$A$1:$J$4664,10,0)</f>
        <v>USD</v>
      </c>
      <c r="O64">
        <f>VLOOKUP(E64,[3]应付款管理!$A$1:$I$2358,9,0)-H64</f>
        <v>0</v>
      </c>
      <c r="P64" s="1">
        <f>VLOOKUP(E64,[4]应付款管理!$A$1:$I$2357,9,0)-H64</f>
        <v>0</v>
      </c>
    </row>
    <row r="65" spans="2:16">
      <c r="B65" s="47" t="s">
        <v>34</v>
      </c>
      <c r="C65" s="48">
        <v>444015720</v>
      </c>
      <c r="E65">
        <v>1636578</v>
      </c>
      <c r="F65" s="48" t="s">
        <v>34</v>
      </c>
      <c r="G65" s="48" t="s">
        <v>31</v>
      </c>
      <c r="H65" s="49">
        <v>53.31</v>
      </c>
      <c r="I65" s="49" t="s">
        <v>33</v>
      </c>
      <c r="J65" s="50">
        <v>53.31</v>
      </c>
      <c r="K65" s="1">
        <f>VLOOKUP(E65,[2]应付款管理!$A$1:$I$4664,9,0)-H65</f>
        <v>0</v>
      </c>
      <c r="M65" t="str">
        <f t="shared" si="1"/>
        <v>,1636578</v>
      </c>
      <c r="N65" s="1" t="str">
        <f>VLOOKUP(E65,[2]应付款管理!$A$1:$J$4664,10,0)</f>
        <v>USD</v>
      </c>
      <c r="O65">
        <f>VLOOKUP(E65,[3]应付款管理!$A$1:$I$2358,9,0)-H65</f>
        <v>0</v>
      </c>
      <c r="P65" s="1">
        <f>VLOOKUP(E65,[4]应付款管理!$A$1:$I$2357,9,0)-H65</f>
        <v>0</v>
      </c>
    </row>
    <row r="66" spans="2:16">
      <c r="B66" s="47" t="s">
        <v>34</v>
      </c>
      <c r="C66" s="48">
        <v>444013612</v>
      </c>
      <c r="E66">
        <v>1636572</v>
      </c>
      <c r="F66" s="48" t="s">
        <v>31</v>
      </c>
      <c r="G66" s="48" t="s">
        <v>32</v>
      </c>
      <c r="H66" s="49">
        <v>56.06</v>
      </c>
      <c r="I66" s="49" t="s">
        <v>33</v>
      </c>
      <c r="J66" s="50">
        <v>56.06</v>
      </c>
      <c r="K66" s="1">
        <f>VLOOKUP(E66,[2]应付款管理!$A$1:$I$4664,9,0)-H66</f>
        <v>0</v>
      </c>
      <c r="M66" t="str">
        <f t="shared" si="1"/>
        <v>,1636572</v>
      </c>
      <c r="N66" s="1" t="str">
        <f>VLOOKUP(E66,[2]应付款管理!$A$1:$J$4664,10,0)</f>
        <v>USD</v>
      </c>
      <c r="O66">
        <f>VLOOKUP(E66,[3]应付款管理!$A$1:$I$2358,9,0)-H66</f>
        <v>0</v>
      </c>
      <c r="P66" s="1">
        <f>VLOOKUP(E66,[4]应付款管理!$A$1:$I$2357,9,0)-H66</f>
        <v>0</v>
      </c>
    </row>
    <row r="67" spans="2:16">
      <c r="B67" s="47" t="s">
        <v>34</v>
      </c>
      <c r="C67" s="48">
        <v>444009840</v>
      </c>
      <c r="E67">
        <v>1636563</v>
      </c>
      <c r="F67" s="48" t="s">
        <v>31</v>
      </c>
      <c r="G67" s="48" t="s">
        <v>32</v>
      </c>
      <c r="H67" s="49">
        <v>111.51</v>
      </c>
      <c r="I67" s="49" t="s">
        <v>33</v>
      </c>
      <c r="J67" s="50">
        <v>111.51</v>
      </c>
      <c r="K67" s="1">
        <f>VLOOKUP(E67,[2]应付款管理!$A$1:$I$4664,9,0)-H67</f>
        <v>0</v>
      </c>
      <c r="M67" t="str">
        <f t="shared" si="1"/>
        <v>,1636563</v>
      </c>
      <c r="N67" s="1" t="str">
        <f>VLOOKUP(E67,[2]应付款管理!$A$1:$J$4664,10,0)</f>
        <v>USD</v>
      </c>
      <c r="O67">
        <f>VLOOKUP(E67,[3]应付款管理!$A$1:$I$2358,9,0)-H67</f>
        <v>0</v>
      </c>
      <c r="P67" s="1">
        <f>VLOOKUP(E67,[4]应付款管理!$A$1:$I$2357,9,0)-H67</f>
        <v>0</v>
      </c>
    </row>
    <row r="68" spans="2:16">
      <c r="B68" s="47" t="s">
        <v>34</v>
      </c>
      <c r="C68" s="48">
        <v>444005800</v>
      </c>
      <c r="E68">
        <v>1636553</v>
      </c>
      <c r="F68" s="48" t="s">
        <v>31</v>
      </c>
      <c r="G68" s="48" t="s">
        <v>32</v>
      </c>
      <c r="H68" s="49">
        <v>128.94</v>
      </c>
      <c r="I68" s="49" t="s">
        <v>33</v>
      </c>
      <c r="J68" s="50">
        <v>128.94</v>
      </c>
      <c r="K68" s="1">
        <f>VLOOKUP(E68,[2]应付款管理!$A$1:$I$4664,9,0)-H68</f>
        <v>0</v>
      </c>
      <c r="M68" t="str">
        <f t="shared" si="1"/>
        <v>,1636553</v>
      </c>
      <c r="N68" s="1" t="str">
        <f>VLOOKUP(E68,[2]应付款管理!$A$1:$J$4664,10,0)</f>
        <v>USD</v>
      </c>
      <c r="O68">
        <f>VLOOKUP(E68,[3]应付款管理!$A$1:$I$2358,9,0)-H68</f>
        <v>0</v>
      </c>
      <c r="P68" s="1">
        <f>VLOOKUP(E68,[4]应付款管理!$A$1:$I$2357,9,0)-H68</f>
        <v>0</v>
      </c>
    </row>
    <row r="69" spans="2:16">
      <c r="B69" s="47" t="s">
        <v>34</v>
      </c>
      <c r="C69" s="48">
        <v>443991312</v>
      </c>
      <c r="E69">
        <v>1636532</v>
      </c>
      <c r="F69" s="48" t="s">
        <v>34</v>
      </c>
      <c r="G69" s="48" t="s">
        <v>31</v>
      </c>
      <c r="H69" s="49">
        <v>68</v>
      </c>
      <c r="I69" s="49" t="s">
        <v>33</v>
      </c>
      <c r="J69" s="50">
        <v>68</v>
      </c>
      <c r="K69" s="1">
        <f>VLOOKUP(E69,[2]应付款管理!$A$1:$I$4664,9,0)-H69</f>
        <v>0</v>
      </c>
      <c r="M69" t="str">
        <f t="shared" si="1"/>
        <v>,1636532</v>
      </c>
      <c r="N69" s="1" t="str">
        <f>VLOOKUP(E69,[2]应付款管理!$A$1:$J$4664,10,0)</f>
        <v>USD</v>
      </c>
      <c r="O69">
        <f>VLOOKUP(E69,[3]应付款管理!$A$1:$I$2358,9,0)-H69</f>
        <v>0</v>
      </c>
      <c r="P69" s="1">
        <f>VLOOKUP(E69,[4]应付款管理!$A$1:$I$2357,9,0)-H69</f>
        <v>0</v>
      </c>
    </row>
    <row r="70" spans="2:16">
      <c r="B70" s="47" t="s">
        <v>34</v>
      </c>
      <c r="C70" s="48">
        <v>443972824</v>
      </c>
      <c r="E70">
        <v>1636503</v>
      </c>
      <c r="F70" s="48" t="s">
        <v>34</v>
      </c>
      <c r="G70" s="48" t="s">
        <v>31</v>
      </c>
      <c r="H70" s="49">
        <v>110.4</v>
      </c>
      <c r="I70" s="49" t="s">
        <v>33</v>
      </c>
      <c r="J70" s="50">
        <v>110.4</v>
      </c>
      <c r="K70" s="1">
        <f>VLOOKUP(E70,[2]应付款管理!$A$1:$I$4664,9,0)-H70</f>
        <v>0</v>
      </c>
      <c r="M70" t="str">
        <f t="shared" si="1"/>
        <v>,1636503</v>
      </c>
      <c r="N70" s="1" t="str">
        <f>VLOOKUP(E70,[2]应付款管理!$A$1:$J$4664,10,0)</f>
        <v>USD</v>
      </c>
      <c r="O70">
        <f>VLOOKUP(E70,[3]应付款管理!$A$1:$I$2358,9,0)-H70</f>
        <v>0</v>
      </c>
      <c r="P70" s="1">
        <f>VLOOKUP(E70,[4]应付款管理!$A$1:$I$2357,9,0)-H70</f>
        <v>0</v>
      </c>
    </row>
    <row r="71" spans="2:16">
      <c r="B71" s="47" t="s">
        <v>34</v>
      </c>
      <c r="C71" s="48">
        <v>443951388</v>
      </c>
      <c r="E71">
        <v>1636450</v>
      </c>
      <c r="F71" s="48" t="s">
        <v>34</v>
      </c>
      <c r="G71" s="48" t="s">
        <v>31</v>
      </c>
      <c r="H71" s="49">
        <v>29.56</v>
      </c>
      <c r="I71" s="49" t="s">
        <v>33</v>
      </c>
      <c r="J71" s="50">
        <v>29.56</v>
      </c>
      <c r="K71" s="1">
        <f>VLOOKUP(E71,[2]应付款管理!$A$1:$I$4664,9,0)-H71</f>
        <v>0</v>
      </c>
      <c r="M71" t="str">
        <f t="shared" si="1"/>
        <v>,1636450</v>
      </c>
      <c r="N71" s="1" t="str">
        <f>VLOOKUP(E71,[2]应付款管理!$A$1:$J$4664,10,0)</f>
        <v>USD</v>
      </c>
      <c r="O71">
        <f>VLOOKUP(E71,[3]应付款管理!$A$1:$I$2358,9,0)-H71</f>
        <v>0</v>
      </c>
      <c r="P71" s="1">
        <f>VLOOKUP(E71,[4]应付款管理!$A$1:$I$2357,9,0)-H71</f>
        <v>0</v>
      </c>
    </row>
    <row r="72" spans="2:16">
      <c r="B72" s="47" t="s">
        <v>34</v>
      </c>
      <c r="C72" s="48">
        <v>443950712</v>
      </c>
      <c r="E72">
        <v>1636449</v>
      </c>
      <c r="F72" s="48" t="s">
        <v>34</v>
      </c>
      <c r="G72" s="48" t="s">
        <v>31</v>
      </c>
      <c r="H72" s="49">
        <v>53.04</v>
      </c>
      <c r="I72" s="49" t="s">
        <v>33</v>
      </c>
      <c r="J72" s="50">
        <v>53.04</v>
      </c>
      <c r="K72" s="1">
        <f>VLOOKUP(E72,[2]应付款管理!$A$1:$I$4664,9,0)-H72</f>
        <v>0</v>
      </c>
      <c r="M72" t="str">
        <f t="shared" si="1"/>
        <v>,1636449</v>
      </c>
      <c r="N72" s="1" t="str">
        <f>VLOOKUP(E72,[2]应付款管理!$A$1:$J$4664,10,0)</f>
        <v>USD</v>
      </c>
      <c r="O72">
        <f>VLOOKUP(E72,[3]应付款管理!$A$1:$I$2358,9,0)-H72</f>
        <v>0</v>
      </c>
      <c r="P72" s="1">
        <f>VLOOKUP(E72,[4]应付款管理!$A$1:$I$2357,9,0)-H72</f>
        <v>0</v>
      </c>
    </row>
    <row r="73" spans="2:16">
      <c r="B73" s="47" t="s">
        <v>34</v>
      </c>
      <c r="C73" s="48">
        <v>443942128</v>
      </c>
      <c r="E73">
        <v>1636438</v>
      </c>
      <c r="F73" s="48" t="s">
        <v>34</v>
      </c>
      <c r="G73" s="48" t="s">
        <v>31</v>
      </c>
      <c r="H73" s="49">
        <v>59.15</v>
      </c>
      <c r="I73" s="49" t="s">
        <v>33</v>
      </c>
      <c r="J73" s="50">
        <v>59.15</v>
      </c>
      <c r="K73" s="1">
        <f>VLOOKUP(E73,[2]应付款管理!$A$1:$I$4664,9,0)-H73</f>
        <v>0</v>
      </c>
      <c r="M73" t="str">
        <f t="shared" si="1"/>
        <v>,1636438</v>
      </c>
      <c r="N73" s="1" t="str">
        <f>VLOOKUP(E73,[2]应付款管理!$A$1:$J$4664,10,0)</f>
        <v>USD</v>
      </c>
      <c r="O73">
        <f>VLOOKUP(E73,[3]应付款管理!$A$1:$I$2358,9,0)-H73</f>
        <v>0</v>
      </c>
      <c r="P73" s="1">
        <f>VLOOKUP(E73,[4]应付款管理!$A$1:$I$2357,9,0)-H73</f>
        <v>0</v>
      </c>
    </row>
    <row r="74" spans="2:16">
      <c r="B74" s="47" t="s">
        <v>34</v>
      </c>
      <c r="C74" s="48">
        <v>443937436</v>
      </c>
      <c r="E74">
        <v>1636426</v>
      </c>
      <c r="F74" s="48" t="s">
        <v>34</v>
      </c>
      <c r="G74" s="48" t="s">
        <v>32</v>
      </c>
      <c r="H74" s="49">
        <v>168.9</v>
      </c>
      <c r="I74" s="49" t="s">
        <v>33</v>
      </c>
      <c r="J74" s="50">
        <v>168.9</v>
      </c>
      <c r="K74" s="1">
        <f>VLOOKUP(E74,[2]应付款管理!$A$1:$I$4664,9,0)-H74</f>
        <v>0</v>
      </c>
      <c r="M74" t="str">
        <f t="shared" si="1"/>
        <v>,1636426</v>
      </c>
      <c r="N74" s="1" t="str">
        <f>VLOOKUP(E74,[2]应付款管理!$A$1:$J$4664,10,0)</f>
        <v>USD</v>
      </c>
      <c r="O74">
        <f>VLOOKUP(E74,[3]应付款管理!$A$1:$I$2358,9,0)-H74</f>
        <v>0</v>
      </c>
      <c r="P74" s="1">
        <f>VLOOKUP(E74,[4]应付款管理!$A$1:$I$2357,9,0)-H74</f>
        <v>0</v>
      </c>
    </row>
    <row r="75" spans="2:16">
      <c r="B75" s="47" t="s">
        <v>34</v>
      </c>
      <c r="C75" s="48">
        <v>443936760</v>
      </c>
      <c r="E75">
        <v>1636422</v>
      </c>
      <c r="F75" s="48" t="s">
        <v>34</v>
      </c>
      <c r="G75" s="48" t="s">
        <v>31</v>
      </c>
      <c r="H75" s="49">
        <v>123.33</v>
      </c>
      <c r="I75" s="49" t="s">
        <v>33</v>
      </c>
      <c r="J75" s="50">
        <v>123.33</v>
      </c>
      <c r="K75" s="1">
        <f>VLOOKUP(E75,[2]应付款管理!$A$1:$I$4664,9,0)-H75</f>
        <v>0</v>
      </c>
      <c r="M75" t="str">
        <f t="shared" si="1"/>
        <v>,1636422</v>
      </c>
      <c r="N75" s="1" t="str">
        <f>VLOOKUP(E75,[2]应付款管理!$A$1:$J$4664,10,0)</f>
        <v>USD</v>
      </c>
      <c r="O75">
        <f>VLOOKUP(E75,[3]应付款管理!$A$1:$I$2358,9,0)-H75</f>
        <v>0</v>
      </c>
      <c r="P75" s="1">
        <f>VLOOKUP(E75,[4]应付款管理!$A$1:$I$2357,9,0)-H75</f>
        <v>0</v>
      </c>
    </row>
    <row r="76" spans="2:16">
      <c r="B76" s="47" t="s">
        <v>34</v>
      </c>
      <c r="C76" s="48">
        <v>443933552</v>
      </c>
      <c r="E76">
        <v>1636408</v>
      </c>
      <c r="F76" s="48" t="s">
        <v>34</v>
      </c>
      <c r="G76" s="48" t="s">
        <v>31</v>
      </c>
      <c r="H76" s="49">
        <v>101.75</v>
      </c>
      <c r="I76" s="49" t="s">
        <v>33</v>
      </c>
      <c r="J76" s="50">
        <v>101.75</v>
      </c>
      <c r="K76" s="1">
        <f>VLOOKUP(E76,[2]应付款管理!$A$1:$I$4664,9,0)-H76</f>
        <v>0</v>
      </c>
      <c r="M76" t="str">
        <f t="shared" si="1"/>
        <v>,1636408</v>
      </c>
      <c r="N76" s="1" t="str">
        <f>VLOOKUP(E76,[2]应付款管理!$A$1:$J$4664,10,0)</f>
        <v>USD</v>
      </c>
      <c r="O76">
        <f>VLOOKUP(E76,[3]应付款管理!$A$1:$I$2358,9,0)-H76</f>
        <v>0</v>
      </c>
      <c r="P76" s="1">
        <f>VLOOKUP(E76,[4]应付款管理!$A$1:$I$2357,9,0)-H76</f>
        <v>0</v>
      </c>
    </row>
    <row r="77" spans="2:16">
      <c r="B77" s="47" t="s">
        <v>34</v>
      </c>
      <c r="C77" s="48">
        <v>443918444</v>
      </c>
      <c r="E77">
        <v>1636384</v>
      </c>
      <c r="F77" s="48" t="s">
        <v>31</v>
      </c>
      <c r="G77" s="48" t="s">
        <v>32</v>
      </c>
      <c r="H77" s="49">
        <v>35.88</v>
      </c>
      <c r="I77" s="49" t="s">
        <v>33</v>
      </c>
      <c r="J77" s="50">
        <v>35.88</v>
      </c>
      <c r="K77" s="1">
        <f>VLOOKUP(E77,[2]应付款管理!$A$1:$I$4664,9,0)-H77</f>
        <v>0</v>
      </c>
      <c r="M77" t="str">
        <f t="shared" si="1"/>
        <v>,1636384</v>
      </c>
      <c r="N77" s="1" t="str">
        <f>VLOOKUP(E77,[2]应付款管理!$A$1:$J$4664,10,0)</f>
        <v>USD</v>
      </c>
      <c r="O77">
        <f>VLOOKUP(E77,[3]应付款管理!$A$1:$I$2358,9,0)-H77</f>
        <v>0</v>
      </c>
      <c r="P77" s="1">
        <f>VLOOKUP(E77,[4]应付款管理!$A$1:$I$2357,9,0)-H77</f>
        <v>0</v>
      </c>
    </row>
    <row r="78" spans="2:16">
      <c r="B78" s="47" t="s">
        <v>34</v>
      </c>
      <c r="C78" s="48">
        <v>443909700</v>
      </c>
      <c r="E78">
        <v>1636368</v>
      </c>
      <c r="F78" s="48" t="s">
        <v>34</v>
      </c>
      <c r="G78" s="48" t="s">
        <v>31</v>
      </c>
      <c r="H78" s="49">
        <v>86.89</v>
      </c>
      <c r="I78" s="49" t="s">
        <v>33</v>
      </c>
      <c r="J78" s="50">
        <v>86.89</v>
      </c>
      <c r="K78" s="1">
        <f>VLOOKUP(E78,[2]应付款管理!$A$1:$I$4664,9,0)-H78</f>
        <v>0</v>
      </c>
      <c r="M78" t="str">
        <f t="shared" si="1"/>
        <v>,1636368</v>
      </c>
      <c r="N78" s="1" t="str">
        <f>VLOOKUP(E78,[2]应付款管理!$A$1:$J$4664,10,0)</f>
        <v>USD</v>
      </c>
      <c r="O78">
        <f>VLOOKUP(E78,[3]应付款管理!$A$1:$I$2358,9,0)-H78</f>
        <v>0</v>
      </c>
      <c r="P78" s="1">
        <f>VLOOKUP(E78,[4]应付款管理!$A$1:$I$2357,9,0)-H78</f>
        <v>0</v>
      </c>
    </row>
    <row r="79" spans="2:16">
      <c r="B79" s="47" t="s">
        <v>34</v>
      </c>
      <c r="C79" s="48">
        <v>443901368</v>
      </c>
      <c r="E79">
        <v>1636355</v>
      </c>
      <c r="F79" s="48" t="s">
        <v>34</v>
      </c>
      <c r="G79" s="48" t="s">
        <v>31</v>
      </c>
      <c r="H79" s="49">
        <v>30.95</v>
      </c>
      <c r="I79" s="49" t="s">
        <v>33</v>
      </c>
      <c r="J79" s="50">
        <v>30.95</v>
      </c>
      <c r="K79" s="1">
        <f>VLOOKUP(E79,[2]应付款管理!$A$1:$I$4664,9,0)-H79</f>
        <v>0</v>
      </c>
      <c r="M79" t="str">
        <f t="shared" si="1"/>
        <v>,1636355</v>
      </c>
      <c r="N79" s="1" t="str">
        <f>VLOOKUP(E79,[2]应付款管理!$A$1:$J$4664,10,0)</f>
        <v>USD</v>
      </c>
      <c r="O79">
        <f>VLOOKUP(E79,[3]应付款管理!$A$1:$I$2358,9,0)-H79</f>
        <v>0</v>
      </c>
      <c r="P79" s="1">
        <f>VLOOKUP(E79,[4]应付款管理!$A$1:$I$2357,9,0)-H79</f>
        <v>0</v>
      </c>
    </row>
    <row r="80" spans="2:16">
      <c r="B80" s="47" t="s">
        <v>34</v>
      </c>
      <c r="C80" s="48">
        <v>443899696</v>
      </c>
      <c r="E80">
        <v>1636346</v>
      </c>
      <c r="F80" s="48" t="s">
        <v>34</v>
      </c>
      <c r="G80" s="48" t="s">
        <v>31</v>
      </c>
      <c r="H80" s="49">
        <v>31.45</v>
      </c>
      <c r="I80" s="49" t="s">
        <v>33</v>
      </c>
      <c r="J80" s="50">
        <v>31.45</v>
      </c>
      <c r="K80" s="1">
        <f>VLOOKUP(E80,[2]应付款管理!$A$1:$I$4664,9,0)-H80</f>
        <v>0</v>
      </c>
      <c r="M80" t="str">
        <f t="shared" si="1"/>
        <v>,1636346</v>
      </c>
      <c r="N80" s="1" t="str">
        <f>VLOOKUP(E80,[2]应付款管理!$A$1:$J$4664,10,0)</f>
        <v>USD</v>
      </c>
      <c r="O80">
        <f>VLOOKUP(E80,[3]应付款管理!$A$1:$I$2358,9,0)-H80</f>
        <v>0</v>
      </c>
      <c r="P80" s="1">
        <f>VLOOKUP(E80,[4]应付款管理!$A$1:$I$2357,9,0)-H80</f>
        <v>0</v>
      </c>
    </row>
    <row r="81" spans="2:16">
      <c r="B81" s="47" t="s">
        <v>34</v>
      </c>
      <c r="C81" s="48">
        <v>443898288</v>
      </c>
      <c r="E81">
        <v>1636338</v>
      </c>
      <c r="F81" s="48" t="s">
        <v>34</v>
      </c>
      <c r="G81" s="48" t="s">
        <v>31</v>
      </c>
      <c r="H81" s="49">
        <v>73.56</v>
      </c>
      <c r="I81" s="49" t="s">
        <v>33</v>
      </c>
      <c r="J81" s="50">
        <v>73.56</v>
      </c>
      <c r="K81" s="1">
        <f>VLOOKUP(E81,[2]应付款管理!$A$1:$I$4664,9,0)-H81</f>
        <v>0</v>
      </c>
      <c r="M81" t="str">
        <f t="shared" si="1"/>
        <v>,1636338</v>
      </c>
      <c r="N81" s="1" t="str">
        <f>VLOOKUP(E81,[2]应付款管理!$A$1:$J$4664,10,0)</f>
        <v>USD</v>
      </c>
      <c r="O81">
        <f>VLOOKUP(E81,[3]应付款管理!$A$1:$I$2358,9,0)-H81</f>
        <v>0</v>
      </c>
      <c r="P81" s="1">
        <f>VLOOKUP(E81,[4]应付款管理!$A$1:$I$2357,9,0)-H81</f>
        <v>0</v>
      </c>
    </row>
    <row r="82" spans="2:16">
      <c r="B82" s="47" t="s">
        <v>34</v>
      </c>
      <c r="C82" s="48">
        <v>443886664</v>
      </c>
      <c r="E82">
        <v>1636316</v>
      </c>
      <c r="F82" s="48" t="s">
        <v>34</v>
      </c>
      <c r="G82" s="48" t="s">
        <v>31</v>
      </c>
      <c r="H82" s="49">
        <v>32.51</v>
      </c>
      <c r="I82" s="49" t="s">
        <v>33</v>
      </c>
      <c r="J82" s="50">
        <v>32.51</v>
      </c>
      <c r="K82" s="1">
        <f>VLOOKUP(E82,[2]应付款管理!$A$1:$I$4664,9,0)-H82</f>
        <v>0</v>
      </c>
      <c r="M82" t="str">
        <f t="shared" si="1"/>
        <v>,1636316</v>
      </c>
      <c r="N82" s="1" t="str">
        <f>VLOOKUP(E82,[2]应付款管理!$A$1:$J$4664,10,0)</f>
        <v>USD</v>
      </c>
      <c r="O82">
        <f>VLOOKUP(E82,[3]应付款管理!$A$1:$I$2358,9,0)-H82</f>
        <v>0</v>
      </c>
      <c r="P82" s="1">
        <f>VLOOKUP(E82,[4]应付款管理!$A$1:$I$2357,9,0)-H82</f>
        <v>0</v>
      </c>
    </row>
    <row r="83" spans="2:16">
      <c r="B83" s="47" t="s">
        <v>34</v>
      </c>
      <c r="C83" s="48">
        <v>443885148</v>
      </c>
      <c r="E83">
        <v>1636309</v>
      </c>
      <c r="F83" s="48" t="s">
        <v>34</v>
      </c>
      <c r="G83" s="48" t="s">
        <v>31</v>
      </c>
      <c r="H83" s="49">
        <v>27.56</v>
      </c>
      <c r="I83" s="49" t="s">
        <v>33</v>
      </c>
      <c r="J83" s="50">
        <v>27.56</v>
      </c>
      <c r="K83" s="1">
        <f>VLOOKUP(E83,[2]应付款管理!$A$1:$I$4664,9,0)-H83</f>
        <v>0</v>
      </c>
      <c r="M83" t="str">
        <f t="shared" si="1"/>
        <v>,1636309</v>
      </c>
      <c r="N83" s="1" t="str">
        <f>VLOOKUP(E83,[2]应付款管理!$A$1:$J$4664,10,0)</f>
        <v>USD</v>
      </c>
      <c r="O83">
        <f>VLOOKUP(E83,[3]应付款管理!$A$1:$I$2358,9,0)-H83</f>
        <v>0</v>
      </c>
      <c r="P83" s="1">
        <f>VLOOKUP(E83,[4]应付款管理!$A$1:$I$2357,9,0)-H83</f>
        <v>0</v>
      </c>
    </row>
    <row r="84" spans="2:16">
      <c r="B84" s="47" t="s">
        <v>34</v>
      </c>
      <c r="C84" s="48">
        <v>443879456</v>
      </c>
      <c r="E84">
        <v>1636293</v>
      </c>
      <c r="F84" s="48" t="s">
        <v>34</v>
      </c>
      <c r="G84" s="48" t="s">
        <v>31</v>
      </c>
      <c r="H84" s="49">
        <v>65.78</v>
      </c>
      <c r="I84" s="49" t="s">
        <v>33</v>
      </c>
      <c r="J84" s="50">
        <v>65.78</v>
      </c>
      <c r="K84" s="1">
        <f>VLOOKUP(E84,[2]应付款管理!$A$1:$I$4664,9,0)-H84</f>
        <v>0</v>
      </c>
      <c r="M84" t="str">
        <f t="shared" si="1"/>
        <v>,1636293</v>
      </c>
      <c r="N84" s="1" t="str">
        <f>VLOOKUP(E84,[2]应付款管理!$A$1:$J$4664,10,0)</f>
        <v>USD</v>
      </c>
      <c r="O84">
        <f>VLOOKUP(E84,[3]应付款管理!$A$1:$I$2358,9,0)-H84</f>
        <v>0</v>
      </c>
      <c r="P84" s="1">
        <f>VLOOKUP(E84,[4]应付款管理!$A$1:$I$2357,9,0)-H84</f>
        <v>0</v>
      </c>
    </row>
    <row r="85" spans="2:16">
      <c r="B85" s="47" t="s">
        <v>34</v>
      </c>
      <c r="C85" s="48">
        <v>443879052</v>
      </c>
      <c r="E85">
        <v>1636291</v>
      </c>
      <c r="F85" s="48" t="s">
        <v>34</v>
      </c>
      <c r="G85" s="48" t="s">
        <v>31</v>
      </c>
      <c r="H85" s="49">
        <v>101.47</v>
      </c>
      <c r="I85" s="49" t="s">
        <v>33</v>
      </c>
      <c r="J85" s="50">
        <v>101.47</v>
      </c>
      <c r="K85" s="1">
        <f>VLOOKUP(E85,[2]应付款管理!$A$1:$I$4664,9,0)-H85</f>
        <v>0</v>
      </c>
      <c r="M85" t="str">
        <f t="shared" si="1"/>
        <v>,1636291</v>
      </c>
      <c r="N85" s="1" t="str">
        <f>VLOOKUP(E85,[2]应付款管理!$A$1:$J$4664,10,0)</f>
        <v>USD</v>
      </c>
      <c r="O85">
        <f>VLOOKUP(E85,[3]应付款管理!$A$1:$I$2358,9,0)-H85</f>
        <v>0</v>
      </c>
      <c r="P85" s="1">
        <f>VLOOKUP(E85,[4]应付款管理!$A$1:$I$2357,9,0)-H85</f>
        <v>0</v>
      </c>
    </row>
    <row r="86" spans="2:16">
      <c r="B86" s="47" t="s">
        <v>34</v>
      </c>
      <c r="C86" s="48">
        <v>443875920</v>
      </c>
      <c r="E86">
        <v>1636286</v>
      </c>
      <c r="F86" s="48" t="s">
        <v>34</v>
      </c>
      <c r="G86" s="48" t="s">
        <v>32</v>
      </c>
      <c r="H86" s="49">
        <v>148.5</v>
      </c>
      <c r="I86" s="49" t="s">
        <v>33</v>
      </c>
      <c r="J86" s="50">
        <v>148.5</v>
      </c>
      <c r="K86" s="1">
        <f>VLOOKUP(E86,[2]应付款管理!$A$1:$I$4664,9,0)-H86</f>
        <v>0</v>
      </c>
      <c r="M86" t="str">
        <f t="shared" ref="M86:M117" si="2">$M$19&amp;E86</f>
        <v>,1636286</v>
      </c>
      <c r="N86" s="1" t="str">
        <f>VLOOKUP(E86,[2]应付款管理!$A$1:$J$4664,10,0)</f>
        <v>USD</v>
      </c>
      <c r="O86">
        <f>VLOOKUP(E86,[3]应付款管理!$A$1:$I$2358,9,0)-H86</f>
        <v>0</v>
      </c>
      <c r="P86" s="1">
        <f>VLOOKUP(E86,[4]应付款管理!$A$1:$I$2357,9,0)-H86</f>
        <v>0</v>
      </c>
    </row>
    <row r="87" spans="2:16">
      <c r="B87" s="47" t="s">
        <v>34</v>
      </c>
      <c r="C87" s="48">
        <v>443873848</v>
      </c>
      <c r="E87">
        <v>1636279</v>
      </c>
      <c r="F87" s="48" t="s">
        <v>31</v>
      </c>
      <c r="G87" s="48" t="s">
        <v>32</v>
      </c>
      <c r="H87" s="49">
        <v>75.82</v>
      </c>
      <c r="I87" s="49" t="s">
        <v>33</v>
      </c>
      <c r="J87" s="50">
        <v>75.82</v>
      </c>
      <c r="K87" s="1">
        <f>VLOOKUP(E87,[2]应付款管理!$A$1:$I$4664,9,0)-H87</f>
        <v>0</v>
      </c>
      <c r="M87" t="str">
        <f t="shared" si="2"/>
        <v>,1636279</v>
      </c>
      <c r="N87" s="1" t="str">
        <f>VLOOKUP(E87,[2]应付款管理!$A$1:$J$4664,10,0)</f>
        <v>USD</v>
      </c>
      <c r="O87">
        <f>VLOOKUP(E87,[3]应付款管理!$A$1:$I$2358,9,0)-H87</f>
        <v>0</v>
      </c>
      <c r="P87" s="1">
        <f>VLOOKUP(E87,[4]应付款管理!$A$1:$I$2357,9,0)-H87</f>
        <v>0</v>
      </c>
    </row>
    <row r="88" spans="2:16">
      <c r="B88" s="47" t="s">
        <v>34</v>
      </c>
      <c r="C88" s="48">
        <v>443856412</v>
      </c>
      <c r="E88">
        <v>1636225</v>
      </c>
      <c r="F88" s="48" t="s">
        <v>34</v>
      </c>
      <c r="G88" s="48" t="s">
        <v>31</v>
      </c>
      <c r="H88" s="49">
        <v>204.74</v>
      </c>
      <c r="I88" s="49" t="s">
        <v>33</v>
      </c>
      <c r="J88" s="50">
        <v>204.74</v>
      </c>
      <c r="K88" s="1">
        <f>VLOOKUP(E88,[2]应付款管理!$A$1:$I$4664,9,0)-H88</f>
        <v>0</v>
      </c>
      <c r="M88" t="str">
        <f t="shared" si="2"/>
        <v>,1636225</v>
      </c>
      <c r="N88" s="1" t="str">
        <f>VLOOKUP(E88,[2]应付款管理!$A$1:$J$4664,10,0)</f>
        <v>USD</v>
      </c>
      <c r="O88">
        <f>VLOOKUP(E88,[3]应付款管理!$A$1:$I$2358,9,0)-H88</f>
        <v>0</v>
      </c>
      <c r="P88" s="1">
        <f>VLOOKUP(E88,[4]应付款管理!$A$1:$I$2357,9,0)-H88</f>
        <v>0</v>
      </c>
    </row>
    <row r="89" spans="2:16">
      <c r="B89" s="47" t="s">
        <v>34</v>
      </c>
      <c r="C89" s="48">
        <v>443854260</v>
      </c>
      <c r="E89">
        <v>1636220</v>
      </c>
      <c r="F89" s="48" t="s">
        <v>34</v>
      </c>
      <c r="G89" s="48" t="s">
        <v>31</v>
      </c>
      <c r="H89" s="49">
        <v>31.45</v>
      </c>
      <c r="I89" s="49" t="s">
        <v>33</v>
      </c>
      <c r="J89" s="50">
        <v>31.45</v>
      </c>
      <c r="K89" s="1">
        <f>VLOOKUP(E89,[2]应付款管理!$A$1:$I$4664,9,0)-H89</f>
        <v>0</v>
      </c>
      <c r="M89" t="str">
        <f t="shared" si="2"/>
        <v>,1636220</v>
      </c>
      <c r="N89" s="1" t="str">
        <f>VLOOKUP(E89,[2]应付款管理!$A$1:$J$4664,10,0)</f>
        <v>USD</v>
      </c>
      <c r="O89">
        <f>VLOOKUP(E89,[3]应付款管理!$A$1:$I$2358,9,0)-H89</f>
        <v>0</v>
      </c>
      <c r="P89" s="1">
        <f>VLOOKUP(E89,[4]应付款管理!$A$1:$I$2357,9,0)-H89</f>
        <v>0</v>
      </c>
    </row>
    <row r="90" spans="2:16">
      <c r="B90" s="47" t="s">
        <v>34</v>
      </c>
      <c r="C90" s="48">
        <v>443845684</v>
      </c>
      <c r="E90">
        <v>1636200</v>
      </c>
      <c r="F90" s="48" t="s">
        <v>34</v>
      </c>
      <c r="G90" s="48" t="s">
        <v>31</v>
      </c>
      <c r="H90" s="49">
        <v>72.67</v>
      </c>
      <c r="I90" s="49" t="s">
        <v>33</v>
      </c>
      <c r="J90" s="50">
        <v>72.67</v>
      </c>
      <c r="K90" s="1">
        <f>VLOOKUP(E90,[2]应付款管理!$A$1:$I$4664,9,0)-H90</f>
        <v>0</v>
      </c>
      <c r="M90" t="str">
        <f t="shared" si="2"/>
        <v>,1636200</v>
      </c>
      <c r="N90" s="1" t="str">
        <f>VLOOKUP(E90,[2]应付款管理!$A$1:$J$4664,10,0)</f>
        <v>USD</v>
      </c>
      <c r="O90">
        <f>VLOOKUP(E90,[3]应付款管理!$A$1:$I$2358,9,0)-H90</f>
        <v>0</v>
      </c>
      <c r="P90" s="1">
        <f>VLOOKUP(E90,[4]应付款管理!$A$1:$I$2357,9,0)-H90</f>
        <v>0</v>
      </c>
    </row>
    <row r="91" spans="2:16">
      <c r="B91" s="47" t="s">
        <v>34</v>
      </c>
      <c r="C91" s="48">
        <v>443842424</v>
      </c>
      <c r="E91">
        <v>1636189</v>
      </c>
      <c r="F91" s="48" t="s">
        <v>31</v>
      </c>
      <c r="G91" s="48" t="s">
        <v>32</v>
      </c>
      <c r="H91" s="49">
        <v>157.93</v>
      </c>
      <c r="I91" s="49" t="s">
        <v>33</v>
      </c>
      <c r="J91" s="50">
        <v>157.93</v>
      </c>
      <c r="K91" s="1">
        <f>VLOOKUP(E91,[2]应付款管理!$A$1:$I$4664,9,0)-H91</f>
        <v>0</v>
      </c>
      <c r="M91" t="str">
        <f t="shared" si="2"/>
        <v>,1636189</v>
      </c>
      <c r="N91" s="1" t="str">
        <f>VLOOKUP(E91,[2]应付款管理!$A$1:$J$4664,10,0)</f>
        <v>USD</v>
      </c>
      <c r="O91">
        <f>VLOOKUP(E91,[3]应付款管理!$A$1:$I$2358,9,0)-H91</f>
        <v>0</v>
      </c>
      <c r="P91" s="1">
        <f>VLOOKUP(E91,[4]应付款管理!$A$1:$I$2357,9,0)-H91</f>
        <v>0</v>
      </c>
    </row>
    <row r="92" spans="2:16">
      <c r="B92" s="47" t="s">
        <v>34</v>
      </c>
      <c r="C92" s="48">
        <v>443841360</v>
      </c>
      <c r="E92">
        <v>1636184</v>
      </c>
      <c r="F92" s="48" t="s">
        <v>34</v>
      </c>
      <c r="G92" s="48" t="s">
        <v>31</v>
      </c>
      <c r="H92" s="49">
        <v>57.96</v>
      </c>
      <c r="I92" s="49" t="s">
        <v>33</v>
      </c>
      <c r="J92" s="50">
        <v>57.96</v>
      </c>
      <c r="K92" s="1">
        <f>VLOOKUP(E92,[2]应付款管理!$A$1:$I$4664,9,0)-H92</f>
        <v>0</v>
      </c>
      <c r="M92" t="str">
        <f t="shared" si="2"/>
        <v>,1636184</v>
      </c>
      <c r="N92" s="1" t="str">
        <f>VLOOKUP(E92,[2]应付款管理!$A$1:$J$4664,10,0)</f>
        <v>USD</v>
      </c>
      <c r="O92">
        <f>VLOOKUP(E92,[3]应付款管理!$A$1:$I$2358,9,0)-H92</f>
        <v>0</v>
      </c>
      <c r="P92" s="1">
        <f>VLOOKUP(E92,[4]应付款管理!$A$1:$I$2357,9,0)-H92</f>
        <v>0</v>
      </c>
    </row>
    <row r="93" spans="2:16">
      <c r="B93" s="47" t="s">
        <v>34</v>
      </c>
      <c r="C93" s="48">
        <v>443840436</v>
      </c>
      <c r="E93">
        <v>1636181</v>
      </c>
      <c r="F93" s="48" t="s">
        <v>34</v>
      </c>
      <c r="G93" s="48" t="s">
        <v>31</v>
      </c>
      <c r="H93" s="49">
        <v>127.28</v>
      </c>
      <c r="I93" s="49" t="s">
        <v>33</v>
      </c>
      <c r="J93" s="50">
        <v>127.28</v>
      </c>
      <c r="K93" s="1">
        <f>VLOOKUP(E93,[2]应付款管理!$A$1:$I$4664,9,0)-H93</f>
        <v>0</v>
      </c>
      <c r="M93" t="str">
        <f t="shared" si="2"/>
        <v>,1636181</v>
      </c>
      <c r="N93" s="1" t="str">
        <f>VLOOKUP(E93,[2]应付款管理!$A$1:$J$4664,10,0)</f>
        <v>USD</v>
      </c>
      <c r="O93">
        <f>VLOOKUP(E93,[3]应付款管理!$A$1:$I$2358,9,0)-H93</f>
        <v>0</v>
      </c>
      <c r="P93" s="1">
        <f>VLOOKUP(E93,[4]应付款管理!$A$1:$I$2357,9,0)-H93</f>
        <v>0</v>
      </c>
    </row>
    <row r="94" spans="2:16">
      <c r="B94" s="47" t="s">
        <v>34</v>
      </c>
      <c r="C94" s="48">
        <v>443831880</v>
      </c>
      <c r="E94">
        <v>1636148</v>
      </c>
      <c r="F94" s="48" t="s">
        <v>34</v>
      </c>
      <c r="G94" s="48" t="s">
        <v>31</v>
      </c>
      <c r="H94" s="49">
        <v>83.93</v>
      </c>
      <c r="I94" s="49" t="s">
        <v>33</v>
      </c>
      <c r="J94" s="50">
        <v>83.93</v>
      </c>
      <c r="K94" s="1">
        <f>VLOOKUP(E94,[2]应付款管理!$A$1:$I$4664,9,0)-H94</f>
        <v>0</v>
      </c>
      <c r="M94" t="str">
        <f t="shared" si="2"/>
        <v>,1636148</v>
      </c>
      <c r="N94" s="1" t="str">
        <f>VLOOKUP(E94,[2]应付款管理!$A$1:$J$4664,10,0)</f>
        <v>USD</v>
      </c>
      <c r="O94">
        <f>VLOOKUP(E94,[3]应付款管理!$A$1:$I$2358,9,0)-H94</f>
        <v>0</v>
      </c>
      <c r="P94" s="1">
        <f>VLOOKUP(E94,[4]应付款管理!$A$1:$I$2357,9,0)-H94</f>
        <v>0</v>
      </c>
    </row>
    <row r="95" spans="2:16">
      <c r="B95" s="47" t="s">
        <v>34</v>
      </c>
      <c r="C95" s="48">
        <v>443830976</v>
      </c>
      <c r="E95">
        <v>1636147</v>
      </c>
      <c r="F95" s="48" t="s">
        <v>34</v>
      </c>
      <c r="G95" s="48" t="s">
        <v>32</v>
      </c>
      <c r="H95" s="49">
        <v>431.36</v>
      </c>
      <c r="I95" s="49" t="s">
        <v>33</v>
      </c>
      <c r="J95" s="50">
        <v>431.36</v>
      </c>
      <c r="K95" s="1">
        <f>VLOOKUP(E95,[2]应付款管理!$A$1:$I$4664,9,0)-H95</f>
        <v>0</v>
      </c>
      <c r="M95" t="str">
        <f t="shared" si="2"/>
        <v>,1636147</v>
      </c>
      <c r="N95" s="1" t="str">
        <f>VLOOKUP(E95,[2]应付款管理!$A$1:$J$4664,10,0)</f>
        <v>USD</v>
      </c>
      <c r="O95">
        <f>VLOOKUP(E95,[3]应付款管理!$A$1:$I$2358,9,0)-H95</f>
        <v>0</v>
      </c>
      <c r="P95" s="1">
        <f>VLOOKUP(E95,[4]应付款管理!$A$1:$I$2357,9,0)-H95</f>
        <v>0</v>
      </c>
    </row>
    <row r="96" spans="2:16">
      <c r="B96" s="47" t="s">
        <v>34</v>
      </c>
      <c r="C96" s="48">
        <v>443815588</v>
      </c>
      <c r="E96">
        <v>1636131</v>
      </c>
      <c r="F96" s="48" t="s">
        <v>34</v>
      </c>
      <c r="G96" s="48" t="s">
        <v>31</v>
      </c>
      <c r="H96" s="49">
        <v>48.6</v>
      </c>
      <c r="I96" s="49" t="s">
        <v>33</v>
      </c>
      <c r="J96" s="50">
        <v>48.6</v>
      </c>
      <c r="K96" s="1">
        <f>VLOOKUP(E96,[2]应付款管理!$A$1:$I$4664,9,0)-H96</f>
        <v>0</v>
      </c>
      <c r="M96" t="str">
        <f t="shared" si="2"/>
        <v>,1636131</v>
      </c>
      <c r="N96" s="1" t="str">
        <f>VLOOKUP(E96,[2]应付款管理!$A$1:$J$4664,10,0)</f>
        <v>USD</v>
      </c>
      <c r="O96">
        <f>VLOOKUP(E96,[3]应付款管理!$A$1:$I$2358,9,0)-H96</f>
        <v>0</v>
      </c>
      <c r="P96" s="1">
        <f>VLOOKUP(E96,[4]应付款管理!$A$1:$I$2357,9,0)-H96</f>
        <v>0</v>
      </c>
    </row>
    <row r="97" spans="2:16">
      <c r="B97" s="47" t="s">
        <v>34</v>
      </c>
      <c r="C97" s="48">
        <v>443811896</v>
      </c>
      <c r="E97">
        <v>1636122</v>
      </c>
      <c r="F97" s="48" t="s">
        <v>34</v>
      </c>
      <c r="G97" s="48" t="s">
        <v>31</v>
      </c>
      <c r="H97" s="49">
        <v>133.02</v>
      </c>
      <c r="I97" s="49" t="s">
        <v>33</v>
      </c>
      <c r="J97" s="50">
        <v>133.02</v>
      </c>
      <c r="K97" s="1">
        <f>VLOOKUP(E97,[2]应付款管理!$A$1:$I$4664,9,0)-H97</f>
        <v>0</v>
      </c>
      <c r="M97" t="str">
        <f t="shared" si="2"/>
        <v>,1636122</v>
      </c>
      <c r="N97" s="1" t="str">
        <f>VLOOKUP(E97,[2]应付款管理!$A$1:$J$4664,10,0)</f>
        <v>USD</v>
      </c>
      <c r="O97">
        <f>VLOOKUP(E97,[3]应付款管理!$A$1:$I$2358,9,0)-H97</f>
        <v>0</v>
      </c>
      <c r="P97" s="1">
        <f>VLOOKUP(E97,[4]应付款管理!$A$1:$I$2357,9,0)-H97</f>
        <v>0</v>
      </c>
    </row>
    <row r="98" spans="2:16">
      <c r="B98" s="47" t="s">
        <v>34</v>
      </c>
      <c r="C98" s="48">
        <v>443810876</v>
      </c>
      <c r="E98">
        <v>1636120</v>
      </c>
      <c r="F98" s="48" t="s">
        <v>34</v>
      </c>
      <c r="G98" s="48" t="s">
        <v>31</v>
      </c>
      <c r="H98" s="49">
        <v>106.34</v>
      </c>
      <c r="I98" s="49" t="s">
        <v>33</v>
      </c>
      <c r="J98" s="50">
        <v>106.34</v>
      </c>
      <c r="K98" s="1">
        <f>VLOOKUP(E98,[2]应付款管理!$A$1:$I$4664,9,0)-H98</f>
        <v>0</v>
      </c>
      <c r="M98" t="str">
        <f t="shared" si="2"/>
        <v>,1636120</v>
      </c>
      <c r="N98" s="1" t="str">
        <f>VLOOKUP(E98,[2]应付款管理!$A$1:$J$4664,10,0)</f>
        <v>USD</v>
      </c>
      <c r="O98">
        <f>VLOOKUP(E98,[3]应付款管理!$A$1:$I$2358,9,0)-H98</f>
        <v>0</v>
      </c>
      <c r="P98" s="1">
        <f>VLOOKUP(E98,[4]应付款管理!$A$1:$I$2357,9,0)-H98</f>
        <v>0</v>
      </c>
    </row>
    <row r="99" spans="2:16">
      <c r="B99" s="47" t="s">
        <v>34</v>
      </c>
      <c r="C99" s="48">
        <v>443805844</v>
      </c>
      <c r="E99">
        <v>1636110</v>
      </c>
      <c r="F99" s="48" t="s">
        <v>34</v>
      </c>
      <c r="G99" s="48" t="s">
        <v>31</v>
      </c>
      <c r="H99" s="49">
        <v>14.28</v>
      </c>
      <c r="I99" s="49" t="s">
        <v>33</v>
      </c>
      <c r="J99" s="50">
        <v>14.28</v>
      </c>
      <c r="K99" s="1">
        <f>VLOOKUP(E99,[2]应付款管理!$A$1:$I$4664,9,0)-H99</f>
        <v>0</v>
      </c>
      <c r="M99" t="str">
        <f t="shared" si="2"/>
        <v>,1636110</v>
      </c>
      <c r="N99" s="1" t="str">
        <f>VLOOKUP(E99,[2]应付款管理!$A$1:$J$4664,10,0)</f>
        <v>USD</v>
      </c>
      <c r="O99">
        <f>VLOOKUP(E99,[3]应付款管理!$A$1:$I$2358,9,0)-H99</f>
        <v>0</v>
      </c>
      <c r="P99" s="1">
        <f>VLOOKUP(E99,[4]应付款管理!$A$1:$I$2357,9,0)-H99</f>
        <v>0</v>
      </c>
    </row>
    <row r="100" spans="2:16">
      <c r="B100" s="47" t="s">
        <v>34</v>
      </c>
      <c r="C100" s="48">
        <v>443801848</v>
      </c>
      <c r="E100">
        <v>1636103</v>
      </c>
      <c r="F100" s="48" t="s">
        <v>34</v>
      </c>
      <c r="G100" s="48" t="s">
        <v>31</v>
      </c>
      <c r="H100" s="49">
        <v>102.29</v>
      </c>
      <c r="I100" s="49" t="s">
        <v>33</v>
      </c>
      <c r="J100" s="50">
        <v>102.29</v>
      </c>
      <c r="K100" s="1">
        <f>VLOOKUP(E100,[2]应付款管理!$A$1:$I$4664,9,0)-H100</f>
        <v>0</v>
      </c>
      <c r="M100" t="str">
        <f t="shared" si="2"/>
        <v>,1636103</v>
      </c>
      <c r="N100" s="1" t="str">
        <f>VLOOKUP(E100,[2]应付款管理!$A$1:$J$4664,10,0)</f>
        <v>USD</v>
      </c>
      <c r="O100">
        <f>VLOOKUP(E100,[3]应付款管理!$A$1:$I$2358,9,0)-H100</f>
        <v>0</v>
      </c>
      <c r="P100" s="1">
        <f>VLOOKUP(E100,[4]应付款管理!$A$1:$I$2357,9,0)-H100</f>
        <v>0</v>
      </c>
    </row>
    <row r="101" spans="2:16">
      <c r="B101" s="47" t="s">
        <v>34</v>
      </c>
      <c r="C101" s="48">
        <v>443795356</v>
      </c>
      <c r="E101">
        <v>1636093</v>
      </c>
      <c r="F101" s="48" t="s">
        <v>34</v>
      </c>
      <c r="G101" s="48" t="s">
        <v>31</v>
      </c>
      <c r="H101" s="49">
        <v>34.44</v>
      </c>
      <c r="I101" s="49" t="s">
        <v>33</v>
      </c>
      <c r="J101" s="50">
        <v>34.44</v>
      </c>
      <c r="K101" s="1">
        <f>VLOOKUP(E101,[2]应付款管理!$A$1:$I$4664,9,0)-H101</f>
        <v>0</v>
      </c>
      <c r="M101" t="str">
        <f t="shared" si="2"/>
        <v>,1636093</v>
      </c>
      <c r="N101" s="1" t="str">
        <f>VLOOKUP(E101,[2]应付款管理!$A$1:$J$4664,10,0)</f>
        <v>USD</v>
      </c>
      <c r="O101">
        <f>VLOOKUP(E101,[3]应付款管理!$A$1:$I$2358,9,0)-H101</f>
        <v>0</v>
      </c>
      <c r="P101" s="1">
        <f>VLOOKUP(E101,[4]应付款管理!$A$1:$I$2357,9,0)-H101</f>
        <v>0</v>
      </c>
    </row>
    <row r="102" spans="2:16">
      <c r="B102" s="47" t="s">
        <v>34</v>
      </c>
      <c r="C102" s="48">
        <v>443795108</v>
      </c>
      <c r="E102">
        <v>1636091</v>
      </c>
      <c r="F102" s="48" t="s">
        <v>34</v>
      </c>
      <c r="G102" s="48" t="s">
        <v>31</v>
      </c>
      <c r="H102" s="49">
        <v>47.52</v>
      </c>
      <c r="I102" s="49" t="s">
        <v>33</v>
      </c>
      <c r="J102" s="50">
        <v>47.52</v>
      </c>
      <c r="K102" s="1">
        <f>VLOOKUP(E102,[2]应付款管理!$A$1:$I$4664,9,0)-H102</f>
        <v>0</v>
      </c>
      <c r="M102" t="str">
        <f t="shared" si="2"/>
        <v>,1636091</v>
      </c>
      <c r="N102" s="1" t="str">
        <f>VLOOKUP(E102,[2]应付款管理!$A$1:$J$4664,10,0)</f>
        <v>USD</v>
      </c>
      <c r="O102">
        <f>VLOOKUP(E102,[3]应付款管理!$A$1:$I$2358,9,0)-H102</f>
        <v>0</v>
      </c>
      <c r="P102" s="1">
        <f>VLOOKUP(E102,[4]应付款管理!$A$1:$I$2357,9,0)-H102</f>
        <v>0</v>
      </c>
    </row>
    <row r="103" spans="2:16">
      <c r="B103" s="47" t="s">
        <v>34</v>
      </c>
      <c r="C103" s="48">
        <v>443793788</v>
      </c>
      <c r="E103">
        <v>1636089</v>
      </c>
      <c r="F103" s="48" t="s">
        <v>31</v>
      </c>
      <c r="G103" s="48" t="s">
        <v>32</v>
      </c>
      <c r="H103" s="49">
        <v>238.72</v>
      </c>
      <c r="I103" s="49" t="s">
        <v>33</v>
      </c>
      <c r="J103" s="50">
        <v>238.72</v>
      </c>
      <c r="K103" s="1">
        <f>VLOOKUP(E103,[2]应付款管理!$A$1:$I$4664,9,0)-H103</f>
        <v>0</v>
      </c>
      <c r="M103" t="str">
        <f t="shared" si="2"/>
        <v>,1636089</v>
      </c>
      <c r="N103" s="1" t="str">
        <f>VLOOKUP(E103,[2]应付款管理!$A$1:$J$4664,10,0)</f>
        <v>USD</v>
      </c>
      <c r="O103">
        <f>VLOOKUP(E103,[3]应付款管理!$A$1:$I$2358,9,0)-H103</f>
        <v>0</v>
      </c>
      <c r="P103" s="1">
        <f>VLOOKUP(E103,[4]应付款管理!$A$1:$I$2357,9,0)-H103</f>
        <v>0</v>
      </c>
    </row>
    <row r="104" spans="2:16">
      <c r="B104" s="47" t="s">
        <v>35</v>
      </c>
      <c r="C104" s="48">
        <v>443785468</v>
      </c>
      <c r="E104">
        <v>1636076</v>
      </c>
      <c r="F104" s="48" t="s">
        <v>34</v>
      </c>
      <c r="G104" s="48" t="s">
        <v>31</v>
      </c>
      <c r="H104" s="49">
        <v>101.68</v>
      </c>
      <c r="I104" s="49" t="s">
        <v>33</v>
      </c>
      <c r="J104" s="50">
        <v>101.68</v>
      </c>
      <c r="K104" s="1">
        <f>VLOOKUP(E104,[2]应付款管理!$A$1:$I$4664,9,0)-H104</f>
        <v>0</v>
      </c>
      <c r="M104" t="str">
        <f t="shared" si="2"/>
        <v>,1636076</v>
      </c>
      <c r="N104" s="1" t="str">
        <f>VLOOKUP(E104,[2]应付款管理!$A$1:$J$4664,10,0)</f>
        <v>USD</v>
      </c>
      <c r="O104">
        <f>VLOOKUP(E104,[3]应付款管理!$A$1:$I$2358,9,0)-H104</f>
        <v>0</v>
      </c>
      <c r="P104" s="1">
        <f>VLOOKUP(E104,[4]应付款管理!$A$1:$I$2357,9,0)-H104</f>
        <v>0</v>
      </c>
    </row>
    <row r="105" spans="2:16">
      <c r="B105" s="47" t="s">
        <v>35</v>
      </c>
      <c r="C105" s="48">
        <v>443784600</v>
      </c>
      <c r="E105">
        <v>1636073</v>
      </c>
      <c r="F105" s="48" t="s">
        <v>34</v>
      </c>
      <c r="G105" s="48" t="s">
        <v>31</v>
      </c>
      <c r="H105" s="49">
        <v>139.51</v>
      </c>
      <c r="I105" s="49" t="s">
        <v>33</v>
      </c>
      <c r="J105" s="50">
        <v>139.51</v>
      </c>
      <c r="K105" s="1">
        <f>VLOOKUP(E105,[2]应付款管理!$A$1:$I$4664,9,0)-H105</f>
        <v>0</v>
      </c>
      <c r="M105" t="str">
        <f t="shared" si="2"/>
        <v>,1636073</v>
      </c>
      <c r="N105" s="1" t="str">
        <f>VLOOKUP(E105,[2]应付款管理!$A$1:$J$4664,10,0)</f>
        <v>USD</v>
      </c>
      <c r="O105">
        <f>VLOOKUP(E105,[3]应付款管理!$A$1:$I$2358,9,0)-H105</f>
        <v>0</v>
      </c>
      <c r="P105" s="1">
        <f>VLOOKUP(E105,[4]应付款管理!$A$1:$I$2357,9,0)-H105</f>
        <v>0</v>
      </c>
    </row>
    <row r="106" spans="2:16">
      <c r="B106" s="47" t="s">
        <v>35</v>
      </c>
      <c r="C106" s="48">
        <v>443784484</v>
      </c>
      <c r="E106">
        <v>1636072</v>
      </c>
      <c r="F106" s="48" t="s">
        <v>34</v>
      </c>
      <c r="G106" s="48" t="s">
        <v>32</v>
      </c>
      <c r="H106" s="49">
        <v>66.29</v>
      </c>
      <c r="I106" s="49" t="s">
        <v>33</v>
      </c>
      <c r="J106" s="50">
        <v>66.29</v>
      </c>
      <c r="K106" s="1">
        <f>VLOOKUP(E106,[2]应付款管理!$A$1:$I$4664,9,0)-H106</f>
        <v>0.00999999999999091</v>
      </c>
      <c r="M106" t="str">
        <f t="shared" si="2"/>
        <v>,1636072</v>
      </c>
      <c r="N106" s="1" t="str">
        <f>VLOOKUP(E106,[2]应付款管理!$A$1:$J$4664,10,0)</f>
        <v>USD</v>
      </c>
      <c r="O106">
        <f>VLOOKUP(E106,[3]应付款管理!$A$1:$I$2358,9,0)-H106</f>
        <v>0.00999999999999091</v>
      </c>
      <c r="P106" s="1">
        <f>VLOOKUP(E106,[4]应付款管理!$A$1:$I$2357,9,0)-H106</f>
        <v>0.00999999999999091</v>
      </c>
    </row>
    <row r="107" spans="2:16">
      <c r="B107" s="47" t="s">
        <v>35</v>
      </c>
      <c r="C107" s="48">
        <v>443778680</v>
      </c>
      <c r="E107">
        <v>1636060</v>
      </c>
      <c r="F107" s="48" t="s">
        <v>34</v>
      </c>
      <c r="G107" s="48" t="s">
        <v>31</v>
      </c>
      <c r="H107" s="49">
        <v>74.52</v>
      </c>
      <c r="I107" s="49" t="s">
        <v>33</v>
      </c>
      <c r="J107" s="50">
        <v>74.52</v>
      </c>
      <c r="K107" s="1">
        <f>VLOOKUP(E107,[2]应付款管理!$A$1:$I$4664,9,0)-H107</f>
        <v>0</v>
      </c>
      <c r="M107" t="str">
        <f t="shared" si="2"/>
        <v>,1636060</v>
      </c>
      <c r="N107" s="1" t="str">
        <f>VLOOKUP(E107,[2]应付款管理!$A$1:$J$4664,10,0)</f>
        <v>USD</v>
      </c>
      <c r="O107">
        <f>VLOOKUP(E107,[3]应付款管理!$A$1:$I$2358,9,0)-H107</f>
        <v>0</v>
      </c>
      <c r="P107" s="1">
        <f>VLOOKUP(E107,[4]应付款管理!$A$1:$I$2357,9,0)-H107</f>
        <v>0</v>
      </c>
    </row>
    <row r="108" spans="2:16">
      <c r="B108" s="47" t="s">
        <v>35</v>
      </c>
      <c r="C108" s="48">
        <v>443763352</v>
      </c>
      <c r="E108">
        <v>1636031</v>
      </c>
      <c r="F108" s="48" t="s">
        <v>34</v>
      </c>
      <c r="G108" s="48" t="s">
        <v>31</v>
      </c>
      <c r="H108" s="49">
        <v>57.07</v>
      </c>
      <c r="I108" s="49" t="s">
        <v>33</v>
      </c>
      <c r="J108" s="50">
        <v>57.07</v>
      </c>
      <c r="K108" s="1">
        <f>VLOOKUP(E108,[2]应付款管理!$A$1:$I$4664,9,0)-H108</f>
        <v>0</v>
      </c>
      <c r="M108" t="str">
        <f t="shared" si="2"/>
        <v>,1636031</v>
      </c>
      <c r="N108" s="1" t="str">
        <f>VLOOKUP(E108,[2]应付款管理!$A$1:$J$4664,10,0)</f>
        <v>USD</v>
      </c>
      <c r="O108">
        <f>VLOOKUP(E108,[3]应付款管理!$A$1:$I$2358,9,0)-H108</f>
        <v>0</v>
      </c>
      <c r="P108" s="1">
        <f>VLOOKUP(E108,[4]应付款管理!$A$1:$I$2357,9,0)-H108</f>
        <v>0</v>
      </c>
    </row>
    <row r="109" spans="2:16">
      <c r="B109" s="47" t="s">
        <v>35</v>
      </c>
      <c r="C109" s="48">
        <v>443750028</v>
      </c>
      <c r="E109">
        <v>1636007</v>
      </c>
      <c r="F109" s="48" t="s">
        <v>34</v>
      </c>
      <c r="G109" s="48" t="s">
        <v>31</v>
      </c>
      <c r="H109" s="49">
        <v>144.9</v>
      </c>
      <c r="I109" s="49" t="s">
        <v>33</v>
      </c>
      <c r="J109" s="50">
        <v>144.9</v>
      </c>
      <c r="K109" s="1">
        <f>VLOOKUP(E109,[2]应付款管理!$A$1:$I$4664,9,0)-H109</f>
        <v>0</v>
      </c>
      <c r="M109" t="str">
        <f t="shared" si="2"/>
        <v>,1636007</v>
      </c>
      <c r="N109" s="1" t="str">
        <f>VLOOKUP(E109,[2]应付款管理!$A$1:$J$4664,10,0)</f>
        <v>USD</v>
      </c>
      <c r="O109">
        <f>VLOOKUP(E109,[3]应付款管理!$A$1:$I$2358,9,0)-H109</f>
        <v>0</v>
      </c>
      <c r="P109" s="1">
        <f>VLOOKUP(E109,[4]应付款管理!$A$1:$I$2357,9,0)-H109</f>
        <v>0</v>
      </c>
    </row>
    <row r="110" spans="2:16">
      <c r="B110" s="47" t="s">
        <v>35</v>
      </c>
      <c r="C110" s="48">
        <v>443736876</v>
      </c>
      <c r="E110">
        <v>1635992</v>
      </c>
      <c r="F110" s="48" t="s">
        <v>34</v>
      </c>
      <c r="G110" s="48" t="s">
        <v>31</v>
      </c>
      <c r="H110" s="49">
        <v>257.3</v>
      </c>
      <c r="I110" s="49" t="s">
        <v>33</v>
      </c>
      <c r="J110" s="50">
        <v>257.3</v>
      </c>
      <c r="K110" s="1">
        <f>VLOOKUP(E110,[2]应付款管理!$A$1:$I$4664,9,0)-H110</f>
        <v>0</v>
      </c>
      <c r="M110" t="str">
        <f t="shared" si="2"/>
        <v>,1635992</v>
      </c>
      <c r="N110" s="1" t="str">
        <f>VLOOKUP(E110,[2]应付款管理!$A$1:$J$4664,10,0)</f>
        <v>USD</v>
      </c>
      <c r="O110">
        <f>VLOOKUP(E110,[3]应付款管理!$A$1:$I$2358,9,0)-H110</f>
        <v>0</v>
      </c>
      <c r="P110" s="1">
        <f>VLOOKUP(E110,[4]应付款管理!$A$1:$I$2357,9,0)-H110</f>
        <v>0</v>
      </c>
    </row>
    <row r="111" spans="2:16">
      <c r="B111" s="47" t="s">
        <v>35</v>
      </c>
      <c r="C111" s="48">
        <v>443714864</v>
      </c>
      <c r="E111">
        <v>1635948</v>
      </c>
      <c r="F111" s="48" t="s">
        <v>34</v>
      </c>
      <c r="G111" s="48" t="s">
        <v>32</v>
      </c>
      <c r="H111" s="49">
        <v>102.31</v>
      </c>
      <c r="I111" s="49" t="s">
        <v>33</v>
      </c>
      <c r="J111" s="50">
        <v>102.31</v>
      </c>
      <c r="K111" s="1">
        <f>VLOOKUP(E111,[2]应付款管理!$A$1:$I$4664,9,0)-H111</f>
        <v>0.00999999999999091</v>
      </c>
      <c r="M111" t="str">
        <f t="shared" si="2"/>
        <v>,1635948</v>
      </c>
      <c r="N111" s="1" t="str">
        <f>VLOOKUP(E111,[2]应付款管理!$A$1:$J$4664,10,0)</f>
        <v>USD</v>
      </c>
      <c r="O111">
        <f>VLOOKUP(E111,[3]应付款管理!$A$1:$I$2358,9,0)-H111</f>
        <v>0.00999999999999091</v>
      </c>
      <c r="P111" s="1">
        <f>VLOOKUP(E111,[4]应付款管理!$A$1:$I$2357,9,0)-H111</f>
        <v>0.00999999999999091</v>
      </c>
    </row>
    <row r="112" spans="2:16">
      <c r="B112" s="47" t="s">
        <v>35</v>
      </c>
      <c r="C112" s="48">
        <v>443699404</v>
      </c>
      <c r="E112">
        <v>1635915</v>
      </c>
      <c r="F112" s="48" t="s">
        <v>35</v>
      </c>
      <c r="G112" s="48" t="s">
        <v>34</v>
      </c>
      <c r="H112" s="49">
        <v>65.03</v>
      </c>
      <c r="I112" s="49" t="s">
        <v>33</v>
      </c>
      <c r="J112" s="50">
        <v>65.03</v>
      </c>
      <c r="K112" s="1">
        <f>VLOOKUP(E112,[2]应付款管理!$A$1:$I$4664,9,0)-H112</f>
        <v>0</v>
      </c>
      <c r="M112" t="str">
        <f t="shared" si="2"/>
        <v>,1635915</v>
      </c>
      <c r="N112" s="1" t="str">
        <f>VLOOKUP(E112,[2]应付款管理!$A$1:$J$4664,10,0)</f>
        <v>USD</v>
      </c>
      <c r="O112">
        <f>VLOOKUP(E112,[3]应付款管理!$A$1:$I$2358,9,0)-H112</f>
        <v>0</v>
      </c>
      <c r="P112" s="1">
        <f>VLOOKUP(E112,[4]应付款管理!$A$1:$I$2357,9,0)-H112</f>
        <v>0</v>
      </c>
    </row>
    <row r="113" spans="2:16">
      <c r="B113" s="47" t="s">
        <v>35</v>
      </c>
      <c r="C113" s="48">
        <v>443697136</v>
      </c>
      <c r="E113">
        <v>1635911</v>
      </c>
      <c r="F113" s="48" t="s">
        <v>35</v>
      </c>
      <c r="G113" s="48" t="s">
        <v>34</v>
      </c>
      <c r="H113" s="49">
        <v>52.59</v>
      </c>
      <c r="I113" s="49" t="s">
        <v>33</v>
      </c>
      <c r="J113" s="50">
        <v>52.59</v>
      </c>
      <c r="K113" s="1">
        <f>VLOOKUP(E113,[2]应付款管理!$A$1:$I$4664,9,0)-H113</f>
        <v>0</v>
      </c>
      <c r="M113" t="str">
        <f t="shared" si="2"/>
        <v>,1635911</v>
      </c>
      <c r="N113" s="1" t="str">
        <f>VLOOKUP(E113,[2]应付款管理!$A$1:$J$4664,10,0)</f>
        <v>USD</v>
      </c>
      <c r="O113">
        <f>VLOOKUP(E113,[3]应付款管理!$A$1:$I$2358,9,0)-H113</f>
        <v>0</v>
      </c>
      <c r="P113" s="1">
        <f>VLOOKUP(E113,[4]应付款管理!$A$1:$I$2357,9,0)-H113</f>
        <v>0</v>
      </c>
    </row>
    <row r="114" spans="2:16">
      <c r="B114" s="47" t="s">
        <v>35</v>
      </c>
      <c r="C114" s="48">
        <v>443695332</v>
      </c>
      <c r="E114">
        <v>1635901</v>
      </c>
      <c r="F114" s="48" t="s">
        <v>35</v>
      </c>
      <c r="G114" s="48" t="s">
        <v>34</v>
      </c>
      <c r="H114" s="49">
        <v>84.43</v>
      </c>
      <c r="I114" s="49" t="s">
        <v>33</v>
      </c>
      <c r="J114" s="50">
        <v>84.43</v>
      </c>
      <c r="K114" s="1">
        <f>VLOOKUP(E114,[2]应付款管理!$A$1:$I$4664,9,0)-H114</f>
        <v>0</v>
      </c>
      <c r="M114" t="str">
        <f t="shared" si="2"/>
        <v>,1635901</v>
      </c>
      <c r="N114" s="1" t="str">
        <f>VLOOKUP(E114,[2]应付款管理!$A$1:$J$4664,10,0)</f>
        <v>USD</v>
      </c>
      <c r="O114">
        <f>VLOOKUP(E114,[3]应付款管理!$A$1:$I$2358,9,0)-H114</f>
        <v>0</v>
      </c>
      <c r="P114" s="1">
        <f>VLOOKUP(E114,[4]应付款管理!$A$1:$I$2357,9,0)-H114</f>
        <v>0</v>
      </c>
    </row>
    <row r="115" spans="2:16">
      <c r="B115" s="47" t="s">
        <v>35</v>
      </c>
      <c r="C115" s="48">
        <v>443692608</v>
      </c>
      <c r="E115">
        <v>1635899</v>
      </c>
      <c r="F115" s="48" t="s">
        <v>34</v>
      </c>
      <c r="G115" s="48" t="s">
        <v>31</v>
      </c>
      <c r="H115" s="49">
        <v>68.4</v>
      </c>
      <c r="I115" s="49" t="s">
        <v>33</v>
      </c>
      <c r="J115" s="50">
        <v>68.4</v>
      </c>
      <c r="K115" s="1">
        <f>VLOOKUP(E115,[2]应付款管理!$A$1:$I$4664,9,0)-H115</f>
        <v>0</v>
      </c>
      <c r="M115" t="str">
        <f t="shared" si="2"/>
        <v>,1635899</v>
      </c>
      <c r="N115" s="1" t="str">
        <f>VLOOKUP(E115,[2]应付款管理!$A$1:$J$4664,10,0)</f>
        <v>USD</v>
      </c>
      <c r="O115">
        <f>VLOOKUP(E115,[3]应付款管理!$A$1:$I$2358,9,0)-H115</f>
        <v>0</v>
      </c>
      <c r="P115" s="1">
        <f>VLOOKUP(E115,[4]应付款管理!$A$1:$I$2357,9,0)-H115</f>
        <v>0</v>
      </c>
    </row>
    <row r="116" spans="2:16">
      <c r="B116" s="47" t="s">
        <v>35</v>
      </c>
      <c r="C116" s="48">
        <v>443691840</v>
      </c>
      <c r="E116">
        <v>1635898</v>
      </c>
      <c r="F116" s="48" t="s">
        <v>35</v>
      </c>
      <c r="G116" s="48" t="s">
        <v>34</v>
      </c>
      <c r="H116" s="49">
        <v>285.06</v>
      </c>
      <c r="I116" s="49" t="s">
        <v>33</v>
      </c>
      <c r="J116" s="50">
        <v>285.06</v>
      </c>
      <c r="K116" s="1">
        <f>VLOOKUP(E116,[2]应付款管理!$A$1:$I$4664,9,0)-H116</f>
        <v>0</v>
      </c>
      <c r="M116" t="str">
        <f t="shared" si="2"/>
        <v>,1635898</v>
      </c>
      <c r="N116" s="1" t="str">
        <f>VLOOKUP(E116,[2]应付款管理!$A$1:$J$4664,10,0)</f>
        <v>USD</v>
      </c>
      <c r="O116">
        <f>VLOOKUP(E116,[3]应付款管理!$A$1:$I$2358,9,0)-H116</f>
        <v>0</v>
      </c>
      <c r="P116" s="1">
        <f>VLOOKUP(E116,[4]应付款管理!$A$1:$I$2357,9,0)-H116</f>
        <v>0</v>
      </c>
    </row>
    <row r="117" spans="2:16">
      <c r="B117" s="47" t="s">
        <v>35</v>
      </c>
      <c r="C117" s="48">
        <v>443680916</v>
      </c>
      <c r="E117">
        <v>1635877</v>
      </c>
      <c r="F117" s="48" t="s">
        <v>31</v>
      </c>
      <c r="G117" s="48" t="s">
        <v>32</v>
      </c>
      <c r="H117" s="49">
        <v>128.94</v>
      </c>
      <c r="I117" s="49" t="s">
        <v>33</v>
      </c>
      <c r="J117" s="50">
        <v>128.94</v>
      </c>
      <c r="K117" s="1">
        <f>VLOOKUP(E117,[2]应付款管理!$A$1:$I$4664,9,0)-H117</f>
        <v>0</v>
      </c>
      <c r="M117" t="str">
        <f t="shared" si="2"/>
        <v>,1635877</v>
      </c>
      <c r="N117" s="1" t="str">
        <f>VLOOKUP(E117,[2]应付款管理!$A$1:$J$4664,10,0)</f>
        <v>USD</v>
      </c>
      <c r="O117">
        <f>VLOOKUP(E117,[3]应付款管理!$A$1:$I$2358,9,0)-H117</f>
        <v>0</v>
      </c>
      <c r="P117" s="1">
        <f>VLOOKUP(E117,[4]应付款管理!$A$1:$I$2357,9,0)-H117</f>
        <v>0</v>
      </c>
    </row>
    <row r="118" spans="2:16">
      <c r="B118" s="47" t="s">
        <v>35</v>
      </c>
      <c r="C118" s="48">
        <v>443676636</v>
      </c>
      <c r="E118">
        <v>1635872</v>
      </c>
      <c r="F118" s="48" t="s">
        <v>35</v>
      </c>
      <c r="G118" s="48" t="s">
        <v>34</v>
      </c>
      <c r="H118" s="49">
        <v>33.19</v>
      </c>
      <c r="I118" s="49" t="s">
        <v>33</v>
      </c>
      <c r="J118" s="50">
        <v>33.19</v>
      </c>
      <c r="K118" s="1">
        <f>VLOOKUP(E118,[2]应付款管理!$A$1:$I$4664,9,0)-H118</f>
        <v>0</v>
      </c>
      <c r="M118" t="str">
        <f t="shared" ref="M118:M149" si="3">$M$19&amp;E118</f>
        <v>,1635872</v>
      </c>
      <c r="N118" s="1" t="str">
        <f>VLOOKUP(E118,[2]应付款管理!$A$1:$J$4664,10,0)</f>
        <v>USD</v>
      </c>
      <c r="O118">
        <f>VLOOKUP(E118,[3]应付款管理!$A$1:$I$2358,9,0)-H118</f>
        <v>0</v>
      </c>
      <c r="P118" s="1">
        <f>VLOOKUP(E118,[4]应付款管理!$A$1:$I$2357,9,0)-H118</f>
        <v>0</v>
      </c>
    </row>
    <row r="119" spans="2:16">
      <c r="B119" s="47" t="s">
        <v>35</v>
      </c>
      <c r="C119" s="48">
        <v>443671016</v>
      </c>
      <c r="E119">
        <v>1635859</v>
      </c>
      <c r="F119" s="48" t="s">
        <v>35</v>
      </c>
      <c r="G119" s="48" t="s">
        <v>34</v>
      </c>
      <c r="H119" s="49">
        <v>170.04</v>
      </c>
      <c r="I119" s="49" t="s">
        <v>33</v>
      </c>
      <c r="J119" s="50">
        <v>170.04</v>
      </c>
      <c r="K119" s="1">
        <f>VLOOKUP(E119,[2]应付款管理!$A$1:$I$4664,9,0)-H119</f>
        <v>0</v>
      </c>
      <c r="M119" t="str">
        <f t="shared" si="3"/>
        <v>,1635859</v>
      </c>
      <c r="N119" s="1" t="str">
        <f>VLOOKUP(E119,[2]应付款管理!$A$1:$J$4664,10,0)</f>
        <v>USD</v>
      </c>
      <c r="O119">
        <f>VLOOKUP(E119,[3]应付款管理!$A$1:$I$2358,9,0)-H119</f>
        <v>0</v>
      </c>
      <c r="P119" s="1">
        <f>VLOOKUP(E119,[4]应付款管理!$A$1:$I$2357,9,0)-H119</f>
        <v>0</v>
      </c>
    </row>
    <row r="120" hidden="1" spans="2:16">
      <c r="B120" s="47" t="s">
        <v>35</v>
      </c>
      <c r="C120" s="48">
        <v>443669884</v>
      </c>
      <c r="F120" s="48" t="s">
        <v>34</v>
      </c>
      <c r="G120" s="48" t="s">
        <v>32</v>
      </c>
      <c r="H120" s="49">
        <v>394</v>
      </c>
      <c r="I120" s="49" t="s">
        <v>33</v>
      </c>
      <c r="J120" s="50">
        <v>394</v>
      </c>
      <c r="K120" s="1" t="e">
        <f>VLOOKUP(E120,[2]应付款管理!$A$1:$I$4664,9,0)-H120</f>
        <v>#N/A</v>
      </c>
      <c r="L120" t="e">
        <f>K120-J120</f>
        <v>#N/A</v>
      </c>
      <c r="M120" t="str">
        <f t="shared" si="3"/>
        <v>,</v>
      </c>
      <c r="N120" s="1" t="e">
        <f>VLOOKUP(E120,[2]应付款管理!$A$1:$J$4664,10,0)</f>
        <v>#N/A</v>
      </c>
      <c r="O120" t="e">
        <f>VLOOKUP(E120,[3]应付款管理!$A$1:$I$2358,9,0)-H120</f>
        <v>#N/A</v>
      </c>
      <c r="P120" s="1" t="e">
        <f>VLOOKUP(E120,[4]应付款管理!$A$1:$I$2357,9,0)-H120</f>
        <v>#N/A</v>
      </c>
    </row>
    <row r="121" hidden="1" spans="2:16">
      <c r="B121" s="47" t="s">
        <v>35</v>
      </c>
      <c r="C121" s="48">
        <v>443669884</v>
      </c>
      <c r="F121" s="48" t="s">
        <v>34</v>
      </c>
      <c r="G121" s="48" t="s">
        <v>32</v>
      </c>
      <c r="H121" s="49">
        <v>-394</v>
      </c>
      <c r="I121" s="49" t="s">
        <v>33</v>
      </c>
      <c r="J121" s="50">
        <v>-394</v>
      </c>
      <c r="K121" s="1" t="e">
        <f>VLOOKUP(E121,[2]应付款管理!$A$1:$I$4664,9,0)-H121</f>
        <v>#N/A</v>
      </c>
      <c r="L121" t="e">
        <f>K121-J121</f>
        <v>#N/A</v>
      </c>
      <c r="M121" t="str">
        <f t="shared" si="3"/>
        <v>,</v>
      </c>
      <c r="N121" s="1" t="e">
        <f>VLOOKUP(E121,[2]应付款管理!$A$1:$J$4664,10,0)</f>
        <v>#N/A</v>
      </c>
      <c r="O121" t="e">
        <f>VLOOKUP(E121,[3]应付款管理!$A$1:$I$2358,9,0)-H121</f>
        <v>#N/A</v>
      </c>
      <c r="P121" s="1" t="e">
        <f>VLOOKUP(E121,[4]应付款管理!$A$1:$I$2357,9,0)-H121</f>
        <v>#N/A</v>
      </c>
    </row>
    <row r="122" hidden="1" spans="2:16">
      <c r="B122" s="47" t="s">
        <v>35</v>
      </c>
      <c r="C122" s="48">
        <v>443660056</v>
      </c>
      <c r="F122" s="48" t="s">
        <v>34</v>
      </c>
      <c r="G122" s="48" t="s">
        <v>31</v>
      </c>
      <c r="H122" s="49">
        <v>115.07</v>
      </c>
      <c r="I122" s="49" t="s">
        <v>33</v>
      </c>
      <c r="J122" s="50">
        <v>115.07</v>
      </c>
      <c r="K122" s="1" t="e">
        <f>VLOOKUP(E122,[2]应付款管理!$A$1:$I$4664,9,0)-H122</f>
        <v>#N/A</v>
      </c>
      <c r="L122" t="e">
        <f>K122-J122</f>
        <v>#N/A</v>
      </c>
      <c r="M122" t="str">
        <f t="shared" si="3"/>
        <v>,</v>
      </c>
      <c r="N122" s="1" t="e">
        <f>VLOOKUP(E122,[2]应付款管理!$A$1:$J$4664,10,0)</f>
        <v>#N/A</v>
      </c>
      <c r="O122" t="e">
        <f>VLOOKUP(E122,[3]应付款管理!$A$1:$I$2358,9,0)-H122</f>
        <v>#N/A</v>
      </c>
      <c r="P122" s="1" t="e">
        <f>VLOOKUP(E122,[4]应付款管理!$A$1:$I$2357,9,0)-H122</f>
        <v>#N/A</v>
      </c>
    </row>
    <row r="123" hidden="1" spans="2:16">
      <c r="B123" s="47" t="s">
        <v>35</v>
      </c>
      <c r="C123" s="48">
        <v>443660056</v>
      </c>
      <c r="F123" s="48" t="s">
        <v>34</v>
      </c>
      <c r="G123" s="48" t="s">
        <v>31</v>
      </c>
      <c r="H123" s="49">
        <v>-115.07</v>
      </c>
      <c r="I123" s="49" t="s">
        <v>33</v>
      </c>
      <c r="J123" s="50">
        <v>-115.07</v>
      </c>
      <c r="K123" s="1" t="e">
        <f>VLOOKUP(E123,[2]应付款管理!$A$1:$I$4664,9,0)-H123</f>
        <v>#N/A</v>
      </c>
      <c r="L123" t="e">
        <f>K123-J123</f>
        <v>#N/A</v>
      </c>
      <c r="M123" t="str">
        <f t="shared" si="3"/>
        <v>,</v>
      </c>
      <c r="N123" s="1" t="e">
        <f>VLOOKUP(E123,[2]应付款管理!$A$1:$J$4664,10,0)</f>
        <v>#N/A</v>
      </c>
      <c r="O123" t="e">
        <f>VLOOKUP(E123,[3]应付款管理!$A$1:$I$2358,9,0)-H123</f>
        <v>#N/A</v>
      </c>
      <c r="P123" s="1" t="e">
        <f>VLOOKUP(E123,[4]应付款管理!$A$1:$I$2357,9,0)-H123</f>
        <v>#N/A</v>
      </c>
    </row>
    <row r="124" spans="2:16">
      <c r="B124" s="47" t="s">
        <v>35</v>
      </c>
      <c r="C124" s="48">
        <v>443658716</v>
      </c>
      <c r="E124">
        <v>1635833</v>
      </c>
      <c r="F124" s="48" t="s">
        <v>34</v>
      </c>
      <c r="G124" s="48" t="s">
        <v>32</v>
      </c>
      <c r="H124" s="49">
        <v>85.02</v>
      </c>
      <c r="I124" s="49" t="s">
        <v>33</v>
      </c>
      <c r="J124" s="50">
        <v>85.02</v>
      </c>
      <c r="K124" s="1">
        <f>VLOOKUP(E124,[2]应付款管理!$A$1:$I$4664,9,0)-H124</f>
        <v>0</v>
      </c>
      <c r="M124" t="str">
        <f t="shared" si="3"/>
        <v>,1635833</v>
      </c>
      <c r="N124" s="1" t="str">
        <f>VLOOKUP(E124,[2]应付款管理!$A$1:$J$4664,10,0)</f>
        <v>USD</v>
      </c>
      <c r="O124">
        <f>VLOOKUP(E124,[3]应付款管理!$A$1:$I$2358,9,0)-H124</f>
        <v>0</v>
      </c>
      <c r="P124" s="1">
        <f>VLOOKUP(E124,[4]应付款管理!$A$1:$I$2357,9,0)-H124</f>
        <v>0</v>
      </c>
    </row>
    <row r="125" spans="2:16">
      <c r="B125" s="47" t="s">
        <v>35</v>
      </c>
      <c r="C125" s="48">
        <v>443657584</v>
      </c>
      <c r="E125">
        <v>1635831</v>
      </c>
      <c r="F125" s="48" t="s">
        <v>35</v>
      </c>
      <c r="G125" s="48" t="s">
        <v>34</v>
      </c>
      <c r="H125" s="49">
        <v>68.43</v>
      </c>
      <c r="I125" s="49" t="s">
        <v>33</v>
      </c>
      <c r="J125" s="50">
        <v>68.43</v>
      </c>
      <c r="K125" s="1">
        <f>VLOOKUP(E125,[2]应付款管理!$A$1:$I$4664,9,0)-H125</f>
        <v>0</v>
      </c>
      <c r="M125" t="str">
        <f t="shared" si="3"/>
        <v>,1635831</v>
      </c>
      <c r="N125" s="1" t="str">
        <f>VLOOKUP(E125,[2]应付款管理!$A$1:$J$4664,10,0)</f>
        <v>USD</v>
      </c>
      <c r="O125">
        <f>VLOOKUP(E125,[3]应付款管理!$A$1:$I$2358,9,0)-H125</f>
        <v>0</v>
      </c>
      <c r="P125" s="1">
        <f>VLOOKUP(E125,[4]应付款管理!$A$1:$I$2357,9,0)-H125</f>
        <v>0</v>
      </c>
    </row>
    <row r="126" spans="2:16">
      <c r="B126" s="47" t="s">
        <v>35</v>
      </c>
      <c r="C126" s="48">
        <v>443649960</v>
      </c>
      <c r="E126">
        <v>1635820</v>
      </c>
      <c r="F126" s="48" t="s">
        <v>34</v>
      </c>
      <c r="G126" s="48" t="s">
        <v>31</v>
      </c>
      <c r="H126" s="49">
        <v>116.57</v>
      </c>
      <c r="I126" s="49" t="s">
        <v>33</v>
      </c>
      <c r="J126" s="50">
        <v>116.57</v>
      </c>
      <c r="K126" s="1">
        <f>VLOOKUP(E126,[2]应付款管理!$A$1:$I$4664,9,0)-H126</f>
        <v>0</v>
      </c>
      <c r="M126" t="str">
        <f t="shared" si="3"/>
        <v>,1635820</v>
      </c>
      <c r="N126" s="1" t="str">
        <f>VLOOKUP(E126,[2]应付款管理!$A$1:$J$4664,10,0)</f>
        <v>USD</v>
      </c>
      <c r="O126">
        <f>VLOOKUP(E126,[3]应付款管理!$A$1:$I$2358,9,0)-H126</f>
        <v>0</v>
      </c>
      <c r="P126" s="1">
        <f>VLOOKUP(E126,[4]应付款管理!$A$1:$I$2357,9,0)-H126</f>
        <v>0</v>
      </c>
    </row>
    <row r="127" spans="2:16">
      <c r="B127" s="47" t="s">
        <v>35</v>
      </c>
      <c r="C127" s="48">
        <v>443616316</v>
      </c>
      <c r="E127">
        <v>1635743</v>
      </c>
      <c r="F127" s="48" t="s">
        <v>35</v>
      </c>
      <c r="G127" s="48" t="s">
        <v>34</v>
      </c>
      <c r="H127" s="49">
        <v>121.37</v>
      </c>
      <c r="I127" s="49" t="s">
        <v>33</v>
      </c>
      <c r="J127" s="50">
        <v>121.37</v>
      </c>
      <c r="K127" s="1">
        <f>VLOOKUP(E127,[2]应付款管理!$A$1:$I$4664,9,0)-H127</f>
        <v>0</v>
      </c>
      <c r="M127" t="str">
        <f t="shared" si="3"/>
        <v>,1635743</v>
      </c>
      <c r="N127" s="1" t="str">
        <f>VLOOKUP(E127,[2]应付款管理!$A$1:$J$4664,10,0)</f>
        <v>USD</v>
      </c>
      <c r="O127">
        <f>VLOOKUP(E127,[3]应付款管理!$A$1:$I$2358,9,0)-H127</f>
        <v>0</v>
      </c>
      <c r="P127" s="1">
        <f>VLOOKUP(E127,[4]应付款管理!$A$1:$I$2357,9,0)-H127</f>
        <v>0</v>
      </c>
    </row>
    <row r="128" spans="2:16">
      <c r="B128" s="47" t="s">
        <v>35</v>
      </c>
      <c r="C128" s="48">
        <v>443615124</v>
      </c>
      <c r="E128">
        <v>1635742</v>
      </c>
      <c r="F128" s="48" t="s">
        <v>35</v>
      </c>
      <c r="G128" s="48" t="s">
        <v>34</v>
      </c>
      <c r="H128" s="49">
        <v>35.23</v>
      </c>
      <c r="I128" s="49" t="s">
        <v>33</v>
      </c>
      <c r="J128" s="50">
        <v>35.23</v>
      </c>
      <c r="K128" s="1">
        <f>VLOOKUP(E128,[2]应付款管理!$A$1:$I$4664,9,0)-H128</f>
        <v>0</v>
      </c>
      <c r="M128" t="str">
        <f t="shared" si="3"/>
        <v>,1635742</v>
      </c>
      <c r="N128" s="1" t="str">
        <f>VLOOKUP(E128,[2]应付款管理!$A$1:$J$4664,10,0)</f>
        <v>USD</v>
      </c>
      <c r="O128">
        <f>VLOOKUP(E128,[3]应付款管理!$A$1:$I$2358,9,0)-H128</f>
        <v>0</v>
      </c>
      <c r="P128" s="1">
        <f>VLOOKUP(E128,[4]应付款管理!$A$1:$I$2357,9,0)-H128</f>
        <v>0</v>
      </c>
    </row>
    <row r="129" spans="2:16">
      <c r="B129" s="47" t="s">
        <v>35</v>
      </c>
      <c r="C129" s="48">
        <v>443603956</v>
      </c>
      <c r="E129">
        <v>1635711</v>
      </c>
      <c r="F129" s="48" t="s">
        <v>35</v>
      </c>
      <c r="G129" s="48" t="s">
        <v>34</v>
      </c>
      <c r="H129" s="49">
        <v>231.22</v>
      </c>
      <c r="I129" s="49" t="s">
        <v>33</v>
      </c>
      <c r="J129" s="50">
        <v>231.22</v>
      </c>
      <c r="K129" s="1">
        <f>VLOOKUP(E129,[2]应付款管理!$A$1:$I$4664,9,0)-H129</f>
        <v>0</v>
      </c>
      <c r="M129" t="str">
        <f t="shared" si="3"/>
        <v>,1635711</v>
      </c>
      <c r="N129" s="1" t="str">
        <f>VLOOKUP(E129,[2]应付款管理!$A$1:$J$4664,10,0)</f>
        <v>USD</v>
      </c>
      <c r="O129">
        <f>VLOOKUP(E129,[3]应付款管理!$A$1:$I$2358,9,0)-H129</f>
        <v>0</v>
      </c>
      <c r="P129" s="1">
        <f>VLOOKUP(E129,[4]应付款管理!$A$1:$I$2357,9,0)-H129</f>
        <v>0</v>
      </c>
    </row>
    <row r="130" spans="2:16">
      <c r="B130" s="47" t="s">
        <v>35</v>
      </c>
      <c r="C130" s="48">
        <v>443603132</v>
      </c>
      <c r="E130">
        <v>1635709</v>
      </c>
      <c r="F130" s="48" t="s">
        <v>35</v>
      </c>
      <c r="G130" s="48" t="s">
        <v>34</v>
      </c>
      <c r="H130" s="49">
        <v>75.53</v>
      </c>
      <c r="I130" s="49" t="s">
        <v>33</v>
      </c>
      <c r="J130" s="50">
        <v>75.53</v>
      </c>
      <c r="K130" s="1">
        <f>VLOOKUP(E130,[2]应付款管理!$A$1:$I$4664,9,0)-H130</f>
        <v>0</v>
      </c>
      <c r="M130" t="str">
        <f t="shared" si="3"/>
        <v>,1635709</v>
      </c>
      <c r="N130" s="1" t="str">
        <f>VLOOKUP(E130,[2]应付款管理!$A$1:$J$4664,10,0)</f>
        <v>USD</v>
      </c>
      <c r="O130">
        <f>VLOOKUP(E130,[3]应付款管理!$A$1:$I$2358,9,0)-H130</f>
        <v>0</v>
      </c>
      <c r="P130" s="1">
        <f>VLOOKUP(E130,[4]应付款管理!$A$1:$I$2357,9,0)-H130</f>
        <v>0</v>
      </c>
    </row>
    <row r="131" spans="2:16">
      <c r="B131" s="47" t="s">
        <v>35</v>
      </c>
      <c r="C131" s="48">
        <v>443595744</v>
      </c>
      <c r="E131">
        <v>1635693</v>
      </c>
      <c r="F131" s="48" t="s">
        <v>35</v>
      </c>
      <c r="G131" s="48" t="s">
        <v>34</v>
      </c>
      <c r="H131" s="49">
        <v>319.41</v>
      </c>
      <c r="I131" s="49" t="s">
        <v>33</v>
      </c>
      <c r="J131" s="50">
        <v>319.41</v>
      </c>
      <c r="K131" s="1">
        <f>VLOOKUP(E131,[2]应付款管理!$A$1:$I$4664,9,0)-H131</f>
        <v>0</v>
      </c>
      <c r="M131" t="str">
        <f t="shared" si="3"/>
        <v>,1635693</v>
      </c>
      <c r="N131" s="1" t="str">
        <f>VLOOKUP(E131,[2]应付款管理!$A$1:$J$4664,10,0)</f>
        <v>USD</v>
      </c>
      <c r="O131">
        <f>VLOOKUP(E131,[3]应付款管理!$A$1:$I$2358,9,0)-H131</f>
        <v>0</v>
      </c>
      <c r="P131" s="1">
        <f>VLOOKUP(E131,[4]应付款管理!$A$1:$I$2357,9,0)-H131</f>
        <v>0</v>
      </c>
    </row>
    <row r="132" spans="2:16">
      <c r="B132" s="47" t="s">
        <v>35</v>
      </c>
      <c r="C132" s="48">
        <v>443593052</v>
      </c>
      <c r="E132">
        <v>1635690</v>
      </c>
      <c r="F132" s="48" t="s">
        <v>34</v>
      </c>
      <c r="G132" s="48" t="s">
        <v>32</v>
      </c>
      <c r="H132" s="49">
        <v>151.7</v>
      </c>
      <c r="I132" s="49" t="s">
        <v>33</v>
      </c>
      <c r="J132" s="50">
        <v>151.7</v>
      </c>
      <c r="K132" s="1">
        <f>VLOOKUP(E132,[2]应付款管理!$A$1:$I$4664,9,0)-H132</f>
        <v>0</v>
      </c>
      <c r="M132" t="str">
        <f t="shared" si="3"/>
        <v>,1635690</v>
      </c>
      <c r="N132" s="1" t="str">
        <f>VLOOKUP(E132,[2]应付款管理!$A$1:$J$4664,10,0)</f>
        <v>USD</v>
      </c>
      <c r="O132">
        <f>VLOOKUP(E132,[3]应付款管理!$A$1:$I$2358,9,0)-H132</f>
        <v>0</v>
      </c>
      <c r="P132" s="1">
        <f>VLOOKUP(E132,[4]应付款管理!$A$1:$I$2357,9,0)-H132</f>
        <v>0</v>
      </c>
    </row>
    <row r="133" spans="2:16">
      <c r="B133" s="47" t="s">
        <v>35</v>
      </c>
      <c r="C133" s="48">
        <v>443592036</v>
      </c>
      <c r="E133">
        <v>1635682</v>
      </c>
      <c r="F133" s="48" t="s">
        <v>35</v>
      </c>
      <c r="G133" s="48" t="s">
        <v>34</v>
      </c>
      <c r="H133" s="49">
        <v>121.37</v>
      </c>
      <c r="I133" s="49" t="s">
        <v>33</v>
      </c>
      <c r="J133" s="50">
        <v>121.37</v>
      </c>
      <c r="K133" s="1">
        <f>VLOOKUP(E133,[2]应付款管理!$A$1:$I$4664,9,0)-H133</f>
        <v>0</v>
      </c>
      <c r="M133" t="str">
        <f t="shared" si="3"/>
        <v>,1635682</v>
      </c>
      <c r="N133" s="1" t="str">
        <f>VLOOKUP(E133,[2]应付款管理!$A$1:$J$4664,10,0)</f>
        <v>USD</v>
      </c>
      <c r="O133">
        <f>VLOOKUP(E133,[3]应付款管理!$A$1:$I$2358,9,0)-H133</f>
        <v>0</v>
      </c>
      <c r="P133" s="1">
        <f>VLOOKUP(E133,[4]应付款管理!$A$1:$I$2357,9,0)-H133</f>
        <v>0</v>
      </c>
    </row>
    <row r="134" hidden="1" spans="2:16">
      <c r="B134" s="47" t="s">
        <v>35</v>
      </c>
      <c r="C134" s="48">
        <v>443586024</v>
      </c>
      <c r="F134" s="48" t="s">
        <v>35</v>
      </c>
      <c r="G134" s="48" t="s">
        <v>34</v>
      </c>
      <c r="H134" s="49">
        <v>385.13</v>
      </c>
      <c r="I134" s="49" t="s">
        <v>33</v>
      </c>
      <c r="J134" s="50">
        <v>385.13</v>
      </c>
      <c r="K134" s="1" t="e">
        <f>VLOOKUP(E134,[2]应付款管理!$A$1:$I$4664,9,0)-H134</f>
        <v>#N/A</v>
      </c>
      <c r="M134" t="str">
        <f t="shared" si="3"/>
        <v>,</v>
      </c>
      <c r="N134" s="1" t="e">
        <f>VLOOKUP(E134,[2]应付款管理!$A$1:$J$4664,10,0)</f>
        <v>#N/A</v>
      </c>
      <c r="O134" t="e">
        <f>VLOOKUP(E134,[3]应付款管理!$A$1:$I$2358,9,0)-H134</f>
        <v>#N/A</v>
      </c>
      <c r="P134" s="1" t="e">
        <f>VLOOKUP(E134,[4]应付款管理!$A$1:$I$2357,9,0)-H134</f>
        <v>#N/A</v>
      </c>
    </row>
    <row r="135" hidden="1" spans="2:16">
      <c r="B135" s="47" t="s">
        <v>35</v>
      </c>
      <c r="C135" s="48">
        <v>443586024</v>
      </c>
      <c r="F135" s="48" t="s">
        <v>35</v>
      </c>
      <c r="G135" s="48" t="s">
        <v>34</v>
      </c>
      <c r="H135" s="49">
        <v>-385.13</v>
      </c>
      <c r="I135" s="49" t="s">
        <v>33</v>
      </c>
      <c r="J135" s="50">
        <v>-385.13</v>
      </c>
      <c r="K135" s="1" t="e">
        <f>VLOOKUP(E135,[2]应付款管理!$A$1:$I$4664,9,0)-H135</f>
        <v>#N/A</v>
      </c>
      <c r="M135" t="str">
        <f t="shared" si="3"/>
        <v>,</v>
      </c>
      <c r="N135" s="1" t="e">
        <f>VLOOKUP(E135,[2]应付款管理!$A$1:$J$4664,10,0)</f>
        <v>#N/A</v>
      </c>
      <c r="O135" t="e">
        <f>VLOOKUP(E135,[3]应付款管理!$A$1:$I$2358,9,0)-H135</f>
        <v>#N/A</v>
      </c>
      <c r="P135" s="1" t="e">
        <f>VLOOKUP(E135,[4]应付款管理!$A$1:$I$2357,9,0)-H135</f>
        <v>#N/A</v>
      </c>
    </row>
    <row r="136" spans="2:16">
      <c r="B136" s="47" t="s">
        <v>35</v>
      </c>
      <c r="C136" s="48">
        <v>443581588</v>
      </c>
      <c r="E136">
        <v>1635664</v>
      </c>
      <c r="F136" s="48" t="s">
        <v>31</v>
      </c>
      <c r="G136" s="48" t="s">
        <v>32</v>
      </c>
      <c r="H136" s="49">
        <v>298.34</v>
      </c>
      <c r="I136" s="49" t="s">
        <v>33</v>
      </c>
      <c r="J136" s="50">
        <v>298.34</v>
      </c>
      <c r="K136" s="1">
        <f>VLOOKUP(E136,[2]应付款管理!$A$1:$I$4664,9,0)-H136</f>
        <v>0</v>
      </c>
      <c r="M136" t="str">
        <f t="shared" si="3"/>
        <v>,1635664</v>
      </c>
      <c r="N136" s="1" t="str">
        <f>VLOOKUP(E136,[2]应付款管理!$A$1:$J$4664,10,0)</f>
        <v>USD</v>
      </c>
      <c r="O136">
        <f>VLOOKUP(E136,[3]应付款管理!$A$1:$I$2358,9,0)-H136</f>
        <v>0</v>
      </c>
      <c r="P136" s="1">
        <f>VLOOKUP(E136,[4]应付款管理!$A$1:$I$2357,9,0)-H136</f>
        <v>0</v>
      </c>
    </row>
    <row r="137" spans="2:16">
      <c r="B137" s="47" t="s">
        <v>35</v>
      </c>
      <c r="C137" s="48">
        <v>443579588</v>
      </c>
      <c r="E137">
        <v>1635659</v>
      </c>
      <c r="F137" s="48" t="s">
        <v>34</v>
      </c>
      <c r="G137" s="48" t="s">
        <v>31</v>
      </c>
      <c r="H137" s="49">
        <v>123.33</v>
      </c>
      <c r="I137" s="49" t="s">
        <v>33</v>
      </c>
      <c r="J137" s="50">
        <v>123.33</v>
      </c>
      <c r="K137" s="1">
        <f>VLOOKUP(E137,[2]应付款管理!$A$1:$I$4664,9,0)-H137</f>
        <v>0</v>
      </c>
      <c r="M137" t="str">
        <f t="shared" si="3"/>
        <v>,1635659</v>
      </c>
      <c r="N137" s="1" t="str">
        <f>VLOOKUP(E137,[2]应付款管理!$A$1:$J$4664,10,0)</f>
        <v>USD</v>
      </c>
      <c r="O137">
        <f>VLOOKUP(E137,[3]应付款管理!$A$1:$I$2358,9,0)-H137</f>
        <v>0</v>
      </c>
      <c r="P137" s="1">
        <f>VLOOKUP(E137,[4]应付款管理!$A$1:$I$2357,9,0)-H137</f>
        <v>0</v>
      </c>
    </row>
    <row r="138" spans="2:16">
      <c r="B138" s="47" t="s">
        <v>35</v>
      </c>
      <c r="C138" s="48">
        <v>443578904</v>
      </c>
      <c r="E138">
        <v>1635658</v>
      </c>
      <c r="F138" s="48" t="s">
        <v>34</v>
      </c>
      <c r="G138" s="48" t="s">
        <v>31</v>
      </c>
      <c r="H138" s="49">
        <v>219.63</v>
      </c>
      <c r="I138" s="49" t="s">
        <v>33</v>
      </c>
      <c r="J138" s="50">
        <v>219.63</v>
      </c>
      <c r="K138" s="1">
        <f>VLOOKUP(E138,[2]应付款管理!$A$1:$I$4664,9,0)-H138</f>
        <v>0</v>
      </c>
      <c r="M138" t="str">
        <f t="shared" si="3"/>
        <v>,1635658</v>
      </c>
      <c r="N138" s="1" t="str">
        <f>VLOOKUP(E138,[2]应付款管理!$A$1:$J$4664,10,0)</f>
        <v>USD</v>
      </c>
      <c r="O138">
        <f>VLOOKUP(E138,[3]应付款管理!$A$1:$I$2358,9,0)-H138</f>
        <v>0</v>
      </c>
      <c r="P138" s="1">
        <f>VLOOKUP(E138,[4]应付款管理!$A$1:$I$2357,9,0)-H138</f>
        <v>0</v>
      </c>
    </row>
    <row r="139" spans="2:16">
      <c r="B139" s="47" t="s">
        <v>35</v>
      </c>
      <c r="C139" s="48">
        <v>443575040</v>
      </c>
      <c r="E139">
        <v>1635647</v>
      </c>
      <c r="F139" s="48" t="s">
        <v>34</v>
      </c>
      <c r="G139" s="48" t="s">
        <v>31</v>
      </c>
      <c r="H139" s="49">
        <v>32.11</v>
      </c>
      <c r="I139" s="49" t="s">
        <v>33</v>
      </c>
      <c r="J139" s="50">
        <v>32.11</v>
      </c>
      <c r="K139" s="1">
        <f>VLOOKUP(E139,[2]应付款管理!$A$1:$I$4664,9,0)-H139</f>
        <v>0</v>
      </c>
      <c r="M139" t="str">
        <f t="shared" si="3"/>
        <v>,1635647</v>
      </c>
      <c r="N139" s="1" t="str">
        <f>VLOOKUP(E139,[2]应付款管理!$A$1:$J$4664,10,0)</f>
        <v>USD</v>
      </c>
      <c r="O139">
        <f>VLOOKUP(E139,[3]应付款管理!$A$1:$I$2358,9,0)-H139</f>
        <v>0</v>
      </c>
      <c r="P139" s="1">
        <f>VLOOKUP(E139,[4]应付款管理!$A$1:$I$2357,9,0)-H139</f>
        <v>0</v>
      </c>
    </row>
    <row r="140" spans="2:16">
      <c r="B140" s="47" t="s">
        <v>35</v>
      </c>
      <c r="C140" s="48">
        <v>443571204</v>
      </c>
      <c r="E140">
        <v>1635633</v>
      </c>
      <c r="F140" s="48" t="s">
        <v>35</v>
      </c>
      <c r="G140" s="48" t="s">
        <v>31</v>
      </c>
      <c r="H140" s="49">
        <v>230.63</v>
      </c>
      <c r="I140" s="49" t="s">
        <v>33</v>
      </c>
      <c r="J140" s="50">
        <v>230.63</v>
      </c>
      <c r="K140" s="1">
        <f>VLOOKUP(E140,[2]应付款管理!$A$1:$I$4664,9,0)-H140</f>
        <v>0.00999999999999091</v>
      </c>
      <c r="M140" t="str">
        <f t="shared" si="3"/>
        <v>,1635633</v>
      </c>
      <c r="N140" s="1" t="str">
        <f>VLOOKUP(E140,[2]应付款管理!$A$1:$J$4664,10,0)</f>
        <v>USD</v>
      </c>
      <c r="O140">
        <f>VLOOKUP(E140,[3]应付款管理!$A$1:$I$2358,9,0)-H140</f>
        <v>0.00999999999999091</v>
      </c>
      <c r="P140" s="1">
        <f>VLOOKUP(E140,[4]应付款管理!$A$1:$I$2357,9,0)-H140</f>
        <v>0.00999999999999091</v>
      </c>
    </row>
    <row r="141" spans="2:16">
      <c r="B141" s="47" t="s">
        <v>35</v>
      </c>
      <c r="C141" s="48">
        <v>443567052</v>
      </c>
      <c r="E141">
        <v>1635628</v>
      </c>
      <c r="F141" s="48" t="s">
        <v>35</v>
      </c>
      <c r="G141" s="48" t="s">
        <v>34</v>
      </c>
      <c r="H141" s="49">
        <v>49.35</v>
      </c>
      <c r="I141" s="49" t="s">
        <v>33</v>
      </c>
      <c r="J141" s="50">
        <v>49.35</v>
      </c>
      <c r="K141" s="1">
        <f>VLOOKUP(E141,[2]应付款管理!$A$1:$I$4664,9,0)-H141</f>
        <v>0</v>
      </c>
      <c r="M141" t="str">
        <f t="shared" si="3"/>
        <v>,1635628</v>
      </c>
      <c r="N141" s="1" t="str">
        <f>VLOOKUP(E141,[2]应付款管理!$A$1:$J$4664,10,0)</f>
        <v>USD</v>
      </c>
      <c r="O141">
        <f>VLOOKUP(E141,[3]应付款管理!$A$1:$I$2358,9,0)-H141</f>
        <v>0</v>
      </c>
      <c r="P141" s="1">
        <f>VLOOKUP(E141,[4]应付款管理!$A$1:$I$2357,9,0)-H141</f>
        <v>0</v>
      </c>
    </row>
    <row r="142" spans="2:16">
      <c r="B142" s="47" t="s">
        <v>35</v>
      </c>
      <c r="C142" s="48">
        <v>443566264</v>
      </c>
      <c r="E142">
        <v>1635624</v>
      </c>
      <c r="F142" s="48" t="s">
        <v>35</v>
      </c>
      <c r="G142" s="48" t="s">
        <v>34</v>
      </c>
      <c r="H142" s="49">
        <v>121.37</v>
      </c>
      <c r="I142" s="49" t="s">
        <v>33</v>
      </c>
      <c r="J142" s="50">
        <v>121.37</v>
      </c>
      <c r="K142" s="1">
        <f>VLOOKUP(E142,[2]应付款管理!$A$1:$I$4664,9,0)-H142</f>
        <v>0</v>
      </c>
      <c r="M142" t="str">
        <f t="shared" si="3"/>
        <v>,1635624</v>
      </c>
      <c r="N142" s="1" t="str">
        <f>VLOOKUP(E142,[2]应付款管理!$A$1:$J$4664,10,0)</f>
        <v>USD</v>
      </c>
      <c r="O142">
        <f>VLOOKUP(E142,[3]应付款管理!$A$1:$I$2358,9,0)-H142</f>
        <v>0</v>
      </c>
      <c r="P142" s="1">
        <f>VLOOKUP(E142,[4]应付款管理!$A$1:$I$2357,9,0)-H142</f>
        <v>0</v>
      </c>
    </row>
    <row r="143" spans="2:16">
      <c r="B143" s="47" t="s">
        <v>35</v>
      </c>
      <c r="C143" s="48">
        <v>443564568</v>
      </c>
      <c r="E143">
        <v>1635620</v>
      </c>
      <c r="F143" s="48" t="s">
        <v>34</v>
      </c>
      <c r="G143" s="48" t="s">
        <v>31</v>
      </c>
      <c r="H143" s="49">
        <v>246.66</v>
      </c>
      <c r="I143" s="49" t="s">
        <v>33</v>
      </c>
      <c r="J143" s="50">
        <v>246.66</v>
      </c>
      <c r="K143" s="1">
        <f>VLOOKUP(E143,[2]应付款管理!$A$1:$I$4664,9,0)-H143</f>
        <v>0</v>
      </c>
      <c r="M143" t="str">
        <f t="shared" si="3"/>
        <v>,1635620</v>
      </c>
      <c r="N143" s="1" t="str">
        <f>VLOOKUP(E143,[2]应付款管理!$A$1:$J$4664,10,0)</f>
        <v>USD</v>
      </c>
      <c r="O143">
        <f>VLOOKUP(E143,[3]应付款管理!$A$1:$I$2358,9,0)-H143</f>
        <v>0</v>
      </c>
      <c r="P143" s="1">
        <f>VLOOKUP(E143,[4]应付款管理!$A$1:$I$2357,9,0)-H143</f>
        <v>0</v>
      </c>
    </row>
    <row r="144" spans="2:16">
      <c r="B144" s="47" t="s">
        <v>35</v>
      </c>
      <c r="C144" s="48">
        <v>443561180</v>
      </c>
      <c r="E144">
        <v>1635616</v>
      </c>
      <c r="F144" s="48" t="s">
        <v>35</v>
      </c>
      <c r="G144" s="48" t="s">
        <v>34</v>
      </c>
      <c r="H144" s="49">
        <v>121.37</v>
      </c>
      <c r="I144" s="49" t="s">
        <v>33</v>
      </c>
      <c r="J144" s="50">
        <v>121.37</v>
      </c>
      <c r="K144" s="1">
        <f>VLOOKUP(E144,[2]应付款管理!$A$1:$I$4664,9,0)-H144</f>
        <v>0</v>
      </c>
      <c r="M144" t="str">
        <f t="shared" si="3"/>
        <v>,1635616</v>
      </c>
      <c r="N144" s="1" t="str">
        <f>VLOOKUP(E144,[2]应付款管理!$A$1:$J$4664,10,0)</f>
        <v>USD</v>
      </c>
      <c r="O144">
        <f>VLOOKUP(E144,[3]应付款管理!$A$1:$I$2358,9,0)-H144</f>
        <v>0</v>
      </c>
      <c r="P144" s="1">
        <f>VLOOKUP(E144,[4]应付款管理!$A$1:$I$2357,9,0)-H144</f>
        <v>0</v>
      </c>
    </row>
    <row r="145" spans="2:16">
      <c r="B145" s="47" t="s">
        <v>35</v>
      </c>
      <c r="C145" s="48">
        <v>443559584</v>
      </c>
      <c r="E145">
        <v>1635614</v>
      </c>
      <c r="F145" s="48" t="s">
        <v>35</v>
      </c>
      <c r="G145" s="48" t="s">
        <v>34</v>
      </c>
      <c r="H145" s="49">
        <v>42.44</v>
      </c>
      <c r="I145" s="49" t="s">
        <v>33</v>
      </c>
      <c r="J145" s="50">
        <v>42.44</v>
      </c>
      <c r="K145" s="1">
        <f>VLOOKUP(E145,[2]应付款管理!$A$1:$I$4664,9,0)-H145</f>
        <v>0</v>
      </c>
      <c r="M145" t="str">
        <f t="shared" si="3"/>
        <v>,1635614</v>
      </c>
      <c r="N145" s="1" t="str">
        <f>VLOOKUP(E145,[2]应付款管理!$A$1:$J$4664,10,0)</f>
        <v>USD</v>
      </c>
      <c r="O145">
        <f>VLOOKUP(E145,[3]应付款管理!$A$1:$I$2358,9,0)-H145</f>
        <v>0</v>
      </c>
      <c r="P145" s="1">
        <f>VLOOKUP(E145,[4]应付款管理!$A$1:$I$2357,9,0)-H145</f>
        <v>0</v>
      </c>
    </row>
    <row r="146" spans="2:16">
      <c r="B146" s="47" t="s">
        <v>35</v>
      </c>
      <c r="C146" s="48">
        <v>443548824</v>
      </c>
      <c r="E146">
        <v>1635589</v>
      </c>
      <c r="F146" s="48" t="s">
        <v>35</v>
      </c>
      <c r="G146" s="48" t="s">
        <v>34</v>
      </c>
      <c r="H146" s="49">
        <v>60.65</v>
      </c>
      <c r="I146" s="49" t="s">
        <v>33</v>
      </c>
      <c r="J146" s="50">
        <v>60.65</v>
      </c>
      <c r="K146" s="1">
        <f>VLOOKUP(E146,[2]应付款管理!$A$1:$I$4664,9,0)-H146</f>
        <v>0</v>
      </c>
      <c r="M146" t="str">
        <f t="shared" si="3"/>
        <v>,1635589</v>
      </c>
      <c r="N146" s="1" t="str">
        <f>VLOOKUP(E146,[2]应付款管理!$A$1:$J$4664,10,0)</f>
        <v>USD</v>
      </c>
      <c r="O146">
        <f>VLOOKUP(E146,[3]应付款管理!$A$1:$I$2358,9,0)-H146</f>
        <v>0</v>
      </c>
      <c r="P146" s="1">
        <f>VLOOKUP(E146,[4]应付款管理!$A$1:$I$2357,9,0)-H146</f>
        <v>0</v>
      </c>
    </row>
    <row r="147" spans="2:16">
      <c r="B147" s="47" t="s">
        <v>35</v>
      </c>
      <c r="C147" s="48">
        <v>443544608</v>
      </c>
      <c r="E147">
        <v>1635585</v>
      </c>
      <c r="F147" s="48" t="s">
        <v>35</v>
      </c>
      <c r="G147" s="48" t="s">
        <v>34</v>
      </c>
      <c r="H147" s="49">
        <v>22.41</v>
      </c>
      <c r="I147" s="49" t="s">
        <v>33</v>
      </c>
      <c r="J147" s="50">
        <v>22.41</v>
      </c>
      <c r="K147" s="1">
        <f>VLOOKUP(E147,[2]应付款管理!$A$1:$I$4664,9,0)-H147</f>
        <v>0</v>
      </c>
      <c r="M147" t="str">
        <f t="shared" si="3"/>
        <v>,1635585</v>
      </c>
      <c r="N147" s="1" t="str">
        <f>VLOOKUP(E147,[2]应付款管理!$A$1:$J$4664,10,0)</f>
        <v>USD</v>
      </c>
      <c r="O147">
        <f>VLOOKUP(E147,[3]应付款管理!$A$1:$I$2358,9,0)-H147</f>
        <v>0</v>
      </c>
      <c r="P147" s="1">
        <f>VLOOKUP(E147,[4]应付款管理!$A$1:$I$2357,9,0)-H147</f>
        <v>0</v>
      </c>
    </row>
    <row r="148" spans="2:16">
      <c r="B148" s="47" t="s">
        <v>35</v>
      </c>
      <c r="C148" s="48">
        <v>443535652</v>
      </c>
      <c r="E148">
        <v>1635561</v>
      </c>
      <c r="F148" s="48" t="s">
        <v>35</v>
      </c>
      <c r="G148" s="48" t="s">
        <v>34</v>
      </c>
      <c r="H148" s="49">
        <v>121.37</v>
      </c>
      <c r="I148" s="49" t="s">
        <v>33</v>
      </c>
      <c r="J148" s="50">
        <v>121.37</v>
      </c>
      <c r="K148" s="1">
        <f>VLOOKUP(E148,[2]应付款管理!$A$1:$I$4664,9,0)-H148</f>
        <v>0</v>
      </c>
      <c r="M148" t="str">
        <f t="shared" si="3"/>
        <v>,1635561</v>
      </c>
      <c r="N148" s="1" t="str">
        <f>VLOOKUP(E148,[2]应付款管理!$A$1:$J$4664,10,0)</f>
        <v>USD</v>
      </c>
      <c r="O148">
        <f>VLOOKUP(E148,[3]应付款管理!$A$1:$I$2358,9,0)-H148</f>
        <v>0</v>
      </c>
      <c r="P148" s="1">
        <f>VLOOKUP(E148,[4]应付款管理!$A$1:$I$2357,9,0)-H148</f>
        <v>0</v>
      </c>
    </row>
    <row r="149" spans="2:16">
      <c r="B149" s="47" t="s">
        <v>35</v>
      </c>
      <c r="C149" s="48">
        <v>443530976</v>
      </c>
      <c r="E149">
        <v>1635553</v>
      </c>
      <c r="F149" s="48" t="s">
        <v>35</v>
      </c>
      <c r="G149" s="48" t="s">
        <v>34</v>
      </c>
      <c r="H149" s="49">
        <v>36.69</v>
      </c>
      <c r="I149" s="49" t="s">
        <v>33</v>
      </c>
      <c r="J149" s="50">
        <v>36.69</v>
      </c>
      <c r="K149" s="1">
        <f>VLOOKUP(E149,[2]应付款管理!$A$1:$I$4664,9,0)-H149</f>
        <v>0</v>
      </c>
      <c r="M149" t="str">
        <f t="shared" si="3"/>
        <v>,1635553</v>
      </c>
      <c r="N149" s="1" t="str">
        <f>VLOOKUP(E149,[2]应付款管理!$A$1:$J$4664,10,0)</f>
        <v>USD</v>
      </c>
      <c r="O149">
        <f>VLOOKUP(E149,[3]应付款管理!$A$1:$I$2358,9,0)-H149</f>
        <v>0</v>
      </c>
      <c r="P149" s="1">
        <f>VLOOKUP(E149,[4]应付款管理!$A$1:$I$2357,9,0)-H149</f>
        <v>0</v>
      </c>
    </row>
    <row r="150" spans="2:16">
      <c r="B150" s="47" t="s">
        <v>35</v>
      </c>
      <c r="C150" s="48">
        <v>443522612</v>
      </c>
      <c r="E150">
        <v>1635527</v>
      </c>
      <c r="F150" s="48" t="s">
        <v>35</v>
      </c>
      <c r="G150" s="48" t="s">
        <v>34</v>
      </c>
      <c r="H150" s="49">
        <v>48.59</v>
      </c>
      <c r="I150" s="49" t="s">
        <v>33</v>
      </c>
      <c r="J150" s="50">
        <v>48.59</v>
      </c>
      <c r="K150" s="1">
        <f>VLOOKUP(E150,[2]应付款管理!$A$1:$I$4664,9,0)-H150</f>
        <v>0</v>
      </c>
      <c r="M150" t="str">
        <f t="shared" ref="M150:M181" si="4">$M$19&amp;E150</f>
        <v>,1635527</v>
      </c>
      <c r="N150" s="1" t="str">
        <f>VLOOKUP(E150,[2]应付款管理!$A$1:$J$4664,10,0)</f>
        <v>USD</v>
      </c>
      <c r="O150">
        <f>VLOOKUP(E150,[3]应付款管理!$A$1:$I$2358,9,0)-H150</f>
        <v>0</v>
      </c>
      <c r="P150" s="1">
        <f>VLOOKUP(E150,[4]应付款管理!$A$1:$I$2357,9,0)-H150</f>
        <v>0</v>
      </c>
    </row>
    <row r="151" spans="2:16">
      <c r="B151" s="47" t="s">
        <v>35</v>
      </c>
      <c r="C151" s="48">
        <v>443508808</v>
      </c>
      <c r="E151">
        <v>1635492</v>
      </c>
      <c r="F151" s="48" t="s">
        <v>34</v>
      </c>
      <c r="G151" s="48" t="s">
        <v>32</v>
      </c>
      <c r="H151" s="49">
        <v>107.37</v>
      </c>
      <c r="I151" s="49" t="s">
        <v>33</v>
      </c>
      <c r="J151" s="50">
        <v>107.37</v>
      </c>
      <c r="K151" s="1">
        <f>VLOOKUP(E151,[2]应付款管理!$A$1:$I$4664,9,0)-H151</f>
        <v>0.00999999999999091</v>
      </c>
      <c r="M151" t="str">
        <f t="shared" si="4"/>
        <v>,1635492</v>
      </c>
      <c r="N151" s="1" t="str">
        <f>VLOOKUP(E151,[2]应付款管理!$A$1:$J$4664,10,0)</f>
        <v>USD</v>
      </c>
      <c r="O151">
        <f>VLOOKUP(E151,[3]应付款管理!$A$1:$I$2358,9,0)-H151</f>
        <v>0.00999999999999091</v>
      </c>
      <c r="P151" s="1">
        <f>VLOOKUP(E151,[4]应付款管理!$A$1:$I$2357,9,0)-H151</f>
        <v>0.00999999999999091</v>
      </c>
    </row>
    <row r="152" spans="2:16">
      <c r="B152" s="47" t="s">
        <v>35</v>
      </c>
      <c r="C152" s="48">
        <v>443496500</v>
      </c>
      <c r="E152">
        <v>1635453</v>
      </c>
      <c r="F152" s="48" t="s">
        <v>34</v>
      </c>
      <c r="G152" s="48" t="s">
        <v>31</v>
      </c>
      <c r="H152" s="49">
        <v>154.63</v>
      </c>
      <c r="I152" s="49" t="s">
        <v>33</v>
      </c>
      <c r="J152" s="50">
        <v>154.63</v>
      </c>
      <c r="K152" s="1">
        <f>VLOOKUP(E152,[2]应付款管理!$A$1:$I$4664,9,0)-H152</f>
        <v>0</v>
      </c>
      <c r="M152" t="str">
        <f t="shared" si="4"/>
        <v>,1635453</v>
      </c>
      <c r="N152" s="1" t="str">
        <f>VLOOKUP(E152,[2]应付款管理!$A$1:$J$4664,10,0)</f>
        <v>USD</v>
      </c>
      <c r="O152">
        <f>VLOOKUP(E152,[3]应付款管理!$A$1:$I$2358,9,0)-H152</f>
        <v>0</v>
      </c>
      <c r="P152" s="1">
        <f>VLOOKUP(E152,[4]应付款管理!$A$1:$I$2357,9,0)-H152</f>
        <v>0</v>
      </c>
    </row>
    <row r="153" spans="2:16">
      <c r="B153" s="47" t="s">
        <v>35</v>
      </c>
      <c r="C153" s="48">
        <v>443494892</v>
      </c>
      <c r="E153">
        <v>1635440</v>
      </c>
      <c r="F153" s="48" t="s">
        <v>35</v>
      </c>
      <c r="G153" s="48" t="s">
        <v>31</v>
      </c>
      <c r="H153" s="49">
        <v>158.36</v>
      </c>
      <c r="I153" s="49" t="s">
        <v>33</v>
      </c>
      <c r="J153" s="50">
        <v>158.36</v>
      </c>
      <c r="K153" s="1">
        <f>VLOOKUP(E153,[2]应付款管理!$A$1:$I$4664,9,0)-H153</f>
        <v>0</v>
      </c>
      <c r="M153" t="str">
        <f t="shared" si="4"/>
        <v>,1635440</v>
      </c>
      <c r="N153" s="1" t="str">
        <f>VLOOKUP(E153,[2]应付款管理!$A$1:$J$4664,10,0)</f>
        <v>USD</v>
      </c>
      <c r="O153">
        <f>VLOOKUP(E153,[3]应付款管理!$A$1:$I$2358,9,0)-H153</f>
        <v>0</v>
      </c>
      <c r="P153" s="1">
        <f>VLOOKUP(E153,[4]应付款管理!$A$1:$I$2357,9,0)-H153</f>
        <v>0</v>
      </c>
    </row>
    <row r="154" spans="2:16">
      <c r="B154" s="47" t="s">
        <v>35</v>
      </c>
      <c r="C154" s="48">
        <v>443490036</v>
      </c>
      <c r="E154">
        <v>1635430</v>
      </c>
      <c r="F154" s="48" t="s">
        <v>35</v>
      </c>
      <c r="G154" s="48" t="s">
        <v>34</v>
      </c>
      <c r="H154" s="49">
        <v>299.01</v>
      </c>
      <c r="I154" s="49" t="s">
        <v>33</v>
      </c>
      <c r="J154" s="50">
        <v>299.01</v>
      </c>
      <c r="K154" s="1">
        <f>VLOOKUP(E154,[2]应付款管理!$A$1:$I$4664,9,0)-H154</f>
        <v>0</v>
      </c>
      <c r="M154" t="str">
        <f t="shared" si="4"/>
        <v>,1635430</v>
      </c>
      <c r="N154" s="1" t="str">
        <f>VLOOKUP(E154,[2]应付款管理!$A$1:$J$4664,10,0)</f>
        <v>USD</v>
      </c>
      <c r="O154">
        <f>VLOOKUP(E154,[3]应付款管理!$A$1:$I$2358,9,0)-H154</f>
        <v>0</v>
      </c>
      <c r="P154" s="1">
        <f>VLOOKUP(E154,[4]应付款管理!$A$1:$I$2357,9,0)-H154</f>
        <v>0</v>
      </c>
    </row>
    <row r="155" spans="2:16">
      <c r="B155" s="47" t="s">
        <v>35</v>
      </c>
      <c r="C155" s="48">
        <v>443487008</v>
      </c>
      <c r="E155">
        <v>1635420</v>
      </c>
      <c r="F155" s="48" t="s">
        <v>35</v>
      </c>
      <c r="G155" s="48" t="s">
        <v>31</v>
      </c>
      <c r="H155" s="49">
        <v>180.51</v>
      </c>
      <c r="I155" s="49" t="s">
        <v>33</v>
      </c>
      <c r="J155" s="50">
        <v>180.51</v>
      </c>
      <c r="K155" s="1">
        <f>VLOOKUP(E155,[2]应付款管理!$A$1:$I$4664,9,0)-H155</f>
        <v>0.0100000000000193</v>
      </c>
      <c r="M155" t="str">
        <f t="shared" si="4"/>
        <v>,1635420</v>
      </c>
      <c r="N155" s="1" t="str">
        <f>VLOOKUP(E155,[2]应付款管理!$A$1:$J$4664,10,0)</f>
        <v>USD</v>
      </c>
      <c r="O155">
        <f>VLOOKUP(E155,[3]应付款管理!$A$1:$I$2358,9,0)-H155</f>
        <v>0.0100000000000193</v>
      </c>
      <c r="P155" s="1">
        <f>VLOOKUP(E155,[4]应付款管理!$A$1:$I$2357,9,0)-H155</f>
        <v>0.0100000000000193</v>
      </c>
    </row>
    <row r="156" spans="2:16">
      <c r="B156" s="47" t="s">
        <v>35</v>
      </c>
      <c r="C156" s="48">
        <v>443486324</v>
      </c>
      <c r="E156">
        <v>1635419</v>
      </c>
      <c r="F156" s="48" t="s">
        <v>34</v>
      </c>
      <c r="G156" s="48" t="s">
        <v>32</v>
      </c>
      <c r="H156" s="49">
        <v>100.66</v>
      </c>
      <c r="I156" s="49" t="s">
        <v>33</v>
      </c>
      <c r="J156" s="50">
        <v>100.66</v>
      </c>
      <c r="K156" s="1">
        <f>VLOOKUP(E156,[2]应付款管理!$A$1:$I$4664,9,0)-H156</f>
        <v>0</v>
      </c>
      <c r="M156" t="str">
        <f t="shared" si="4"/>
        <v>,1635419</v>
      </c>
      <c r="N156" s="1" t="str">
        <f>VLOOKUP(E156,[2]应付款管理!$A$1:$J$4664,10,0)</f>
        <v>USD</v>
      </c>
      <c r="O156">
        <f>VLOOKUP(E156,[3]应付款管理!$A$1:$I$2358,9,0)-H156</f>
        <v>0</v>
      </c>
      <c r="P156" s="1">
        <f>VLOOKUP(E156,[4]应付款管理!$A$1:$I$2357,9,0)-H156</f>
        <v>0</v>
      </c>
    </row>
    <row r="157" spans="2:16">
      <c r="B157" s="47" t="s">
        <v>35</v>
      </c>
      <c r="C157" s="48">
        <v>443484204</v>
      </c>
      <c r="E157">
        <v>1635415</v>
      </c>
      <c r="F157" s="48" t="s">
        <v>34</v>
      </c>
      <c r="G157" s="48" t="s">
        <v>31</v>
      </c>
      <c r="H157" s="49">
        <v>140.36</v>
      </c>
      <c r="I157" s="49" t="s">
        <v>33</v>
      </c>
      <c r="J157" s="50">
        <v>140.36</v>
      </c>
      <c r="K157" s="1">
        <f>VLOOKUP(E157,[2]应付款管理!$A$1:$I$4664,9,0)-H157</f>
        <v>0</v>
      </c>
      <c r="M157" t="str">
        <f t="shared" si="4"/>
        <v>,1635415</v>
      </c>
      <c r="N157" s="1" t="str">
        <f>VLOOKUP(E157,[2]应付款管理!$A$1:$J$4664,10,0)</f>
        <v>USD</v>
      </c>
      <c r="O157">
        <f>VLOOKUP(E157,[3]应付款管理!$A$1:$I$2358,9,0)-H157</f>
        <v>0</v>
      </c>
      <c r="P157" s="1">
        <f>VLOOKUP(E157,[4]应付款管理!$A$1:$I$2357,9,0)-H157</f>
        <v>0</v>
      </c>
    </row>
    <row r="158" spans="2:16">
      <c r="B158" s="47" t="s">
        <v>35</v>
      </c>
      <c r="C158" s="48">
        <v>443475992</v>
      </c>
      <c r="E158">
        <v>1635394</v>
      </c>
      <c r="F158" s="48" t="s">
        <v>35</v>
      </c>
      <c r="G158" s="48" t="s">
        <v>34</v>
      </c>
      <c r="H158" s="49">
        <v>76.55</v>
      </c>
      <c r="I158" s="49" t="s">
        <v>33</v>
      </c>
      <c r="J158" s="50">
        <v>76.55</v>
      </c>
      <c r="K158" s="1">
        <f>VLOOKUP(E158,[2]应付款管理!$A$1:$I$4664,9,0)-H158</f>
        <v>0</v>
      </c>
      <c r="M158" t="str">
        <f t="shared" si="4"/>
        <v>,1635394</v>
      </c>
      <c r="N158" s="1" t="str">
        <f>VLOOKUP(E158,[2]应付款管理!$A$1:$J$4664,10,0)</f>
        <v>USD</v>
      </c>
      <c r="O158">
        <f>VLOOKUP(E158,[3]应付款管理!$A$1:$I$2358,9,0)-H158</f>
        <v>0</v>
      </c>
      <c r="P158" s="1">
        <f>VLOOKUP(E158,[4]应付款管理!$A$1:$I$2357,9,0)-H158</f>
        <v>0</v>
      </c>
    </row>
    <row r="159" spans="2:16">
      <c r="B159" s="47" t="s">
        <v>35</v>
      </c>
      <c r="C159" s="48">
        <v>443474584</v>
      </c>
      <c r="E159">
        <v>1635389</v>
      </c>
      <c r="F159" s="48" t="s">
        <v>35</v>
      </c>
      <c r="G159" s="48" t="s">
        <v>34</v>
      </c>
      <c r="H159" s="49">
        <v>230.71</v>
      </c>
      <c r="I159" s="49" t="s">
        <v>33</v>
      </c>
      <c r="J159" s="50">
        <v>230.71</v>
      </c>
      <c r="K159" s="1">
        <f>VLOOKUP(E159,[2]应付款管理!$A$1:$I$4664,9,0)-H159</f>
        <v>0</v>
      </c>
      <c r="M159" t="str">
        <f t="shared" si="4"/>
        <v>,1635389</v>
      </c>
      <c r="N159" s="1" t="str">
        <f>VLOOKUP(E159,[2]应付款管理!$A$1:$J$4664,10,0)</f>
        <v>USD</v>
      </c>
      <c r="O159">
        <f>VLOOKUP(E159,[3]应付款管理!$A$1:$I$2358,9,0)-H159</f>
        <v>0</v>
      </c>
      <c r="P159" s="1">
        <f>VLOOKUP(E159,[4]应付款管理!$A$1:$I$2357,9,0)-H159</f>
        <v>0</v>
      </c>
    </row>
    <row r="160" spans="2:16">
      <c r="B160" s="47" t="s">
        <v>35</v>
      </c>
      <c r="C160" s="48">
        <v>443472128</v>
      </c>
      <c r="E160">
        <v>1635382</v>
      </c>
      <c r="F160" s="48" t="s">
        <v>35</v>
      </c>
      <c r="G160" s="48" t="s">
        <v>34</v>
      </c>
      <c r="H160" s="49">
        <v>199.26</v>
      </c>
      <c r="I160" s="49" t="s">
        <v>33</v>
      </c>
      <c r="J160" s="50">
        <v>199.26</v>
      </c>
      <c r="K160" s="1">
        <f>VLOOKUP(E160,[2]应付款管理!$A$1:$I$4664,9,0)-H160</f>
        <v>0</v>
      </c>
      <c r="M160" t="str">
        <f t="shared" si="4"/>
        <v>,1635382</v>
      </c>
      <c r="N160" s="1" t="str">
        <f>VLOOKUP(E160,[2]应付款管理!$A$1:$J$4664,10,0)</f>
        <v>USD</v>
      </c>
      <c r="O160">
        <f>VLOOKUP(E160,[3]应付款管理!$A$1:$I$2358,9,0)-H160</f>
        <v>0</v>
      </c>
      <c r="P160" s="1">
        <f>VLOOKUP(E160,[4]应付款管理!$A$1:$I$2357,9,0)-H160</f>
        <v>0</v>
      </c>
    </row>
    <row r="161" spans="2:16">
      <c r="B161" s="47" t="s">
        <v>35</v>
      </c>
      <c r="C161" s="48">
        <v>443468948</v>
      </c>
      <c r="E161">
        <v>1635368</v>
      </c>
      <c r="F161" s="48" t="s">
        <v>34</v>
      </c>
      <c r="G161" s="48" t="s">
        <v>31</v>
      </c>
      <c r="H161" s="49">
        <v>82.22</v>
      </c>
      <c r="I161" s="49" t="s">
        <v>33</v>
      </c>
      <c r="J161" s="50">
        <v>82.22</v>
      </c>
      <c r="K161" s="1">
        <f>VLOOKUP(E161,[2]应付款管理!$A$1:$I$4664,9,0)-H161</f>
        <v>0</v>
      </c>
      <c r="M161" t="str">
        <f t="shared" si="4"/>
        <v>,1635368</v>
      </c>
      <c r="N161" s="1" t="str">
        <f>VLOOKUP(E161,[2]应付款管理!$A$1:$J$4664,10,0)</f>
        <v>USD</v>
      </c>
      <c r="O161">
        <f>VLOOKUP(E161,[3]应付款管理!$A$1:$I$2358,9,0)-H161</f>
        <v>0</v>
      </c>
      <c r="P161" s="1">
        <f>VLOOKUP(E161,[4]应付款管理!$A$1:$I$2357,9,0)-H161</f>
        <v>0</v>
      </c>
    </row>
    <row r="162" spans="2:16">
      <c r="B162" s="47" t="s">
        <v>35</v>
      </c>
      <c r="C162" s="48">
        <v>443467828</v>
      </c>
      <c r="E162">
        <v>1635316</v>
      </c>
      <c r="F162" s="48" t="s">
        <v>34</v>
      </c>
      <c r="G162" s="48" t="s">
        <v>32</v>
      </c>
      <c r="H162" s="49">
        <v>97.55</v>
      </c>
      <c r="I162" s="49" t="s">
        <v>33</v>
      </c>
      <c r="J162" s="50">
        <v>97.55</v>
      </c>
      <c r="K162" s="1">
        <f>VLOOKUP(E162,[2]应付款管理!$A$1:$I$4664,9,0)-H162</f>
        <v>0.0100000000000051</v>
      </c>
      <c r="M162" t="str">
        <f t="shared" si="4"/>
        <v>,1635316</v>
      </c>
      <c r="N162" s="1" t="str">
        <f>VLOOKUP(E162,[2]应付款管理!$A$1:$J$4664,10,0)</f>
        <v>USD</v>
      </c>
      <c r="O162">
        <f>VLOOKUP(E162,[3]应付款管理!$A$1:$I$2358,9,0)-H162</f>
        <v>0.0100000000000051</v>
      </c>
      <c r="P162" s="1">
        <f>VLOOKUP(E162,[4]应付款管理!$A$1:$I$2357,9,0)-H162</f>
        <v>0.0100000000000051</v>
      </c>
    </row>
    <row r="163" spans="2:16">
      <c r="B163" s="47" t="s">
        <v>35</v>
      </c>
      <c r="C163" s="48">
        <v>443454700</v>
      </c>
      <c r="E163">
        <v>1635353</v>
      </c>
      <c r="F163" s="48" t="s">
        <v>35</v>
      </c>
      <c r="G163" s="48" t="s">
        <v>31</v>
      </c>
      <c r="H163" s="49">
        <v>788.16</v>
      </c>
      <c r="I163" s="49" t="s">
        <v>33</v>
      </c>
      <c r="J163" s="50">
        <v>788.16</v>
      </c>
      <c r="K163" s="1">
        <f>VLOOKUP(E163,[2]应付款管理!$A$1:$I$4664,9,0)-H163</f>
        <v>0</v>
      </c>
      <c r="M163" t="str">
        <f t="shared" si="4"/>
        <v>,1635353</v>
      </c>
      <c r="N163" s="1" t="str">
        <f>VLOOKUP(E163,[2]应付款管理!$A$1:$J$4664,10,0)</f>
        <v>USD</v>
      </c>
      <c r="O163">
        <f>VLOOKUP(E163,[3]应付款管理!$A$1:$I$2358,9,0)-H163</f>
        <v>0</v>
      </c>
      <c r="P163" s="1">
        <f>VLOOKUP(E163,[4]应付款管理!$A$1:$I$2357,9,0)-H163</f>
        <v>0</v>
      </c>
    </row>
    <row r="164" spans="2:16">
      <c r="B164" s="47" t="s">
        <v>35</v>
      </c>
      <c r="C164" s="48">
        <v>443452408</v>
      </c>
      <c r="E164">
        <v>1635350</v>
      </c>
      <c r="F164" s="48" t="s">
        <v>35</v>
      </c>
      <c r="G164" s="48" t="s">
        <v>31</v>
      </c>
      <c r="H164" s="49">
        <v>788.16</v>
      </c>
      <c r="I164" s="49" t="s">
        <v>33</v>
      </c>
      <c r="J164" s="50">
        <v>788.16</v>
      </c>
      <c r="K164" s="1">
        <f>VLOOKUP(E164,[2]应付款管理!$A$1:$I$4664,9,0)-H164</f>
        <v>0</v>
      </c>
      <c r="M164" t="str">
        <f t="shared" si="4"/>
        <v>,1635350</v>
      </c>
      <c r="N164" s="1" t="str">
        <f>VLOOKUP(E164,[2]应付款管理!$A$1:$J$4664,10,0)</f>
        <v>USD</v>
      </c>
      <c r="O164">
        <f>VLOOKUP(E164,[3]应付款管理!$A$1:$I$2358,9,0)-H164</f>
        <v>0</v>
      </c>
      <c r="P164" s="1">
        <f>VLOOKUP(E164,[4]应付款管理!$A$1:$I$2357,9,0)-H164</f>
        <v>0</v>
      </c>
    </row>
    <row r="165" spans="2:16">
      <c r="B165" s="47" t="s">
        <v>35</v>
      </c>
      <c r="C165" s="48">
        <v>443451576</v>
      </c>
      <c r="E165">
        <v>1635347</v>
      </c>
      <c r="F165" s="48" t="s">
        <v>34</v>
      </c>
      <c r="G165" s="48" t="s">
        <v>32</v>
      </c>
      <c r="H165" s="49">
        <v>389.38</v>
      </c>
      <c r="I165" s="49" t="s">
        <v>33</v>
      </c>
      <c r="J165" s="50">
        <v>389.38</v>
      </c>
      <c r="K165" s="1">
        <f>VLOOKUP(E165,[2]应付款管理!$A$1:$I$4664,9,0)-H165</f>
        <v>0</v>
      </c>
      <c r="M165" t="str">
        <f t="shared" si="4"/>
        <v>,1635347</v>
      </c>
      <c r="N165" s="1" t="str">
        <f>VLOOKUP(E165,[2]应付款管理!$A$1:$J$4664,10,0)</f>
        <v>USD</v>
      </c>
      <c r="O165">
        <f>VLOOKUP(E165,[3]应付款管理!$A$1:$I$2358,9,0)-H165</f>
        <v>0</v>
      </c>
      <c r="P165" s="1">
        <f>VLOOKUP(E165,[4]应付款管理!$A$1:$I$2357,9,0)-H165</f>
        <v>0</v>
      </c>
    </row>
    <row r="166" spans="2:16">
      <c r="B166" s="47" t="s">
        <v>35</v>
      </c>
      <c r="C166" s="48">
        <v>443449420</v>
      </c>
      <c r="E166">
        <v>1635342</v>
      </c>
      <c r="F166" s="48" t="s">
        <v>34</v>
      </c>
      <c r="G166" s="48" t="s">
        <v>31</v>
      </c>
      <c r="H166" s="49">
        <v>30.09</v>
      </c>
      <c r="I166" s="49" t="s">
        <v>33</v>
      </c>
      <c r="J166" s="50">
        <v>30.09</v>
      </c>
      <c r="K166" s="1">
        <f>VLOOKUP(E166,[2]应付款管理!$A$1:$I$4664,9,0)-H166</f>
        <v>0</v>
      </c>
      <c r="M166" t="str">
        <f t="shared" si="4"/>
        <v>,1635342</v>
      </c>
      <c r="N166" s="1" t="str">
        <f>VLOOKUP(E166,[2]应付款管理!$A$1:$J$4664,10,0)</f>
        <v>USD</v>
      </c>
      <c r="O166">
        <f>VLOOKUP(E166,[3]应付款管理!$A$1:$I$2358,9,0)-H166</f>
        <v>0</v>
      </c>
      <c r="P166" s="1">
        <f>VLOOKUP(E166,[4]应付款管理!$A$1:$I$2357,9,0)-H166</f>
        <v>0</v>
      </c>
    </row>
    <row r="167" spans="2:16">
      <c r="B167" s="47" t="s">
        <v>35</v>
      </c>
      <c r="C167" s="48">
        <v>443448448</v>
      </c>
      <c r="E167">
        <v>1635337</v>
      </c>
      <c r="F167" s="48" t="s">
        <v>35</v>
      </c>
      <c r="G167" s="48" t="s">
        <v>34</v>
      </c>
      <c r="H167" s="49">
        <v>134.42</v>
      </c>
      <c r="I167" s="49" t="s">
        <v>33</v>
      </c>
      <c r="J167" s="50">
        <v>134.42</v>
      </c>
      <c r="K167" s="1">
        <f>VLOOKUP(E167,[2]应付款管理!$A$1:$I$4664,9,0)-H167</f>
        <v>0</v>
      </c>
      <c r="M167" t="str">
        <f t="shared" si="4"/>
        <v>,1635337</v>
      </c>
      <c r="N167" s="1" t="str">
        <f>VLOOKUP(E167,[2]应付款管理!$A$1:$J$4664,10,0)</f>
        <v>USD</v>
      </c>
      <c r="O167">
        <f>VLOOKUP(E167,[3]应付款管理!$A$1:$I$2358,9,0)-H167</f>
        <v>0</v>
      </c>
      <c r="P167" s="1">
        <f>VLOOKUP(E167,[4]应付款管理!$A$1:$I$2357,9,0)-H167</f>
        <v>0</v>
      </c>
    </row>
    <row r="168" spans="2:16">
      <c r="B168" s="47" t="s">
        <v>35</v>
      </c>
      <c r="C168" s="48">
        <v>443441628</v>
      </c>
      <c r="E168">
        <v>1635319</v>
      </c>
      <c r="F168" s="48" t="s">
        <v>35</v>
      </c>
      <c r="G168" s="48" t="s">
        <v>32</v>
      </c>
      <c r="H168" s="49">
        <v>153</v>
      </c>
      <c r="I168" s="49" t="s">
        <v>33</v>
      </c>
      <c r="J168" s="50">
        <v>153</v>
      </c>
      <c r="K168" s="1">
        <f>VLOOKUP(E168,[2]应付款管理!$A$1:$I$4664,9,0)-H168</f>
        <v>0</v>
      </c>
      <c r="M168" t="str">
        <f t="shared" si="4"/>
        <v>,1635319</v>
      </c>
      <c r="N168" s="1" t="str">
        <f>VLOOKUP(E168,[2]应付款管理!$A$1:$J$4664,10,0)</f>
        <v>USD</v>
      </c>
      <c r="O168">
        <f>VLOOKUP(E168,[3]应付款管理!$A$1:$I$2358,9,0)-H168</f>
        <v>0</v>
      </c>
      <c r="P168" s="1">
        <f>VLOOKUP(E168,[4]应付款管理!$A$1:$I$2357,9,0)-H168</f>
        <v>0</v>
      </c>
    </row>
    <row r="169" spans="2:16">
      <c r="B169" s="47" t="s">
        <v>35</v>
      </c>
      <c r="C169" s="48">
        <v>443436412</v>
      </c>
      <c r="E169">
        <v>1635309</v>
      </c>
      <c r="F169" s="48" t="s">
        <v>35</v>
      </c>
      <c r="G169" s="48" t="s">
        <v>34</v>
      </c>
      <c r="H169" s="49">
        <v>37.01</v>
      </c>
      <c r="I169" s="49" t="s">
        <v>33</v>
      </c>
      <c r="J169" s="50">
        <v>37.01</v>
      </c>
      <c r="K169" s="1">
        <f>VLOOKUP(E169,[2]应付款管理!$A$1:$I$4664,9,0)-H169</f>
        <v>0</v>
      </c>
      <c r="M169" t="str">
        <f t="shared" si="4"/>
        <v>,1635309</v>
      </c>
      <c r="N169" s="1" t="str">
        <f>VLOOKUP(E169,[2]应付款管理!$A$1:$J$4664,10,0)</f>
        <v>USD</v>
      </c>
      <c r="O169">
        <f>VLOOKUP(E169,[3]应付款管理!$A$1:$I$2358,9,0)-H169</f>
        <v>0</v>
      </c>
      <c r="P169" s="1">
        <f>VLOOKUP(E169,[4]应付款管理!$A$1:$I$2357,9,0)-H169</f>
        <v>0</v>
      </c>
    </row>
    <row r="170" spans="2:16">
      <c r="B170" s="47" t="s">
        <v>36</v>
      </c>
      <c r="C170" s="48">
        <v>443426512</v>
      </c>
      <c r="E170">
        <v>1635286</v>
      </c>
      <c r="F170" s="48" t="s">
        <v>35</v>
      </c>
      <c r="G170" s="48" t="s">
        <v>34</v>
      </c>
      <c r="H170" s="49">
        <v>135.73</v>
      </c>
      <c r="I170" s="49" t="s">
        <v>33</v>
      </c>
      <c r="J170" s="50">
        <v>135.73</v>
      </c>
      <c r="K170" s="1">
        <f>VLOOKUP(E170,[2]应付款管理!$A$1:$I$4664,9,0)-H170</f>
        <v>0</v>
      </c>
      <c r="M170" t="str">
        <f t="shared" si="4"/>
        <v>,1635286</v>
      </c>
      <c r="N170" s="1" t="str">
        <f>VLOOKUP(E170,[2]应付款管理!$A$1:$J$4664,10,0)</f>
        <v>USD</v>
      </c>
      <c r="O170">
        <f>VLOOKUP(E170,[3]应付款管理!$A$1:$I$2358,9,0)-H170</f>
        <v>0</v>
      </c>
      <c r="P170" s="1">
        <f>VLOOKUP(E170,[4]应付款管理!$A$1:$I$2357,9,0)-H170</f>
        <v>0</v>
      </c>
    </row>
    <row r="171" spans="2:16">
      <c r="B171" s="47" t="s">
        <v>36</v>
      </c>
      <c r="C171" s="48">
        <v>443422192</v>
      </c>
      <c r="E171">
        <v>1635277</v>
      </c>
      <c r="F171" s="48" t="s">
        <v>35</v>
      </c>
      <c r="G171" s="48" t="s">
        <v>32</v>
      </c>
      <c r="H171" s="49">
        <v>222.67</v>
      </c>
      <c r="I171" s="49" t="s">
        <v>33</v>
      </c>
      <c r="J171" s="50">
        <v>222.67</v>
      </c>
      <c r="K171" s="1">
        <f>VLOOKUP(E171,[2]应付款管理!$A$1:$I$4664,9,0)-H171</f>
        <v>-0.00999999999999091</v>
      </c>
      <c r="M171" t="str">
        <f t="shared" si="4"/>
        <v>,1635277</v>
      </c>
      <c r="N171" s="1" t="str">
        <f>VLOOKUP(E171,[2]应付款管理!$A$1:$J$4664,10,0)</f>
        <v>USD</v>
      </c>
      <c r="O171">
        <f>VLOOKUP(E171,[3]应付款管理!$A$1:$I$2358,9,0)-H171</f>
        <v>-0.00999999999999091</v>
      </c>
      <c r="P171" s="1">
        <f>VLOOKUP(E171,[4]应付款管理!$A$1:$I$2357,9,0)-H171</f>
        <v>-0.00999999999999091</v>
      </c>
    </row>
    <row r="172" spans="2:16">
      <c r="B172" s="47" t="s">
        <v>36</v>
      </c>
      <c r="C172" s="48">
        <v>443418316</v>
      </c>
      <c r="E172">
        <v>1635265</v>
      </c>
      <c r="F172" s="48" t="s">
        <v>35</v>
      </c>
      <c r="G172" s="48" t="s">
        <v>34</v>
      </c>
      <c r="H172" s="49">
        <v>40.27</v>
      </c>
      <c r="I172" s="49" t="s">
        <v>33</v>
      </c>
      <c r="J172" s="50">
        <v>40.27</v>
      </c>
      <c r="K172" s="1">
        <f>VLOOKUP(E172,[2]应付款管理!$A$1:$I$4664,9,0)-H172</f>
        <v>0</v>
      </c>
      <c r="M172" t="str">
        <f t="shared" si="4"/>
        <v>,1635265</v>
      </c>
      <c r="N172" s="1" t="str">
        <f>VLOOKUP(E172,[2]应付款管理!$A$1:$J$4664,10,0)</f>
        <v>USD</v>
      </c>
      <c r="O172">
        <f>VLOOKUP(E172,[3]应付款管理!$A$1:$I$2358,9,0)-H172</f>
        <v>0</v>
      </c>
      <c r="P172" s="1">
        <f>VLOOKUP(E172,[4]应付款管理!$A$1:$I$2357,9,0)-H172</f>
        <v>0</v>
      </c>
    </row>
    <row r="173" spans="2:16">
      <c r="B173" s="47" t="s">
        <v>36</v>
      </c>
      <c r="C173" s="48">
        <v>443408076</v>
      </c>
      <c r="E173">
        <v>1635253</v>
      </c>
      <c r="F173" s="48" t="s">
        <v>35</v>
      </c>
      <c r="G173" s="48" t="s">
        <v>34</v>
      </c>
      <c r="H173" s="49">
        <v>49.32</v>
      </c>
      <c r="I173" s="49" t="s">
        <v>33</v>
      </c>
      <c r="J173" s="50">
        <v>49.32</v>
      </c>
      <c r="K173" s="1">
        <f>VLOOKUP(E173,[2]应付款管理!$A$1:$I$4664,9,0)-H173</f>
        <v>0</v>
      </c>
      <c r="M173" t="str">
        <f t="shared" si="4"/>
        <v>,1635253</v>
      </c>
      <c r="N173" s="1" t="str">
        <f>VLOOKUP(E173,[2]应付款管理!$A$1:$J$4664,10,0)</f>
        <v>USD</v>
      </c>
      <c r="O173">
        <f>VLOOKUP(E173,[3]应付款管理!$A$1:$I$2358,9,0)-H173</f>
        <v>0</v>
      </c>
      <c r="P173" s="1">
        <f>VLOOKUP(E173,[4]应付款管理!$A$1:$I$2357,9,0)-H173</f>
        <v>0</v>
      </c>
    </row>
    <row r="174" spans="2:16">
      <c r="B174" s="47" t="s">
        <v>36</v>
      </c>
      <c r="C174" s="48">
        <v>443397216</v>
      </c>
      <c r="E174">
        <v>1635232</v>
      </c>
      <c r="F174" s="48" t="s">
        <v>35</v>
      </c>
      <c r="G174" s="48" t="s">
        <v>31</v>
      </c>
      <c r="H174" s="49">
        <v>103.28</v>
      </c>
      <c r="I174" s="49" t="s">
        <v>33</v>
      </c>
      <c r="J174" s="50">
        <v>103.28</v>
      </c>
      <c r="K174" s="1">
        <f>VLOOKUP(E174,[2]应付款管理!$A$1:$I$4664,9,0)-H174</f>
        <v>0</v>
      </c>
      <c r="M174" t="str">
        <f t="shared" si="4"/>
        <v>,1635232</v>
      </c>
      <c r="N174" s="1" t="str">
        <f>VLOOKUP(E174,[2]应付款管理!$A$1:$J$4664,10,0)</f>
        <v>USD</v>
      </c>
      <c r="O174">
        <f>VLOOKUP(E174,[3]应付款管理!$A$1:$I$2358,9,0)-H174</f>
        <v>0</v>
      </c>
      <c r="P174" s="1">
        <f>VLOOKUP(E174,[4]应付款管理!$A$1:$I$2357,9,0)-H174</f>
        <v>0</v>
      </c>
    </row>
    <row r="175" spans="2:16">
      <c r="B175" s="47" t="s">
        <v>36</v>
      </c>
      <c r="C175" s="48">
        <v>443397020</v>
      </c>
      <c r="E175">
        <v>1635231</v>
      </c>
      <c r="F175" s="48" t="s">
        <v>35</v>
      </c>
      <c r="G175" s="48" t="s">
        <v>34</v>
      </c>
      <c r="H175" s="49">
        <v>243.44</v>
      </c>
      <c r="I175" s="49" t="s">
        <v>33</v>
      </c>
      <c r="J175" s="50">
        <v>243.44</v>
      </c>
      <c r="K175" s="1">
        <f>VLOOKUP(E175,[2]应付款管理!$A$1:$I$4664,9,0)-H175</f>
        <v>0</v>
      </c>
      <c r="M175" t="str">
        <f t="shared" si="4"/>
        <v>,1635231</v>
      </c>
      <c r="N175" s="1" t="str">
        <f>VLOOKUP(E175,[2]应付款管理!$A$1:$J$4664,10,0)</f>
        <v>USD</v>
      </c>
      <c r="O175">
        <f>VLOOKUP(E175,[3]应付款管理!$A$1:$I$2358,9,0)-H175</f>
        <v>0</v>
      </c>
      <c r="P175" s="1">
        <f>VLOOKUP(E175,[4]应付款管理!$A$1:$I$2357,9,0)-H175</f>
        <v>0</v>
      </c>
    </row>
    <row r="176" spans="2:16">
      <c r="B176" s="47" t="s">
        <v>36</v>
      </c>
      <c r="C176" s="48">
        <v>443381144</v>
      </c>
      <c r="E176">
        <v>1635203</v>
      </c>
      <c r="F176" s="48" t="s">
        <v>34</v>
      </c>
      <c r="G176" s="48" t="s">
        <v>31</v>
      </c>
      <c r="H176" s="49">
        <v>99.99</v>
      </c>
      <c r="I176" s="49" t="s">
        <v>33</v>
      </c>
      <c r="J176" s="50">
        <v>99.99</v>
      </c>
      <c r="K176" s="1">
        <f>VLOOKUP(E176,[2]应付款管理!$A$1:$I$4664,9,0)-H176</f>
        <v>0</v>
      </c>
      <c r="M176" t="str">
        <f t="shared" si="4"/>
        <v>,1635203</v>
      </c>
      <c r="N176" s="1" t="str">
        <f>VLOOKUP(E176,[2]应付款管理!$A$1:$J$4664,10,0)</f>
        <v>USD</v>
      </c>
      <c r="O176">
        <f>VLOOKUP(E176,[3]应付款管理!$A$1:$I$2358,9,0)-H176</f>
        <v>0</v>
      </c>
      <c r="P176" s="1">
        <f>VLOOKUP(E176,[4]应付款管理!$A$1:$I$2357,9,0)-H176</f>
        <v>0</v>
      </c>
    </row>
    <row r="177" spans="2:16">
      <c r="B177" s="47" t="s">
        <v>36</v>
      </c>
      <c r="C177" s="48">
        <v>443374500</v>
      </c>
      <c r="E177">
        <v>1635191</v>
      </c>
      <c r="F177" s="48" t="s">
        <v>35</v>
      </c>
      <c r="G177" s="48" t="s">
        <v>34</v>
      </c>
      <c r="H177" s="49">
        <v>71.53</v>
      </c>
      <c r="I177" s="49" t="s">
        <v>33</v>
      </c>
      <c r="J177" s="50">
        <v>71.53</v>
      </c>
      <c r="K177" s="1">
        <f>VLOOKUP(E177,[2]应付款管理!$A$1:$I$4664,9,0)-H177</f>
        <v>0</v>
      </c>
      <c r="M177" t="str">
        <f t="shared" si="4"/>
        <v>,1635191</v>
      </c>
      <c r="N177" s="1" t="str">
        <f>VLOOKUP(E177,[2]应付款管理!$A$1:$J$4664,10,0)</f>
        <v>USD</v>
      </c>
      <c r="O177">
        <f>VLOOKUP(E177,[3]应付款管理!$A$1:$I$2358,9,0)-H177</f>
        <v>0</v>
      </c>
      <c r="P177" s="1">
        <f>VLOOKUP(E177,[4]应付款管理!$A$1:$I$2357,9,0)-H177</f>
        <v>0</v>
      </c>
    </row>
    <row r="178" spans="2:16">
      <c r="B178" s="47" t="s">
        <v>36</v>
      </c>
      <c r="C178" s="48">
        <v>443363916</v>
      </c>
      <c r="E178">
        <v>1635173</v>
      </c>
      <c r="F178" s="48" t="s">
        <v>36</v>
      </c>
      <c r="G178" s="48" t="s">
        <v>35</v>
      </c>
      <c r="H178" s="49">
        <v>33.42</v>
      </c>
      <c r="I178" s="49" t="s">
        <v>33</v>
      </c>
      <c r="J178" s="50">
        <v>33.42</v>
      </c>
      <c r="K178" s="1">
        <f>VLOOKUP(E178,[2]应付款管理!$A$1:$I$4664,9,0)-H178</f>
        <v>0</v>
      </c>
      <c r="M178" t="str">
        <f t="shared" si="4"/>
        <v>,1635173</v>
      </c>
      <c r="N178" s="1" t="str">
        <f>VLOOKUP(E178,[2]应付款管理!$A$1:$J$4664,10,0)</f>
        <v>USD</v>
      </c>
      <c r="O178">
        <f>VLOOKUP(E178,[3]应付款管理!$A$1:$I$2358,9,0)-H178</f>
        <v>0</v>
      </c>
      <c r="P178" s="1">
        <f>VLOOKUP(E178,[4]应付款管理!$A$1:$I$2357,9,0)-H178</f>
        <v>0</v>
      </c>
    </row>
    <row r="179" spans="2:16">
      <c r="B179" s="47" t="s">
        <v>36</v>
      </c>
      <c r="C179" s="48">
        <v>443363388</v>
      </c>
      <c r="E179">
        <v>1635170</v>
      </c>
      <c r="F179" s="48" t="s">
        <v>36</v>
      </c>
      <c r="G179" s="48" t="s">
        <v>35</v>
      </c>
      <c r="H179" s="49">
        <v>83.33</v>
      </c>
      <c r="I179" s="49" t="s">
        <v>33</v>
      </c>
      <c r="J179" s="50">
        <v>83.33</v>
      </c>
      <c r="K179" s="1">
        <f>VLOOKUP(E179,[2]应付款管理!$A$1:$I$4664,9,0)-H179</f>
        <v>0</v>
      </c>
      <c r="M179" t="str">
        <f t="shared" si="4"/>
        <v>,1635170</v>
      </c>
      <c r="N179" s="1" t="str">
        <f>VLOOKUP(E179,[2]应付款管理!$A$1:$J$4664,10,0)</f>
        <v>USD</v>
      </c>
      <c r="O179">
        <f>VLOOKUP(E179,[3]应付款管理!$A$1:$I$2358,9,0)-H179</f>
        <v>0</v>
      </c>
      <c r="P179" s="1">
        <f>VLOOKUP(E179,[4]应付款管理!$A$1:$I$2357,9,0)-H179</f>
        <v>0</v>
      </c>
    </row>
    <row r="180" spans="2:16">
      <c r="B180" s="47" t="s">
        <v>36</v>
      </c>
      <c r="C180" s="48">
        <v>443363272</v>
      </c>
      <c r="E180">
        <v>1635169</v>
      </c>
      <c r="F180" s="48" t="s">
        <v>35</v>
      </c>
      <c r="G180" s="48" t="s">
        <v>31</v>
      </c>
      <c r="H180" s="49">
        <v>165.34</v>
      </c>
      <c r="I180" s="49" t="s">
        <v>33</v>
      </c>
      <c r="J180" s="50">
        <v>165.34</v>
      </c>
      <c r="K180" s="1">
        <f>VLOOKUP(E180,[2]应付款管理!$A$1:$I$4664,9,0)-H180</f>
        <v>0</v>
      </c>
      <c r="M180" t="str">
        <f t="shared" si="4"/>
        <v>,1635169</v>
      </c>
      <c r="N180" s="1" t="str">
        <f>VLOOKUP(E180,[2]应付款管理!$A$1:$J$4664,10,0)</f>
        <v>USD</v>
      </c>
      <c r="O180">
        <f>VLOOKUP(E180,[3]应付款管理!$A$1:$I$2358,9,0)-H180</f>
        <v>0</v>
      </c>
      <c r="P180" s="1">
        <f>VLOOKUP(E180,[4]应付款管理!$A$1:$I$2357,9,0)-H180</f>
        <v>0</v>
      </c>
    </row>
    <row r="181" spans="2:16">
      <c r="B181" s="47" t="s">
        <v>36</v>
      </c>
      <c r="C181" s="48">
        <v>443338952</v>
      </c>
      <c r="E181">
        <v>1635115</v>
      </c>
      <c r="F181" s="48" t="s">
        <v>34</v>
      </c>
      <c r="G181" s="48" t="s">
        <v>31</v>
      </c>
      <c r="H181" s="49">
        <v>109.59</v>
      </c>
      <c r="I181" s="49" t="s">
        <v>33</v>
      </c>
      <c r="J181" s="50">
        <v>109.59</v>
      </c>
      <c r="K181" s="1">
        <f>VLOOKUP(E181,[2]应付款管理!$A$1:$I$4664,9,0)-H181</f>
        <v>0</v>
      </c>
      <c r="M181" t="str">
        <f t="shared" si="4"/>
        <v>,1635115</v>
      </c>
      <c r="N181" s="1" t="str">
        <f>VLOOKUP(E181,[2]应付款管理!$A$1:$J$4664,10,0)</f>
        <v>USD</v>
      </c>
      <c r="O181">
        <f>VLOOKUP(E181,[3]应付款管理!$A$1:$I$2358,9,0)-H181</f>
        <v>0</v>
      </c>
      <c r="P181" s="1">
        <f>VLOOKUP(E181,[4]应付款管理!$A$1:$I$2357,9,0)-H181</f>
        <v>0</v>
      </c>
    </row>
    <row r="182" spans="2:16">
      <c r="B182" s="47" t="s">
        <v>36</v>
      </c>
      <c r="C182" s="48">
        <v>443328436</v>
      </c>
      <c r="E182">
        <v>1635086</v>
      </c>
      <c r="F182" s="48" t="s">
        <v>35</v>
      </c>
      <c r="G182" s="48" t="s">
        <v>32</v>
      </c>
      <c r="H182" s="49">
        <v>109.2</v>
      </c>
      <c r="I182" s="49" t="s">
        <v>33</v>
      </c>
      <c r="J182" s="50">
        <v>109.2</v>
      </c>
      <c r="K182" s="1">
        <f>VLOOKUP(E182,[2]应付款管理!$A$1:$I$4664,9,0)-H182</f>
        <v>0</v>
      </c>
      <c r="M182" t="str">
        <f t="shared" ref="M182:M204" si="5">$M$19&amp;E182</f>
        <v>,1635086</v>
      </c>
      <c r="N182" s="1" t="str">
        <f>VLOOKUP(E182,[2]应付款管理!$A$1:$J$4664,10,0)</f>
        <v>USD</v>
      </c>
      <c r="O182">
        <f>VLOOKUP(E182,[3]应付款管理!$A$1:$I$2358,9,0)-H182</f>
        <v>0</v>
      </c>
      <c r="P182" s="1">
        <f>VLOOKUP(E182,[4]应付款管理!$A$1:$I$2357,9,0)-H182</f>
        <v>0</v>
      </c>
    </row>
    <row r="183" spans="2:16">
      <c r="B183" s="47" t="s">
        <v>36</v>
      </c>
      <c r="C183" s="48">
        <v>443320060</v>
      </c>
      <c r="E183">
        <v>1635060</v>
      </c>
      <c r="F183" s="48" t="s">
        <v>36</v>
      </c>
      <c r="G183" s="48" t="s">
        <v>34</v>
      </c>
      <c r="H183" s="49">
        <v>122.2</v>
      </c>
      <c r="I183" s="49" t="s">
        <v>33</v>
      </c>
      <c r="J183" s="50">
        <v>122.2</v>
      </c>
      <c r="K183" s="1">
        <f>VLOOKUP(E183,[2]应付款管理!$A$1:$I$4664,9,0)-H183</f>
        <v>0</v>
      </c>
      <c r="M183" t="str">
        <f t="shared" si="5"/>
        <v>,1635060</v>
      </c>
      <c r="N183" s="1" t="str">
        <f>VLOOKUP(E183,[2]应付款管理!$A$1:$J$4664,10,0)</f>
        <v>USD</v>
      </c>
      <c r="O183">
        <f>VLOOKUP(E183,[3]应付款管理!$A$1:$I$2358,9,0)-H183</f>
        <v>0</v>
      </c>
      <c r="P183" s="1">
        <f>VLOOKUP(E183,[4]应付款管理!$A$1:$I$2357,9,0)-H183</f>
        <v>0</v>
      </c>
    </row>
    <row r="184" spans="2:16">
      <c r="B184" s="47" t="s">
        <v>36</v>
      </c>
      <c r="C184" s="48">
        <v>443319924</v>
      </c>
      <c r="E184">
        <v>1635059</v>
      </c>
      <c r="F184" s="48" t="s">
        <v>36</v>
      </c>
      <c r="G184" s="48" t="s">
        <v>35</v>
      </c>
      <c r="H184" s="49">
        <v>59.4</v>
      </c>
      <c r="I184" s="49" t="s">
        <v>33</v>
      </c>
      <c r="J184" s="50">
        <v>59.4</v>
      </c>
      <c r="K184" s="1">
        <f>VLOOKUP(E184,[2]应付款管理!$A$1:$I$4664,9,0)-H184</f>
        <v>0</v>
      </c>
      <c r="M184" t="str">
        <f t="shared" si="5"/>
        <v>,1635059</v>
      </c>
      <c r="N184" s="1" t="str">
        <f>VLOOKUP(E184,[2]应付款管理!$A$1:$J$4664,10,0)</f>
        <v>USD</v>
      </c>
      <c r="O184">
        <f>VLOOKUP(E184,[3]应付款管理!$A$1:$I$2358,9,0)-H184</f>
        <v>0</v>
      </c>
      <c r="P184" s="1">
        <f>VLOOKUP(E184,[4]应付款管理!$A$1:$I$2357,9,0)-H184</f>
        <v>0</v>
      </c>
    </row>
    <row r="185" spans="2:16">
      <c r="B185" s="47" t="s">
        <v>36</v>
      </c>
      <c r="C185" s="48">
        <v>443313244</v>
      </c>
      <c r="E185">
        <v>1635047</v>
      </c>
      <c r="F185" s="48" t="s">
        <v>36</v>
      </c>
      <c r="G185" s="48" t="s">
        <v>35</v>
      </c>
      <c r="H185" s="49">
        <v>43.33</v>
      </c>
      <c r="I185" s="49" t="s">
        <v>33</v>
      </c>
      <c r="J185" s="50">
        <v>43.33</v>
      </c>
      <c r="K185" s="1">
        <f>VLOOKUP(E185,[2]应付款管理!$A$1:$I$4664,9,0)-H185</f>
        <v>0</v>
      </c>
      <c r="M185" t="str">
        <f t="shared" si="5"/>
        <v>,1635047</v>
      </c>
      <c r="N185" s="1" t="str">
        <f>VLOOKUP(E185,[2]应付款管理!$A$1:$J$4664,10,0)</f>
        <v>USD</v>
      </c>
      <c r="O185">
        <f>VLOOKUP(E185,[3]应付款管理!$A$1:$I$2358,9,0)-H185</f>
        <v>0</v>
      </c>
      <c r="P185" s="1">
        <f>VLOOKUP(E185,[4]应付款管理!$A$1:$I$2357,9,0)-H185</f>
        <v>0</v>
      </c>
    </row>
    <row r="186" spans="2:16">
      <c r="B186" s="47" t="s">
        <v>36</v>
      </c>
      <c r="C186" s="48">
        <v>443313024</v>
      </c>
      <c r="E186">
        <v>1635045</v>
      </c>
      <c r="F186" s="48" t="s">
        <v>31</v>
      </c>
      <c r="G186" s="48" t="s">
        <v>32</v>
      </c>
      <c r="H186" s="49">
        <v>36.53</v>
      </c>
      <c r="I186" s="49" t="s">
        <v>33</v>
      </c>
      <c r="J186" s="50">
        <v>36.53</v>
      </c>
      <c r="K186" s="1">
        <f>VLOOKUP(E186,[2]应付款管理!$A$1:$I$4664,9,0)-H186</f>
        <v>0</v>
      </c>
      <c r="M186" t="str">
        <f t="shared" si="5"/>
        <v>,1635045</v>
      </c>
      <c r="N186" s="1" t="str">
        <f>VLOOKUP(E186,[2]应付款管理!$A$1:$J$4664,10,0)</f>
        <v>USD</v>
      </c>
      <c r="O186">
        <f>VLOOKUP(E186,[3]应付款管理!$A$1:$I$2358,9,0)-H186</f>
        <v>0</v>
      </c>
      <c r="P186" s="1">
        <f>VLOOKUP(E186,[4]应付款管理!$A$1:$I$2357,9,0)-H186</f>
        <v>0</v>
      </c>
    </row>
    <row r="187" spans="2:16">
      <c r="B187" s="47" t="s">
        <v>36</v>
      </c>
      <c r="C187" s="48">
        <v>443311988</v>
      </c>
      <c r="E187">
        <v>1635039</v>
      </c>
      <c r="F187" s="48" t="s">
        <v>35</v>
      </c>
      <c r="G187" s="48" t="s">
        <v>34</v>
      </c>
      <c r="H187" s="49">
        <v>84.35</v>
      </c>
      <c r="I187" s="49" t="s">
        <v>33</v>
      </c>
      <c r="J187" s="50">
        <v>84.35</v>
      </c>
      <c r="K187" s="1">
        <f>VLOOKUP(E187,[2]应付款管理!$A$1:$I$4664,9,0)-H187</f>
        <v>0</v>
      </c>
      <c r="M187" t="str">
        <f t="shared" si="5"/>
        <v>,1635039</v>
      </c>
      <c r="N187" s="1" t="str">
        <f>VLOOKUP(E187,[2]应付款管理!$A$1:$J$4664,10,0)</f>
        <v>USD</v>
      </c>
      <c r="O187">
        <f>VLOOKUP(E187,[3]应付款管理!$A$1:$I$2358,9,0)-H187</f>
        <v>0</v>
      </c>
      <c r="P187" s="1">
        <f>VLOOKUP(E187,[4]应付款管理!$A$1:$I$2357,9,0)-H187</f>
        <v>0</v>
      </c>
    </row>
    <row r="188" spans="2:16">
      <c r="B188" s="47" t="s">
        <v>36</v>
      </c>
      <c r="C188" s="48">
        <v>443311880</v>
      </c>
      <c r="E188">
        <v>1635042</v>
      </c>
      <c r="F188" s="48" t="s">
        <v>36</v>
      </c>
      <c r="G188" s="48" t="s">
        <v>35</v>
      </c>
      <c r="H188" s="49">
        <v>227.26</v>
      </c>
      <c r="I188" s="49" t="s">
        <v>33</v>
      </c>
      <c r="J188" s="50">
        <v>227.26</v>
      </c>
      <c r="K188" s="1">
        <f>VLOOKUP(E188,[2]应付款管理!$A$1:$I$4664,9,0)-H188</f>
        <v>0</v>
      </c>
      <c r="M188" t="str">
        <f t="shared" si="5"/>
        <v>,1635042</v>
      </c>
      <c r="N188" s="1" t="str">
        <f>VLOOKUP(E188,[2]应付款管理!$A$1:$J$4664,10,0)</f>
        <v>USD</v>
      </c>
      <c r="O188">
        <f>VLOOKUP(E188,[3]应付款管理!$A$1:$I$2358,9,0)-H188</f>
        <v>0</v>
      </c>
      <c r="P188" s="1">
        <f>VLOOKUP(E188,[4]应付款管理!$A$1:$I$2357,9,0)-H188</f>
        <v>0</v>
      </c>
    </row>
    <row r="189" spans="2:16">
      <c r="B189" s="47" t="s">
        <v>36</v>
      </c>
      <c r="C189" s="48">
        <v>443311048</v>
      </c>
      <c r="E189">
        <v>1635037</v>
      </c>
      <c r="F189" s="48" t="s">
        <v>36</v>
      </c>
      <c r="G189" s="48" t="s">
        <v>35</v>
      </c>
      <c r="H189" s="49">
        <v>129.64</v>
      </c>
      <c r="I189" s="49" t="s">
        <v>33</v>
      </c>
      <c r="J189" s="50">
        <v>129.64</v>
      </c>
      <c r="K189" s="1">
        <f>VLOOKUP(E189,[2]应付款管理!$A$1:$I$4664,9,0)-H189</f>
        <v>0</v>
      </c>
      <c r="M189" t="str">
        <f t="shared" si="5"/>
        <v>,1635037</v>
      </c>
      <c r="N189" s="1" t="str">
        <f>VLOOKUP(E189,[2]应付款管理!$A$1:$J$4664,10,0)</f>
        <v>USD</v>
      </c>
      <c r="O189">
        <f>VLOOKUP(E189,[3]应付款管理!$A$1:$I$2358,9,0)-H189</f>
        <v>0</v>
      </c>
      <c r="P189" s="1">
        <f>VLOOKUP(E189,[4]应付款管理!$A$1:$I$2357,9,0)-H189</f>
        <v>0</v>
      </c>
    </row>
    <row r="190" spans="2:16">
      <c r="B190" s="47" t="s">
        <v>36</v>
      </c>
      <c r="C190" s="48">
        <v>443306924</v>
      </c>
      <c r="E190">
        <v>1635024</v>
      </c>
      <c r="F190" s="48" t="s">
        <v>36</v>
      </c>
      <c r="G190" s="48" t="s">
        <v>35</v>
      </c>
      <c r="H190" s="49">
        <v>69.95</v>
      </c>
      <c r="I190" s="49" t="s">
        <v>33</v>
      </c>
      <c r="J190" s="50">
        <v>69.95</v>
      </c>
      <c r="K190" s="1">
        <f>VLOOKUP(E190,[2]应付款管理!$A$1:$I$4664,9,0)-H190</f>
        <v>0</v>
      </c>
      <c r="M190" t="str">
        <f t="shared" si="5"/>
        <v>,1635024</v>
      </c>
      <c r="N190" s="1" t="str">
        <f>VLOOKUP(E190,[2]应付款管理!$A$1:$J$4664,10,0)</f>
        <v>USD</v>
      </c>
      <c r="O190">
        <f>VLOOKUP(E190,[3]应付款管理!$A$1:$I$2358,9,0)-H190</f>
        <v>0</v>
      </c>
      <c r="P190" s="1">
        <f>VLOOKUP(E190,[4]应付款管理!$A$1:$I$2357,9,0)-H190</f>
        <v>0</v>
      </c>
    </row>
    <row r="191" spans="2:16">
      <c r="B191" s="47" t="s">
        <v>36</v>
      </c>
      <c r="C191" s="48">
        <v>443306036</v>
      </c>
      <c r="E191">
        <v>1635021</v>
      </c>
      <c r="F191" s="48" t="s">
        <v>35</v>
      </c>
      <c r="G191" s="48" t="s">
        <v>34</v>
      </c>
      <c r="H191" s="49">
        <v>426.75</v>
      </c>
      <c r="I191" s="49" t="s">
        <v>33</v>
      </c>
      <c r="J191" s="50">
        <v>426.75</v>
      </c>
      <c r="K191" s="1">
        <f>VLOOKUP(E191,[2]应付款管理!$A$1:$I$4664,9,0)-H191</f>
        <v>0</v>
      </c>
      <c r="M191" t="str">
        <f t="shared" si="5"/>
        <v>,1635021</v>
      </c>
      <c r="N191" s="1" t="str">
        <f>VLOOKUP(E191,[2]应付款管理!$A$1:$J$4664,10,0)</f>
        <v>USD</v>
      </c>
      <c r="O191">
        <f>VLOOKUP(E191,[3]应付款管理!$A$1:$I$2358,9,0)-H191</f>
        <v>0</v>
      </c>
      <c r="P191" s="1">
        <f>VLOOKUP(E191,[4]应付款管理!$A$1:$I$2357,9,0)-H191</f>
        <v>0</v>
      </c>
    </row>
    <row r="192" spans="2:16">
      <c r="B192" s="47" t="s">
        <v>36</v>
      </c>
      <c r="C192" s="48">
        <v>443305044</v>
      </c>
      <c r="E192">
        <v>1635015</v>
      </c>
      <c r="F192" s="48" t="s">
        <v>34</v>
      </c>
      <c r="G192" s="48" t="s">
        <v>31</v>
      </c>
      <c r="H192" s="49">
        <v>86.9</v>
      </c>
      <c r="I192" s="49" t="s">
        <v>33</v>
      </c>
      <c r="J192" s="50">
        <v>86.9</v>
      </c>
      <c r="K192" s="1">
        <f>VLOOKUP(E192,[2]应付款管理!$A$1:$I$4664,9,0)-H192</f>
        <v>0</v>
      </c>
      <c r="M192" t="str">
        <f t="shared" si="5"/>
        <v>,1635015</v>
      </c>
      <c r="N192" s="1" t="str">
        <f>VLOOKUP(E192,[2]应付款管理!$A$1:$J$4664,10,0)</f>
        <v>USD</v>
      </c>
      <c r="O192">
        <f>VLOOKUP(E192,[3]应付款管理!$A$1:$I$2358,9,0)-H192</f>
        <v>0</v>
      </c>
      <c r="P192" s="1">
        <f>VLOOKUP(E192,[4]应付款管理!$A$1:$I$2357,9,0)-H192</f>
        <v>0</v>
      </c>
    </row>
    <row r="193" spans="2:16">
      <c r="B193" s="47" t="s">
        <v>36</v>
      </c>
      <c r="C193" s="48">
        <v>443304032</v>
      </c>
      <c r="E193">
        <v>1635013</v>
      </c>
      <c r="F193" s="48" t="s">
        <v>35</v>
      </c>
      <c r="G193" s="48" t="s">
        <v>34</v>
      </c>
      <c r="H193" s="49">
        <v>180.75</v>
      </c>
      <c r="I193" s="49" t="s">
        <v>33</v>
      </c>
      <c r="J193" s="50">
        <v>180.75</v>
      </c>
      <c r="K193" s="1">
        <f>VLOOKUP(E193,[2]应付款管理!$A$1:$I$4664,9,0)-H193</f>
        <v>0</v>
      </c>
      <c r="M193" t="str">
        <f t="shared" si="5"/>
        <v>,1635013</v>
      </c>
      <c r="N193" s="1" t="str">
        <f>VLOOKUP(E193,[2]应付款管理!$A$1:$J$4664,10,0)</f>
        <v>USD</v>
      </c>
      <c r="O193">
        <f>VLOOKUP(E193,[3]应付款管理!$A$1:$I$2358,9,0)-H193</f>
        <v>0</v>
      </c>
      <c r="P193" s="1">
        <f>VLOOKUP(E193,[4]应付款管理!$A$1:$I$2357,9,0)-H193</f>
        <v>0</v>
      </c>
    </row>
    <row r="194" spans="2:16">
      <c r="B194" s="47" t="s">
        <v>36</v>
      </c>
      <c r="C194" s="48">
        <v>443297532</v>
      </c>
      <c r="E194">
        <v>1634992</v>
      </c>
      <c r="F194" s="48" t="s">
        <v>36</v>
      </c>
      <c r="G194" s="48" t="s">
        <v>34</v>
      </c>
      <c r="H194" s="49">
        <v>151.2</v>
      </c>
      <c r="I194" s="49" t="s">
        <v>33</v>
      </c>
      <c r="J194" s="50">
        <v>151.2</v>
      </c>
      <c r="K194" s="1">
        <f>VLOOKUP(E194,[2]应付款管理!$A$1:$I$4664,9,0)-H194</f>
        <v>0</v>
      </c>
      <c r="M194" t="str">
        <f t="shared" si="5"/>
        <v>,1634992</v>
      </c>
      <c r="N194" s="1" t="str">
        <f>VLOOKUP(E194,[2]应付款管理!$A$1:$J$4664,10,0)</f>
        <v>USD</v>
      </c>
      <c r="O194">
        <f>VLOOKUP(E194,[3]应付款管理!$A$1:$I$2358,9,0)-H194</f>
        <v>0</v>
      </c>
      <c r="P194" s="1">
        <f>VLOOKUP(E194,[4]应付款管理!$A$1:$I$2357,9,0)-H194</f>
        <v>0</v>
      </c>
    </row>
    <row r="195" spans="2:16">
      <c r="B195" s="47" t="s">
        <v>36</v>
      </c>
      <c r="C195" s="48">
        <v>443295752</v>
      </c>
      <c r="E195">
        <v>1634987</v>
      </c>
      <c r="F195" s="48" t="s">
        <v>36</v>
      </c>
      <c r="G195" s="48" t="s">
        <v>35</v>
      </c>
      <c r="H195" s="49">
        <v>36.04</v>
      </c>
      <c r="I195" s="49" t="s">
        <v>33</v>
      </c>
      <c r="J195" s="50">
        <v>36.04</v>
      </c>
      <c r="K195" s="1">
        <f>VLOOKUP(E195,[2]应付款管理!$A$1:$I$4664,9,0)-H195</f>
        <v>0</v>
      </c>
      <c r="M195" t="str">
        <f t="shared" si="5"/>
        <v>,1634987</v>
      </c>
      <c r="N195" s="1" t="str">
        <f>VLOOKUP(E195,[2]应付款管理!$A$1:$J$4664,10,0)</f>
        <v>USD</v>
      </c>
      <c r="O195">
        <f>VLOOKUP(E195,[3]应付款管理!$A$1:$I$2358,9,0)-H195</f>
        <v>0</v>
      </c>
      <c r="P195" s="1">
        <f>VLOOKUP(E195,[4]应付款管理!$A$1:$I$2357,9,0)-H195</f>
        <v>0</v>
      </c>
    </row>
    <row r="196" spans="2:16">
      <c r="B196" s="47" t="s">
        <v>36</v>
      </c>
      <c r="C196" s="48">
        <v>443295424</v>
      </c>
      <c r="E196">
        <v>1634986</v>
      </c>
      <c r="F196" s="48" t="s">
        <v>35</v>
      </c>
      <c r="G196" s="48" t="s">
        <v>32</v>
      </c>
      <c r="H196" s="49">
        <v>336.3</v>
      </c>
      <c r="I196" s="49" t="s">
        <v>33</v>
      </c>
      <c r="J196" s="50">
        <v>336.3</v>
      </c>
      <c r="K196" s="1">
        <f>VLOOKUP(E196,[2]应付款管理!$A$1:$I$4664,9,0)-H196</f>
        <v>0</v>
      </c>
      <c r="M196" t="str">
        <f t="shared" si="5"/>
        <v>,1634986</v>
      </c>
      <c r="N196" s="1" t="str">
        <f>VLOOKUP(E196,[2]应付款管理!$A$1:$J$4664,10,0)</f>
        <v>USD</v>
      </c>
      <c r="O196">
        <f>VLOOKUP(E196,[3]应付款管理!$A$1:$I$2358,9,0)-H196</f>
        <v>0</v>
      </c>
      <c r="P196" s="1">
        <f>VLOOKUP(E196,[4]应付款管理!$A$1:$I$2357,9,0)-H196</f>
        <v>0</v>
      </c>
    </row>
    <row r="197" spans="2:16">
      <c r="B197" s="47" t="s">
        <v>36</v>
      </c>
      <c r="C197" s="48">
        <v>443294056</v>
      </c>
      <c r="E197">
        <v>1634984</v>
      </c>
      <c r="F197" s="48" t="s">
        <v>36</v>
      </c>
      <c r="G197" s="48" t="s">
        <v>35</v>
      </c>
      <c r="H197" s="49">
        <v>100.56</v>
      </c>
      <c r="I197" s="49" t="s">
        <v>33</v>
      </c>
      <c r="J197" s="50">
        <v>100.56</v>
      </c>
      <c r="K197" s="1">
        <f>VLOOKUP(E197,[2]应付款管理!$A$1:$I$4664,9,0)-H197</f>
        <v>0</v>
      </c>
      <c r="M197" t="str">
        <f t="shared" si="5"/>
        <v>,1634984</v>
      </c>
      <c r="N197" s="1" t="str">
        <f>VLOOKUP(E197,[2]应付款管理!$A$1:$J$4664,10,0)</f>
        <v>USD</v>
      </c>
      <c r="O197">
        <f>VLOOKUP(E197,[3]应付款管理!$A$1:$I$2358,9,0)-H197</f>
        <v>0</v>
      </c>
      <c r="P197" s="1">
        <f>VLOOKUP(E197,[4]应付款管理!$A$1:$I$2357,9,0)-H197</f>
        <v>0</v>
      </c>
    </row>
    <row r="198" spans="2:16">
      <c r="B198" s="47" t="s">
        <v>36</v>
      </c>
      <c r="C198" s="48">
        <v>443293084</v>
      </c>
      <c r="E198">
        <v>1634983</v>
      </c>
      <c r="F198" s="48" t="s">
        <v>36</v>
      </c>
      <c r="G198" s="48" t="s">
        <v>34</v>
      </c>
      <c r="H198" s="49">
        <v>89.4</v>
      </c>
      <c r="I198" s="49" t="s">
        <v>33</v>
      </c>
      <c r="J198" s="50">
        <v>89.4</v>
      </c>
      <c r="K198" s="1">
        <f>VLOOKUP(E198,[2]应付款管理!$A$1:$I$4664,9,0)-H198</f>
        <v>0</v>
      </c>
      <c r="M198" t="str">
        <f t="shared" si="5"/>
        <v>,1634983</v>
      </c>
      <c r="N198" s="1" t="str">
        <f>VLOOKUP(E198,[2]应付款管理!$A$1:$J$4664,10,0)</f>
        <v>USD</v>
      </c>
      <c r="O198">
        <f>VLOOKUP(E198,[3]应付款管理!$A$1:$I$2358,9,0)-H198</f>
        <v>0</v>
      </c>
      <c r="P198" s="1">
        <f>VLOOKUP(E198,[4]应付款管理!$A$1:$I$2357,9,0)-H198</f>
        <v>0</v>
      </c>
    </row>
    <row r="199" spans="2:16">
      <c r="B199" s="47" t="s">
        <v>36</v>
      </c>
      <c r="C199" s="48">
        <v>443292104</v>
      </c>
      <c r="E199">
        <v>1634981</v>
      </c>
      <c r="F199" s="48" t="s">
        <v>36</v>
      </c>
      <c r="G199" s="48" t="s">
        <v>35</v>
      </c>
      <c r="H199" s="49">
        <v>91.07</v>
      </c>
      <c r="I199" s="49" t="s">
        <v>33</v>
      </c>
      <c r="J199" s="50">
        <v>91.07</v>
      </c>
      <c r="K199" s="1">
        <f>VLOOKUP(E199,[2]应付款管理!$A$1:$I$4664,9,0)-H199</f>
        <v>0</v>
      </c>
      <c r="M199" t="str">
        <f t="shared" si="5"/>
        <v>,1634981</v>
      </c>
      <c r="N199" s="1" t="str">
        <f>VLOOKUP(E199,[2]应付款管理!$A$1:$J$4664,10,0)</f>
        <v>USD</v>
      </c>
      <c r="O199">
        <f>VLOOKUP(E199,[3]应付款管理!$A$1:$I$2358,9,0)-H199</f>
        <v>0</v>
      </c>
      <c r="P199" s="1">
        <f>VLOOKUP(E199,[4]应付款管理!$A$1:$I$2357,9,0)-H199</f>
        <v>0</v>
      </c>
    </row>
    <row r="200" spans="2:16">
      <c r="B200" s="47" t="s">
        <v>36</v>
      </c>
      <c r="C200" s="48">
        <v>443291076</v>
      </c>
      <c r="E200">
        <v>1634980</v>
      </c>
      <c r="F200" s="48" t="s">
        <v>36</v>
      </c>
      <c r="G200" s="48" t="s">
        <v>35</v>
      </c>
      <c r="H200" s="49">
        <v>54.37</v>
      </c>
      <c r="I200" s="49" t="s">
        <v>33</v>
      </c>
      <c r="J200" s="50">
        <v>54.37</v>
      </c>
      <c r="K200" s="1">
        <f>VLOOKUP(E200,[2]应付款管理!$A$1:$I$4664,9,0)-H200</f>
        <v>0</v>
      </c>
      <c r="M200" t="str">
        <f t="shared" si="5"/>
        <v>,1634980</v>
      </c>
      <c r="N200" s="1" t="str">
        <f>VLOOKUP(E200,[2]应付款管理!$A$1:$J$4664,10,0)</f>
        <v>USD</v>
      </c>
      <c r="O200">
        <f>VLOOKUP(E200,[3]应付款管理!$A$1:$I$2358,9,0)-H200</f>
        <v>0</v>
      </c>
      <c r="P200" s="1">
        <f>VLOOKUP(E200,[4]应付款管理!$A$1:$I$2357,9,0)-H200</f>
        <v>0</v>
      </c>
    </row>
    <row r="201" spans="2:16">
      <c r="B201" s="47" t="s">
        <v>36</v>
      </c>
      <c r="C201" s="48">
        <v>443283672</v>
      </c>
      <c r="E201">
        <v>1634955</v>
      </c>
      <c r="F201" s="48" t="s">
        <v>34</v>
      </c>
      <c r="G201" s="48" t="s">
        <v>32</v>
      </c>
      <c r="H201" s="49">
        <v>152.69</v>
      </c>
      <c r="I201" s="49" t="s">
        <v>33</v>
      </c>
      <c r="J201" s="50">
        <v>152.69</v>
      </c>
      <c r="K201" s="1">
        <f>VLOOKUP(E201,[2]应付款管理!$A$1:$I$4664,9,0)-H201</f>
        <v>0.00999999999999091</v>
      </c>
      <c r="M201" t="str">
        <f t="shared" si="5"/>
        <v>,1634955</v>
      </c>
      <c r="N201" s="1" t="str">
        <f>VLOOKUP(E201,[2]应付款管理!$A$1:$J$4664,10,0)</f>
        <v>USD</v>
      </c>
      <c r="O201">
        <f>VLOOKUP(E201,[3]应付款管理!$A$1:$I$2358,9,0)-H201</f>
        <v>0.00999999999999091</v>
      </c>
      <c r="P201" s="1">
        <f>VLOOKUP(E201,[4]应付款管理!$A$1:$I$2357,9,0)-H201</f>
        <v>0.00999999999999091</v>
      </c>
    </row>
    <row r="202" spans="2:16">
      <c r="B202" s="47" t="s">
        <v>36</v>
      </c>
      <c r="C202" s="48">
        <v>443282736</v>
      </c>
      <c r="E202">
        <v>1634948</v>
      </c>
      <c r="F202" s="48" t="s">
        <v>35</v>
      </c>
      <c r="G202" s="48" t="s">
        <v>34</v>
      </c>
      <c r="H202" s="49">
        <v>99.82</v>
      </c>
      <c r="I202" s="49" t="s">
        <v>33</v>
      </c>
      <c r="J202" s="50">
        <v>99.82</v>
      </c>
      <c r="K202" s="1">
        <f>VLOOKUP(E202,[2]应付款管理!$A$1:$I$4664,9,0)-H202</f>
        <v>0</v>
      </c>
      <c r="M202" t="str">
        <f t="shared" si="5"/>
        <v>,1634948</v>
      </c>
      <c r="N202" s="1" t="str">
        <f>VLOOKUP(E202,[2]应付款管理!$A$1:$J$4664,10,0)</f>
        <v>USD</v>
      </c>
      <c r="O202">
        <f>VLOOKUP(E202,[3]应付款管理!$A$1:$I$2358,9,0)-H202</f>
        <v>0</v>
      </c>
      <c r="P202" s="1">
        <f>VLOOKUP(E202,[4]应付款管理!$A$1:$I$2357,9,0)-H202</f>
        <v>0</v>
      </c>
    </row>
    <row r="203" spans="2:16">
      <c r="B203" s="47" t="s">
        <v>36</v>
      </c>
      <c r="C203" s="48">
        <v>443282592</v>
      </c>
      <c r="E203">
        <v>1634947</v>
      </c>
      <c r="F203" s="48" t="s">
        <v>34</v>
      </c>
      <c r="G203" s="48" t="s">
        <v>31</v>
      </c>
      <c r="H203" s="49">
        <v>81.43</v>
      </c>
      <c r="I203" s="49" t="s">
        <v>33</v>
      </c>
      <c r="J203" s="50">
        <v>81.43</v>
      </c>
      <c r="K203" s="1">
        <f>VLOOKUP(E203,[2]应付款管理!$A$1:$I$4664,9,0)-H203</f>
        <v>0</v>
      </c>
      <c r="M203" t="str">
        <f t="shared" si="5"/>
        <v>,1634947</v>
      </c>
      <c r="N203" s="1" t="str">
        <f>VLOOKUP(E203,[2]应付款管理!$A$1:$J$4664,10,0)</f>
        <v>USD</v>
      </c>
      <c r="O203">
        <f>VLOOKUP(E203,[3]应付款管理!$A$1:$I$2358,9,0)-H203</f>
        <v>0</v>
      </c>
      <c r="P203" s="1">
        <f>VLOOKUP(E203,[4]应付款管理!$A$1:$I$2357,9,0)-H203</f>
        <v>0</v>
      </c>
    </row>
    <row r="204" spans="2:16">
      <c r="B204" s="47" t="s">
        <v>36</v>
      </c>
      <c r="C204" s="48">
        <v>443281540</v>
      </c>
      <c r="E204">
        <v>1634942</v>
      </c>
      <c r="F204" s="48" t="s">
        <v>31</v>
      </c>
      <c r="G204" s="48" t="s">
        <v>32</v>
      </c>
      <c r="H204" s="49">
        <v>71.8</v>
      </c>
      <c r="I204" s="49" t="s">
        <v>33</v>
      </c>
      <c r="J204" s="50">
        <v>71.8</v>
      </c>
      <c r="K204" s="1">
        <f>VLOOKUP(E204,[2]应付款管理!$A$1:$I$4664,9,0)-H204</f>
        <v>0</v>
      </c>
      <c r="M204" t="str">
        <f t="shared" si="5"/>
        <v>,1634942</v>
      </c>
      <c r="N204" s="1" t="str">
        <f>VLOOKUP(E204,[2]应付款管理!$A$1:$J$4664,10,0)</f>
        <v>USD</v>
      </c>
      <c r="O204">
        <f>VLOOKUP(E204,[3]应付款管理!$A$1:$I$2358,9,0)-H204</f>
        <v>0</v>
      </c>
      <c r="P204" s="1">
        <f>VLOOKUP(E204,[4]应付款管理!$A$1:$I$2357,9,0)-H204</f>
        <v>0</v>
      </c>
    </row>
    <row r="205" spans="2:16">
      <c r="B205" s="47" t="s">
        <v>36</v>
      </c>
      <c r="C205" s="48">
        <v>443280928</v>
      </c>
      <c r="E205">
        <v>1634939</v>
      </c>
      <c r="F205" s="48" t="s">
        <v>35</v>
      </c>
      <c r="G205" s="48" t="s">
        <v>34</v>
      </c>
      <c r="H205" s="49">
        <v>136.63</v>
      </c>
      <c r="I205" s="49" t="s">
        <v>33</v>
      </c>
      <c r="J205" s="50">
        <v>136.63</v>
      </c>
      <c r="K205" s="1">
        <f>VLOOKUP(E205,[2]应付款管理!$A$1:$I$4664,9,0)-H205</f>
        <v>-136.63</v>
      </c>
      <c r="N205" s="1" t="str">
        <f>VLOOKUP(E205,[2]应付款管理!$A$1:$J$4664,10,0)</f>
        <v>USD</v>
      </c>
      <c r="O205">
        <f>VLOOKUP(E205,[3]应付款管理!$A$1:$I$2358,9,0)-H205</f>
        <v>-136.63</v>
      </c>
      <c r="P205" s="1" t="e">
        <f>VLOOKUP(E205,[4]应付款管理!$A$1:$I$2357,9,0)-H205</f>
        <v>#N/A</v>
      </c>
    </row>
    <row r="206" spans="2:16">
      <c r="B206" s="47" t="s">
        <v>36</v>
      </c>
      <c r="C206" s="48">
        <v>443280012</v>
      </c>
      <c r="E206">
        <v>1634937</v>
      </c>
      <c r="F206" s="48" t="s">
        <v>36</v>
      </c>
      <c r="G206" s="48" t="s">
        <v>35</v>
      </c>
      <c r="H206" s="49">
        <v>64.07</v>
      </c>
      <c r="I206" s="49" t="s">
        <v>33</v>
      </c>
      <c r="J206" s="50">
        <v>64.07</v>
      </c>
      <c r="K206" s="1">
        <f>VLOOKUP(E206,[2]应付款管理!$A$1:$I$4664,9,0)-H206</f>
        <v>0</v>
      </c>
      <c r="M206" t="str">
        <f t="shared" ref="M205:M268" si="6">$M$19&amp;E206</f>
        <v>,1634937</v>
      </c>
      <c r="N206" s="1" t="str">
        <f>VLOOKUP(E206,[2]应付款管理!$A$1:$J$4664,10,0)</f>
        <v>USD</v>
      </c>
      <c r="O206">
        <f>VLOOKUP(E206,[3]应付款管理!$A$1:$I$2358,9,0)-H206</f>
        <v>0</v>
      </c>
      <c r="P206" s="1">
        <f>VLOOKUP(E206,[4]应付款管理!$A$1:$I$2357,9,0)-H206</f>
        <v>0</v>
      </c>
    </row>
    <row r="207" spans="2:16">
      <c r="B207" s="47" t="s">
        <v>36</v>
      </c>
      <c r="C207" s="48">
        <v>443279764</v>
      </c>
      <c r="E207">
        <v>1634936</v>
      </c>
      <c r="F207" s="48" t="s">
        <v>31</v>
      </c>
      <c r="G207" s="48" t="s">
        <v>32</v>
      </c>
      <c r="H207" s="49">
        <v>99.82</v>
      </c>
      <c r="I207" s="49" t="s">
        <v>33</v>
      </c>
      <c r="J207" s="50">
        <v>99.82</v>
      </c>
      <c r="K207" s="1">
        <f>VLOOKUP(E207,[2]应付款管理!$A$1:$I$4664,9,0)-H207</f>
        <v>0</v>
      </c>
      <c r="M207" t="str">
        <f t="shared" si="6"/>
        <v>,1634936</v>
      </c>
      <c r="N207" s="1" t="str">
        <f>VLOOKUP(E207,[2]应付款管理!$A$1:$J$4664,10,0)</f>
        <v>USD</v>
      </c>
      <c r="O207">
        <f>VLOOKUP(E207,[3]应付款管理!$A$1:$I$2358,9,0)-H207</f>
        <v>0</v>
      </c>
      <c r="P207" s="1">
        <f>VLOOKUP(E207,[4]应付款管理!$A$1:$I$2357,9,0)-H207</f>
        <v>0</v>
      </c>
    </row>
    <row r="208" spans="2:16">
      <c r="B208" s="47" t="s">
        <v>36</v>
      </c>
      <c r="C208" s="48">
        <v>443272140</v>
      </c>
      <c r="E208">
        <v>1634913</v>
      </c>
      <c r="F208" s="48" t="s">
        <v>36</v>
      </c>
      <c r="G208" s="48" t="s">
        <v>35</v>
      </c>
      <c r="H208" s="49">
        <v>106.41</v>
      </c>
      <c r="I208" s="49" t="s">
        <v>33</v>
      </c>
      <c r="J208" s="50">
        <v>106.41</v>
      </c>
      <c r="K208" s="1">
        <f>VLOOKUP(E208,[2]应付款管理!$A$1:$I$4664,9,0)-H208</f>
        <v>0</v>
      </c>
      <c r="M208" t="str">
        <f t="shared" si="6"/>
        <v>,1634913</v>
      </c>
      <c r="N208" s="1" t="str">
        <f>VLOOKUP(E208,[2]应付款管理!$A$1:$J$4664,10,0)</f>
        <v>USD</v>
      </c>
      <c r="O208">
        <f>VLOOKUP(E208,[3]应付款管理!$A$1:$I$2358,9,0)-H208</f>
        <v>0</v>
      </c>
      <c r="P208" s="1">
        <f>VLOOKUP(E208,[4]应付款管理!$A$1:$I$2357,9,0)-H208</f>
        <v>0</v>
      </c>
    </row>
    <row r="209" spans="2:16">
      <c r="B209" s="47" t="s">
        <v>36</v>
      </c>
      <c r="C209" s="48">
        <v>443266852</v>
      </c>
      <c r="E209">
        <v>1634902</v>
      </c>
      <c r="F209" s="48" t="s">
        <v>36</v>
      </c>
      <c r="G209" s="48" t="s">
        <v>35</v>
      </c>
      <c r="H209" s="49">
        <v>79.16</v>
      </c>
      <c r="I209" s="49" t="s">
        <v>33</v>
      </c>
      <c r="J209" s="50">
        <v>79.16</v>
      </c>
      <c r="K209" s="1">
        <f>VLOOKUP(E209,[2]应付款管理!$A$1:$I$4664,9,0)-H209</f>
        <v>0</v>
      </c>
      <c r="M209" t="str">
        <f t="shared" si="6"/>
        <v>,1634902</v>
      </c>
      <c r="N209" s="1" t="str">
        <f>VLOOKUP(E209,[2]应付款管理!$A$1:$J$4664,10,0)</f>
        <v>USD</v>
      </c>
      <c r="O209">
        <f>VLOOKUP(E209,[3]应付款管理!$A$1:$I$2358,9,0)-H209</f>
        <v>0</v>
      </c>
      <c r="P209" s="1">
        <f>VLOOKUP(E209,[4]应付款管理!$A$1:$I$2357,9,0)-H209</f>
        <v>0</v>
      </c>
    </row>
    <row r="210" spans="2:16">
      <c r="B210" s="47" t="s">
        <v>36</v>
      </c>
      <c r="C210" s="48">
        <v>443260344</v>
      </c>
      <c r="E210">
        <v>1634888</v>
      </c>
      <c r="F210" s="48" t="s">
        <v>36</v>
      </c>
      <c r="G210" s="48" t="s">
        <v>32</v>
      </c>
      <c r="H210" s="49">
        <v>223.48</v>
      </c>
      <c r="I210" s="49" t="s">
        <v>33</v>
      </c>
      <c r="J210" s="50">
        <v>223.48</v>
      </c>
      <c r="K210" s="1">
        <f>VLOOKUP(E210,[2]应付款管理!$A$1:$I$4664,9,0)-H210</f>
        <v>0</v>
      </c>
      <c r="M210" t="str">
        <f t="shared" si="6"/>
        <v>,1634888</v>
      </c>
      <c r="N210" s="1" t="str">
        <f>VLOOKUP(E210,[2]应付款管理!$A$1:$J$4664,10,0)</f>
        <v>USD</v>
      </c>
      <c r="O210">
        <f>VLOOKUP(E210,[3]应付款管理!$A$1:$I$2358,9,0)-H210</f>
        <v>0</v>
      </c>
      <c r="P210" s="1">
        <f>VLOOKUP(E210,[4]应付款管理!$A$1:$I$2357,9,0)-H210</f>
        <v>0</v>
      </c>
    </row>
    <row r="211" spans="2:16">
      <c r="B211" s="47" t="s">
        <v>36</v>
      </c>
      <c r="C211" s="48">
        <v>443254260</v>
      </c>
      <c r="E211">
        <v>1634876</v>
      </c>
      <c r="F211" s="48" t="s">
        <v>36</v>
      </c>
      <c r="G211" s="48" t="s">
        <v>35</v>
      </c>
      <c r="H211" s="49">
        <v>71.88</v>
      </c>
      <c r="I211" s="49" t="s">
        <v>33</v>
      </c>
      <c r="J211" s="50">
        <v>71.88</v>
      </c>
      <c r="K211" s="1">
        <f>VLOOKUP(E211,[2]应付款管理!$A$1:$I$4664,9,0)-H211</f>
        <v>0</v>
      </c>
      <c r="M211" t="str">
        <f t="shared" si="6"/>
        <v>,1634876</v>
      </c>
      <c r="N211" s="1" t="str">
        <f>VLOOKUP(E211,[2]应付款管理!$A$1:$J$4664,10,0)</f>
        <v>USD</v>
      </c>
      <c r="O211">
        <f>VLOOKUP(E211,[3]应付款管理!$A$1:$I$2358,9,0)-H211</f>
        <v>0</v>
      </c>
      <c r="P211" s="1">
        <f>VLOOKUP(E211,[4]应付款管理!$A$1:$I$2357,9,0)-H211</f>
        <v>0</v>
      </c>
    </row>
    <row r="212" spans="2:16">
      <c r="B212" s="47" t="s">
        <v>36</v>
      </c>
      <c r="C212" s="48">
        <v>443248916</v>
      </c>
      <c r="E212">
        <v>1634862</v>
      </c>
      <c r="F212" s="48" t="s">
        <v>36</v>
      </c>
      <c r="G212" s="48" t="s">
        <v>35</v>
      </c>
      <c r="H212" s="49">
        <v>71.88</v>
      </c>
      <c r="I212" s="49" t="s">
        <v>33</v>
      </c>
      <c r="J212" s="50">
        <v>71.88</v>
      </c>
      <c r="K212" s="1">
        <f>VLOOKUP(E212,[2]应付款管理!$A$1:$I$4664,9,0)-H212</f>
        <v>0</v>
      </c>
      <c r="M212" t="str">
        <f t="shared" si="6"/>
        <v>,1634862</v>
      </c>
      <c r="N212" s="1" t="str">
        <f>VLOOKUP(E212,[2]应付款管理!$A$1:$J$4664,10,0)</f>
        <v>USD</v>
      </c>
      <c r="O212">
        <f>VLOOKUP(E212,[3]应付款管理!$A$1:$I$2358,9,0)-H212</f>
        <v>0</v>
      </c>
      <c r="P212" s="1">
        <f>VLOOKUP(E212,[4]应付款管理!$A$1:$I$2357,9,0)-H212</f>
        <v>0</v>
      </c>
    </row>
    <row r="213" spans="2:16">
      <c r="B213" s="47" t="s">
        <v>36</v>
      </c>
      <c r="C213" s="48">
        <v>443245572</v>
      </c>
      <c r="E213">
        <v>1634852</v>
      </c>
      <c r="F213" s="48" t="s">
        <v>31</v>
      </c>
      <c r="G213" s="48" t="s">
        <v>32</v>
      </c>
      <c r="H213" s="49">
        <v>18.45</v>
      </c>
      <c r="I213" s="49" t="s">
        <v>33</v>
      </c>
      <c r="J213" s="50">
        <v>18.45</v>
      </c>
      <c r="K213" s="1">
        <f>VLOOKUP(E213,[2]应付款管理!$A$1:$I$4664,9,0)-H213</f>
        <v>0</v>
      </c>
      <c r="M213" t="str">
        <f t="shared" si="6"/>
        <v>,1634852</v>
      </c>
      <c r="N213" s="1" t="str">
        <f>VLOOKUP(E213,[2]应付款管理!$A$1:$J$4664,10,0)</f>
        <v>USD</v>
      </c>
      <c r="O213">
        <f>VLOOKUP(E213,[3]应付款管理!$A$1:$I$2358,9,0)-H213</f>
        <v>0</v>
      </c>
      <c r="P213" s="1">
        <f>VLOOKUP(E213,[4]应付款管理!$A$1:$I$2357,9,0)-H213</f>
        <v>0</v>
      </c>
    </row>
    <row r="214" spans="2:16">
      <c r="B214" s="47" t="s">
        <v>36</v>
      </c>
      <c r="C214" s="48">
        <v>443245332</v>
      </c>
      <c r="E214">
        <v>1634851</v>
      </c>
      <c r="F214" s="48" t="s">
        <v>35</v>
      </c>
      <c r="G214" s="48" t="s">
        <v>34</v>
      </c>
      <c r="H214" s="49">
        <v>52.74</v>
      </c>
      <c r="I214" s="49" t="s">
        <v>33</v>
      </c>
      <c r="J214" s="50">
        <v>52.74</v>
      </c>
      <c r="K214" s="1">
        <f>VLOOKUP(E214,[2]应付款管理!$A$1:$I$4664,9,0)-H214</f>
        <v>0</v>
      </c>
      <c r="M214" t="str">
        <f t="shared" si="6"/>
        <v>,1634851</v>
      </c>
      <c r="N214" s="1" t="str">
        <f>VLOOKUP(E214,[2]应付款管理!$A$1:$J$4664,10,0)</f>
        <v>USD</v>
      </c>
      <c r="O214">
        <f>VLOOKUP(E214,[3]应付款管理!$A$1:$I$2358,9,0)-H214</f>
        <v>0</v>
      </c>
      <c r="P214" s="1">
        <f>VLOOKUP(E214,[4]应付款管理!$A$1:$I$2357,9,0)-H214</f>
        <v>0</v>
      </c>
    </row>
    <row r="215" spans="2:16">
      <c r="B215" s="47" t="s">
        <v>36</v>
      </c>
      <c r="C215" s="48">
        <v>443242212</v>
      </c>
      <c r="E215">
        <v>1634837</v>
      </c>
      <c r="F215" s="48" t="s">
        <v>35</v>
      </c>
      <c r="G215" s="48" t="s">
        <v>34</v>
      </c>
      <c r="H215" s="49">
        <v>71.87</v>
      </c>
      <c r="I215" s="49" t="s">
        <v>33</v>
      </c>
      <c r="J215" s="50">
        <v>71.87</v>
      </c>
      <c r="K215" s="1">
        <f>VLOOKUP(E215,[2]应付款管理!$A$1:$I$4664,9,0)-H215</f>
        <v>0</v>
      </c>
      <c r="M215" t="str">
        <f t="shared" si="6"/>
        <v>,1634837</v>
      </c>
      <c r="N215" s="1" t="str">
        <f>VLOOKUP(E215,[2]应付款管理!$A$1:$J$4664,10,0)</f>
        <v>USD</v>
      </c>
      <c r="O215">
        <f>VLOOKUP(E215,[3]应付款管理!$A$1:$I$2358,9,0)-H215</f>
        <v>0</v>
      </c>
      <c r="P215" s="1">
        <f>VLOOKUP(E215,[4]应付款管理!$A$1:$I$2357,9,0)-H215</f>
        <v>0</v>
      </c>
    </row>
    <row r="216" spans="2:16">
      <c r="B216" s="47" t="s">
        <v>36</v>
      </c>
      <c r="C216" s="48">
        <v>443236160</v>
      </c>
      <c r="E216">
        <v>1634819</v>
      </c>
      <c r="F216" s="48" t="s">
        <v>36</v>
      </c>
      <c r="G216" s="48" t="s">
        <v>35</v>
      </c>
      <c r="H216" s="49">
        <v>152.22</v>
      </c>
      <c r="I216" s="49" t="s">
        <v>33</v>
      </c>
      <c r="J216" s="50">
        <v>152.22</v>
      </c>
      <c r="K216" s="1">
        <f>VLOOKUP(E216,[2]应付款管理!$A$1:$I$4664,9,0)-H216</f>
        <v>0</v>
      </c>
      <c r="M216" t="str">
        <f t="shared" si="6"/>
        <v>,1634819</v>
      </c>
      <c r="N216" s="1" t="str">
        <f>VLOOKUP(E216,[2]应付款管理!$A$1:$J$4664,10,0)</f>
        <v>USD</v>
      </c>
      <c r="O216">
        <f>VLOOKUP(E216,[3]应付款管理!$A$1:$I$2358,9,0)-H216</f>
        <v>0</v>
      </c>
      <c r="P216" s="1">
        <f>VLOOKUP(E216,[4]应付款管理!$A$1:$I$2357,9,0)-H216</f>
        <v>0</v>
      </c>
    </row>
    <row r="217" spans="2:16">
      <c r="B217" s="47" t="s">
        <v>36</v>
      </c>
      <c r="C217" s="48">
        <v>443233392</v>
      </c>
      <c r="E217">
        <v>1634809</v>
      </c>
      <c r="F217" s="48" t="s">
        <v>36</v>
      </c>
      <c r="G217" s="48" t="s">
        <v>35</v>
      </c>
      <c r="H217" s="49">
        <v>54.73</v>
      </c>
      <c r="I217" s="49" t="s">
        <v>33</v>
      </c>
      <c r="J217" s="50">
        <v>54.73</v>
      </c>
      <c r="K217" s="1">
        <f>VLOOKUP(E217,[2]应付款管理!$A$1:$I$4664,9,0)-H217</f>
        <v>0</v>
      </c>
      <c r="M217" t="str">
        <f t="shared" si="6"/>
        <v>,1634809</v>
      </c>
      <c r="N217" s="1" t="str">
        <f>VLOOKUP(E217,[2]应付款管理!$A$1:$J$4664,10,0)</f>
        <v>USD</v>
      </c>
      <c r="O217">
        <f>VLOOKUP(E217,[3]应付款管理!$A$1:$I$2358,9,0)-H217</f>
        <v>0</v>
      </c>
      <c r="P217" s="1">
        <f>VLOOKUP(E217,[4]应付款管理!$A$1:$I$2357,9,0)-H217</f>
        <v>0</v>
      </c>
    </row>
    <row r="218" spans="2:16">
      <c r="B218" s="47" t="s">
        <v>36</v>
      </c>
      <c r="C218" s="48">
        <v>443232264</v>
      </c>
      <c r="E218">
        <v>1634802</v>
      </c>
      <c r="F218" s="48" t="s">
        <v>35</v>
      </c>
      <c r="G218" s="48" t="s">
        <v>34</v>
      </c>
      <c r="H218" s="49">
        <v>92.72</v>
      </c>
      <c r="I218" s="49" t="s">
        <v>33</v>
      </c>
      <c r="J218" s="50">
        <v>92.72</v>
      </c>
      <c r="K218" s="1">
        <f>VLOOKUP(E218,[2]应付款管理!$A$1:$I$4664,9,0)-H218</f>
        <v>0</v>
      </c>
      <c r="M218" t="str">
        <f t="shared" si="6"/>
        <v>,1634802</v>
      </c>
      <c r="N218" s="1" t="str">
        <f>VLOOKUP(E218,[2]应付款管理!$A$1:$J$4664,10,0)</f>
        <v>USD</v>
      </c>
      <c r="O218">
        <f>VLOOKUP(E218,[3]应付款管理!$A$1:$I$2358,9,0)-H218</f>
        <v>0</v>
      </c>
      <c r="P218" s="1">
        <f>VLOOKUP(E218,[4]应付款管理!$A$1:$I$2357,9,0)-H218</f>
        <v>0</v>
      </c>
    </row>
    <row r="219" spans="2:16">
      <c r="B219" s="47" t="s">
        <v>36</v>
      </c>
      <c r="C219" s="48">
        <v>443230412</v>
      </c>
      <c r="E219">
        <v>1634798</v>
      </c>
      <c r="F219" s="48" t="s">
        <v>36</v>
      </c>
      <c r="G219" s="48" t="s">
        <v>35</v>
      </c>
      <c r="H219" s="49">
        <v>86.66</v>
      </c>
      <c r="I219" s="49" t="s">
        <v>33</v>
      </c>
      <c r="J219" s="50">
        <v>86.66</v>
      </c>
      <c r="K219" s="1">
        <f>VLOOKUP(E219,[2]应付款管理!$A$1:$I$4664,9,0)-H219</f>
        <v>0</v>
      </c>
      <c r="M219" t="str">
        <f t="shared" si="6"/>
        <v>,1634798</v>
      </c>
      <c r="N219" s="1" t="str">
        <f>VLOOKUP(E219,[2]应付款管理!$A$1:$J$4664,10,0)</f>
        <v>USD</v>
      </c>
      <c r="O219">
        <f>VLOOKUP(E219,[3]应付款管理!$A$1:$I$2358,9,0)-H219</f>
        <v>0</v>
      </c>
      <c r="P219" s="1">
        <f>VLOOKUP(E219,[4]应付款管理!$A$1:$I$2357,9,0)-H219</f>
        <v>0</v>
      </c>
    </row>
    <row r="220" spans="2:16">
      <c r="B220" s="47" t="s">
        <v>36</v>
      </c>
      <c r="C220" s="48">
        <v>443223128</v>
      </c>
      <c r="E220">
        <v>1634769</v>
      </c>
      <c r="F220" s="48" t="s">
        <v>34</v>
      </c>
      <c r="G220" s="48" t="s">
        <v>32</v>
      </c>
      <c r="H220" s="49">
        <v>69.41</v>
      </c>
      <c r="I220" s="49" t="s">
        <v>33</v>
      </c>
      <c r="J220" s="50">
        <v>69.41</v>
      </c>
      <c r="K220" s="1">
        <f>VLOOKUP(E220,[2]应付款管理!$A$1:$I$4664,9,0)-H220</f>
        <v>0.0100000000000051</v>
      </c>
      <c r="M220" t="str">
        <f t="shared" si="6"/>
        <v>,1634769</v>
      </c>
      <c r="N220" s="1" t="str">
        <f>VLOOKUP(E220,[2]应付款管理!$A$1:$J$4664,10,0)</f>
        <v>USD</v>
      </c>
      <c r="O220">
        <f>VLOOKUP(E220,[3]应付款管理!$A$1:$I$2358,9,0)-H220</f>
        <v>0.0100000000000051</v>
      </c>
      <c r="P220" s="1">
        <f>VLOOKUP(E220,[4]应付款管理!$A$1:$I$2357,9,0)-H220</f>
        <v>0.0100000000000051</v>
      </c>
    </row>
    <row r="221" spans="2:16">
      <c r="B221" s="47" t="s">
        <v>36</v>
      </c>
      <c r="C221" s="48">
        <v>443217688</v>
      </c>
      <c r="E221">
        <v>1634757</v>
      </c>
      <c r="F221" s="48" t="s">
        <v>36</v>
      </c>
      <c r="G221" s="48" t="s">
        <v>35</v>
      </c>
      <c r="H221" s="49">
        <v>71.88</v>
      </c>
      <c r="I221" s="49" t="s">
        <v>33</v>
      </c>
      <c r="J221" s="50">
        <v>71.88</v>
      </c>
      <c r="K221" s="1">
        <f>VLOOKUP(E221,[2]应付款管理!$A$1:$I$4664,9,0)-H221</f>
        <v>0</v>
      </c>
      <c r="M221" t="str">
        <f t="shared" si="6"/>
        <v>,1634757</v>
      </c>
      <c r="N221" s="1" t="str">
        <f>VLOOKUP(E221,[2]应付款管理!$A$1:$J$4664,10,0)</f>
        <v>USD</v>
      </c>
      <c r="O221">
        <f>VLOOKUP(E221,[3]应付款管理!$A$1:$I$2358,9,0)-H221</f>
        <v>0</v>
      </c>
      <c r="P221" s="1">
        <f>VLOOKUP(E221,[4]应付款管理!$A$1:$I$2357,9,0)-H221</f>
        <v>0</v>
      </c>
    </row>
    <row r="222" spans="2:16">
      <c r="B222" s="47" t="s">
        <v>36</v>
      </c>
      <c r="C222" s="48">
        <v>443216512</v>
      </c>
      <c r="E222">
        <v>1634754</v>
      </c>
      <c r="F222" s="48" t="s">
        <v>36</v>
      </c>
      <c r="G222" s="48" t="s">
        <v>35</v>
      </c>
      <c r="H222" s="49">
        <v>217.06</v>
      </c>
      <c r="I222" s="49" t="s">
        <v>33</v>
      </c>
      <c r="J222" s="50">
        <v>217.06</v>
      </c>
      <c r="K222" s="1">
        <f>VLOOKUP(E222,[2]应付款管理!$A$1:$I$4664,9,0)-H222</f>
        <v>0</v>
      </c>
      <c r="M222" t="str">
        <f t="shared" si="6"/>
        <v>,1634754</v>
      </c>
      <c r="N222" s="1" t="str">
        <f>VLOOKUP(E222,[2]应付款管理!$A$1:$J$4664,10,0)</f>
        <v>USD</v>
      </c>
      <c r="O222">
        <f>VLOOKUP(E222,[3]应付款管理!$A$1:$I$2358,9,0)-H222</f>
        <v>0</v>
      </c>
      <c r="P222" s="1">
        <f>VLOOKUP(E222,[4]应付款管理!$A$1:$I$2357,9,0)-H222</f>
        <v>0</v>
      </c>
    </row>
    <row r="223" spans="2:16">
      <c r="B223" s="47" t="s">
        <v>36</v>
      </c>
      <c r="C223" s="48">
        <v>443214124</v>
      </c>
      <c r="E223">
        <v>1634746</v>
      </c>
      <c r="F223" s="48" t="s">
        <v>31</v>
      </c>
      <c r="G223" s="48" t="s">
        <v>32</v>
      </c>
      <c r="H223" s="49">
        <v>128.43</v>
      </c>
      <c r="I223" s="49" t="s">
        <v>33</v>
      </c>
      <c r="J223" s="50">
        <v>128.43</v>
      </c>
      <c r="K223" s="1">
        <f>VLOOKUP(E223,[2]应付款管理!$A$1:$I$4664,9,0)-H223</f>
        <v>0</v>
      </c>
      <c r="M223" t="str">
        <f t="shared" si="6"/>
        <v>,1634746</v>
      </c>
      <c r="N223" s="1" t="str">
        <f>VLOOKUP(E223,[2]应付款管理!$A$1:$J$4664,10,0)</f>
        <v>USD</v>
      </c>
      <c r="O223">
        <f>VLOOKUP(E223,[3]应付款管理!$A$1:$I$2358,9,0)-H223</f>
        <v>0</v>
      </c>
      <c r="P223" s="1">
        <f>VLOOKUP(E223,[4]应付款管理!$A$1:$I$2357,9,0)-H223</f>
        <v>0</v>
      </c>
    </row>
    <row r="224" spans="2:16">
      <c r="B224" s="47" t="s">
        <v>36</v>
      </c>
      <c r="C224" s="48">
        <v>443213600</v>
      </c>
      <c r="E224">
        <v>1634747</v>
      </c>
      <c r="F224" s="48" t="s">
        <v>35</v>
      </c>
      <c r="G224" s="48" t="s">
        <v>31</v>
      </c>
      <c r="H224" s="49">
        <v>251.28</v>
      </c>
      <c r="I224" s="49" t="s">
        <v>33</v>
      </c>
      <c r="J224" s="50">
        <v>251.28</v>
      </c>
      <c r="K224" s="1">
        <f>VLOOKUP(E224,[2]应付款管理!$A$1:$I$4664,9,0)-H224</f>
        <v>0</v>
      </c>
      <c r="M224" t="str">
        <f t="shared" si="6"/>
        <v>,1634747</v>
      </c>
      <c r="N224" s="1" t="str">
        <f>VLOOKUP(E224,[2]应付款管理!$A$1:$J$4664,10,0)</f>
        <v>USD</v>
      </c>
      <c r="O224">
        <f>VLOOKUP(E224,[3]应付款管理!$A$1:$I$2358,9,0)-H224</f>
        <v>0</v>
      </c>
      <c r="P224" s="1">
        <f>VLOOKUP(E224,[4]应付款管理!$A$1:$I$2357,9,0)-H224</f>
        <v>0</v>
      </c>
    </row>
    <row r="225" spans="2:16">
      <c r="B225" s="47" t="s">
        <v>36</v>
      </c>
      <c r="C225" s="48">
        <v>443209280</v>
      </c>
      <c r="E225">
        <v>1634736</v>
      </c>
      <c r="F225" s="48" t="s">
        <v>36</v>
      </c>
      <c r="G225" s="48" t="s">
        <v>34</v>
      </c>
      <c r="H225" s="49">
        <v>218.24</v>
      </c>
      <c r="I225" s="49" t="s">
        <v>33</v>
      </c>
      <c r="J225" s="50">
        <v>218.24</v>
      </c>
      <c r="K225" s="1">
        <f>VLOOKUP(E225,[2]应付款管理!$A$1:$I$4664,9,0)-H225</f>
        <v>0</v>
      </c>
      <c r="M225" t="str">
        <f t="shared" si="6"/>
        <v>,1634736</v>
      </c>
      <c r="N225" s="1" t="str">
        <f>VLOOKUP(E225,[2]应付款管理!$A$1:$J$4664,10,0)</f>
        <v>USD</v>
      </c>
      <c r="O225">
        <f>VLOOKUP(E225,[3]应付款管理!$A$1:$I$2358,9,0)-H225</f>
        <v>0</v>
      </c>
      <c r="P225" s="1">
        <f>VLOOKUP(E225,[4]应付款管理!$A$1:$I$2357,9,0)-H225</f>
        <v>0</v>
      </c>
    </row>
    <row r="226" spans="2:16">
      <c r="B226" s="47" t="s">
        <v>36</v>
      </c>
      <c r="C226" s="48">
        <v>443200596</v>
      </c>
      <c r="E226">
        <v>1634714</v>
      </c>
      <c r="F226" s="48" t="s">
        <v>35</v>
      </c>
      <c r="G226" s="48" t="s">
        <v>34</v>
      </c>
      <c r="H226" s="49">
        <v>31.4</v>
      </c>
      <c r="I226" s="49" t="s">
        <v>33</v>
      </c>
      <c r="J226" s="50">
        <v>31.4</v>
      </c>
      <c r="K226" s="1">
        <f>VLOOKUP(E226,[2]应付款管理!$A$1:$I$4664,9,0)-H226</f>
        <v>0</v>
      </c>
      <c r="M226" t="str">
        <f t="shared" si="6"/>
        <v>,1634714</v>
      </c>
      <c r="N226" s="1" t="str">
        <f>VLOOKUP(E226,[2]应付款管理!$A$1:$J$4664,10,0)</f>
        <v>USD</v>
      </c>
      <c r="O226">
        <f>VLOOKUP(E226,[3]应付款管理!$A$1:$I$2358,9,0)-H226</f>
        <v>0</v>
      </c>
      <c r="P226" s="1">
        <f>VLOOKUP(E226,[4]应付款管理!$A$1:$I$2357,9,0)-H226</f>
        <v>0</v>
      </c>
    </row>
    <row r="227" spans="2:16">
      <c r="B227" s="47" t="s">
        <v>36</v>
      </c>
      <c r="C227" s="48">
        <v>443198328</v>
      </c>
      <c r="E227">
        <v>1634705</v>
      </c>
      <c r="F227" s="48" t="s">
        <v>36</v>
      </c>
      <c r="G227" s="48" t="s">
        <v>35</v>
      </c>
      <c r="H227" s="49">
        <v>103.35</v>
      </c>
      <c r="I227" s="49" t="s">
        <v>33</v>
      </c>
      <c r="J227" s="50">
        <v>103.35</v>
      </c>
      <c r="K227" s="1">
        <f>VLOOKUP(E227,[2]应付款管理!$A$1:$I$4664,9,0)-H227</f>
        <v>0</v>
      </c>
      <c r="M227" t="str">
        <f t="shared" si="6"/>
        <v>,1634705</v>
      </c>
      <c r="N227" s="1" t="str">
        <f>VLOOKUP(E227,[2]应付款管理!$A$1:$J$4664,10,0)</f>
        <v>USD</v>
      </c>
      <c r="O227">
        <f>VLOOKUP(E227,[3]应付款管理!$A$1:$I$2358,9,0)-H227</f>
        <v>0</v>
      </c>
      <c r="P227" s="1">
        <f>VLOOKUP(E227,[4]应付款管理!$A$1:$I$2357,9,0)-H227</f>
        <v>0</v>
      </c>
    </row>
    <row r="228" spans="2:16">
      <c r="B228" s="47" t="s">
        <v>36</v>
      </c>
      <c r="C228" s="48">
        <v>443195228</v>
      </c>
      <c r="E228">
        <v>1634697</v>
      </c>
      <c r="F228" s="48" t="s">
        <v>36</v>
      </c>
      <c r="G228" s="48" t="s">
        <v>35</v>
      </c>
      <c r="H228" s="49">
        <v>34.7</v>
      </c>
      <c r="I228" s="49" t="s">
        <v>33</v>
      </c>
      <c r="J228" s="50">
        <v>34.7</v>
      </c>
      <c r="K228" s="1">
        <f>VLOOKUP(E228,[2]应付款管理!$A$1:$I$4664,9,0)-H228</f>
        <v>0</v>
      </c>
      <c r="M228" t="str">
        <f t="shared" si="6"/>
        <v>,1634697</v>
      </c>
      <c r="N228" s="1" t="str">
        <f>VLOOKUP(E228,[2]应付款管理!$A$1:$J$4664,10,0)</f>
        <v>USD</v>
      </c>
      <c r="O228">
        <f>VLOOKUP(E228,[3]应付款管理!$A$1:$I$2358,9,0)-H228</f>
        <v>0</v>
      </c>
      <c r="P228" s="1">
        <f>VLOOKUP(E228,[4]应付款管理!$A$1:$I$2357,9,0)-H228</f>
        <v>0</v>
      </c>
    </row>
    <row r="229" spans="2:16">
      <c r="B229" s="47" t="s">
        <v>36</v>
      </c>
      <c r="C229" s="48">
        <v>443190800</v>
      </c>
      <c r="E229">
        <v>1634683</v>
      </c>
      <c r="F229" s="48" t="s">
        <v>36</v>
      </c>
      <c r="G229" s="48" t="s">
        <v>35</v>
      </c>
      <c r="H229" s="49">
        <v>202.43</v>
      </c>
      <c r="I229" s="49" t="s">
        <v>33</v>
      </c>
      <c r="J229" s="50">
        <v>202.43</v>
      </c>
      <c r="K229" s="1">
        <f>VLOOKUP(E229,[2]应付款管理!$A$1:$I$4664,9,0)-H229</f>
        <v>0</v>
      </c>
      <c r="M229" t="str">
        <f t="shared" si="6"/>
        <v>,1634683</v>
      </c>
      <c r="N229" s="1" t="str">
        <f>VLOOKUP(E229,[2]应付款管理!$A$1:$J$4664,10,0)</f>
        <v>USD</v>
      </c>
      <c r="O229">
        <f>VLOOKUP(E229,[3]应付款管理!$A$1:$I$2358,9,0)-H229</f>
        <v>0</v>
      </c>
      <c r="P229" s="1">
        <f>VLOOKUP(E229,[4]应付款管理!$A$1:$I$2357,9,0)-H229</f>
        <v>0</v>
      </c>
    </row>
    <row r="230" spans="2:16">
      <c r="B230" s="47" t="s">
        <v>36</v>
      </c>
      <c r="C230" s="48">
        <v>443189828</v>
      </c>
      <c r="E230">
        <v>1634679</v>
      </c>
      <c r="F230" s="48" t="s">
        <v>34</v>
      </c>
      <c r="G230" s="48" t="s">
        <v>31</v>
      </c>
      <c r="H230" s="49">
        <v>29.17</v>
      </c>
      <c r="I230" s="49" t="s">
        <v>33</v>
      </c>
      <c r="J230" s="50">
        <v>29.17</v>
      </c>
      <c r="K230" s="1">
        <f>VLOOKUP(E230,[2]应付款管理!$A$1:$I$4664,9,0)-H230</f>
        <v>0</v>
      </c>
      <c r="M230" t="str">
        <f t="shared" si="6"/>
        <v>,1634679</v>
      </c>
      <c r="N230" s="1" t="str">
        <f>VLOOKUP(E230,[2]应付款管理!$A$1:$J$4664,10,0)</f>
        <v>USD</v>
      </c>
      <c r="O230">
        <f>VLOOKUP(E230,[3]应付款管理!$A$1:$I$2358,9,0)-H230</f>
        <v>0</v>
      </c>
      <c r="P230" s="1">
        <f>VLOOKUP(E230,[4]应付款管理!$A$1:$I$2357,9,0)-H230</f>
        <v>0</v>
      </c>
    </row>
    <row r="231" spans="2:16">
      <c r="B231" s="47" t="s">
        <v>36</v>
      </c>
      <c r="C231" s="48">
        <v>443188852</v>
      </c>
      <c r="E231">
        <v>1634675</v>
      </c>
      <c r="F231" s="48" t="s">
        <v>35</v>
      </c>
      <c r="G231" s="48" t="s">
        <v>34</v>
      </c>
      <c r="H231" s="49">
        <v>112.53</v>
      </c>
      <c r="I231" s="49" t="s">
        <v>33</v>
      </c>
      <c r="J231" s="50">
        <v>112.53</v>
      </c>
      <c r="K231" s="1">
        <f>VLOOKUP(E231,[2]应付款管理!$A$1:$I$4664,9,0)-H231</f>
        <v>0</v>
      </c>
      <c r="M231" t="str">
        <f t="shared" si="6"/>
        <v>,1634675</v>
      </c>
      <c r="N231" s="1" t="str">
        <f>VLOOKUP(E231,[2]应付款管理!$A$1:$J$4664,10,0)</f>
        <v>USD</v>
      </c>
      <c r="O231">
        <f>VLOOKUP(E231,[3]应付款管理!$A$1:$I$2358,9,0)-H231</f>
        <v>0</v>
      </c>
      <c r="P231" s="1">
        <f>VLOOKUP(E231,[4]应付款管理!$A$1:$I$2357,9,0)-H231</f>
        <v>0</v>
      </c>
    </row>
    <row r="232" spans="2:16">
      <c r="B232" s="47" t="s">
        <v>36</v>
      </c>
      <c r="C232" s="48">
        <v>443184916</v>
      </c>
      <c r="E232">
        <v>1634657</v>
      </c>
      <c r="F232" s="48" t="s">
        <v>36</v>
      </c>
      <c r="G232" s="48" t="s">
        <v>35</v>
      </c>
      <c r="H232" s="49">
        <v>115.64</v>
      </c>
      <c r="I232" s="49" t="s">
        <v>33</v>
      </c>
      <c r="J232" s="50">
        <v>115.64</v>
      </c>
      <c r="K232" s="1">
        <f>VLOOKUP(E232,[2]应付款管理!$A$1:$I$4664,9,0)-H232</f>
        <v>0</v>
      </c>
      <c r="M232" t="str">
        <f t="shared" si="6"/>
        <v>,1634657</v>
      </c>
      <c r="N232" s="1" t="str">
        <f>VLOOKUP(E232,[2]应付款管理!$A$1:$J$4664,10,0)</f>
        <v>USD</v>
      </c>
      <c r="O232">
        <f>VLOOKUP(E232,[3]应付款管理!$A$1:$I$2358,9,0)-H232</f>
        <v>0</v>
      </c>
      <c r="P232" s="1">
        <f>VLOOKUP(E232,[4]应付款管理!$A$1:$I$2357,9,0)-H232</f>
        <v>0</v>
      </c>
    </row>
    <row r="233" spans="2:16">
      <c r="B233" s="47" t="s">
        <v>36</v>
      </c>
      <c r="C233" s="48">
        <v>443180816</v>
      </c>
      <c r="E233">
        <v>1634646</v>
      </c>
      <c r="F233" s="48" t="s">
        <v>36</v>
      </c>
      <c r="G233" s="48" t="s">
        <v>35</v>
      </c>
      <c r="H233" s="49">
        <v>79.55</v>
      </c>
      <c r="I233" s="49" t="s">
        <v>33</v>
      </c>
      <c r="J233" s="50">
        <v>79.55</v>
      </c>
      <c r="K233" s="1">
        <f>VLOOKUP(E233,[2]应付款管理!$A$1:$I$4664,9,0)-H233</f>
        <v>0</v>
      </c>
      <c r="M233" t="str">
        <f t="shared" si="6"/>
        <v>,1634646</v>
      </c>
      <c r="N233" s="1" t="str">
        <f>VLOOKUP(E233,[2]应付款管理!$A$1:$J$4664,10,0)</f>
        <v>USD</v>
      </c>
      <c r="O233">
        <f>VLOOKUP(E233,[3]应付款管理!$A$1:$I$2358,9,0)-H233</f>
        <v>0</v>
      </c>
      <c r="P233" s="1">
        <f>VLOOKUP(E233,[4]应付款管理!$A$1:$I$2357,9,0)-H233</f>
        <v>0</v>
      </c>
    </row>
    <row r="234" spans="2:16">
      <c r="B234" s="47" t="s">
        <v>36</v>
      </c>
      <c r="C234" s="48">
        <v>443180384</v>
      </c>
      <c r="E234">
        <v>1634644</v>
      </c>
      <c r="F234" s="48" t="s">
        <v>36</v>
      </c>
      <c r="G234" s="48" t="s">
        <v>35</v>
      </c>
      <c r="H234" s="49">
        <v>35.63</v>
      </c>
      <c r="I234" s="49" t="s">
        <v>33</v>
      </c>
      <c r="J234" s="50">
        <v>35.63</v>
      </c>
      <c r="K234" s="1">
        <f>VLOOKUP(E234,[2]应付款管理!$A$1:$I$4664,9,0)-H234</f>
        <v>0</v>
      </c>
      <c r="M234" t="str">
        <f t="shared" si="6"/>
        <v>,1634644</v>
      </c>
      <c r="N234" s="1" t="str">
        <f>VLOOKUP(E234,[2]应付款管理!$A$1:$J$4664,10,0)</f>
        <v>USD</v>
      </c>
      <c r="O234">
        <f>VLOOKUP(E234,[3]应付款管理!$A$1:$I$2358,9,0)-H234</f>
        <v>0</v>
      </c>
      <c r="P234" s="1">
        <f>VLOOKUP(E234,[4]应付款管理!$A$1:$I$2357,9,0)-H234</f>
        <v>0</v>
      </c>
    </row>
    <row r="235" spans="2:16">
      <c r="B235" s="47" t="s">
        <v>36</v>
      </c>
      <c r="C235" s="48">
        <v>443180248</v>
      </c>
      <c r="E235">
        <v>1634643</v>
      </c>
      <c r="F235" s="48" t="s">
        <v>36</v>
      </c>
      <c r="G235" s="48" t="s">
        <v>35</v>
      </c>
      <c r="H235" s="49">
        <v>43.16</v>
      </c>
      <c r="I235" s="49" t="s">
        <v>33</v>
      </c>
      <c r="J235" s="50">
        <v>43.16</v>
      </c>
      <c r="K235" s="1">
        <f>VLOOKUP(E235,[2]应付款管理!$A$1:$I$4664,9,0)-H235</f>
        <v>0</v>
      </c>
      <c r="M235" t="str">
        <f t="shared" si="6"/>
        <v>,1634643</v>
      </c>
      <c r="N235" s="1" t="str">
        <f>VLOOKUP(E235,[2]应付款管理!$A$1:$J$4664,10,0)</f>
        <v>USD</v>
      </c>
      <c r="O235">
        <f>VLOOKUP(E235,[3]应付款管理!$A$1:$I$2358,9,0)-H235</f>
        <v>0</v>
      </c>
      <c r="P235" s="1">
        <f>VLOOKUP(E235,[4]应付款管理!$A$1:$I$2357,9,0)-H235</f>
        <v>0</v>
      </c>
    </row>
    <row r="236" spans="2:16">
      <c r="B236" s="47" t="s">
        <v>36</v>
      </c>
      <c r="C236" s="48">
        <v>443179596</v>
      </c>
      <c r="E236">
        <v>1634641</v>
      </c>
      <c r="F236" s="48" t="s">
        <v>36</v>
      </c>
      <c r="G236" s="48" t="s">
        <v>35</v>
      </c>
      <c r="H236" s="49">
        <v>404.86</v>
      </c>
      <c r="I236" s="49" t="s">
        <v>33</v>
      </c>
      <c r="J236" s="50">
        <v>404.86</v>
      </c>
      <c r="K236" s="1">
        <f>VLOOKUP(E236,[2]应付款管理!$A$1:$I$4664,9,0)-H236</f>
        <v>0</v>
      </c>
      <c r="M236" t="str">
        <f t="shared" si="6"/>
        <v>,1634641</v>
      </c>
      <c r="N236" s="1" t="str">
        <f>VLOOKUP(E236,[2]应付款管理!$A$1:$J$4664,10,0)</f>
        <v>USD</v>
      </c>
      <c r="O236">
        <f>VLOOKUP(E236,[3]应付款管理!$A$1:$I$2358,9,0)-H236</f>
        <v>0</v>
      </c>
      <c r="P236" s="1">
        <f>VLOOKUP(E236,[4]应付款管理!$A$1:$I$2357,9,0)-H236</f>
        <v>0</v>
      </c>
    </row>
    <row r="237" spans="2:16">
      <c r="B237" s="47" t="s">
        <v>36</v>
      </c>
      <c r="C237" s="48">
        <v>443177460</v>
      </c>
      <c r="E237">
        <v>1634635</v>
      </c>
      <c r="F237" s="48" t="s">
        <v>36</v>
      </c>
      <c r="G237" s="48" t="s">
        <v>35</v>
      </c>
      <c r="H237" s="49">
        <v>378.52</v>
      </c>
      <c r="I237" s="49" t="s">
        <v>33</v>
      </c>
      <c r="J237" s="50">
        <v>378.52</v>
      </c>
      <c r="K237" s="1">
        <f>VLOOKUP(E237,[2]应付款管理!$A$1:$I$4664,9,0)-H237</f>
        <v>0</v>
      </c>
      <c r="M237" t="str">
        <f t="shared" si="6"/>
        <v>,1634635</v>
      </c>
      <c r="N237" s="1" t="str">
        <f>VLOOKUP(E237,[2]应付款管理!$A$1:$J$4664,10,0)</f>
        <v>USD</v>
      </c>
      <c r="O237">
        <f>VLOOKUP(E237,[3]应付款管理!$A$1:$I$2358,9,0)-H237</f>
        <v>0</v>
      </c>
      <c r="P237" s="1">
        <f>VLOOKUP(E237,[4]应付款管理!$A$1:$I$2357,9,0)-H237</f>
        <v>0</v>
      </c>
    </row>
    <row r="238" spans="2:16">
      <c r="B238" s="47" t="s">
        <v>36</v>
      </c>
      <c r="C238" s="48">
        <v>443158056</v>
      </c>
      <c r="E238">
        <v>1634597</v>
      </c>
      <c r="F238" s="48" t="s">
        <v>36</v>
      </c>
      <c r="G238" s="48" t="s">
        <v>35</v>
      </c>
      <c r="H238" s="49">
        <v>245.7</v>
      </c>
      <c r="I238" s="49" t="s">
        <v>33</v>
      </c>
      <c r="J238" s="50">
        <v>245.7</v>
      </c>
      <c r="K238" s="1">
        <f>VLOOKUP(E238,[2]应付款管理!$A$1:$I$4664,9,0)-H238</f>
        <v>0</v>
      </c>
      <c r="M238" t="str">
        <f t="shared" si="6"/>
        <v>,1634597</v>
      </c>
      <c r="N238" s="1" t="str">
        <f>VLOOKUP(E238,[2]应付款管理!$A$1:$J$4664,10,0)</f>
        <v>USD</v>
      </c>
      <c r="O238">
        <f>VLOOKUP(E238,[3]应付款管理!$A$1:$I$2358,9,0)-H238</f>
        <v>0</v>
      </c>
      <c r="P238" s="1">
        <f>VLOOKUP(E238,[4]应付款管理!$A$1:$I$2357,9,0)-H238</f>
        <v>0</v>
      </c>
    </row>
    <row r="239" spans="2:16">
      <c r="B239" s="47" t="s">
        <v>36</v>
      </c>
      <c r="C239" s="48">
        <v>443155624</v>
      </c>
      <c r="E239">
        <v>1634586</v>
      </c>
      <c r="F239" s="48" t="s">
        <v>36</v>
      </c>
      <c r="G239" s="48" t="s">
        <v>35</v>
      </c>
      <c r="H239" s="49">
        <v>38.46</v>
      </c>
      <c r="I239" s="49" t="s">
        <v>33</v>
      </c>
      <c r="J239" s="50">
        <v>38.46</v>
      </c>
      <c r="K239" s="1">
        <f>VLOOKUP(E239,[2]应付款管理!$A$1:$I$4664,9,0)-H239</f>
        <v>0</v>
      </c>
      <c r="M239" t="str">
        <f t="shared" si="6"/>
        <v>,1634586</v>
      </c>
      <c r="N239" s="1" t="str">
        <f>VLOOKUP(E239,[2]应付款管理!$A$1:$J$4664,10,0)</f>
        <v>USD</v>
      </c>
      <c r="O239">
        <f>VLOOKUP(E239,[3]应付款管理!$A$1:$I$2358,9,0)-H239</f>
        <v>0</v>
      </c>
      <c r="P239" s="1">
        <f>VLOOKUP(E239,[4]应付款管理!$A$1:$I$2357,9,0)-H239</f>
        <v>0</v>
      </c>
    </row>
    <row r="240" spans="2:16">
      <c r="B240" s="47" t="s">
        <v>36</v>
      </c>
      <c r="C240" s="48">
        <v>443139128</v>
      </c>
      <c r="E240">
        <v>1634546</v>
      </c>
      <c r="F240" s="48" t="s">
        <v>35</v>
      </c>
      <c r="G240" s="48" t="s">
        <v>32</v>
      </c>
      <c r="H240" s="49">
        <v>217.4</v>
      </c>
      <c r="I240" s="49" t="s">
        <v>33</v>
      </c>
      <c r="J240" s="50">
        <v>217.4</v>
      </c>
      <c r="K240" s="1">
        <f>VLOOKUP(E240,[2]应付款管理!$A$1:$I$4664,9,0)-H240</f>
        <v>0.00999999999999091</v>
      </c>
      <c r="M240" t="str">
        <f t="shared" si="6"/>
        <v>,1634546</v>
      </c>
      <c r="N240" s="1" t="str">
        <f>VLOOKUP(E240,[2]应付款管理!$A$1:$J$4664,10,0)</f>
        <v>USD</v>
      </c>
      <c r="O240">
        <f>VLOOKUP(E240,[3]应付款管理!$A$1:$I$2358,9,0)-H240</f>
        <v>0.00999999999999091</v>
      </c>
      <c r="P240" s="1">
        <f>VLOOKUP(E240,[4]应付款管理!$A$1:$I$2357,9,0)-H240</f>
        <v>0.00999999999999091</v>
      </c>
    </row>
    <row r="241" spans="2:16">
      <c r="B241" s="47" t="s">
        <v>36</v>
      </c>
      <c r="C241" s="48">
        <v>443138380</v>
      </c>
      <c r="E241">
        <v>1634545</v>
      </c>
      <c r="F241" s="48" t="s">
        <v>36</v>
      </c>
      <c r="G241" s="48" t="s">
        <v>31</v>
      </c>
      <c r="H241" s="49">
        <v>134.04</v>
      </c>
      <c r="I241" s="49" t="s">
        <v>33</v>
      </c>
      <c r="J241" s="50">
        <v>134.04</v>
      </c>
      <c r="K241" s="1">
        <f>VLOOKUP(E241,[2]应付款管理!$A$1:$I$4664,9,0)-H241</f>
        <v>0</v>
      </c>
      <c r="M241" t="str">
        <f t="shared" si="6"/>
        <v>,1634545</v>
      </c>
      <c r="N241" s="1" t="str">
        <f>VLOOKUP(E241,[2]应付款管理!$A$1:$J$4664,10,0)</f>
        <v>USD</v>
      </c>
      <c r="O241">
        <f>VLOOKUP(E241,[3]应付款管理!$A$1:$I$2358,9,0)-H241</f>
        <v>0</v>
      </c>
      <c r="P241" s="1">
        <f>VLOOKUP(E241,[4]应付款管理!$A$1:$I$2357,9,0)-H241</f>
        <v>0</v>
      </c>
    </row>
    <row r="242" spans="2:16">
      <c r="B242" s="47" t="s">
        <v>36</v>
      </c>
      <c r="C242" s="48">
        <v>443132400</v>
      </c>
      <c r="E242">
        <v>1634526</v>
      </c>
      <c r="F242" s="48" t="s">
        <v>36</v>
      </c>
      <c r="G242" s="48" t="s">
        <v>35</v>
      </c>
      <c r="H242" s="49">
        <v>116.79</v>
      </c>
      <c r="I242" s="49" t="s">
        <v>33</v>
      </c>
      <c r="J242" s="50">
        <v>116.79</v>
      </c>
      <c r="K242" s="1">
        <f>VLOOKUP(E242,[2]应付款管理!$A$1:$I$4664,9,0)-H242</f>
        <v>0</v>
      </c>
      <c r="M242" t="str">
        <f t="shared" si="6"/>
        <v>,1634526</v>
      </c>
      <c r="N242" s="1" t="str">
        <f>VLOOKUP(E242,[2]应付款管理!$A$1:$J$4664,10,0)</f>
        <v>USD</v>
      </c>
      <c r="O242">
        <f>VLOOKUP(E242,[3]应付款管理!$A$1:$I$2358,9,0)-H242</f>
        <v>0</v>
      </c>
      <c r="P242" s="1">
        <f>VLOOKUP(E242,[4]应付款管理!$A$1:$I$2357,9,0)-H242</f>
        <v>0</v>
      </c>
    </row>
    <row r="243" spans="2:16">
      <c r="B243" s="47" t="s">
        <v>36</v>
      </c>
      <c r="C243" s="48">
        <v>443115740</v>
      </c>
      <c r="E243">
        <v>1634468</v>
      </c>
      <c r="F243" s="48" t="s">
        <v>36</v>
      </c>
      <c r="G243" s="48" t="s">
        <v>35</v>
      </c>
      <c r="H243" s="49">
        <v>197.1</v>
      </c>
      <c r="I243" s="49" t="s">
        <v>33</v>
      </c>
      <c r="J243" s="50">
        <v>197.1</v>
      </c>
      <c r="K243" s="1">
        <f>VLOOKUP(E243,[2]应付款管理!$A$1:$I$4664,9,0)-H243</f>
        <v>0</v>
      </c>
      <c r="M243" t="str">
        <f t="shared" si="6"/>
        <v>,1634468</v>
      </c>
      <c r="N243" s="1" t="str">
        <f>VLOOKUP(E243,[2]应付款管理!$A$1:$J$4664,10,0)</f>
        <v>USD</v>
      </c>
      <c r="O243">
        <f>VLOOKUP(E243,[3]应付款管理!$A$1:$I$2358,9,0)-H243</f>
        <v>0</v>
      </c>
      <c r="P243" s="1">
        <f>VLOOKUP(E243,[4]应付款管理!$A$1:$I$2357,9,0)-H243</f>
        <v>0</v>
      </c>
    </row>
    <row r="244" spans="2:16">
      <c r="B244" s="47" t="s">
        <v>36</v>
      </c>
      <c r="C244" s="48">
        <v>443111396</v>
      </c>
      <c r="E244">
        <v>1634462</v>
      </c>
      <c r="F244" s="48" t="s">
        <v>36</v>
      </c>
      <c r="G244" s="48" t="s">
        <v>35</v>
      </c>
      <c r="H244" s="49">
        <v>42.9</v>
      </c>
      <c r="I244" s="49" t="s">
        <v>33</v>
      </c>
      <c r="J244" s="50">
        <v>42.9</v>
      </c>
      <c r="K244" s="1">
        <f>VLOOKUP(E244,[2]应付款管理!$A$1:$I$4664,9,0)-H244</f>
        <v>0</v>
      </c>
      <c r="M244" t="str">
        <f t="shared" si="6"/>
        <v>,1634462</v>
      </c>
      <c r="N244" s="1" t="str">
        <f>VLOOKUP(E244,[2]应付款管理!$A$1:$J$4664,10,0)</f>
        <v>USD</v>
      </c>
      <c r="O244">
        <f>VLOOKUP(E244,[3]应付款管理!$A$1:$I$2358,9,0)-H244</f>
        <v>0</v>
      </c>
      <c r="P244" s="1">
        <f>VLOOKUP(E244,[4]应付款管理!$A$1:$I$2357,9,0)-H244</f>
        <v>0</v>
      </c>
    </row>
    <row r="245" spans="2:16">
      <c r="B245" s="47" t="s">
        <v>36</v>
      </c>
      <c r="C245" s="48">
        <v>443106668</v>
      </c>
      <c r="E245">
        <v>1634456</v>
      </c>
      <c r="F245" s="48" t="s">
        <v>36</v>
      </c>
      <c r="G245" s="48" t="s">
        <v>35</v>
      </c>
      <c r="H245" s="49">
        <v>62.51</v>
      </c>
      <c r="I245" s="49" t="s">
        <v>33</v>
      </c>
      <c r="J245" s="50">
        <v>62.51</v>
      </c>
      <c r="K245" s="1">
        <f>VLOOKUP(E245,[2]应付款管理!$A$1:$I$4664,9,0)-H245</f>
        <v>0</v>
      </c>
      <c r="M245" t="str">
        <f t="shared" si="6"/>
        <v>,1634456</v>
      </c>
      <c r="N245" s="1" t="str">
        <f>VLOOKUP(E245,[2]应付款管理!$A$1:$J$4664,10,0)</f>
        <v>USD</v>
      </c>
      <c r="O245">
        <f>VLOOKUP(E245,[3]应付款管理!$A$1:$I$2358,9,0)-H245</f>
        <v>0</v>
      </c>
      <c r="P245" s="1">
        <f>VLOOKUP(E245,[4]应付款管理!$A$1:$I$2357,9,0)-H245</f>
        <v>0</v>
      </c>
    </row>
    <row r="246" spans="2:16">
      <c r="B246" s="47" t="s">
        <v>36</v>
      </c>
      <c r="C246" s="48">
        <v>443100648</v>
      </c>
      <c r="E246">
        <v>1634445</v>
      </c>
      <c r="F246" s="48" t="s">
        <v>35</v>
      </c>
      <c r="G246" s="48" t="s">
        <v>34</v>
      </c>
      <c r="H246" s="49">
        <v>106.76</v>
      </c>
      <c r="I246" s="49" t="s">
        <v>33</v>
      </c>
      <c r="J246" s="50">
        <v>106.76</v>
      </c>
      <c r="K246" s="1">
        <f>VLOOKUP(E246,[2]应付款管理!$A$1:$I$4664,9,0)-H246</f>
        <v>0</v>
      </c>
      <c r="M246" t="str">
        <f t="shared" si="6"/>
        <v>,1634445</v>
      </c>
      <c r="N246" s="1" t="str">
        <f>VLOOKUP(E246,[2]应付款管理!$A$1:$J$4664,10,0)</f>
        <v>USD</v>
      </c>
      <c r="O246">
        <f>VLOOKUP(E246,[3]应付款管理!$A$1:$I$2358,9,0)-H246</f>
        <v>0</v>
      </c>
      <c r="P246" s="1">
        <f>VLOOKUP(E246,[4]应付款管理!$A$1:$I$2357,9,0)-H246</f>
        <v>0</v>
      </c>
    </row>
    <row r="247" spans="2:16">
      <c r="B247" s="47" t="s">
        <v>36</v>
      </c>
      <c r="C247" s="48">
        <v>443097616</v>
      </c>
      <c r="E247">
        <v>1634430</v>
      </c>
      <c r="F247" s="48" t="s">
        <v>35</v>
      </c>
      <c r="G247" s="48" t="s">
        <v>31</v>
      </c>
      <c r="H247" s="49">
        <v>242.45</v>
      </c>
      <c r="I247" s="49" t="s">
        <v>33</v>
      </c>
      <c r="J247" s="50">
        <v>242.45</v>
      </c>
      <c r="K247" s="1">
        <f>VLOOKUP(E247,[2]应付款管理!$A$1:$I$4664,9,0)-H247</f>
        <v>0.0100000000000193</v>
      </c>
      <c r="M247" t="str">
        <f t="shared" si="6"/>
        <v>,1634430</v>
      </c>
      <c r="N247" s="1" t="str">
        <f>VLOOKUP(E247,[2]应付款管理!$A$1:$J$4664,10,0)</f>
        <v>USD</v>
      </c>
      <c r="O247">
        <f>VLOOKUP(E247,[3]应付款管理!$A$1:$I$2358,9,0)-H247</f>
        <v>0.0100000000000193</v>
      </c>
      <c r="P247" s="1">
        <f>VLOOKUP(E247,[4]应付款管理!$A$1:$I$2357,9,0)-H247</f>
        <v>0.0100000000000193</v>
      </c>
    </row>
    <row r="248" spans="2:16">
      <c r="B248" s="47" t="s">
        <v>36</v>
      </c>
      <c r="C248" s="48">
        <v>443082188</v>
      </c>
      <c r="E248">
        <v>1634402</v>
      </c>
      <c r="F248" s="48" t="s">
        <v>36</v>
      </c>
      <c r="G248" s="48" t="s">
        <v>35</v>
      </c>
      <c r="H248" s="49">
        <v>203.36</v>
      </c>
      <c r="I248" s="49" t="s">
        <v>33</v>
      </c>
      <c r="J248" s="50">
        <v>203.36</v>
      </c>
      <c r="K248" s="1">
        <f>VLOOKUP(E248,[2]应付款管理!$A$1:$I$4664,9,0)-H248</f>
        <v>0</v>
      </c>
      <c r="M248" t="str">
        <f t="shared" si="6"/>
        <v>,1634402</v>
      </c>
      <c r="N248" s="1" t="str">
        <f>VLOOKUP(E248,[2]应付款管理!$A$1:$J$4664,10,0)</f>
        <v>USD</v>
      </c>
      <c r="O248">
        <f>VLOOKUP(E248,[3]应付款管理!$A$1:$I$2358,9,0)-H248</f>
        <v>0</v>
      </c>
      <c r="P248" s="1">
        <f>VLOOKUP(E248,[4]应付款管理!$A$1:$I$2357,9,0)-H248</f>
        <v>0</v>
      </c>
    </row>
    <row r="249" spans="2:16">
      <c r="B249" s="47" t="s">
        <v>36</v>
      </c>
      <c r="C249" s="48">
        <v>443078136</v>
      </c>
      <c r="E249">
        <v>1634395</v>
      </c>
      <c r="F249" s="48" t="s">
        <v>36</v>
      </c>
      <c r="G249" s="48" t="s">
        <v>35</v>
      </c>
      <c r="H249" s="49">
        <v>76.94</v>
      </c>
      <c r="I249" s="49" t="s">
        <v>33</v>
      </c>
      <c r="J249" s="50">
        <v>76.94</v>
      </c>
      <c r="K249" s="1">
        <f>VLOOKUP(E249,[2]应付款管理!$A$1:$I$4664,9,0)-H249</f>
        <v>0</v>
      </c>
      <c r="M249" t="str">
        <f t="shared" si="6"/>
        <v>,1634395</v>
      </c>
      <c r="N249" s="1" t="str">
        <f>VLOOKUP(E249,[2]应付款管理!$A$1:$J$4664,10,0)</f>
        <v>USD</v>
      </c>
      <c r="O249">
        <f>VLOOKUP(E249,[3]应付款管理!$A$1:$I$2358,9,0)-H249</f>
        <v>0</v>
      </c>
      <c r="P249" s="1">
        <f>VLOOKUP(E249,[4]应付款管理!$A$1:$I$2357,9,0)-H249</f>
        <v>0</v>
      </c>
    </row>
    <row r="250" spans="2:16">
      <c r="B250" s="47" t="s">
        <v>36</v>
      </c>
      <c r="C250" s="48">
        <v>443074632</v>
      </c>
      <c r="E250">
        <v>1634385</v>
      </c>
      <c r="F250" s="48" t="s">
        <v>34</v>
      </c>
      <c r="G250" s="48" t="s">
        <v>31</v>
      </c>
      <c r="H250" s="49">
        <v>69.85</v>
      </c>
      <c r="I250" s="49" t="s">
        <v>33</v>
      </c>
      <c r="J250" s="50">
        <v>69.85</v>
      </c>
      <c r="K250" s="1">
        <f>VLOOKUP(E250,[2]应付款管理!$A$1:$I$4664,9,0)-H250</f>
        <v>0</v>
      </c>
      <c r="M250" t="str">
        <f t="shared" si="6"/>
        <v>,1634385</v>
      </c>
      <c r="N250" s="1" t="str">
        <f>VLOOKUP(E250,[2]应付款管理!$A$1:$J$4664,10,0)</f>
        <v>USD</v>
      </c>
      <c r="O250">
        <f>VLOOKUP(E250,[3]应付款管理!$A$1:$I$2358,9,0)-H250</f>
        <v>0</v>
      </c>
      <c r="P250" s="1">
        <f>VLOOKUP(E250,[4]应付款管理!$A$1:$I$2357,9,0)-H250</f>
        <v>0</v>
      </c>
    </row>
    <row r="251" spans="2:16">
      <c r="B251" s="47" t="s">
        <v>36</v>
      </c>
      <c r="C251" s="48">
        <v>443071940</v>
      </c>
      <c r="E251">
        <v>1634371</v>
      </c>
      <c r="F251" s="48" t="s">
        <v>35</v>
      </c>
      <c r="G251" s="48" t="s">
        <v>34</v>
      </c>
      <c r="H251" s="49">
        <v>72.5</v>
      </c>
      <c r="I251" s="49" t="s">
        <v>33</v>
      </c>
      <c r="J251" s="50">
        <v>72.5</v>
      </c>
      <c r="K251" s="1">
        <f>VLOOKUP(E251,[2]应付款管理!$A$1:$I$4664,9,0)-H251</f>
        <v>0</v>
      </c>
      <c r="M251" t="str">
        <f t="shared" si="6"/>
        <v>,1634371</v>
      </c>
      <c r="N251" s="1" t="str">
        <f>VLOOKUP(E251,[2]应付款管理!$A$1:$J$4664,10,0)</f>
        <v>USD</v>
      </c>
      <c r="O251">
        <f>VLOOKUP(E251,[3]应付款管理!$A$1:$I$2358,9,0)-H251</f>
        <v>0</v>
      </c>
      <c r="P251" s="1">
        <f>VLOOKUP(E251,[4]应付款管理!$A$1:$I$2357,9,0)-H251</f>
        <v>0</v>
      </c>
    </row>
    <row r="252" spans="2:16">
      <c r="B252" s="47" t="s">
        <v>36</v>
      </c>
      <c r="C252" s="48">
        <v>443071544</v>
      </c>
      <c r="E252">
        <v>1634370</v>
      </c>
      <c r="F252" s="48" t="s">
        <v>31</v>
      </c>
      <c r="G252" s="48" t="s">
        <v>32</v>
      </c>
      <c r="H252" s="49">
        <v>58.64</v>
      </c>
      <c r="I252" s="49" t="s">
        <v>33</v>
      </c>
      <c r="J252" s="50">
        <v>58.64</v>
      </c>
      <c r="K252" s="1">
        <f>VLOOKUP(E252,[2]应付款管理!$A$1:$I$4664,9,0)-H252</f>
        <v>0</v>
      </c>
      <c r="M252" t="str">
        <f t="shared" si="6"/>
        <v>,1634370</v>
      </c>
      <c r="N252" s="1" t="str">
        <f>VLOOKUP(E252,[2]应付款管理!$A$1:$J$4664,10,0)</f>
        <v>USD</v>
      </c>
      <c r="O252">
        <f>VLOOKUP(E252,[3]应付款管理!$A$1:$I$2358,9,0)-H252</f>
        <v>0</v>
      </c>
      <c r="P252" s="1">
        <f>VLOOKUP(E252,[4]应付款管理!$A$1:$I$2357,9,0)-H252</f>
        <v>0</v>
      </c>
    </row>
    <row r="253" spans="2:16">
      <c r="B253" s="47" t="s">
        <v>36</v>
      </c>
      <c r="C253" s="48">
        <v>443068840</v>
      </c>
      <c r="E253">
        <v>1634362</v>
      </c>
      <c r="F253" s="48" t="s">
        <v>36</v>
      </c>
      <c r="G253" s="48" t="s">
        <v>35</v>
      </c>
      <c r="H253" s="49">
        <v>99.35</v>
      </c>
      <c r="I253" s="49" t="s">
        <v>33</v>
      </c>
      <c r="J253" s="50">
        <v>99.35</v>
      </c>
      <c r="K253" s="1">
        <f>VLOOKUP(E253,[2]应付款管理!$A$1:$I$4664,9,0)-H253</f>
        <v>0</v>
      </c>
      <c r="M253" t="str">
        <f t="shared" si="6"/>
        <v>,1634362</v>
      </c>
      <c r="N253" s="1" t="str">
        <f>VLOOKUP(E253,[2]应付款管理!$A$1:$J$4664,10,0)</f>
        <v>USD</v>
      </c>
      <c r="O253">
        <f>VLOOKUP(E253,[3]应付款管理!$A$1:$I$2358,9,0)-H253</f>
        <v>0</v>
      </c>
      <c r="P253" s="1">
        <f>VLOOKUP(E253,[4]应付款管理!$A$1:$I$2357,9,0)-H253</f>
        <v>0</v>
      </c>
    </row>
    <row r="254" spans="2:16">
      <c r="B254" s="47" t="s">
        <v>36</v>
      </c>
      <c r="C254" s="48">
        <v>443067780</v>
      </c>
      <c r="E254">
        <v>1634359</v>
      </c>
      <c r="F254" s="48" t="s">
        <v>36</v>
      </c>
      <c r="G254" s="48" t="s">
        <v>35</v>
      </c>
      <c r="H254" s="49">
        <v>847.75</v>
      </c>
      <c r="I254" s="49" t="s">
        <v>33</v>
      </c>
      <c r="J254" s="50">
        <v>847.75</v>
      </c>
      <c r="K254" s="1">
        <f>VLOOKUP(E254,[2]应付款管理!$A$1:$I$4664,9,0)-H254</f>
        <v>0</v>
      </c>
      <c r="M254" t="str">
        <f t="shared" si="6"/>
        <v>,1634359</v>
      </c>
      <c r="N254" s="1" t="str">
        <f>VLOOKUP(E254,[2]应付款管理!$A$1:$J$4664,10,0)</f>
        <v>USD</v>
      </c>
      <c r="O254">
        <f>VLOOKUP(E254,[3]应付款管理!$A$1:$I$2358,9,0)-H254</f>
        <v>0</v>
      </c>
      <c r="P254" s="1">
        <f>VLOOKUP(E254,[4]应付款管理!$A$1:$I$2357,9,0)-H254</f>
        <v>0</v>
      </c>
    </row>
    <row r="255" spans="2:16">
      <c r="B255" s="47" t="s">
        <v>36</v>
      </c>
      <c r="C255" s="48">
        <v>443060788</v>
      </c>
      <c r="E255">
        <v>1634333</v>
      </c>
      <c r="F255" s="48" t="s">
        <v>31</v>
      </c>
      <c r="G255" s="48" t="s">
        <v>32</v>
      </c>
      <c r="H255" s="49">
        <v>45.9</v>
      </c>
      <c r="I255" s="49" t="s">
        <v>33</v>
      </c>
      <c r="J255" s="50">
        <v>45.9</v>
      </c>
      <c r="K255" s="1">
        <f>VLOOKUP(E255,[2]应付款管理!$A$1:$I$4664,9,0)-H255</f>
        <v>0</v>
      </c>
      <c r="M255" t="str">
        <f t="shared" si="6"/>
        <v>,1634333</v>
      </c>
      <c r="N255" s="1" t="str">
        <f>VLOOKUP(E255,[2]应付款管理!$A$1:$J$4664,10,0)</f>
        <v>USD</v>
      </c>
      <c r="O255">
        <f>VLOOKUP(E255,[3]应付款管理!$A$1:$I$2358,9,0)-H255</f>
        <v>0</v>
      </c>
      <c r="P255" s="1">
        <f>VLOOKUP(E255,[4]应付款管理!$A$1:$I$2357,9,0)-H255</f>
        <v>0</v>
      </c>
    </row>
    <row r="256" spans="2:16">
      <c r="B256" s="47" t="s">
        <v>36</v>
      </c>
      <c r="C256" s="48">
        <v>443060060</v>
      </c>
      <c r="E256">
        <v>1634331</v>
      </c>
      <c r="F256" s="48" t="s">
        <v>36</v>
      </c>
      <c r="G256" s="48" t="s">
        <v>35</v>
      </c>
      <c r="H256" s="49">
        <v>22.6</v>
      </c>
      <c r="I256" s="49" t="s">
        <v>33</v>
      </c>
      <c r="J256" s="50">
        <v>22.6</v>
      </c>
      <c r="K256" s="1">
        <f>VLOOKUP(E256,[2]应付款管理!$A$1:$I$4664,9,0)-H256</f>
        <v>0</v>
      </c>
      <c r="M256" t="str">
        <f t="shared" si="6"/>
        <v>,1634331</v>
      </c>
      <c r="N256" s="1" t="str">
        <f>VLOOKUP(E256,[2]应付款管理!$A$1:$J$4664,10,0)</f>
        <v>USD</v>
      </c>
      <c r="O256">
        <f>VLOOKUP(E256,[3]应付款管理!$A$1:$I$2358,9,0)-H256</f>
        <v>0</v>
      </c>
      <c r="P256" s="1">
        <f>VLOOKUP(E256,[4]应付款管理!$A$1:$I$2357,9,0)-H256</f>
        <v>0</v>
      </c>
    </row>
    <row r="257" spans="2:16">
      <c r="B257" s="47" t="s">
        <v>37</v>
      </c>
      <c r="C257" s="48">
        <v>443045372</v>
      </c>
      <c r="E257">
        <v>1634305</v>
      </c>
      <c r="F257" s="48" t="s">
        <v>36</v>
      </c>
      <c r="G257" s="48" t="s">
        <v>35</v>
      </c>
      <c r="H257" s="49">
        <v>103.64</v>
      </c>
      <c r="I257" s="49" t="s">
        <v>33</v>
      </c>
      <c r="J257" s="50">
        <v>103.64</v>
      </c>
      <c r="K257" s="1">
        <f>VLOOKUP(E257,[2]应付款管理!$A$1:$I$4664,9,0)-H257</f>
        <v>0</v>
      </c>
      <c r="M257" t="str">
        <f t="shared" si="6"/>
        <v>,1634305</v>
      </c>
      <c r="N257" s="1" t="str">
        <f>VLOOKUP(E257,[2]应付款管理!$A$1:$J$4664,10,0)</f>
        <v>USD</v>
      </c>
      <c r="O257">
        <f>VLOOKUP(E257,[3]应付款管理!$A$1:$I$2358,9,0)-H257</f>
        <v>0</v>
      </c>
      <c r="P257" s="1">
        <f>VLOOKUP(E257,[4]应付款管理!$A$1:$I$2357,9,0)-H257</f>
        <v>0</v>
      </c>
    </row>
    <row r="258" spans="2:16">
      <c r="B258" s="47" t="s">
        <v>37</v>
      </c>
      <c r="C258" s="48">
        <v>443043468</v>
      </c>
      <c r="E258">
        <v>1634302</v>
      </c>
      <c r="F258" s="48" t="s">
        <v>35</v>
      </c>
      <c r="G258" s="48" t="s">
        <v>34</v>
      </c>
      <c r="H258" s="49">
        <v>144.28</v>
      </c>
      <c r="I258" s="49" t="s">
        <v>33</v>
      </c>
      <c r="J258" s="50">
        <v>144.28</v>
      </c>
      <c r="K258" s="1">
        <f>VLOOKUP(E258,[2]应付款管理!$A$1:$I$4664,9,0)-H258</f>
        <v>0</v>
      </c>
      <c r="M258" t="str">
        <f t="shared" si="6"/>
        <v>,1634302</v>
      </c>
      <c r="N258" s="1" t="str">
        <f>VLOOKUP(E258,[2]应付款管理!$A$1:$J$4664,10,0)</f>
        <v>USD</v>
      </c>
      <c r="O258">
        <f>VLOOKUP(E258,[3]应付款管理!$A$1:$I$2358,9,0)-H258</f>
        <v>0</v>
      </c>
      <c r="P258" s="1">
        <f>VLOOKUP(E258,[4]应付款管理!$A$1:$I$2357,9,0)-H258</f>
        <v>0</v>
      </c>
    </row>
    <row r="259" spans="2:16">
      <c r="B259" s="47" t="s">
        <v>37</v>
      </c>
      <c r="C259" s="48">
        <v>443042364</v>
      </c>
      <c r="E259">
        <v>1634301</v>
      </c>
      <c r="F259" s="48" t="s">
        <v>36</v>
      </c>
      <c r="G259" s="48" t="s">
        <v>34</v>
      </c>
      <c r="H259" s="49">
        <v>96.4</v>
      </c>
      <c r="I259" s="49" t="s">
        <v>33</v>
      </c>
      <c r="J259" s="50">
        <v>96.4</v>
      </c>
      <c r="K259" s="1">
        <f>VLOOKUP(E259,[2]应付款管理!$A$1:$I$4664,9,0)-H259</f>
        <v>0</v>
      </c>
      <c r="M259" t="str">
        <f t="shared" si="6"/>
        <v>,1634301</v>
      </c>
      <c r="N259" s="1" t="str">
        <f>VLOOKUP(E259,[2]应付款管理!$A$1:$J$4664,10,0)</f>
        <v>USD</v>
      </c>
      <c r="O259">
        <f>VLOOKUP(E259,[3]应付款管理!$A$1:$I$2358,9,0)-H259</f>
        <v>0</v>
      </c>
      <c r="P259" s="1">
        <f>VLOOKUP(E259,[4]应付款管理!$A$1:$I$2357,9,0)-H259</f>
        <v>0</v>
      </c>
    </row>
    <row r="260" spans="2:16">
      <c r="B260" s="47" t="s">
        <v>37</v>
      </c>
      <c r="C260" s="48">
        <v>443031280</v>
      </c>
      <c r="E260">
        <v>1634280</v>
      </c>
      <c r="F260" s="48" t="s">
        <v>35</v>
      </c>
      <c r="G260" s="48" t="s">
        <v>32</v>
      </c>
      <c r="H260" s="49">
        <v>291.63</v>
      </c>
      <c r="I260" s="49" t="s">
        <v>33</v>
      </c>
      <c r="J260" s="50">
        <v>291.63</v>
      </c>
      <c r="K260" s="1">
        <f>VLOOKUP(E260,[2]应付款管理!$A$1:$I$4664,9,0)-H260</f>
        <v>0</v>
      </c>
      <c r="M260" t="str">
        <f t="shared" si="6"/>
        <v>,1634280</v>
      </c>
      <c r="N260" s="1" t="str">
        <f>VLOOKUP(E260,[2]应付款管理!$A$1:$J$4664,10,0)</f>
        <v>USD</v>
      </c>
      <c r="O260">
        <f>VLOOKUP(E260,[3]应付款管理!$A$1:$I$2358,9,0)-H260</f>
        <v>0</v>
      </c>
      <c r="P260" s="1">
        <f>VLOOKUP(E260,[4]应付款管理!$A$1:$I$2357,9,0)-H260</f>
        <v>0</v>
      </c>
    </row>
    <row r="261" spans="2:16">
      <c r="B261" s="47" t="s">
        <v>37</v>
      </c>
      <c r="C261" s="48">
        <v>443027856</v>
      </c>
      <c r="E261">
        <v>1634272</v>
      </c>
      <c r="F261" s="48" t="s">
        <v>36</v>
      </c>
      <c r="G261" s="48" t="s">
        <v>35</v>
      </c>
      <c r="H261" s="49">
        <v>95.93</v>
      </c>
      <c r="I261" s="49" t="s">
        <v>33</v>
      </c>
      <c r="J261" s="50">
        <v>95.93</v>
      </c>
      <c r="K261" s="1">
        <f>VLOOKUP(E261,[2]应付款管理!$A$1:$I$4664,9,0)-H261</f>
        <v>0</v>
      </c>
      <c r="M261" t="str">
        <f t="shared" si="6"/>
        <v>,1634272</v>
      </c>
      <c r="N261" s="1" t="str">
        <f>VLOOKUP(E261,[2]应付款管理!$A$1:$J$4664,10,0)</f>
        <v>USD</v>
      </c>
      <c r="O261">
        <f>VLOOKUP(E261,[3]应付款管理!$A$1:$I$2358,9,0)-H261</f>
        <v>0</v>
      </c>
      <c r="P261" s="1">
        <f>VLOOKUP(E261,[4]应付款管理!$A$1:$I$2357,9,0)-H261</f>
        <v>0</v>
      </c>
    </row>
    <row r="262" spans="2:16">
      <c r="B262" s="47" t="s">
        <v>37</v>
      </c>
      <c r="C262" s="48">
        <v>443026280</v>
      </c>
      <c r="E262">
        <v>1634271</v>
      </c>
      <c r="F262" s="48" t="s">
        <v>36</v>
      </c>
      <c r="G262" s="48" t="s">
        <v>34</v>
      </c>
      <c r="H262" s="49">
        <v>191.86</v>
      </c>
      <c r="I262" s="49" t="s">
        <v>33</v>
      </c>
      <c r="J262" s="50">
        <v>191.86</v>
      </c>
      <c r="K262" s="1">
        <f>VLOOKUP(E262,[2]应付款管理!$A$1:$I$4664,9,0)-H262</f>
        <v>0</v>
      </c>
      <c r="M262" t="str">
        <f t="shared" si="6"/>
        <v>,1634271</v>
      </c>
      <c r="N262" s="1" t="str">
        <f>VLOOKUP(E262,[2]应付款管理!$A$1:$J$4664,10,0)</f>
        <v>USD</v>
      </c>
      <c r="O262">
        <f>VLOOKUP(E262,[3]应付款管理!$A$1:$I$2358,9,0)-H262</f>
        <v>0</v>
      </c>
      <c r="P262" s="1">
        <f>VLOOKUP(E262,[4]应付款管理!$A$1:$I$2357,9,0)-H262</f>
        <v>0</v>
      </c>
    </row>
    <row r="263" spans="2:16">
      <c r="B263" s="47" t="s">
        <v>37</v>
      </c>
      <c r="C263" s="48">
        <v>443022064</v>
      </c>
      <c r="E263">
        <v>1634267</v>
      </c>
      <c r="F263" s="48" t="s">
        <v>36</v>
      </c>
      <c r="G263" s="48" t="s">
        <v>35</v>
      </c>
      <c r="H263" s="49">
        <v>95.93</v>
      </c>
      <c r="I263" s="49" t="s">
        <v>33</v>
      </c>
      <c r="J263" s="50">
        <v>95.93</v>
      </c>
      <c r="K263" s="1">
        <f>VLOOKUP(E263,[2]应付款管理!$A$1:$I$4664,9,0)-H263</f>
        <v>0</v>
      </c>
      <c r="M263" t="str">
        <f t="shared" si="6"/>
        <v>,1634267</v>
      </c>
      <c r="N263" s="1" t="str">
        <f>VLOOKUP(E263,[2]应付款管理!$A$1:$J$4664,10,0)</f>
        <v>USD</v>
      </c>
      <c r="O263">
        <f>VLOOKUP(E263,[3]应付款管理!$A$1:$I$2358,9,0)-H263</f>
        <v>0</v>
      </c>
      <c r="P263" s="1">
        <f>VLOOKUP(E263,[4]应付款管理!$A$1:$I$2357,9,0)-H263</f>
        <v>0</v>
      </c>
    </row>
    <row r="264" spans="2:16">
      <c r="B264" s="47" t="s">
        <v>37</v>
      </c>
      <c r="C264" s="48">
        <v>443019780</v>
      </c>
      <c r="E264">
        <v>1634263</v>
      </c>
      <c r="F264" s="48" t="s">
        <v>34</v>
      </c>
      <c r="G264" s="48" t="s">
        <v>32</v>
      </c>
      <c r="H264" s="49">
        <v>214.12</v>
      </c>
      <c r="I264" s="49" t="s">
        <v>33</v>
      </c>
      <c r="J264" s="50">
        <v>214.12</v>
      </c>
      <c r="K264" s="1">
        <f>VLOOKUP(E264,[2]应付款管理!$A$1:$I$4664,9,0)-H264</f>
        <v>0</v>
      </c>
      <c r="M264" t="str">
        <f t="shared" si="6"/>
        <v>,1634263</v>
      </c>
      <c r="N264" s="1" t="str">
        <f>VLOOKUP(E264,[2]应付款管理!$A$1:$J$4664,10,0)</f>
        <v>USD</v>
      </c>
      <c r="O264">
        <f>VLOOKUP(E264,[3]应付款管理!$A$1:$I$2358,9,0)-H264</f>
        <v>0</v>
      </c>
      <c r="P264" s="1">
        <f>VLOOKUP(E264,[4]应付款管理!$A$1:$I$2357,9,0)-H264</f>
        <v>0</v>
      </c>
    </row>
    <row r="265" spans="2:16">
      <c r="B265" s="47" t="s">
        <v>37</v>
      </c>
      <c r="C265" s="48">
        <v>443018692</v>
      </c>
      <c r="E265">
        <v>1634256</v>
      </c>
      <c r="F265" s="48" t="s">
        <v>36</v>
      </c>
      <c r="G265" s="48" t="s">
        <v>31</v>
      </c>
      <c r="H265" s="49">
        <v>209.38</v>
      </c>
      <c r="I265" s="49" t="s">
        <v>33</v>
      </c>
      <c r="J265" s="50">
        <v>209.38</v>
      </c>
      <c r="K265" s="1">
        <f>VLOOKUP(E265,[2]应付款管理!$A$1:$I$4664,9,0)-H265</f>
        <v>-0.00999999999999091</v>
      </c>
      <c r="M265" t="str">
        <f t="shared" si="6"/>
        <v>,1634256</v>
      </c>
      <c r="N265" s="1" t="str">
        <f>VLOOKUP(E265,[2]应付款管理!$A$1:$J$4664,10,0)</f>
        <v>USD</v>
      </c>
      <c r="O265">
        <f>VLOOKUP(E265,[3]应付款管理!$A$1:$I$2358,9,0)-H265</f>
        <v>-0.00999999999999091</v>
      </c>
      <c r="P265" s="1">
        <f>VLOOKUP(E265,[4]应付款管理!$A$1:$I$2357,9,0)-H265</f>
        <v>-0.00999999999999091</v>
      </c>
    </row>
    <row r="266" spans="2:16">
      <c r="B266" s="47" t="s">
        <v>37</v>
      </c>
      <c r="C266" s="48">
        <v>443006228</v>
      </c>
      <c r="E266">
        <v>1634236</v>
      </c>
      <c r="F266" s="48" t="s">
        <v>36</v>
      </c>
      <c r="G266" s="48" t="s">
        <v>34</v>
      </c>
      <c r="H266" s="49">
        <v>81.4</v>
      </c>
      <c r="I266" s="49" t="s">
        <v>33</v>
      </c>
      <c r="J266" s="50">
        <v>81.4</v>
      </c>
      <c r="K266" s="1">
        <f>VLOOKUP(E266,[2]应付款管理!$A$1:$I$4664,9,0)-H266</f>
        <v>0</v>
      </c>
      <c r="M266" t="str">
        <f t="shared" si="6"/>
        <v>,1634236</v>
      </c>
      <c r="N266" s="1" t="str">
        <f>VLOOKUP(E266,[2]应付款管理!$A$1:$J$4664,10,0)</f>
        <v>USD</v>
      </c>
      <c r="O266">
        <f>VLOOKUP(E266,[3]应付款管理!$A$1:$I$2358,9,0)-H266</f>
        <v>0</v>
      </c>
      <c r="P266" s="1">
        <f>VLOOKUP(E266,[4]应付款管理!$A$1:$I$2357,9,0)-H266</f>
        <v>0</v>
      </c>
    </row>
    <row r="267" spans="2:16">
      <c r="B267" s="47" t="s">
        <v>37</v>
      </c>
      <c r="C267" s="48">
        <v>443004400</v>
      </c>
      <c r="E267">
        <v>1634231</v>
      </c>
      <c r="F267" s="48" t="s">
        <v>36</v>
      </c>
      <c r="G267" s="48" t="s">
        <v>31</v>
      </c>
      <c r="H267" s="49">
        <v>159.91</v>
      </c>
      <c r="I267" s="49" t="s">
        <v>33</v>
      </c>
      <c r="J267" s="50">
        <v>159.91</v>
      </c>
      <c r="K267" s="1">
        <f>VLOOKUP(E267,[2]应付款管理!$A$1:$I$4664,9,0)-H267</f>
        <v>-0.00999999999999091</v>
      </c>
      <c r="M267" t="str">
        <f t="shared" si="6"/>
        <v>,1634231</v>
      </c>
      <c r="N267" s="1" t="str">
        <f>VLOOKUP(E267,[2]应付款管理!$A$1:$J$4664,10,0)</f>
        <v>USD</v>
      </c>
      <c r="O267">
        <f>VLOOKUP(E267,[3]应付款管理!$A$1:$I$2358,9,0)-H267</f>
        <v>-0.00999999999999091</v>
      </c>
      <c r="P267" s="1">
        <f>VLOOKUP(E267,[4]应付款管理!$A$1:$I$2357,9,0)-H267</f>
        <v>-0.00999999999999091</v>
      </c>
    </row>
    <row r="268" spans="2:16">
      <c r="B268" s="47" t="s">
        <v>37</v>
      </c>
      <c r="C268" s="48">
        <v>442998912</v>
      </c>
      <c r="E268">
        <v>1634224</v>
      </c>
      <c r="F268" s="48" t="s">
        <v>35</v>
      </c>
      <c r="G268" s="48" t="s">
        <v>31</v>
      </c>
      <c r="H268" s="49">
        <v>148.25</v>
      </c>
      <c r="I268" s="49" t="s">
        <v>33</v>
      </c>
      <c r="J268" s="50">
        <v>148.25</v>
      </c>
      <c r="K268" s="1">
        <f>VLOOKUP(E268,[2]应付款管理!$A$1:$I$4664,9,0)-H268</f>
        <v>-0.00999999999999091</v>
      </c>
      <c r="M268" t="str">
        <f t="shared" si="6"/>
        <v>,1634224</v>
      </c>
      <c r="N268" s="1" t="str">
        <f>VLOOKUP(E268,[2]应付款管理!$A$1:$J$4664,10,0)</f>
        <v>USD</v>
      </c>
      <c r="O268">
        <f>VLOOKUP(E268,[3]应付款管理!$A$1:$I$2358,9,0)-H268</f>
        <v>-0.00999999999999091</v>
      </c>
      <c r="P268" s="1">
        <f>VLOOKUP(E268,[4]应付款管理!$A$1:$I$2357,9,0)-H268</f>
        <v>-0.00999999999999091</v>
      </c>
    </row>
    <row r="269" spans="2:16">
      <c r="B269" s="47" t="s">
        <v>37</v>
      </c>
      <c r="C269" s="48">
        <v>442991604</v>
      </c>
      <c r="E269">
        <v>1634214</v>
      </c>
      <c r="F269" s="48" t="s">
        <v>37</v>
      </c>
      <c r="G269" s="48" t="s">
        <v>36</v>
      </c>
      <c r="H269" s="49">
        <v>113.57</v>
      </c>
      <c r="I269" s="49" t="s">
        <v>33</v>
      </c>
      <c r="J269" s="50">
        <v>113.57</v>
      </c>
      <c r="K269" s="1">
        <f>VLOOKUP(E269,[2]应付款管理!$A$1:$I$4664,9,0)-H269</f>
        <v>0</v>
      </c>
      <c r="M269" t="str">
        <f t="shared" ref="M269:M332" si="7">$M$19&amp;E269</f>
        <v>,1634214</v>
      </c>
      <c r="N269" s="1" t="str">
        <f>VLOOKUP(E269,[2]应付款管理!$A$1:$J$4664,10,0)</f>
        <v>USD</v>
      </c>
      <c r="O269">
        <f>VLOOKUP(E269,[3]应付款管理!$A$1:$I$2358,9,0)-H269</f>
        <v>0</v>
      </c>
      <c r="P269" s="1">
        <f>VLOOKUP(E269,[4]应付款管理!$A$1:$I$2357,9,0)-H269</f>
        <v>0</v>
      </c>
    </row>
    <row r="270" hidden="1" spans="2:16">
      <c r="B270" s="47" t="s">
        <v>37</v>
      </c>
      <c r="C270" s="48">
        <v>442991248</v>
      </c>
      <c r="F270" s="48" t="s">
        <v>36</v>
      </c>
      <c r="G270" s="48" t="s">
        <v>35</v>
      </c>
      <c r="H270" s="51">
        <v>1679.49</v>
      </c>
      <c r="I270" s="49" t="s">
        <v>33</v>
      </c>
      <c r="J270" s="52">
        <v>1679.49</v>
      </c>
      <c r="K270" s="1" t="e">
        <f>VLOOKUP(E270,[2]应付款管理!$A$1:$I$4664,9,0)-H270</f>
        <v>#N/A</v>
      </c>
      <c r="L270" t="e">
        <f>K270-J270</f>
        <v>#N/A</v>
      </c>
      <c r="M270" t="str">
        <f t="shared" si="7"/>
        <v>,</v>
      </c>
      <c r="N270" s="1" t="e">
        <f>VLOOKUP(E270,[2]应付款管理!$A$1:$J$4664,10,0)</f>
        <v>#N/A</v>
      </c>
      <c r="O270" t="e">
        <f>VLOOKUP(E270,[3]应付款管理!$A$1:$I$2358,9,0)-H270</f>
        <v>#N/A</v>
      </c>
      <c r="P270" s="1" t="e">
        <f>VLOOKUP(E270,[4]应付款管理!$A$1:$I$2357,9,0)-H270</f>
        <v>#N/A</v>
      </c>
    </row>
    <row r="271" hidden="1" spans="2:16">
      <c r="B271" s="47" t="s">
        <v>37</v>
      </c>
      <c r="C271" s="48">
        <v>442991248</v>
      </c>
      <c r="F271" s="48" t="s">
        <v>36</v>
      </c>
      <c r="G271" s="48" t="s">
        <v>35</v>
      </c>
      <c r="H271" s="51">
        <v>-1679.49</v>
      </c>
      <c r="I271" s="49" t="s">
        <v>33</v>
      </c>
      <c r="J271" s="52">
        <v>-1679.49</v>
      </c>
      <c r="K271" s="1" t="e">
        <f>VLOOKUP(E271,[2]应付款管理!$A$1:$I$4664,9,0)-H271</f>
        <v>#N/A</v>
      </c>
      <c r="L271" t="e">
        <f>K271-J271</f>
        <v>#N/A</v>
      </c>
      <c r="M271" t="str">
        <f t="shared" si="7"/>
        <v>,</v>
      </c>
      <c r="N271" s="1" t="e">
        <f>VLOOKUP(E271,[2]应付款管理!$A$1:$J$4664,10,0)</f>
        <v>#N/A</v>
      </c>
      <c r="O271" t="e">
        <f>VLOOKUP(E271,[3]应付款管理!$A$1:$I$2358,9,0)-H271</f>
        <v>#N/A</v>
      </c>
      <c r="P271" s="1" t="e">
        <f>VLOOKUP(E271,[4]应付款管理!$A$1:$I$2357,9,0)-H271</f>
        <v>#N/A</v>
      </c>
    </row>
    <row r="272" spans="2:16">
      <c r="B272" s="47" t="s">
        <v>37</v>
      </c>
      <c r="C272" s="48">
        <v>442990360</v>
      </c>
      <c r="E272">
        <v>1634211</v>
      </c>
      <c r="F272" s="48" t="s">
        <v>34</v>
      </c>
      <c r="G272" s="48" t="s">
        <v>31</v>
      </c>
      <c r="H272" s="49">
        <v>90.9</v>
      </c>
      <c r="I272" s="49" t="s">
        <v>33</v>
      </c>
      <c r="J272" s="50">
        <v>90.9</v>
      </c>
      <c r="K272" s="1">
        <f>VLOOKUP(E272,[2]应付款管理!$A$1:$I$4664,9,0)-H272</f>
        <v>0</v>
      </c>
      <c r="M272" t="str">
        <f t="shared" si="7"/>
        <v>,1634211</v>
      </c>
      <c r="N272" s="1" t="str">
        <f>VLOOKUP(E272,[2]应付款管理!$A$1:$J$4664,10,0)</f>
        <v>USD</v>
      </c>
      <c r="O272">
        <f>VLOOKUP(E272,[3]应付款管理!$A$1:$I$2358,9,0)-H272</f>
        <v>0</v>
      </c>
      <c r="P272" s="1">
        <f>VLOOKUP(E272,[4]应付款管理!$A$1:$I$2357,9,0)-H272</f>
        <v>0</v>
      </c>
    </row>
    <row r="273" spans="2:16">
      <c r="B273" s="47" t="s">
        <v>37</v>
      </c>
      <c r="C273" s="48">
        <v>442985080</v>
      </c>
      <c r="E273">
        <v>1634198</v>
      </c>
      <c r="F273" s="48" t="s">
        <v>35</v>
      </c>
      <c r="G273" s="48" t="s">
        <v>34</v>
      </c>
      <c r="H273" s="49">
        <v>147.22</v>
      </c>
      <c r="I273" s="49" t="s">
        <v>33</v>
      </c>
      <c r="J273" s="50">
        <v>147.22</v>
      </c>
      <c r="K273" s="1">
        <f>VLOOKUP(E273,[2]应付款管理!$A$1:$I$4664,9,0)-H273</f>
        <v>0</v>
      </c>
      <c r="M273" t="str">
        <f t="shared" si="7"/>
        <v>,1634198</v>
      </c>
      <c r="N273" s="1" t="str">
        <f>VLOOKUP(E273,[2]应付款管理!$A$1:$J$4664,10,0)</f>
        <v>USD</v>
      </c>
      <c r="O273">
        <f>VLOOKUP(E273,[3]应付款管理!$A$1:$I$2358,9,0)-H273</f>
        <v>0</v>
      </c>
      <c r="P273" s="1">
        <f>VLOOKUP(E273,[4]应付款管理!$A$1:$I$2357,9,0)-H273</f>
        <v>0</v>
      </c>
    </row>
    <row r="274" spans="2:16">
      <c r="B274" s="47" t="s">
        <v>37</v>
      </c>
      <c r="C274" s="48">
        <v>442982724</v>
      </c>
      <c r="E274">
        <v>1634193</v>
      </c>
      <c r="F274" s="48" t="s">
        <v>36</v>
      </c>
      <c r="G274" s="48" t="s">
        <v>35</v>
      </c>
      <c r="H274" s="49">
        <v>22.94</v>
      </c>
      <c r="I274" s="49" t="s">
        <v>33</v>
      </c>
      <c r="J274" s="50">
        <v>22.94</v>
      </c>
      <c r="K274" s="1">
        <f>VLOOKUP(E274,[2]应付款管理!$A$1:$I$4664,9,0)-H274</f>
        <v>0</v>
      </c>
      <c r="M274" t="str">
        <f t="shared" si="7"/>
        <v>,1634193</v>
      </c>
      <c r="N274" s="1" t="str">
        <f>VLOOKUP(E274,[2]应付款管理!$A$1:$J$4664,10,0)</f>
        <v>USD</v>
      </c>
      <c r="O274">
        <f>VLOOKUP(E274,[3]应付款管理!$A$1:$I$2358,9,0)-H274</f>
        <v>0</v>
      </c>
      <c r="P274" s="1">
        <f>VLOOKUP(E274,[4]应付款管理!$A$1:$I$2357,9,0)-H274</f>
        <v>0</v>
      </c>
    </row>
    <row r="275" spans="2:16">
      <c r="B275" s="47" t="s">
        <v>37</v>
      </c>
      <c r="C275" s="48">
        <v>442975784</v>
      </c>
      <c r="E275">
        <v>1634186</v>
      </c>
      <c r="F275" s="48" t="s">
        <v>37</v>
      </c>
      <c r="G275" s="48" t="s">
        <v>36</v>
      </c>
      <c r="H275" s="49">
        <v>25.24</v>
      </c>
      <c r="I275" s="49" t="s">
        <v>33</v>
      </c>
      <c r="J275" s="50">
        <v>25.24</v>
      </c>
      <c r="K275" s="1">
        <f>VLOOKUP(E275,[2]应付款管理!$A$1:$I$4664,9,0)-H275</f>
        <v>0</v>
      </c>
      <c r="M275" t="str">
        <f t="shared" si="7"/>
        <v>,1634186</v>
      </c>
      <c r="N275" s="1" t="str">
        <f>VLOOKUP(E275,[2]应付款管理!$A$1:$J$4664,10,0)</f>
        <v>USD</v>
      </c>
      <c r="O275">
        <f>VLOOKUP(E275,[3]应付款管理!$A$1:$I$2358,9,0)-H275</f>
        <v>0</v>
      </c>
      <c r="P275" s="1">
        <f>VLOOKUP(E275,[4]应付款管理!$A$1:$I$2357,9,0)-H275</f>
        <v>0</v>
      </c>
    </row>
    <row r="276" spans="2:16">
      <c r="B276" s="47" t="s">
        <v>37</v>
      </c>
      <c r="C276" s="48">
        <v>442973724</v>
      </c>
      <c r="E276">
        <v>1634182</v>
      </c>
      <c r="F276" s="48" t="s">
        <v>35</v>
      </c>
      <c r="G276" s="48" t="s">
        <v>31</v>
      </c>
      <c r="H276" s="49">
        <v>550.22</v>
      </c>
      <c r="I276" s="49" t="s">
        <v>33</v>
      </c>
      <c r="J276" s="50">
        <v>550.22</v>
      </c>
      <c r="K276" s="1">
        <f>VLOOKUP(E276,[2]应付款管理!$A$1:$I$4664,9,0)-H276</f>
        <v>0</v>
      </c>
      <c r="M276" t="str">
        <f t="shared" si="7"/>
        <v>,1634182</v>
      </c>
      <c r="N276" s="1" t="str">
        <f>VLOOKUP(E276,[2]应付款管理!$A$1:$J$4664,10,0)</f>
        <v>USD</v>
      </c>
      <c r="O276">
        <f>VLOOKUP(E276,[3]应付款管理!$A$1:$I$2358,9,0)-H276</f>
        <v>0</v>
      </c>
      <c r="P276" s="1">
        <f>VLOOKUP(E276,[4]应付款管理!$A$1:$I$2357,9,0)-H276</f>
        <v>0</v>
      </c>
    </row>
    <row r="277" spans="2:16">
      <c r="B277" s="47" t="s">
        <v>37</v>
      </c>
      <c r="C277" s="48">
        <v>442967936</v>
      </c>
      <c r="E277">
        <v>1634144</v>
      </c>
      <c r="F277" s="48" t="s">
        <v>34</v>
      </c>
      <c r="G277" s="48" t="s">
        <v>32</v>
      </c>
      <c r="H277" s="49">
        <v>83.58</v>
      </c>
      <c r="I277" s="49" t="s">
        <v>33</v>
      </c>
      <c r="J277" s="50">
        <v>83.58</v>
      </c>
      <c r="K277" s="1">
        <f>VLOOKUP(E277,[2]应付款管理!$A$1:$I$4664,9,0)-H277</f>
        <v>0</v>
      </c>
      <c r="M277" t="str">
        <f t="shared" si="7"/>
        <v>,1634144</v>
      </c>
      <c r="N277" s="1" t="str">
        <f>VLOOKUP(E277,[2]应付款管理!$A$1:$J$4664,10,0)</f>
        <v>USD</v>
      </c>
      <c r="O277">
        <f>VLOOKUP(E277,[3]应付款管理!$A$1:$I$2358,9,0)-H277</f>
        <v>0</v>
      </c>
      <c r="P277" s="1">
        <f>VLOOKUP(E277,[4]应付款管理!$A$1:$I$2357,9,0)-H277</f>
        <v>0</v>
      </c>
    </row>
    <row r="278" spans="2:16">
      <c r="B278" s="47" t="s">
        <v>37</v>
      </c>
      <c r="C278" s="48">
        <v>442958312</v>
      </c>
      <c r="E278">
        <v>1634149</v>
      </c>
      <c r="F278" s="48" t="s">
        <v>35</v>
      </c>
      <c r="G278" s="48" t="s">
        <v>31</v>
      </c>
      <c r="H278" s="49">
        <v>83.68</v>
      </c>
      <c r="I278" s="49" t="s">
        <v>33</v>
      </c>
      <c r="J278" s="50">
        <v>83.68</v>
      </c>
      <c r="K278" s="1">
        <f>VLOOKUP(E278,[2]应付款管理!$A$1:$I$4664,9,0)-H278</f>
        <v>0</v>
      </c>
      <c r="M278" t="str">
        <f t="shared" si="7"/>
        <v>,1634149</v>
      </c>
      <c r="N278" s="1" t="str">
        <f>VLOOKUP(E278,[2]应付款管理!$A$1:$J$4664,10,0)</f>
        <v>USD</v>
      </c>
      <c r="O278">
        <f>VLOOKUP(E278,[3]应付款管理!$A$1:$I$2358,9,0)-H278</f>
        <v>0</v>
      </c>
      <c r="P278" s="1">
        <f>VLOOKUP(E278,[4]应付款管理!$A$1:$I$2357,9,0)-H278</f>
        <v>0</v>
      </c>
    </row>
    <row r="279" spans="2:16">
      <c r="B279" s="47" t="s">
        <v>37</v>
      </c>
      <c r="C279" s="48">
        <v>442947788</v>
      </c>
      <c r="E279">
        <v>1634125</v>
      </c>
      <c r="F279" s="48" t="s">
        <v>37</v>
      </c>
      <c r="G279" s="48" t="s">
        <v>36</v>
      </c>
      <c r="H279" s="49">
        <v>110.19</v>
      </c>
      <c r="I279" s="49" t="s">
        <v>33</v>
      </c>
      <c r="J279" s="50">
        <v>110.19</v>
      </c>
      <c r="K279" s="1">
        <f>VLOOKUP(E279,[2]应付款管理!$A$1:$I$4664,9,0)-H279</f>
        <v>0</v>
      </c>
      <c r="M279" t="str">
        <f t="shared" si="7"/>
        <v>,1634125</v>
      </c>
      <c r="N279" s="1" t="str">
        <f>VLOOKUP(E279,[2]应付款管理!$A$1:$J$4664,10,0)</f>
        <v>USD</v>
      </c>
      <c r="O279">
        <f>VLOOKUP(E279,[3]应付款管理!$A$1:$I$2358,9,0)-H279</f>
        <v>0</v>
      </c>
      <c r="P279" s="1">
        <f>VLOOKUP(E279,[4]应付款管理!$A$1:$I$2357,9,0)-H279</f>
        <v>0</v>
      </c>
    </row>
    <row r="280" spans="2:16">
      <c r="B280" s="47" t="s">
        <v>37</v>
      </c>
      <c r="C280" s="48">
        <v>442945160</v>
      </c>
      <c r="E280">
        <v>1634120</v>
      </c>
      <c r="F280" s="48" t="s">
        <v>37</v>
      </c>
      <c r="G280" s="48" t="s">
        <v>36</v>
      </c>
      <c r="H280" s="49">
        <v>71.65</v>
      </c>
      <c r="I280" s="49" t="s">
        <v>33</v>
      </c>
      <c r="J280" s="50">
        <v>71.65</v>
      </c>
      <c r="K280" s="1">
        <f>VLOOKUP(E280,[2]应付款管理!$A$1:$I$4664,9,0)-H280</f>
        <v>0</v>
      </c>
      <c r="M280" t="str">
        <f t="shared" si="7"/>
        <v>,1634120</v>
      </c>
      <c r="N280" s="1" t="str">
        <f>VLOOKUP(E280,[2]应付款管理!$A$1:$J$4664,10,0)</f>
        <v>USD</v>
      </c>
      <c r="O280">
        <f>VLOOKUP(E280,[3]应付款管理!$A$1:$I$2358,9,0)-H280</f>
        <v>0</v>
      </c>
      <c r="P280" s="1">
        <f>VLOOKUP(E280,[4]应付款管理!$A$1:$I$2357,9,0)-H280</f>
        <v>0</v>
      </c>
    </row>
    <row r="281" spans="2:16">
      <c r="B281" s="47" t="s">
        <v>37</v>
      </c>
      <c r="C281" s="48">
        <v>442937452</v>
      </c>
      <c r="E281">
        <v>1634097</v>
      </c>
      <c r="F281" s="48" t="s">
        <v>36</v>
      </c>
      <c r="G281" s="48" t="s">
        <v>34</v>
      </c>
      <c r="H281" s="49">
        <v>484.39</v>
      </c>
      <c r="I281" s="49" t="s">
        <v>33</v>
      </c>
      <c r="J281" s="50">
        <v>484.39</v>
      </c>
      <c r="K281" s="1">
        <f>VLOOKUP(E281,[2]应付款管理!$A$1:$I$4664,9,0)-H281</f>
        <v>0.00999999999999091</v>
      </c>
      <c r="M281" t="str">
        <f t="shared" si="7"/>
        <v>,1634097</v>
      </c>
      <c r="N281" s="1" t="str">
        <f>VLOOKUP(E281,[2]应付款管理!$A$1:$J$4664,10,0)</f>
        <v>USD</v>
      </c>
      <c r="O281">
        <f>VLOOKUP(E281,[3]应付款管理!$A$1:$I$2358,9,0)-H281</f>
        <v>0.00999999999999091</v>
      </c>
      <c r="P281" s="1">
        <f>VLOOKUP(E281,[4]应付款管理!$A$1:$I$2357,9,0)-H281</f>
        <v>0.00999999999999091</v>
      </c>
    </row>
    <row r="282" spans="2:16">
      <c r="B282" s="47" t="s">
        <v>37</v>
      </c>
      <c r="C282" s="48">
        <v>442927176</v>
      </c>
      <c r="E282">
        <v>1634075</v>
      </c>
      <c r="F282" s="48" t="s">
        <v>36</v>
      </c>
      <c r="G282" s="48" t="s">
        <v>35</v>
      </c>
      <c r="H282" s="49">
        <v>29.59</v>
      </c>
      <c r="I282" s="49" t="s">
        <v>33</v>
      </c>
      <c r="J282" s="50">
        <v>29.59</v>
      </c>
      <c r="K282" s="1">
        <f>VLOOKUP(E282,[2]应付款管理!$A$1:$I$4664,9,0)-H282</f>
        <v>0</v>
      </c>
      <c r="M282" t="str">
        <f t="shared" si="7"/>
        <v>,1634075</v>
      </c>
      <c r="N282" s="1" t="str">
        <f>VLOOKUP(E282,[2]应付款管理!$A$1:$J$4664,10,0)</f>
        <v>USD</v>
      </c>
      <c r="O282">
        <f>VLOOKUP(E282,[3]应付款管理!$A$1:$I$2358,9,0)-H282</f>
        <v>0</v>
      </c>
      <c r="P282" s="1">
        <f>VLOOKUP(E282,[4]应付款管理!$A$1:$I$2357,9,0)-H282</f>
        <v>0</v>
      </c>
    </row>
    <row r="283" spans="2:16">
      <c r="B283" s="47" t="s">
        <v>37</v>
      </c>
      <c r="C283" s="48">
        <v>442923852</v>
      </c>
      <c r="E283">
        <v>1634068</v>
      </c>
      <c r="F283" s="48" t="s">
        <v>37</v>
      </c>
      <c r="G283" s="48" t="s">
        <v>36</v>
      </c>
      <c r="H283" s="49">
        <v>57.77</v>
      </c>
      <c r="I283" s="49" t="s">
        <v>33</v>
      </c>
      <c r="J283" s="50">
        <v>57.77</v>
      </c>
      <c r="K283" s="1">
        <f>VLOOKUP(E283,[2]应付款管理!$A$1:$I$4664,9,0)-H283</f>
        <v>0</v>
      </c>
      <c r="M283" t="str">
        <f t="shared" si="7"/>
        <v>,1634068</v>
      </c>
      <c r="N283" s="1" t="str">
        <f>VLOOKUP(E283,[2]应付款管理!$A$1:$J$4664,10,0)</f>
        <v>USD</v>
      </c>
      <c r="O283">
        <f>VLOOKUP(E283,[3]应付款管理!$A$1:$I$2358,9,0)-H283</f>
        <v>0</v>
      </c>
      <c r="P283" s="1">
        <f>VLOOKUP(E283,[4]应付款管理!$A$1:$I$2357,9,0)-H283</f>
        <v>0</v>
      </c>
    </row>
    <row r="284" spans="2:16">
      <c r="B284" s="47" t="s">
        <v>37</v>
      </c>
      <c r="C284" s="48">
        <v>442920160</v>
      </c>
      <c r="E284">
        <v>1634060</v>
      </c>
      <c r="F284" s="48" t="s">
        <v>35</v>
      </c>
      <c r="G284" s="48" t="s">
        <v>34</v>
      </c>
      <c r="H284" s="49">
        <v>169.99</v>
      </c>
      <c r="I284" s="49" t="s">
        <v>33</v>
      </c>
      <c r="J284" s="50">
        <v>169.99</v>
      </c>
      <c r="K284" s="1">
        <f>VLOOKUP(E284,[2]应付款管理!$A$1:$I$4664,9,0)-H284</f>
        <v>0</v>
      </c>
      <c r="M284" t="str">
        <f t="shared" si="7"/>
        <v>,1634060</v>
      </c>
      <c r="N284" s="1" t="str">
        <f>VLOOKUP(E284,[2]应付款管理!$A$1:$J$4664,10,0)</f>
        <v>USD</v>
      </c>
      <c r="O284">
        <f>VLOOKUP(E284,[3]应付款管理!$A$1:$I$2358,9,0)-H284</f>
        <v>0</v>
      </c>
      <c r="P284" s="1">
        <f>VLOOKUP(E284,[4]应付款管理!$A$1:$I$2357,9,0)-H284</f>
        <v>0</v>
      </c>
    </row>
    <row r="285" spans="2:16">
      <c r="B285" s="47" t="s">
        <v>37</v>
      </c>
      <c r="C285" s="48">
        <v>442913124</v>
      </c>
      <c r="E285">
        <v>1634047</v>
      </c>
      <c r="F285" s="48" t="s">
        <v>31</v>
      </c>
      <c r="G285" s="48" t="s">
        <v>32</v>
      </c>
      <c r="H285" s="49">
        <v>71.27</v>
      </c>
      <c r="I285" s="49" t="s">
        <v>33</v>
      </c>
      <c r="J285" s="50">
        <v>71.27</v>
      </c>
      <c r="K285" s="1">
        <f>VLOOKUP(E285,[2]应付款管理!$A$1:$I$4664,9,0)-H285</f>
        <v>0</v>
      </c>
      <c r="M285" t="str">
        <f t="shared" si="7"/>
        <v>,1634047</v>
      </c>
      <c r="N285" s="1" t="str">
        <f>VLOOKUP(E285,[2]应付款管理!$A$1:$J$4664,10,0)</f>
        <v>USD</v>
      </c>
      <c r="O285">
        <f>VLOOKUP(E285,[3]应付款管理!$A$1:$I$2358,9,0)-H285</f>
        <v>0</v>
      </c>
      <c r="P285" s="1">
        <f>VLOOKUP(E285,[4]应付款管理!$A$1:$I$2357,9,0)-H285</f>
        <v>0</v>
      </c>
    </row>
    <row r="286" spans="2:16">
      <c r="B286" s="47" t="s">
        <v>37</v>
      </c>
      <c r="C286" s="48">
        <v>442906852</v>
      </c>
      <c r="E286">
        <v>1634029</v>
      </c>
      <c r="F286" s="48" t="s">
        <v>35</v>
      </c>
      <c r="G286" s="48" t="s">
        <v>31</v>
      </c>
      <c r="H286" s="49">
        <v>204.67</v>
      </c>
      <c r="I286" s="49" t="s">
        <v>33</v>
      </c>
      <c r="J286" s="50">
        <v>204.67</v>
      </c>
      <c r="K286" s="1">
        <f>VLOOKUP(E286,[2]应付款管理!$A$1:$I$4664,9,0)-H286</f>
        <v>0.0100000000000193</v>
      </c>
      <c r="M286" t="str">
        <f t="shared" si="7"/>
        <v>,1634029</v>
      </c>
      <c r="N286" s="1" t="str">
        <f>VLOOKUP(E286,[2]应付款管理!$A$1:$J$4664,10,0)</f>
        <v>USD</v>
      </c>
      <c r="O286">
        <f>VLOOKUP(E286,[3]应付款管理!$A$1:$I$2358,9,0)-H286</f>
        <v>0.0100000000000193</v>
      </c>
      <c r="P286" s="1">
        <f>VLOOKUP(E286,[4]应付款管理!$A$1:$I$2357,9,0)-H286</f>
        <v>0.0100000000000193</v>
      </c>
    </row>
    <row r="287" spans="2:16">
      <c r="B287" s="47" t="s">
        <v>37</v>
      </c>
      <c r="C287" s="48">
        <v>442903844</v>
      </c>
      <c r="E287">
        <v>1634021</v>
      </c>
      <c r="F287" s="48" t="s">
        <v>37</v>
      </c>
      <c r="G287" s="48" t="s">
        <v>36</v>
      </c>
      <c r="H287" s="49">
        <v>84.16</v>
      </c>
      <c r="I287" s="49" t="s">
        <v>33</v>
      </c>
      <c r="J287" s="50">
        <v>84.16</v>
      </c>
      <c r="K287" s="1">
        <f>VLOOKUP(E287,[2]应付款管理!$A$1:$I$4664,9,0)-H287</f>
        <v>0</v>
      </c>
      <c r="M287" t="str">
        <f t="shared" si="7"/>
        <v>,1634021</v>
      </c>
      <c r="N287" s="1" t="str">
        <f>VLOOKUP(E287,[2]应付款管理!$A$1:$J$4664,10,0)</f>
        <v>USD</v>
      </c>
      <c r="O287">
        <f>VLOOKUP(E287,[3]应付款管理!$A$1:$I$2358,9,0)-H287</f>
        <v>0</v>
      </c>
      <c r="P287" s="1">
        <f>VLOOKUP(E287,[4]应付款管理!$A$1:$I$2357,9,0)-H287</f>
        <v>0</v>
      </c>
    </row>
    <row r="288" spans="2:16">
      <c r="B288" s="47" t="s">
        <v>37</v>
      </c>
      <c r="C288" s="48">
        <v>442903700</v>
      </c>
      <c r="E288">
        <v>1634022</v>
      </c>
      <c r="F288" s="48" t="s">
        <v>37</v>
      </c>
      <c r="G288" s="48" t="s">
        <v>36</v>
      </c>
      <c r="H288" s="49">
        <v>62.71</v>
      </c>
      <c r="I288" s="49" t="s">
        <v>33</v>
      </c>
      <c r="J288" s="50">
        <v>62.71</v>
      </c>
      <c r="K288" s="1">
        <f>VLOOKUP(E288,[2]应付款管理!$A$1:$I$4664,9,0)-H288</f>
        <v>0</v>
      </c>
      <c r="M288" t="str">
        <f t="shared" si="7"/>
        <v>,1634022</v>
      </c>
      <c r="N288" s="1" t="str">
        <f>VLOOKUP(E288,[2]应付款管理!$A$1:$J$4664,10,0)</f>
        <v>USD</v>
      </c>
      <c r="O288">
        <f>VLOOKUP(E288,[3]应付款管理!$A$1:$I$2358,9,0)-H288</f>
        <v>0</v>
      </c>
      <c r="P288" s="1">
        <f>VLOOKUP(E288,[4]应付款管理!$A$1:$I$2357,9,0)-H288</f>
        <v>0</v>
      </c>
    </row>
    <row r="289" spans="2:16">
      <c r="B289" s="47" t="s">
        <v>37</v>
      </c>
      <c r="C289" s="48">
        <v>442900772</v>
      </c>
      <c r="E289">
        <v>1634014</v>
      </c>
      <c r="F289" s="48" t="s">
        <v>37</v>
      </c>
      <c r="G289" s="48" t="s">
        <v>35</v>
      </c>
      <c r="H289" s="49">
        <v>64.55</v>
      </c>
      <c r="I289" s="49" t="s">
        <v>33</v>
      </c>
      <c r="J289" s="50">
        <v>64.55</v>
      </c>
      <c r="K289" s="1">
        <f>VLOOKUP(E289,[2]应付款管理!$A$1:$I$4664,9,0)-H289</f>
        <v>0.0100000000000051</v>
      </c>
      <c r="M289" t="str">
        <f t="shared" si="7"/>
        <v>,1634014</v>
      </c>
      <c r="N289" s="1" t="str">
        <f>VLOOKUP(E289,[2]应付款管理!$A$1:$J$4664,10,0)</f>
        <v>USD</v>
      </c>
      <c r="O289">
        <f>VLOOKUP(E289,[3]应付款管理!$A$1:$I$2358,9,0)-H289</f>
        <v>0.0100000000000051</v>
      </c>
      <c r="P289" s="1">
        <f>VLOOKUP(E289,[4]应付款管理!$A$1:$I$2357,9,0)-H289</f>
        <v>0.0100000000000051</v>
      </c>
    </row>
    <row r="290" spans="2:16">
      <c r="B290" s="47" t="s">
        <v>37</v>
      </c>
      <c r="C290" s="48">
        <v>442894176</v>
      </c>
      <c r="E290">
        <v>1633994</v>
      </c>
      <c r="F290" s="48" t="s">
        <v>36</v>
      </c>
      <c r="G290" s="48" t="s">
        <v>35</v>
      </c>
      <c r="H290" s="49">
        <v>57.38</v>
      </c>
      <c r="I290" s="49" t="s">
        <v>33</v>
      </c>
      <c r="J290" s="50">
        <v>57.38</v>
      </c>
      <c r="K290" s="1">
        <f>VLOOKUP(E290,[2]应付款管理!$A$1:$I$4664,9,0)-H290</f>
        <v>0</v>
      </c>
      <c r="M290" t="str">
        <f t="shared" si="7"/>
        <v>,1633994</v>
      </c>
      <c r="N290" s="1" t="str">
        <f>VLOOKUP(E290,[2]应付款管理!$A$1:$J$4664,10,0)</f>
        <v>USD</v>
      </c>
      <c r="O290">
        <f>VLOOKUP(E290,[3]应付款管理!$A$1:$I$2358,9,0)-H290</f>
        <v>0</v>
      </c>
      <c r="P290" s="1">
        <f>VLOOKUP(E290,[4]应付款管理!$A$1:$I$2357,9,0)-H290</f>
        <v>0</v>
      </c>
    </row>
    <row r="291" spans="2:16">
      <c r="B291" s="47" t="s">
        <v>37</v>
      </c>
      <c r="C291" s="48">
        <v>442893880</v>
      </c>
      <c r="E291">
        <v>1633991</v>
      </c>
      <c r="F291" s="48" t="s">
        <v>36</v>
      </c>
      <c r="G291" s="48" t="s">
        <v>34</v>
      </c>
      <c r="H291" s="49">
        <v>464.26</v>
      </c>
      <c r="I291" s="49" t="s">
        <v>33</v>
      </c>
      <c r="J291" s="50">
        <v>464.26</v>
      </c>
      <c r="K291" s="1">
        <f>VLOOKUP(E291,[2]应付款管理!$A$1:$I$4664,9,0)-H291</f>
        <v>0</v>
      </c>
      <c r="M291" t="str">
        <f t="shared" si="7"/>
        <v>,1633991</v>
      </c>
      <c r="N291" s="1" t="str">
        <f>VLOOKUP(E291,[2]应付款管理!$A$1:$J$4664,10,0)</f>
        <v>USD</v>
      </c>
      <c r="O291">
        <f>VLOOKUP(E291,[3]应付款管理!$A$1:$I$2358,9,0)-H291</f>
        <v>0</v>
      </c>
      <c r="P291" s="1">
        <f>VLOOKUP(E291,[4]应付款管理!$A$1:$I$2357,9,0)-H291</f>
        <v>0</v>
      </c>
    </row>
    <row r="292" spans="2:16">
      <c r="B292" s="47" t="s">
        <v>37</v>
      </c>
      <c r="C292" s="48">
        <v>442891152</v>
      </c>
      <c r="E292">
        <v>1633980</v>
      </c>
      <c r="F292" s="48" t="s">
        <v>36</v>
      </c>
      <c r="G292" s="48" t="s">
        <v>31</v>
      </c>
      <c r="H292" s="49">
        <v>214.02</v>
      </c>
      <c r="I292" s="49" t="s">
        <v>33</v>
      </c>
      <c r="J292" s="50">
        <v>214.02</v>
      </c>
      <c r="K292" s="1">
        <f>VLOOKUP(E292,[2]应付款管理!$A$1:$I$4664,9,0)-H292</f>
        <v>0</v>
      </c>
      <c r="M292" t="str">
        <f t="shared" si="7"/>
        <v>,1633980</v>
      </c>
      <c r="N292" s="1" t="str">
        <f>VLOOKUP(E292,[2]应付款管理!$A$1:$J$4664,10,0)</f>
        <v>USD</v>
      </c>
      <c r="O292">
        <f>VLOOKUP(E292,[3]应付款管理!$A$1:$I$2358,9,0)-H292</f>
        <v>0</v>
      </c>
      <c r="P292" s="1">
        <f>VLOOKUP(E292,[4]应付款管理!$A$1:$I$2357,9,0)-H292</f>
        <v>0</v>
      </c>
    </row>
    <row r="293" spans="2:16">
      <c r="B293" s="47" t="s">
        <v>37</v>
      </c>
      <c r="C293" s="48">
        <v>442890640</v>
      </c>
      <c r="E293">
        <v>1633976</v>
      </c>
      <c r="F293" s="48" t="s">
        <v>37</v>
      </c>
      <c r="G293" s="48" t="s">
        <v>36</v>
      </c>
      <c r="H293" s="49">
        <v>35.51</v>
      </c>
      <c r="I293" s="49" t="s">
        <v>33</v>
      </c>
      <c r="J293" s="50">
        <v>35.51</v>
      </c>
      <c r="K293" s="1">
        <f>VLOOKUP(E293,[2]应付款管理!$A$1:$I$4664,9,0)-H293</f>
        <v>0</v>
      </c>
      <c r="M293" t="str">
        <f t="shared" si="7"/>
        <v>,1633976</v>
      </c>
      <c r="N293" s="1" t="str">
        <f>VLOOKUP(E293,[2]应付款管理!$A$1:$J$4664,10,0)</f>
        <v>USD</v>
      </c>
      <c r="O293">
        <f>VLOOKUP(E293,[3]应付款管理!$A$1:$I$2358,9,0)-H293</f>
        <v>0</v>
      </c>
      <c r="P293" s="1">
        <f>VLOOKUP(E293,[4]应付款管理!$A$1:$I$2357,9,0)-H293</f>
        <v>0</v>
      </c>
    </row>
    <row r="294" spans="2:16">
      <c r="B294" s="47" t="s">
        <v>37</v>
      </c>
      <c r="C294" s="48">
        <v>442886892</v>
      </c>
      <c r="E294">
        <v>1633967</v>
      </c>
      <c r="F294" s="48" t="s">
        <v>37</v>
      </c>
      <c r="G294" s="48" t="s">
        <v>35</v>
      </c>
      <c r="H294" s="49">
        <v>108.48</v>
      </c>
      <c r="I294" s="49" t="s">
        <v>33</v>
      </c>
      <c r="J294" s="50">
        <v>108.48</v>
      </c>
      <c r="K294" s="1">
        <f>VLOOKUP(E294,[2]应付款管理!$A$1:$I$4664,9,0)-H294</f>
        <v>0</v>
      </c>
      <c r="M294" t="str">
        <f t="shared" si="7"/>
        <v>,1633967</v>
      </c>
      <c r="N294" s="1" t="str">
        <f>VLOOKUP(E294,[2]应付款管理!$A$1:$J$4664,10,0)</f>
        <v>USD</v>
      </c>
      <c r="O294">
        <f>VLOOKUP(E294,[3]应付款管理!$A$1:$I$2358,9,0)-H294</f>
        <v>0</v>
      </c>
      <c r="P294" s="1">
        <f>VLOOKUP(E294,[4]应付款管理!$A$1:$I$2357,9,0)-H294</f>
        <v>0</v>
      </c>
    </row>
    <row r="295" spans="2:16">
      <c r="B295" s="47" t="s">
        <v>37</v>
      </c>
      <c r="C295" s="48">
        <v>442883848</v>
      </c>
      <c r="E295">
        <v>1633959</v>
      </c>
      <c r="F295" s="48" t="s">
        <v>37</v>
      </c>
      <c r="G295" s="48" t="s">
        <v>36</v>
      </c>
      <c r="H295" s="49">
        <v>35.51</v>
      </c>
      <c r="I295" s="49" t="s">
        <v>33</v>
      </c>
      <c r="J295" s="50">
        <v>35.51</v>
      </c>
      <c r="K295" s="1">
        <f>VLOOKUP(E295,[2]应付款管理!$A$1:$I$4664,9,0)-H295</f>
        <v>0</v>
      </c>
      <c r="M295" t="str">
        <f t="shared" si="7"/>
        <v>,1633959</v>
      </c>
      <c r="N295" s="1" t="str">
        <f>VLOOKUP(E295,[2]应付款管理!$A$1:$J$4664,10,0)</f>
        <v>USD</v>
      </c>
      <c r="O295">
        <f>VLOOKUP(E295,[3]应付款管理!$A$1:$I$2358,9,0)-H295</f>
        <v>0</v>
      </c>
      <c r="P295" s="1">
        <f>VLOOKUP(E295,[4]应付款管理!$A$1:$I$2357,9,0)-H295</f>
        <v>0</v>
      </c>
    </row>
    <row r="296" spans="2:16">
      <c r="B296" s="47" t="s">
        <v>37</v>
      </c>
      <c r="C296" s="48">
        <v>442881776</v>
      </c>
      <c r="E296">
        <v>1633957</v>
      </c>
      <c r="F296" s="48" t="s">
        <v>37</v>
      </c>
      <c r="G296" s="48" t="s">
        <v>36</v>
      </c>
      <c r="H296" s="49">
        <v>34.3</v>
      </c>
      <c r="I296" s="49" t="s">
        <v>33</v>
      </c>
      <c r="J296" s="50">
        <v>34.3</v>
      </c>
      <c r="K296" s="1">
        <f>VLOOKUP(E296,[2]应付款管理!$A$1:$I$4664,9,0)-H296</f>
        <v>0</v>
      </c>
      <c r="M296" t="str">
        <f t="shared" si="7"/>
        <v>,1633957</v>
      </c>
      <c r="N296" s="1" t="str">
        <f>VLOOKUP(E296,[2]应付款管理!$A$1:$J$4664,10,0)</f>
        <v>USD</v>
      </c>
      <c r="O296">
        <f>VLOOKUP(E296,[3]应付款管理!$A$1:$I$2358,9,0)-H296</f>
        <v>0</v>
      </c>
      <c r="P296" s="1">
        <f>VLOOKUP(E296,[4]应付款管理!$A$1:$I$2357,9,0)-H296</f>
        <v>0</v>
      </c>
    </row>
    <row r="297" spans="2:16">
      <c r="B297" s="47" t="s">
        <v>37</v>
      </c>
      <c r="C297" s="48">
        <v>442880852</v>
      </c>
      <c r="E297">
        <v>1633953</v>
      </c>
      <c r="F297" s="48" t="s">
        <v>37</v>
      </c>
      <c r="G297" s="48" t="s">
        <v>36</v>
      </c>
      <c r="H297" s="49">
        <v>77.35</v>
      </c>
      <c r="I297" s="49" t="s">
        <v>33</v>
      </c>
      <c r="J297" s="50">
        <v>77.35</v>
      </c>
      <c r="K297" s="1">
        <f>VLOOKUP(E297,[2]应付款管理!$A$1:$I$4664,9,0)-H297</f>
        <v>0</v>
      </c>
      <c r="M297" t="str">
        <f t="shared" si="7"/>
        <v>,1633953</v>
      </c>
      <c r="N297" s="1" t="str">
        <f>VLOOKUP(E297,[2]应付款管理!$A$1:$J$4664,10,0)</f>
        <v>USD</v>
      </c>
      <c r="O297">
        <f>VLOOKUP(E297,[3]应付款管理!$A$1:$I$2358,9,0)-H297</f>
        <v>0</v>
      </c>
      <c r="P297" s="1">
        <f>VLOOKUP(E297,[4]应付款管理!$A$1:$I$2357,9,0)-H297</f>
        <v>0</v>
      </c>
    </row>
    <row r="298" spans="2:16">
      <c r="B298" s="47" t="s">
        <v>37</v>
      </c>
      <c r="C298" s="48">
        <v>442861036</v>
      </c>
      <c r="E298">
        <v>1633908</v>
      </c>
      <c r="F298" s="48" t="s">
        <v>36</v>
      </c>
      <c r="G298" s="48" t="s">
        <v>35</v>
      </c>
      <c r="H298" s="49">
        <v>200.3</v>
      </c>
      <c r="I298" s="49" t="s">
        <v>33</v>
      </c>
      <c r="J298" s="50">
        <v>200.3</v>
      </c>
      <c r="K298" s="1">
        <f>VLOOKUP(E298,[2]应付款管理!$A$1:$I$4664,9,0)-H298</f>
        <v>0</v>
      </c>
      <c r="M298" t="str">
        <f t="shared" si="7"/>
        <v>,1633908</v>
      </c>
      <c r="N298" s="1" t="str">
        <f>VLOOKUP(E298,[2]应付款管理!$A$1:$J$4664,10,0)</f>
        <v>USD</v>
      </c>
      <c r="O298">
        <f>VLOOKUP(E298,[3]应付款管理!$A$1:$I$2358,9,0)-H298</f>
        <v>0</v>
      </c>
      <c r="P298" s="1">
        <f>VLOOKUP(E298,[4]应付款管理!$A$1:$I$2357,9,0)-H298</f>
        <v>0</v>
      </c>
    </row>
    <row r="299" spans="2:16">
      <c r="B299" s="47" t="s">
        <v>37</v>
      </c>
      <c r="C299" s="48">
        <v>442858032</v>
      </c>
      <c r="E299">
        <v>1633903</v>
      </c>
      <c r="F299" s="48" t="s">
        <v>36</v>
      </c>
      <c r="G299" s="48" t="s">
        <v>35</v>
      </c>
      <c r="H299" s="49">
        <v>111.07</v>
      </c>
      <c r="I299" s="49" t="s">
        <v>33</v>
      </c>
      <c r="J299" s="50">
        <v>111.07</v>
      </c>
      <c r="K299" s="1">
        <f>VLOOKUP(E299,[2]应付款管理!$A$1:$I$4664,9,0)-H299</f>
        <v>0</v>
      </c>
      <c r="M299" t="str">
        <f t="shared" si="7"/>
        <v>,1633903</v>
      </c>
      <c r="N299" s="1" t="str">
        <f>VLOOKUP(E299,[2]应付款管理!$A$1:$J$4664,10,0)</f>
        <v>USD</v>
      </c>
      <c r="O299">
        <f>VLOOKUP(E299,[3]应付款管理!$A$1:$I$2358,9,0)-H299</f>
        <v>0</v>
      </c>
      <c r="P299" s="1">
        <f>VLOOKUP(E299,[4]应付款管理!$A$1:$I$2357,9,0)-H299</f>
        <v>0</v>
      </c>
    </row>
    <row r="300" spans="2:16">
      <c r="B300" s="47" t="s">
        <v>37</v>
      </c>
      <c r="C300" s="48">
        <v>442852928</v>
      </c>
      <c r="E300">
        <v>1633888</v>
      </c>
      <c r="F300" s="48" t="s">
        <v>37</v>
      </c>
      <c r="G300" s="48" t="s">
        <v>36</v>
      </c>
      <c r="H300" s="49">
        <v>98.98</v>
      </c>
      <c r="I300" s="49" t="s">
        <v>33</v>
      </c>
      <c r="J300" s="50">
        <v>98.98</v>
      </c>
      <c r="K300" s="1">
        <f>VLOOKUP(E300,[2]应付款管理!$A$1:$I$4664,9,0)-H300</f>
        <v>0</v>
      </c>
      <c r="M300" t="str">
        <f t="shared" si="7"/>
        <v>,1633888</v>
      </c>
      <c r="N300" s="1" t="str">
        <f>VLOOKUP(E300,[2]应付款管理!$A$1:$J$4664,10,0)</f>
        <v>USD</v>
      </c>
      <c r="O300">
        <f>VLOOKUP(E300,[3]应付款管理!$A$1:$I$2358,9,0)-H300</f>
        <v>0</v>
      </c>
      <c r="P300" s="1">
        <f>VLOOKUP(E300,[4]应付款管理!$A$1:$I$2357,9,0)-H300</f>
        <v>0</v>
      </c>
    </row>
    <row r="301" spans="2:16">
      <c r="B301" s="47" t="s">
        <v>37</v>
      </c>
      <c r="C301" s="48">
        <v>442852544</v>
      </c>
      <c r="E301">
        <v>1633891</v>
      </c>
      <c r="F301" s="48" t="s">
        <v>36</v>
      </c>
      <c r="G301" s="48" t="s">
        <v>35</v>
      </c>
      <c r="H301" s="49">
        <v>71.65</v>
      </c>
      <c r="I301" s="49" t="s">
        <v>33</v>
      </c>
      <c r="J301" s="50">
        <v>71.65</v>
      </c>
      <c r="K301" s="1">
        <f>VLOOKUP(E301,[2]应付款管理!$A$1:$I$4664,9,0)-H301</f>
        <v>0</v>
      </c>
      <c r="M301" t="str">
        <f t="shared" si="7"/>
        <v>,1633891</v>
      </c>
      <c r="N301" s="1" t="str">
        <f>VLOOKUP(E301,[2]应付款管理!$A$1:$J$4664,10,0)</f>
        <v>USD</v>
      </c>
      <c r="O301">
        <f>VLOOKUP(E301,[3]应付款管理!$A$1:$I$2358,9,0)-H301</f>
        <v>0</v>
      </c>
      <c r="P301" s="1">
        <f>VLOOKUP(E301,[4]应付款管理!$A$1:$I$2357,9,0)-H301</f>
        <v>0</v>
      </c>
    </row>
    <row r="302" spans="2:16">
      <c r="B302" s="47" t="s">
        <v>37</v>
      </c>
      <c r="C302" s="48">
        <v>442851276</v>
      </c>
      <c r="E302">
        <v>1633884</v>
      </c>
      <c r="F302" s="48" t="s">
        <v>36</v>
      </c>
      <c r="G302" s="48" t="s">
        <v>35</v>
      </c>
      <c r="H302" s="49">
        <v>100.34</v>
      </c>
      <c r="I302" s="49" t="s">
        <v>33</v>
      </c>
      <c r="J302" s="50">
        <v>100.34</v>
      </c>
      <c r="K302" s="1">
        <f>VLOOKUP(E302,[2]应付款管理!$A$1:$I$4664,9,0)-H302</f>
        <v>0</v>
      </c>
      <c r="M302" t="str">
        <f t="shared" si="7"/>
        <v>,1633884</v>
      </c>
      <c r="N302" s="1" t="str">
        <f>VLOOKUP(E302,[2]应付款管理!$A$1:$J$4664,10,0)</f>
        <v>USD</v>
      </c>
      <c r="O302">
        <f>VLOOKUP(E302,[3]应付款管理!$A$1:$I$2358,9,0)-H302</f>
        <v>0</v>
      </c>
      <c r="P302" s="1">
        <f>VLOOKUP(E302,[4]应付款管理!$A$1:$I$2357,9,0)-H302</f>
        <v>0</v>
      </c>
    </row>
    <row r="303" hidden="1" spans="2:16">
      <c r="B303" s="47" t="s">
        <v>37</v>
      </c>
      <c r="C303" s="48">
        <v>442832956</v>
      </c>
      <c r="F303" s="48" t="s">
        <v>36</v>
      </c>
      <c r="G303" s="48" t="s">
        <v>34</v>
      </c>
      <c r="H303" s="49">
        <v>177.31</v>
      </c>
      <c r="I303" s="49" t="s">
        <v>33</v>
      </c>
      <c r="J303" s="50">
        <v>177.31</v>
      </c>
      <c r="K303" s="1" t="e">
        <f>VLOOKUP(E303,[2]应付款管理!$A$1:$I$4664,9,0)-H303</f>
        <v>#N/A</v>
      </c>
      <c r="M303" t="str">
        <f t="shared" si="7"/>
        <v>,</v>
      </c>
      <c r="N303" s="1" t="e">
        <f>VLOOKUP(E303,[2]应付款管理!$A$1:$J$4664,10,0)</f>
        <v>#N/A</v>
      </c>
      <c r="O303" t="e">
        <f>VLOOKUP(E303,[3]应付款管理!$A$1:$I$2358,9,0)-H303</f>
        <v>#N/A</v>
      </c>
      <c r="P303" s="1" t="e">
        <f>VLOOKUP(E303,[4]应付款管理!$A$1:$I$2357,9,0)-H303</f>
        <v>#N/A</v>
      </c>
    </row>
    <row r="304" hidden="1" spans="2:16">
      <c r="B304" s="47" t="s">
        <v>37</v>
      </c>
      <c r="C304" s="48">
        <v>442832956</v>
      </c>
      <c r="F304" s="48" t="s">
        <v>36</v>
      </c>
      <c r="G304" s="48" t="s">
        <v>34</v>
      </c>
      <c r="H304" s="49">
        <v>-177.31</v>
      </c>
      <c r="I304" s="49" t="s">
        <v>33</v>
      </c>
      <c r="J304" s="50">
        <v>-177.31</v>
      </c>
      <c r="K304" s="1" t="e">
        <f>VLOOKUP(E304,[2]应付款管理!$A$1:$I$4664,9,0)-H304</f>
        <v>#N/A</v>
      </c>
      <c r="M304" t="str">
        <f t="shared" si="7"/>
        <v>,</v>
      </c>
      <c r="N304" s="1" t="e">
        <f>VLOOKUP(E304,[2]应付款管理!$A$1:$J$4664,10,0)</f>
        <v>#N/A</v>
      </c>
      <c r="O304" t="e">
        <f>VLOOKUP(E304,[3]应付款管理!$A$1:$I$2358,9,0)-H304</f>
        <v>#N/A</v>
      </c>
      <c r="P304" s="1" t="e">
        <f>VLOOKUP(E304,[4]应付款管理!$A$1:$I$2357,9,0)-H304</f>
        <v>#N/A</v>
      </c>
    </row>
    <row r="305" spans="2:16">
      <c r="B305" s="47" t="s">
        <v>37</v>
      </c>
      <c r="C305" s="48">
        <v>442830756</v>
      </c>
      <c r="E305">
        <v>1633832</v>
      </c>
      <c r="F305" s="48" t="s">
        <v>37</v>
      </c>
      <c r="G305" s="48" t="s">
        <v>35</v>
      </c>
      <c r="H305" s="49">
        <v>100.64</v>
      </c>
      <c r="I305" s="49" t="s">
        <v>33</v>
      </c>
      <c r="J305" s="50">
        <v>100.64</v>
      </c>
      <c r="K305" s="1">
        <f>VLOOKUP(E305,[2]应付款管理!$A$1:$I$4664,9,0)-H305</f>
        <v>0</v>
      </c>
      <c r="M305" t="str">
        <f t="shared" si="7"/>
        <v>,1633832</v>
      </c>
      <c r="N305" s="1" t="str">
        <f>VLOOKUP(E305,[2]应付款管理!$A$1:$J$4664,10,0)</f>
        <v>USD</v>
      </c>
      <c r="O305">
        <f>VLOOKUP(E305,[3]应付款管理!$A$1:$I$2358,9,0)-H305</f>
        <v>0</v>
      </c>
      <c r="P305" s="1">
        <f>VLOOKUP(E305,[4]应付款管理!$A$1:$I$2357,9,0)-H305</f>
        <v>0</v>
      </c>
    </row>
    <row r="306" spans="2:16">
      <c r="B306" s="47" t="s">
        <v>37</v>
      </c>
      <c r="C306" s="48">
        <v>442823964</v>
      </c>
      <c r="E306">
        <v>1633813</v>
      </c>
      <c r="F306" s="48" t="s">
        <v>37</v>
      </c>
      <c r="G306" s="48" t="s">
        <v>36</v>
      </c>
      <c r="H306" s="49">
        <v>53.4</v>
      </c>
      <c r="I306" s="49" t="s">
        <v>33</v>
      </c>
      <c r="J306" s="50">
        <v>53.4</v>
      </c>
      <c r="K306" s="1">
        <f>VLOOKUP(E306,[2]应付款管理!$A$1:$I$4664,9,0)-H306</f>
        <v>0</v>
      </c>
      <c r="M306" t="str">
        <f t="shared" si="7"/>
        <v>,1633813</v>
      </c>
      <c r="N306" s="1" t="str">
        <f>VLOOKUP(E306,[2]应付款管理!$A$1:$J$4664,10,0)</f>
        <v>USD</v>
      </c>
      <c r="O306">
        <f>VLOOKUP(E306,[3]应付款管理!$A$1:$I$2358,9,0)-H306</f>
        <v>0</v>
      </c>
      <c r="P306" s="1">
        <f>VLOOKUP(E306,[4]应付款管理!$A$1:$I$2357,9,0)-H306</f>
        <v>0</v>
      </c>
    </row>
    <row r="307" spans="2:16">
      <c r="B307" s="47" t="s">
        <v>37</v>
      </c>
      <c r="C307" s="48">
        <v>442823544</v>
      </c>
      <c r="E307">
        <v>1633814</v>
      </c>
      <c r="F307" s="48" t="s">
        <v>37</v>
      </c>
      <c r="G307" s="48" t="s">
        <v>36</v>
      </c>
      <c r="H307" s="49">
        <v>18.36</v>
      </c>
      <c r="I307" s="49" t="s">
        <v>33</v>
      </c>
      <c r="J307" s="50">
        <v>18.36</v>
      </c>
      <c r="K307" s="1">
        <f>VLOOKUP(E307,[2]应付款管理!$A$1:$I$4664,9,0)-H307</f>
        <v>0</v>
      </c>
      <c r="M307" t="str">
        <f t="shared" si="7"/>
        <v>,1633814</v>
      </c>
      <c r="N307" s="1" t="str">
        <f>VLOOKUP(E307,[2]应付款管理!$A$1:$J$4664,10,0)</f>
        <v>USD</v>
      </c>
      <c r="O307">
        <f>VLOOKUP(E307,[3]应付款管理!$A$1:$I$2358,9,0)-H307</f>
        <v>0</v>
      </c>
      <c r="P307" s="1">
        <f>VLOOKUP(E307,[4]应付款管理!$A$1:$I$2357,9,0)-H307</f>
        <v>0</v>
      </c>
    </row>
    <row r="308" spans="2:16">
      <c r="B308" s="47" t="s">
        <v>37</v>
      </c>
      <c r="C308" s="48">
        <v>442821464</v>
      </c>
      <c r="E308">
        <v>1633808</v>
      </c>
      <c r="F308" s="48" t="s">
        <v>37</v>
      </c>
      <c r="G308" s="48" t="s">
        <v>36</v>
      </c>
      <c r="H308" s="49">
        <v>186.82</v>
      </c>
      <c r="I308" s="49" t="s">
        <v>33</v>
      </c>
      <c r="J308" s="50">
        <v>186.82</v>
      </c>
      <c r="K308" s="1">
        <f>VLOOKUP(E308,[2]应付款管理!$A$1:$I$4664,9,0)-H308</f>
        <v>0</v>
      </c>
      <c r="M308" t="str">
        <f t="shared" si="7"/>
        <v>,1633808</v>
      </c>
      <c r="N308" s="1" t="str">
        <f>VLOOKUP(E308,[2]应付款管理!$A$1:$J$4664,10,0)</f>
        <v>USD</v>
      </c>
      <c r="O308">
        <f>VLOOKUP(E308,[3]应付款管理!$A$1:$I$2358,9,0)-H308</f>
        <v>0</v>
      </c>
      <c r="P308" s="1">
        <f>VLOOKUP(E308,[4]应付款管理!$A$1:$I$2357,9,0)-H308</f>
        <v>0</v>
      </c>
    </row>
    <row r="309" spans="2:16">
      <c r="B309" s="47" t="s">
        <v>37</v>
      </c>
      <c r="C309" s="48">
        <v>442819952</v>
      </c>
      <c r="E309">
        <v>1633806</v>
      </c>
      <c r="F309" s="48" t="s">
        <v>37</v>
      </c>
      <c r="G309" s="48" t="s">
        <v>36</v>
      </c>
      <c r="H309" s="49">
        <v>249.04</v>
      </c>
      <c r="I309" s="49" t="s">
        <v>33</v>
      </c>
      <c r="J309" s="50">
        <v>249.04</v>
      </c>
      <c r="K309" s="1">
        <f>VLOOKUP(E309,[2]应付款管理!$A$1:$I$4664,9,0)-H309</f>
        <v>0</v>
      </c>
      <c r="M309" t="str">
        <f t="shared" si="7"/>
        <v>,1633806</v>
      </c>
      <c r="N309" s="1" t="str">
        <f>VLOOKUP(E309,[2]应付款管理!$A$1:$J$4664,10,0)</f>
        <v>USD</v>
      </c>
      <c r="O309">
        <f>VLOOKUP(E309,[3]应付款管理!$A$1:$I$2358,9,0)-H309</f>
        <v>0</v>
      </c>
      <c r="P309" s="1">
        <f>VLOOKUP(E309,[4]应付款管理!$A$1:$I$2357,9,0)-H309</f>
        <v>0</v>
      </c>
    </row>
    <row r="310" spans="2:16">
      <c r="B310" s="47" t="s">
        <v>37</v>
      </c>
      <c r="C310" s="48">
        <v>442819740</v>
      </c>
      <c r="E310">
        <v>1633805</v>
      </c>
      <c r="F310" s="48" t="s">
        <v>37</v>
      </c>
      <c r="G310" s="48" t="s">
        <v>36</v>
      </c>
      <c r="H310" s="49">
        <v>150.12</v>
      </c>
      <c r="I310" s="49" t="s">
        <v>33</v>
      </c>
      <c r="J310" s="50">
        <v>150.12</v>
      </c>
      <c r="K310" s="1">
        <f>VLOOKUP(E310,[2]应付款管理!$A$1:$I$4664,9,0)-H310</f>
        <v>0</v>
      </c>
      <c r="M310" t="str">
        <f t="shared" si="7"/>
        <v>,1633805</v>
      </c>
      <c r="N310" s="1" t="str">
        <f>VLOOKUP(E310,[2]应付款管理!$A$1:$J$4664,10,0)</f>
        <v>USD</v>
      </c>
      <c r="O310">
        <f>VLOOKUP(E310,[3]应付款管理!$A$1:$I$2358,9,0)-H310</f>
        <v>0</v>
      </c>
      <c r="P310" s="1">
        <f>VLOOKUP(E310,[4]应付款管理!$A$1:$I$2357,9,0)-H310</f>
        <v>0</v>
      </c>
    </row>
    <row r="311" spans="2:16">
      <c r="B311" s="47" t="s">
        <v>37</v>
      </c>
      <c r="C311" s="48">
        <v>442810908</v>
      </c>
      <c r="E311">
        <v>1633778</v>
      </c>
      <c r="F311" s="48" t="s">
        <v>36</v>
      </c>
      <c r="G311" s="48" t="s">
        <v>35</v>
      </c>
      <c r="H311" s="49">
        <v>176.45</v>
      </c>
      <c r="I311" s="49" t="s">
        <v>33</v>
      </c>
      <c r="J311" s="50">
        <v>176.45</v>
      </c>
      <c r="K311" s="1">
        <f>VLOOKUP(E311,[2]应付款管理!$A$1:$I$4664,9,0)-H311</f>
        <v>0</v>
      </c>
      <c r="M311" t="str">
        <f t="shared" si="7"/>
        <v>,1633778</v>
      </c>
      <c r="N311" s="1" t="str">
        <f>VLOOKUP(E311,[2]应付款管理!$A$1:$J$4664,10,0)</f>
        <v>USD</v>
      </c>
      <c r="O311">
        <f>VLOOKUP(E311,[3]应付款管理!$A$1:$I$2358,9,0)-H311</f>
        <v>0</v>
      </c>
      <c r="P311" s="1">
        <f>VLOOKUP(E311,[4]应付款管理!$A$1:$I$2357,9,0)-H311</f>
        <v>0</v>
      </c>
    </row>
    <row r="312" spans="2:16">
      <c r="B312" s="47" t="s">
        <v>37</v>
      </c>
      <c r="C312" s="48">
        <v>442799656</v>
      </c>
      <c r="E312">
        <v>1633750</v>
      </c>
      <c r="F312" s="48" t="s">
        <v>37</v>
      </c>
      <c r="G312" s="48" t="s">
        <v>35</v>
      </c>
      <c r="H312" s="49">
        <v>191.2</v>
      </c>
      <c r="I312" s="49" t="s">
        <v>33</v>
      </c>
      <c r="J312" s="50">
        <v>191.2</v>
      </c>
      <c r="K312" s="1">
        <f>VLOOKUP(E312,[2]应付款管理!$A$1:$I$4664,9,0)-H312</f>
        <v>0</v>
      </c>
      <c r="M312" t="str">
        <f t="shared" si="7"/>
        <v>,1633750</v>
      </c>
      <c r="N312" s="1" t="str">
        <f>VLOOKUP(E312,[2]应付款管理!$A$1:$J$4664,10,0)</f>
        <v>USD</v>
      </c>
      <c r="O312">
        <f>VLOOKUP(E312,[3]应付款管理!$A$1:$I$2358,9,0)-H312</f>
        <v>0</v>
      </c>
      <c r="P312" s="1">
        <f>VLOOKUP(E312,[4]应付款管理!$A$1:$I$2357,9,0)-H312</f>
        <v>0</v>
      </c>
    </row>
    <row r="313" spans="2:16">
      <c r="B313" s="47" t="s">
        <v>37</v>
      </c>
      <c r="C313" s="48">
        <v>442798944</v>
      </c>
      <c r="E313">
        <v>1633747</v>
      </c>
      <c r="F313" s="48" t="s">
        <v>37</v>
      </c>
      <c r="G313" s="48" t="s">
        <v>36</v>
      </c>
      <c r="H313" s="49">
        <v>38.13</v>
      </c>
      <c r="I313" s="49" t="s">
        <v>33</v>
      </c>
      <c r="J313" s="50">
        <v>38.13</v>
      </c>
      <c r="K313" s="1">
        <f>VLOOKUP(E313,[2]应付款管理!$A$1:$I$4664,9,0)-H313</f>
        <v>0</v>
      </c>
      <c r="M313" t="str">
        <f t="shared" si="7"/>
        <v>,1633747</v>
      </c>
      <c r="N313" s="1" t="str">
        <f>VLOOKUP(E313,[2]应付款管理!$A$1:$J$4664,10,0)</f>
        <v>USD</v>
      </c>
      <c r="O313">
        <f>VLOOKUP(E313,[3]应付款管理!$A$1:$I$2358,9,0)-H313</f>
        <v>0</v>
      </c>
      <c r="P313" s="1">
        <f>VLOOKUP(E313,[4]应付款管理!$A$1:$I$2357,9,0)-H313</f>
        <v>0</v>
      </c>
    </row>
    <row r="314" spans="2:16">
      <c r="B314" s="47" t="s">
        <v>37</v>
      </c>
      <c r="C314" s="48">
        <v>442796304</v>
      </c>
      <c r="E314">
        <v>1633737</v>
      </c>
      <c r="F314" s="48" t="s">
        <v>37</v>
      </c>
      <c r="G314" s="48" t="s">
        <v>35</v>
      </c>
      <c r="H314" s="49">
        <v>22.68</v>
      </c>
      <c r="I314" s="49" t="s">
        <v>33</v>
      </c>
      <c r="J314" s="50">
        <v>22.68</v>
      </c>
      <c r="K314" s="1">
        <f>VLOOKUP(E314,[2]应付款管理!$A$1:$I$4664,9,0)-H314</f>
        <v>0</v>
      </c>
      <c r="M314" t="str">
        <f t="shared" si="7"/>
        <v>,1633737</v>
      </c>
      <c r="N314" s="1" t="str">
        <f>VLOOKUP(E314,[2]应付款管理!$A$1:$J$4664,10,0)</f>
        <v>USD</v>
      </c>
      <c r="O314">
        <f>VLOOKUP(E314,[3]应付款管理!$A$1:$I$2358,9,0)-H314</f>
        <v>0</v>
      </c>
      <c r="P314" s="1">
        <f>VLOOKUP(E314,[4]应付款管理!$A$1:$I$2357,9,0)-H314</f>
        <v>0</v>
      </c>
    </row>
    <row r="315" spans="2:16">
      <c r="B315" s="47" t="s">
        <v>37</v>
      </c>
      <c r="C315" s="48">
        <v>442793544</v>
      </c>
      <c r="E315">
        <v>1633735</v>
      </c>
      <c r="F315" s="48" t="s">
        <v>37</v>
      </c>
      <c r="G315" s="48" t="s">
        <v>36</v>
      </c>
      <c r="H315" s="49">
        <v>101.25</v>
      </c>
      <c r="I315" s="49" t="s">
        <v>33</v>
      </c>
      <c r="J315" s="50">
        <v>101.25</v>
      </c>
      <c r="K315" s="1">
        <f>VLOOKUP(E315,[2]应付款管理!$A$1:$I$4664,9,0)-H315</f>
        <v>0</v>
      </c>
      <c r="M315" t="str">
        <f t="shared" si="7"/>
        <v>,1633735</v>
      </c>
      <c r="N315" s="1" t="str">
        <f>VLOOKUP(E315,[2]应付款管理!$A$1:$J$4664,10,0)</f>
        <v>USD</v>
      </c>
      <c r="O315">
        <f>VLOOKUP(E315,[3]应付款管理!$A$1:$I$2358,9,0)-H315</f>
        <v>0</v>
      </c>
      <c r="P315" s="1">
        <f>VLOOKUP(E315,[4]应付款管理!$A$1:$I$2357,9,0)-H315</f>
        <v>0</v>
      </c>
    </row>
    <row r="316" spans="2:16">
      <c r="B316" s="47" t="s">
        <v>37</v>
      </c>
      <c r="C316" s="48">
        <v>442792808</v>
      </c>
      <c r="E316">
        <v>1633733</v>
      </c>
      <c r="F316" s="48" t="s">
        <v>37</v>
      </c>
      <c r="G316" s="48" t="s">
        <v>36</v>
      </c>
      <c r="H316" s="49">
        <v>40.37</v>
      </c>
      <c r="I316" s="49" t="s">
        <v>33</v>
      </c>
      <c r="J316" s="50">
        <v>40.37</v>
      </c>
      <c r="K316" s="1">
        <f>VLOOKUP(E316,[2]应付款管理!$A$1:$I$4664,9,0)-H316</f>
        <v>0</v>
      </c>
      <c r="M316" t="str">
        <f t="shared" si="7"/>
        <v>,1633733</v>
      </c>
      <c r="N316" s="1" t="str">
        <f>VLOOKUP(E316,[2]应付款管理!$A$1:$J$4664,10,0)</f>
        <v>USD</v>
      </c>
      <c r="O316">
        <f>VLOOKUP(E316,[3]应付款管理!$A$1:$I$2358,9,0)-H316</f>
        <v>0</v>
      </c>
      <c r="P316" s="1">
        <f>VLOOKUP(E316,[4]应付款管理!$A$1:$I$2357,9,0)-H316</f>
        <v>0</v>
      </c>
    </row>
    <row r="317" spans="2:16">
      <c r="B317" s="47" t="s">
        <v>37</v>
      </c>
      <c r="C317" s="48">
        <v>442792780</v>
      </c>
      <c r="E317">
        <v>1633732</v>
      </c>
      <c r="F317" s="48" t="s">
        <v>35</v>
      </c>
      <c r="G317" s="48" t="s">
        <v>34</v>
      </c>
      <c r="H317" s="49">
        <v>112.76</v>
      </c>
      <c r="I317" s="49" t="s">
        <v>33</v>
      </c>
      <c r="J317" s="50">
        <v>112.76</v>
      </c>
      <c r="K317" s="1">
        <f>VLOOKUP(E317,[2]应付款管理!$A$1:$I$4664,9,0)-H317</f>
        <v>0</v>
      </c>
      <c r="M317" t="str">
        <f t="shared" si="7"/>
        <v>,1633732</v>
      </c>
      <c r="N317" s="1" t="str">
        <f>VLOOKUP(E317,[2]应付款管理!$A$1:$J$4664,10,0)</f>
        <v>USD</v>
      </c>
      <c r="O317">
        <f>VLOOKUP(E317,[3]应付款管理!$A$1:$I$2358,9,0)-H317</f>
        <v>0</v>
      </c>
      <c r="P317" s="1">
        <f>VLOOKUP(E317,[4]应付款管理!$A$1:$I$2357,9,0)-H317</f>
        <v>0</v>
      </c>
    </row>
    <row r="318" spans="2:16">
      <c r="B318" s="47" t="s">
        <v>37</v>
      </c>
      <c r="C318" s="48">
        <v>442791740</v>
      </c>
      <c r="E318">
        <v>1633730</v>
      </c>
      <c r="F318" s="48" t="s">
        <v>36</v>
      </c>
      <c r="G318" s="48" t="s">
        <v>35</v>
      </c>
      <c r="H318" s="49">
        <v>71.57</v>
      </c>
      <c r="I318" s="49" t="s">
        <v>33</v>
      </c>
      <c r="J318" s="50">
        <v>71.57</v>
      </c>
      <c r="K318" s="1">
        <f>VLOOKUP(E318,[2]应付款管理!$A$1:$I$4664,9,0)-H318</f>
        <v>0</v>
      </c>
      <c r="M318" t="str">
        <f t="shared" si="7"/>
        <v>,1633730</v>
      </c>
      <c r="N318" s="1" t="str">
        <f>VLOOKUP(E318,[2]应付款管理!$A$1:$J$4664,10,0)</f>
        <v>USD</v>
      </c>
      <c r="O318">
        <f>VLOOKUP(E318,[3]应付款管理!$A$1:$I$2358,9,0)-H318</f>
        <v>0</v>
      </c>
      <c r="P318" s="1">
        <f>VLOOKUP(E318,[4]应付款管理!$A$1:$I$2357,9,0)-H318</f>
        <v>0</v>
      </c>
    </row>
    <row r="319" spans="2:16">
      <c r="B319" s="47" t="s">
        <v>37</v>
      </c>
      <c r="C319" s="48">
        <v>442791180</v>
      </c>
      <c r="E319">
        <v>1633726</v>
      </c>
      <c r="F319" s="48" t="s">
        <v>35</v>
      </c>
      <c r="G319" s="48" t="s">
        <v>34</v>
      </c>
      <c r="H319" s="49">
        <v>155.84</v>
      </c>
      <c r="I319" s="49" t="s">
        <v>33</v>
      </c>
      <c r="J319" s="50">
        <v>155.84</v>
      </c>
      <c r="K319" s="1">
        <f>VLOOKUP(E319,[2]应付款管理!$A$1:$I$4664,9,0)-H319</f>
        <v>0</v>
      </c>
      <c r="M319" t="str">
        <f t="shared" si="7"/>
        <v>,1633726</v>
      </c>
      <c r="N319" s="1" t="str">
        <f>VLOOKUP(E319,[2]应付款管理!$A$1:$J$4664,10,0)</f>
        <v>USD</v>
      </c>
      <c r="O319">
        <f>VLOOKUP(E319,[3]应付款管理!$A$1:$I$2358,9,0)-H319</f>
        <v>0</v>
      </c>
      <c r="P319" s="1">
        <f>VLOOKUP(E319,[4]应付款管理!$A$1:$I$2357,9,0)-H319</f>
        <v>0</v>
      </c>
    </row>
    <row r="320" hidden="1" spans="2:16">
      <c r="B320" s="47" t="s">
        <v>37</v>
      </c>
      <c r="C320" s="48">
        <v>442790948</v>
      </c>
      <c r="F320" s="48" t="s">
        <v>35</v>
      </c>
      <c r="G320" s="48" t="s">
        <v>32</v>
      </c>
      <c r="H320" s="49">
        <v>505.72</v>
      </c>
      <c r="I320" s="49" t="s">
        <v>33</v>
      </c>
      <c r="J320" s="50">
        <v>505.72</v>
      </c>
      <c r="K320" s="1" t="e">
        <f>VLOOKUP(E320,[1]应付款管理!$A$1:$I$4472,9,0)</f>
        <v>#N/A</v>
      </c>
      <c r="M320" t="str">
        <f t="shared" si="7"/>
        <v>,</v>
      </c>
      <c r="N320" s="1" t="e">
        <f>VLOOKUP(E320,[2]应付款管理!$A$1:$J$4664,10,0)</f>
        <v>#N/A</v>
      </c>
      <c r="O320" t="e">
        <f>VLOOKUP(E320,[3]应付款管理!$A$1:$I$2358,9,0)-H320</f>
        <v>#N/A</v>
      </c>
      <c r="P320" s="1" t="e">
        <f>VLOOKUP(E320,[4]应付款管理!$A$1:$I$2357,9,0)-H320</f>
        <v>#N/A</v>
      </c>
    </row>
    <row r="321" hidden="1" spans="2:16">
      <c r="B321" s="47" t="s">
        <v>37</v>
      </c>
      <c r="C321" s="48">
        <v>442790948</v>
      </c>
      <c r="F321" s="48" t="s">
        <v>35</v>
      </c>
      <c r="G321" s="48" t="s">
        <v>32</v>
      </c>
      <c r="H321" s="49">
        <v>-505.72</v>
      </c>
      <c r="I321" s="49" t="s">
        <v>33</v>
      </c>
      <c r="J321" s="50">
        <v>-505.72</v>
      </c>
      <c r="K321" s="1" t="e">
        <f>VLOOKUP(E321,[1]应付款管理!$A$1:$I$4472,9,0)</f>
        <v>#N/A</v>
      </c>
      <c r="M321" t="str">
        <f t="shared" si="7"/>
        <v>,</v>
      </c>
      <c r="N321" s="1" t="e">
        <f>VLOOKUP(E321,[2]应付款管理!$A$1:$J$4664,10,0)</f>
        <v>#N/A</v>
      </c>
      <c r="O321" t="e">
        <f>VLOOKUP(E321,[3]应付款管理!$A$1:$I$2358,9,0)-H321</f>
        <v>#N/A</v>
      </c>
      <c r="P321" s="1" t="e">
        <f>VLOOKUP(E321,[4]应付款管理!$A$1:$I$2357,9,0)-H321</f>
        <v>#N/A</v>
      </c>
    </row>
    <row r="322" spans="2:16">
      <c r="B322" s="47" t="s">
        <v>37</v>
      </c>
      <c r="C322" s="48">
        <v>442789396</v>
      </c>
      <c r="E322">
        <v>1633723</v>
      </c>
      <c r="F322" s="48" t="s">
        <v>37</v>
      </c>
      <c r="G322" s="48" t="s">
        <v>36</v>
      </c>
      <c r="H322" s="49">
        <v>124.83</v>
      </c>
      <c r="I322" s="49" t="s">
        <v>33</v>
      </c>
      <c r="J322" s="50">
        <v>124.83</v>
      </c>
      <c r="K322" s="1">
        <f>VLOOKUP(E322,[2]应付款管理!$A$1:$I$4664,9,0)-H322</f>
        <v>0</v>
      </c>
      <c r="M322" t="str">
        <f t="shared" si="7"/>
        <v>,1633723</v>
      </c>
      <c r="N322" s="1" t="str">
        <f>VLOOKUP(E322,[2]应付款管理!$A$1:$J$4664,10,0)</f>
        <v>USD</v>
      </c>
      <c r="O322">
        <f>VLOOKUP(E322,[3]应付款管理!$A$1:$I$2358,9,0)-H322</f>
        <v>0</v>
      </c>
      <c r="P322" s="1">
        <f>VLOOKUP(E322,[4]应付款管理!$A$1:$I$2357,9,0)-H322</f>
        <v>0</v>
      </c>
    </row>
    <row r="323" spans="2:16">
      <c r="B323" s="47" t="s">
        <v>37</v>
      </c>
      <c r="C323" s="48">
        <v>442787844</v>
      </c>
      <c r="E323">
        <v>1633714</v>
      </c>
      <c r="F323" s="48" t="s">
        <v>37</v>
      </c>
      <c r="G323" s="48" t="s">
        <v>36</v>
      </c>
      <c r="H323" s="49">
        <v>87.5</v>
      </c>
      <c r="I323" s="49" t="s">
        <v>33</v>
      </c>
      <c r="J323" s="50">
        <v>87.5</v>
      </c>
      <c r="K323" s="1">
        <f>VLOOKUP(E323,[2]应付款管理!$A$1:$I$4664,9,0)-H323</f>
        <v>0</v>
      </c>
      <c r="M323" t="str">
        <f t="shared" si="7"/>
        <v>,1633714</v>
      </c>
      <c r="N323" s="1" t="str">
        <f>VLOOKUP(E323,[2]应付款管理!$A$1:$J$4664,10,0)</f>
        <v>USD</v>
      </c>
      <c r="O323">
        <f>VLOOKUP(E323,[3]应付款管理!$A$1:$I$2358,9,0)-H323</f>
        <v>0</v>
      </c>
      <c r="P323" s="1">
        <f>VLOOKUP(E323,[4]应付款管理!$A$1:$I$2357,9,0)-H323</f>
        <v>0</v>
      </c>
    </row>
    <row r="324" spans="2:16">
      <c r="B324" s="47" t="s">
        <v>37</v>
      </c>
      <c r="C324" s="48">
        <v>442787208</v>
      </c>
      <c r="E324">
        <v>1633713</v>
      </c>
      <c r="F324" s="48" t="s">
        <v>37</v>
      </c>
      <c r="G324" s="48" t="s">
        <v>34</v>
      </c>
      <c r="H324" s="49">
        <v>45.36</v>
      </c>
      <c r="I324" s="49" t="s">
        <v>33</v>
      </c>
      <c r="J324" s="50">
        <v>45.36</v>
      </c>
      <c r="K324" s="1">
        <f>VLOOKUP(E324,[2]应付款管理!$A$1:$I$4664,9,0)-H324</f>
        <v>0</v>
      </c>
      <c r="M324" t="str">
        <f t="shared" si="7"/>
        <v>,1633713</v>
      </c>
      <c r="N324" s="1" t="str">
        <f>VLOOKUP(E324,[2]应付款管理!$A$1:$J$4664,10,0)</f>
        <v>USD</v>
      </c>
      <c r="O324">
        <f>VLOOKUP(E324,[3]应付款管理!$A$1:$I$2358,9,0)-H324</f>
        <v>0</v>
      </c>
      <c r="P324" s="1">
        <f>VLOOKUP(E324,[4]应付款管理!$A$1:$I$2357,9,0)-H324</f>
        <v>0</v>
      </c>
    </row>
    <row r="325" spans="2:16">
      <c r="B325" s="47" t="s">
        <v>37</v>
      </c>
      <c r="C325" s="48">
        <v>442784244</v>
      </c>
      <c r="E325">
        <v>1633708</v>
      </c>
      <c r="F325" s="48" t="s">
        <v>37</v>
      </c>
      <c r="G325" s="48" t="s">
        <v>36</v>
      </c>
      <c r="H325" s="49">
        <v>37.93</v>
      </c>
      <c r="I325" s="49" t="s">
        <v>33</v>
      </c>
      <c r="J325" s="50">
        <v>37.93</v>
      </c>
      <c r="K325" s="1">
        <f>VLOOKUP(E325,[2]应付款管理!$A$1:$I$4664,9,0)-H325</f>
        <v>0</v>
      </c>
      <c r="M325" t="str">
        <f t="shared" si="7"/>
        <v>,1633708</v>
      </c>
      <c r="N325" s="1" t="str">
        <f>VLOOKUP(E325,[2]应付款管理!$A$1:$J$4664,10,0)</f>
        <v>USD</v>
      </c>
      <c r="O325">
        <f>VLOOKUP(E325,[3]应付款管理!$A$1:$I$2358,9,0)-H325</f>
        <v>0</v>
      </c>
      <c r="P325" s="1">
        <f>VLOOKUP(E325,[4]应付款管理!$A$1:$I$2357,9,0)-H325</f>
        <v>0</v>
      </c>
    </row>
    <row r="326" spans="2:16">
      <c r="B326" s="47" t="s">
        <v>37</v>
      </c>
      <c r="C326" s="48">
        <v>442777328</v>
      </c>
      <c r="E326">
        <v>1633686</v>
      </c>
      <c r="F326" s="48" t="s">
        <v>36</v>
      </c>
      <c r="G326" s="48" t="s">
        <v>35</v>
      </c>
      <c r="H326" s="49">
        <v>28.18</v>
      </c>
      <c r="I326" s="49" t="s">
        <v>33</v>
      </c>
      <c r="J326" s="50">
        <v>28.18</v>
      </c>
      <c r="K326" s="1">
        <f>VLOOKUP(E326,[2]应付款管理!$A$1:$I$4664,9,0)-H326</f>
        <v>0</v>
      </c>
      <c r="M326" t="str">
        <f t="shared" si="7"/>
        <v>,1633686</v>
      </c>
      <c r="N326" s="1" t="str">
        <f>VLOOKUP(E326,[2]应付款管理!$A$1:$J$4664,10,0)</f>
        <v>USD</v>
      </c>
      <c r="O326">
        <f>VLOOKUP(E326,[3]应付款管理!$A$1:$I$2358,9,0)-H326</f>
        <v>0</v>
      </c>
      <c r="P326" s="1">
        <f>VLOOKUP(E326,[4]应付款管理!$A$1:$I$2357,9,0)-H326</f>
        <v>0</v>
      </c>
    </row>
    <row r="327" spans="2:16">
      <c r="B327" s="47" t="s">
        <v>37</v>
      </c>
      <c r="C327" s="48">
        <v>442776208</v>
      </c>
      <c r="E327">
        <v>1633683</v>
      </c>
      <c r="F327" s="48" t="s">
        <v>37</v>
      </c>
      <c r="G327" s="48" t="s">
        <v>36</v>
      </c>
      <c r="H327" s="49">
        <v>51.08</v>
      </c>
      <c r="I327" s="49" t="s">
        <v>33</v>
      </c>
      <c r="J327" s="50">
        <v>51.08</v>
      </c>
      <c r="K327" s="1">
        <f>VLOOKUP(E327,[2]应付款管理!$A$1:$I$4664,9,0)-H327</f>
        <v>0</v>
      </c>
      <c r="M327" t="str">
        <f t="shared" si="7"/>
        <v>,1633683</v>
      </c>
      <c r="N327" s="1" t="str">
        <f>VLOOKUP(E327,[2]应付款管理!$A$1:$J$4664,10,0)</f>
        <v>USD</v>
      </c>
      <c r="O327">
        <f>VLOOKUP(E327,[3]应付款管理!$A$1:$I$2358,9,0)-H327</f>
        <v>0</v>
      </c>
      <c r="P327" s="1">
        <f>VLOOKUP(E327,[4]应付款管理!$A$1:$I$2357,9,0)-H327</f>
        <v>0</v>
      </c>
    </row>
    <row r="328" spans="2:16">
      <c r="B328" s="47" t="s">
        <v>37</v>
      </c>
      <c r="C328" s="48">
        <v>442775236</v>
      </c>
      <c r="E328">
        <v>1633681</v>
      </c>
      <c r="F328" s="48" t="s">
        <v>37</v>
      </c>
      <c r="G328" s="48" t="s">
        <v>36</v>
      </c>
      <c r="H328" s="49">
        <v>231.6</v>
      </c>
      <c r="I328" s="49" t="s">
        <v>33</v>
      </c>
      <c r="J328" s="50">
        <v>231.6</v>
      </c>
      <c r="K328" s="1">
        <f>VLOOKUP(E328,[2]应付款管理!$A$1:$I$4664,9,0)-H328</f>
        <v>0</v>
      </c>
      <c r="M328" t="str">
        <f t="shared" si="7"/>
        <v>,1633681</v>
      </c>
      <c r="N328" s="1" t="str">
        <f>VLOOKUP(E328,[2]应付款管理!$A$1:$J$4664,10,0)</f>
        <v>USD</v>
      </c>
      <c r="O328">
        <f>VLOOKUP(E328,[3]应付款管理!$A$1:$I$2358,9,0)-H328</f>
        <v>0</v>
      </c>
      <c r="P328" s="1">
        <f>VLOOKUP(E328,[4]应付款管理!$A$1:$I$2357,9,0)-H328</f>
        <v>0</v>
      </c>
    </row>
    <row r="329" spans="2:16">
      <c r="B329" s="47" t="s">
        <v>37</v>
      </c>
      <c r="C329" s="48">
        <v>442774016</v>
      </c>
      <c r="E329">
        <v>1633677</v>
      </c>
      <c r="F329" s="48" t="s">
        <v>34</v>
      </c>
      <c r="G329" s="48" t="s">
        <v>31</v>
      </c>
      <c r="H329" s="49">
        <v>117.23</v>
      </c>
      <c r="I329" s="49" t="s">
        <v>33</v>
      </c>
      <c r="J329" s="50">
        <v>117.23</v>
      </c>
      <c r="K329" s="1">
        <f>VLOOKUP(E329,[2]应付款管理!$A$1:$I$4664,9,0)-H329</f>
        <v>0</v>
      </c>
      <c r="M329" t="str">
        <f t="shared" si="7"/>
        <v>,1633677</v>
      </c>
      <c r="N329" s="1" t="str">
        <f>VLOOKUP(E329,[2]应付款管理!$A$1:$J$4664,10,0)</f>
        <v>USD</v>
      </c>
      <c r="O329">
        <f>VLOOKUP(E329,[3]应付款管理!$A$1:$I$2358,9,0)-H329</f>
        <v>0</v>
      </c>
      <c r="P329" s="1">
        <f>VLOOKUP(E329,[4]应付款管理!$A$1:$I$2357,9,0)-H329</f>
        <v>0</v>
      </c>
    </row>
    <row r="330" hidden="1" spans="2:16">
      <c r="B330" s="47" t="s">
        <v>37</v>
      </c>
      <c r="C330" s="48">
        <v>442772656</v>
      </c>
      <c r="F330" s="48" t="s">
        <v>37</v>
      </c>
      <c r="G330" s="48" t="s">
        <v>36</v>
      </c>
      <c r="H330" s="49">
        <v>75.03</v>
      </c>
      <c r="I330" s="49" t="s">
        <v>33</v>
      </c>
      <c r="J330" s="50">
        <v>75.03</v>
      </c>
      <c r="K330" s="1" t="e">
        <f>VLOOKUP(E330,[1]应付款管理!$A$1:$I$4472,9,0)</f>
        <v>#N/A</v>
      </c>
      <c r="L330" t="e">
        <f>K330-J330</f>
        <v>#N/A</v>
      </c>
      <c r="M330" t="str">
        <f t="shared" si="7"/>
        <v>,</v>
      </c>
      <c r="N330" s="1" t="e">
        <f>VLOOKUP(E330,[2]应付款管理!$A$1:$J$4664,10,0)</f>
        <v>#N/A</v>
      </c>
      <c r="O330" t="e">
        <f>VLOOKUP(E330,[3]应付款管理!$A$1:$I$2358,9,0)-H330</f>
        <v>#N/A</v>
      </c>
      <c r="P330" s="1" t="e">
        <f>VLOOKUP(E330,[4]应付款管理!$A$1:$I$2357,9,0)-H330</f>
        <v>#N/A</v>
      </c>
    </row>
    <row r="331" hidden="1" spans="2:16">
      <c r="B331" s="47" t="s">
        <v>37</v>
      </c>
      <c r="C331" s="48">
        <v>442772656</v>
      </c>
      <c r="F331" s="48" t="s">
        <v>37</v>
      </c>
      <c r="G331" s="48" t="s">
        <v>36</v>
      </c>
      <c r="H331" s="49">
        <v>-75.03</v>
      </c>
      <c r="I331" s="49" t="s">
        <v>33</v>
      </c>
      <c r="J331" s="50">
        <v>-75.03</v>
      </c>
      <c r="K331" s="1" t="e">
        <f>VLOOKUP(E331,[1]应付款管理!$A$1:$I$4472,9,0)</f>
        <v>#N/A</v>
      </c>
      <c r="L331" t="e">
        <f>K331-J331</f>
        <v>#N/A</v>
      </c>
      <c r="M331" t="str">
        <f t="shared" si="7"/>
        <v>,</v>
      </c>
      <c r="N331" s="1" t="e">
        <f>VLOOKUP(E331,[2]应付款管理!$A$1:$J$4664,10,0)</f>
        <v>#N/A</v>
      </c>
      <c r="O331" t="e">
        <f>VLOOKUP(E331,[3]应付款管理!$A$1:$I$2358,9,0)-H331</f>
        <v>#N/A</v>
      </c>
      <c r="P331" s="1" t="e">
        <f>VLOOKUP(E331,[4]应付款管理!$A$1:$I$2357,9,0)-H331</f>
        <v>#N/A</v>
      </c>
    </row>
    <row r="332" spans="2:16">
      <c r="B332" s="47" t="s">
        <v>37</v>
      </c>
      <c r="C332" s="48">
        <v>442771004</v>
      </c>
      <c r="E332">
        <v>1633666</v>
      </c>
      <c r="F332" s="48" t="s">
        <v>37</v>
      </c>
      <c r="G332" s="48" t="s">
        <v>36</v>
      </c>
      <c r="H332" s="49">
        <v>16.98</v>
      </c>
      <c r="I332" s="49" t="s">
        <v>33</v>
      </c>
      <c r="J332" s="50">
        <v>16.98</v>
      </c>
      <c r="K332" s="1">
        <f>VLOOKUP(E332,[2]应付款管理!$A$1:$I$4664,9,0)-H332</f>
        <v>0</v>
      </c>
      <c r="M332" t="str">
        <f t="shared" si="7"/>
        <v>,1633666</v>
      </c>
      <c r="N332" s="1" t="str">
        <f>VLOOKUP(E332,[2]应付款管理!$A$1:$J$4664,10,0)</f>
        <v>USD</v>
      </c>
      <c r="O332">
        <f>VLOOKUP(E332,[3]应付款管理!$A$1:$I$2358,9,0)-H332</f>
        <v>0</v>
      </c>
      <c r="P332" s="1">
        <f>VLOOKUP(E332,[4]应付款管理!$A$1:$I$2357,9,0)-H332</f>
        <v>0</v>
      </c>
    </row>
    <row r="333" spans="2:16">
      <c r="B333" s="47" t="s">
        <v>37</v>
      </c>
      <c r="C333" s="48">
        <v>442768964</v>
      </c>
      <c r="E333">
        <v>1633663</v>
      </c>
      <c r="F333" s="48" t="s">
        <v>34</v>
      </c>
      <c r="G333" s="48" t="s">
        <v>31</v>
      </c>
      <c r="H333" s="49">
        <v>99.27</v>
      </c>
      <c r="I333" s="49" t="s">
        <v>33</v>
      </c>
      <c r="J333" s="50">
        <v>99.27</v>
      </c>
      <c r="K333" s="1">
        <f>VLOOKUP(E333,[2]应付款管理!$A$1:$I$4664,9,0)-H333</f>
        <v>0</v>
      </c>
      <c r="M333" t="str">
        <f t="shared" ref="M333:M396" si="8">$M$19&amp;E333</f>
        <v>,1633663</v>
      </c>
      <c r="N333" s="1" t="str">
        <f>VLOOKUP(E333,[2]应付款管理!$A$1:$J$4664,10,0)</f>
        <v>USD</v>
      </c>
      <c r="O333">
        <f>VLOOKUP(E333,[3]应付款管理!$A$1:$I$2358,9,0)-H333</f>
        <v>0</v>
      </c>
      <c r="P333" s="1">
        <f>VLOOKUP(E333,[4]应付款管理!$A$1:$I$2357,9,0)-H333</f>
        <v>0</v>
      </c>
    </row>
    <row r="334" spans="2:16">
      <c r="B334" s="47" t="s">
        <v>37</v>
      </c>
      <c r="C334" s="48">
        <v>442767932</v>
      </c>
      <c r="E334">
        <v>1633662</v>
      </c>
      <c r="F334" s="48" t="s">
        <v>36</v>
      </c>
      <c r="G334" s="48" t="s">
        <v>35</v>
      </c>
      <c r="H334" s="49">
        <v>52.69</v>
      </c>
      <c r="I334" s="49" t="s">
        <v>33</v>
      </c>
      <c r="J334" s="50">
        <v>52.69</v>
      </c>
      <c r="K334" s="1">
        <f>VLOOKUP(E334,[2]应付款管理!$A$1:$I$4664,9,0)-H334</f>
        <v>0</v>
      </c>
      <c r="M334" t="str">
        <f t="shared" si="8"/>
        <v>,1633662</v>
      </c>
      <c r="N334" s="1" t="str">
        <f>VLOOKUP(E334,[2]应付款管理!$A$1:$J$4664,10,0)</f>
        <v>USD</v>
      </c>
      <c r="O334">
        <f>VLOOKUP(E334,[3]应付款管理!$A$1:$I$2358,9,0)-H334</f>
        <v>0</v>
      </c>
      <c r="P334" s="1">
        <f>VLOOKUP(E334,[4]应付款管理!$A$1:$I$2357,9,0)-H334</f>
        <v>0</v>
      </c>
    </row>
    <row r="335" spans="2:16">
      <c r="B335" s="47" t="s">
        <v>37</v>
      </c>
      <c r="C335" s="48">
        <v>442764504</v>
      </c>
      <c r="E335">
        <v>1633650</v>
      </c>
      <c r="F335" s="48" t="s">
        <v>37</v>
      </c>
      <c r="G335" s="48" t="s">
        <v>36</v>
      </c>
      <c r="H335" s="49">
        <v>101.82</v>
      </c>
      <c r="I335" s="49" t="s">
        <v>33</v>
      </c>
      <c r="J335" s="50">
        <v>101.82</v>
      </c>
      <c r="K335" s="1">
        <f>VLOOKUP(E335,[2]应付款管理!$A$1:$I$4664,9,0)-H335</f>
        <v>0</v>
      </c>
      <c r="M335" t="str">
        <f t="shared" si="8"/>
        <v>,1633650</v>
      </c>
      <c r="N335" s="1" t="str">
        <f>VLOOKUP(E335,[2]应付款管理!$A$1:$J$4664,10,0)</f>
        <v>USD</v>
      </c>
      <c r="O335">
        <f>VLOOKUP(E335,[3]应付款管理!$A$1:$I$2358,9,0)-H335</f>
        <v>0</v>
      </c>
      <c r="P335" s="1">
        <f>VLOOKUP(E335,[4]应付款管理!$A$1:$I$2357,9,0)-H335</f>
        <v>0</v>
      </c>
    </row>
    <row r="336" spans="2:16">
      <c r="B336" s="47" t="s">
        <v>37</v>
      </c>
      <c r="C336" s="48">
        <v>442759892</v>
      </c>
      <c r="E336">
        <v>1633635</v>
      </c>
      <c r="F336" s="48" t="s">
        <v>37</v>
      </c>
      <c r="G336" s="48" t="s">
        <v>36</v>
      </c>
      <c r="H336" s="49">
        <v>134.52</v>
      </c>
      <c r="I336" s="49" t="s">
        <v>33</v>
      </c>
      <c r="J336" s="50">
        <v>134.52</v>
      </c>
      <c r="K336" s="1">
        <f>VLOOKUP(E336,[2]应付款管理!$A$1:$I$4664,9,0)-H336</f>
        <v>0</v>
      </c>
      <c r="M336" t="str">
        <f t="shared" si="8"/>
        <v>,1633635</v>
      </c>
      <c r="N336" s="1" t="str">
        <f>VLOOKUP(E336,[2]应付款管理!$A$1:$J$4664,10,0)</f>
        <v>USD</v>
      </c>
      <c r="O336">
        <f>VLOOKUP(E336,[3]应付款管理!$A$1:$I$2358,9,0)-H336</f>
        <v>0</v>
      </c>
      <c r="P336" s="1">
        <f>VLOOKUP(E336,[4]应付款管理!$A$1:$I$2357,9,0)-H336</f>
        <v>0</v>
      </c>
    </row>
    <row r="337" spans="2:16">
      <c r="B337" s="47" t="s">
        <v>37</v>
      </c>
      <c r="C337" s="48">
        <v>442753400</v>
      </c>
      <c r="E337">
        <v>1633615</v>
      </c>
      <c r="F337" s="48" t="s">
        <v>37</v>
      </c>
      <c r="G337" s="48" t="s">
        <v>36</v>
      </c>
      <c r="H337" s="49">
        <v>135.67</v>
      </c>
      <c r="I337" s="49" t="s">
        <v>33</v>
      </c>
      <c r="J337" s="50">
        <v>135.67</v>
      </c>
      <c r="K337" s="1">
        <f>VLOOKUP(E337,[2]应付款管理!$A$1:$I$4664,9,0)-H337</f>
        <v>0</v>
      </c>
      <c r="M337" t="str">
        <f t="shared" si="8"/>
        <v>,1633615</v>
      </c>
      <c r="N337" s="1" t="str">
        <f>VLOOKUP(E337,[2]应付款管理!$A$1:$J$4664,10,0)</f>
        <v>USD</v>
      </c>
      <c r="O337">
        <f>VLOOKUP(E337,[3]应付款管理!$A$1:$I$2358,9,0)-H337</f>
        <v>0</v>
      </c>
      <c r="P337" s="1">
        <f>VLOOKUP(E337,[4]应付款管理!$A$1:$I$2357,9,0)-H337</f>
        <v>0</v>
      </c>
    </row>
    <row r="338" spans="2:16">
      <c r="B338" s="47" t="s">
        <v>37</v>
      </c>
      <c r="C338" s="48">
        <v>442750396</v>
      </c>
      <c r="E338">
        <v>1633605</v>
      </c>
      <c r="F338" s="48" t="s">
        <v>36</v>
      </c>
      <c r="G338" s="48" t="s">
        <v>35</v>
      </c>
      <c r="H338" s="49">
        <v>91.17</v>
      </c>
      <c r="I338" s="49" t="s">
        <v>33</v>
      </c>
      <c r="J338" s="50">
        <v>91.17</v>
      </c>
      <c r="K338" s="1">
        <f>VLOOKUP(E338,[2]应付款管理!$A$1:$I$4664,9,0)-H338</f>
        <v>0</v>
      </c>
      <c r="M338" t="str">
        <f t="shared" si="8"/>
        <v>,1633605</v>
      </c>
      <c r="N338" s="1" t="str">
        <f>VLOOKUP(E338,[2]应付款管理!$A$1:$J$4664,10,0)</f>
        <v>USD</v>
      </c>
      <c r="O338">
        <f>VLOOKUP(E338,[3]应付款管理!$A$1:$I$2358,9,0)-H338</f>
        <v>0</v>
      </c>
      <c r="P338" s="1">
        <f>VLOOKUP(E338,[4]应付款管理!$A$1:$I$2357,9,0)-H338</f>
        <v>0</v>
      </c>
    </row>
    <row r="339" spans="2:16">
      <c r="B339" s="47" t="s">
        <v>37</v>
      </c>
      <c r="C339" s="48">
        <v>442747724</v>
      </c>
      <c r="E339">
        <v>1633593</v>
      </c>
      <c r="F339" s="48" t="s">
        <v>37</v>
      </c>
      <c r="G339" s="48" t="s">
        <v>36</v>
      </c>
      <c r="H339" s="49">
        <v>95.64</v>
      </c>
      <c r="I339" s="49" t="s">
        <v>33</v>
      </c>
      <c r="J339" s="50">
        <v>95.64</v>
      </c>
      <c r="K339" s="1">
        <f>VLOOKUP(E339,[2]应付款管理!$A$1:$I$4664,9,0)-H339</f>
        <v>0</v>
      </c>
      <c r="M339" t="str">
        <f t="shared" si="8"/>
        <v>,1633593</v>
      </c>
      <c r="N339" s="1" t="str">
        <f>VLOOKUP(E339,[2]应付款管理!$A$1:$J$4664,10,0)</f>
        <v>USD</v>
      </c>
      <c r="O339">
        <f>VLOOKUP(E339,[3]应付款管理!$A$1:$I$2358,9,0)-H339</f>
        <v>0</v>
      </c>
      <c r="P339" s="1">
        <f>VLOOKUP(E339,[4]应付款管理!$A$1:$I$2357,9,0)-H339</f>
        <v>0</v>
      </c>
    </row>
    <row r="340" hidden="1" spans="2:16">
      <c r="B340" s="47" t="s">
        <v>37</v>
      </c>
      <c r="C340" s="48">
        <v>442739120</v>
      </c>
      <c r="F340" s="48" t="s">
        <v>35</v>
      </c>
      <c r="G340" s="48" t="s">
        <v>32</v>
      </c>
      <c r="H340" s="49">
        <v>515.93</v>
      </c>
      <c r="I340" s="49" t="s">
        <v>33</v>
      </c>
      <c r="J340" s="50">
        <v>515.93</v>
      </c>
      <c r="K340" s="1" t="e">
        <f>VLOOKUP(E340,[1]应付款管理!$A$1:$I$4472,9,0)</f>
        <v>#N/A</v>
      </c>
      <c r="M340" t="str">
        <f t="shared" si="8"/>
        <v>,</v>
      </c>
      <c r="N340" s="1" t="e">
        <f>VLOOKUP(E340,[2]应付款管理!$A$1:$J$4664,10,0)</f>
        <v>#N/A</v>
      </c>
      <c r="O340" t="e">
        <f>VLOOKUP(E340,[3]应付款管理!$A$1:$I$2358,9,0)-H340</f>
        <v>#N/A</v>
      </c>
      <c r="P340" s="1" t="e">
        <f>VLOOKUP(E340,[4]应付款管理!$A$1:$I$2357,9,0)-H340</f>
        <v>#N/A</v>
      </c>
    </row>
    <row r="341" hidden="1" spans="2:16">
      <c r="B341" s="47" t="s">
        <v>37</v>
      </c>
      <c r="C341" s="48">
        <v>442739120</v>
      </c>
      <c r="F341" s="48" t="s">
        <v>35</v>
      </c>
      <c r="G341" s="48" t="s">
        <v>32</v>
      </c>
      <c r="H341" s="49">
        <v>-515.93</v>
      </c>
      <c r="I341" s="49" t="s">
        <v>33</v>
      </c>
      <c r="J341" s="50">
        <v>-515.93</v>
      </c>
      <c r="K341" s="1" t="e">
        <f>VLOOKUP(E341,[1]应付款管理!$A$1:$I$4472,9,0)</f>
        <v>#N/A</v>
      </c>
      <c r="M341" t="str">
        <f t="shared" si="8"/>
        <v>,</v>
      </c>
      <c r="N341" s="1" t="e">
        <f>VLOOKUP(E341,[2]应付款管理!$A$1:$J$4664,10,0)</f>
        <v>#N/A</v>
      </c>
      <c r="O341" t="e">
        <f>VLOOKUP(E341,[3]应付款管理!$A$1:$I$2358,9,0)-H341</f>
        <v>#N/A</v>
      </c>
      <c r="P341" s="1" t="e">
        <f>VLOOKUP(E341,[4]应付款管理!$A$1:$I$2357,9,0)-H341</f>
        <v>#N/A</v>
      </c>
    </row>
    <row r="342" spans="2:16">
      <c r="B342" s="47" t="s">
        <v>37</v>
      </c>
      <c r="C342" s="48">
        <v>442737336</v>
      </c>
      <c r="E342">
        <v>1633575</v>
      </c>
      <c r="F342" s="48" t="s">
        <v>37</v>
      </c>
      <c r="G342" s="48" t="s">
        <v>36</v>
      </c>
      <c r="H342" s="49">
        <v>14.32</v>
      </c>
      <c r="I342" s="49" t="s">
        <v>33</v>
      </c>
      <c r="J342" s="50">
        <v>14.32</v>
      </c>
      <c r="K342" s="1">
        <f>VLOOKUP(E342,[2]应付款管理!$A$1:$I$4664,9,0)-H342</f>
        <v>0</v>
      </c>
      <c r="M342" t="str">
        <f t="shared" si="8"/>
        <v>,1633575</v>
      </c>
      <c r="N342" s="1" t="str">
        <f>VLOOKUP(E342,[2]应付款管理!$A$1:$J$4664,10,0)</f>
        <v>USD</v>
      </c>
      <c r="O342">
        <f>VLOOKUP(E342,[3]应付款管理!$A$1:$I$2358,9,0)-H342</f>
        <v>0</v>
      </c>
      <c r="P342" s="1">
        <f>VLOOKUP(E342,[4]应付款管理!$A$1:$I$2357,9,0)-H342</f>
        <v>0</v>
      </c>
    </row>
    <row r="343" spans="2:16">
      <c r="B343" s="47" t="s">
        <v>37</v>
      </c>
      <c r="C343" s="48">
        <v>442734892</v>
      </c>
      <c r="E343">
        <v>1633570</v>
      </c>
      <c r="F343" s="48" t="s">
        <v>36</v>
      </c>
      <c r="G343" s="48" t="s">
        <v>35</v>
      </c>
      <c r="H343" s="49">
        <v>36.46</v>
      </c>
      <c r="I343" s="49" t="s">
        <v>33</v>
      </c>
      <c r="J343" s="50">
        <v>36.46</v>
      </c>
      <c r="K343" s="1">
        <f>VLOOKUP(E343,[2]应付款管理!$A$1:$I$4664,9,0)-H343</f>
        <v>0</v>
      </c>
      <c r="M343" t="str">
        <f t="shared" si="8"/>
        <v>,1633570</v>
      </c>
      <c r="N343" s="1" t="str">
        <f>VLOOKUP(E343,[2]应付款管理!$A$1:$J$4664,10,0)</f>
        <v>USD</v>
      </c>
      <c r="O343">
        <f>VLOOKUP(E343,[3]应付款管理!$A$1:$I$2358,9,0)-H343</f>
        <v>0</v>
      </c>
      <c r="P343" s="1">
        <f>VLOOKUP(E343,[4]应付款管理!$A$1:$I$2357,9,0)-H343</f>
        <v>0</v>
      </c>
    </row>
    <row r="344" spans="2:16">
      <c r="B344" s="47" t="s">
        <v>37</v>
      </c>
      <c r="C344" s="48">
        <v>442734328</v>
      </c>
      <c r="E344">
        <v>1633567</v>
      </c>
      <c r="F344" s="48" t="s">
        <v>36</v>
      </c>
      <c r="G344" s="48" t="s">
        <v>35</v>
      </c>
      <c r="H344" s="49">
        <v>136.2</v>
      </c>
      <c r="I344" s="49" t="s">
        <v>33</v>
      </c>
      <c r="J344" s="50">
        <v>136.2</v>
      </c>
      <c r="K344" s="1">
        <f>VLOOKUP(E344,[2]应付款管理!$A$1:$I$4664,9,0)-H344</f>
        <v>0</v>
      </c>
      <c r="M344" t="str">
        <f t="shared" si="8"/>
        <v>,1633567</v>
      </c>
      <c r="N344" s="1" t="str">
        <f>VLOOKUP(E344,[2]应付款管理!$A$1:$J$4664,10,0)</f>
        <v>USD</v>
      </c>
      <c r="O344">
        <f>VLOOKUP(E344,[3]应付款管理!$A$1:$I$2358,9,0)-H344</f>
        <v>0</v>
      </c>
      <c r="P344" s="1">
        <f>VLOOKUP(E344,[4]应付款管理!$A$1:$I$2357,9,0)-H344</f>
        <v>0</v>
      </c>
    </row>
    <row r="345" hidden="1" spans="2:16">
      <c r="B345" s="47" t="s">
        <v>37</v>
      </c>
      <c r="C345" s="48">
        <v>442731968</v>
      </c>
      <c r="F345" s="48" t="s">
        <v>35</v>
      </c>
      <c r="G345" s="48" t="s">
        <v>32</v>
      </c>
      <c r="H345" s="49">
        <v>505.72</v>
      </c>
      <c r="I345" s="49" t="s">
        <v>33</v>
      </c>
      <c r="J345" s="50">
        <v>505.72</v>
      </c>
      <c r="K345" s="1" t="e">
        <f>VLOOKUP(E345,[1]应付款管理!$A$1:$I$4472,9,0)</f>
        <v>#N/A</v>
      </c>
      <c r="M345" t="str">
        <f t="shared" si="8"/>
        <v>,</v>
      </c>
      <c r="N345" s="1" t="e">
        <f>VLOOKUP(E345,[2]应付款管理!$A$1:$J$4664,10,0)</f>
        <v>#N/A</v>
      </c>
      <c r="O345" t="e">
        <f>VLOOKUP(E345,[3]应付款管理!$A$1:$I$2358,9,0)-H345</f>
        <v>#N/A</v>
      </c>
      <c r="P345" s="1" t="e">
        <f>VLOOKUP(E345,[4]应付款管理!$A$1:$I$2357,9,0)-H345</f>
        <v>#N/A</v>
      </c>
    </row>
    <row r="346" hidden="1" spans="2:16">
      <c r="B346" s="47" t="s">
        <v>37</v>
      </c>
      <c r="C346" s="48">
        <v>442731968</v>
      </c>
      <c r="F346" s="48" t="s">
        <v>35</v>
      </c>
      <c r="G346" s="48" t="s">
        <v>32</v>
      </c>
      <c r="H346" s="49">
        <v>-505.72</v>
      </c>
      <c r="I346" s="49" t="s">
        <v>33</v>
      </c>
      <c r="J346" s="50">
        <v>-505.72</v>
      </c>
      <c r="K346" s="1" t="e">
        <f>VLOOKUP(E346,[1]应付款管理!$A$1:$I$4472,9,0)</f>
        <v>#N/A</v>
      </c>
      <c r="M346" t="str">
        <f t="shared" si="8"/>
        <v>,</v>
      </c>
      <c r="N346" s="1" t="e">
        <f>VLOOKUP(E346,[2]应付款管理!$A$1:$J$4664,10,0)</f>
        <v>#N/A</v>
      </c>
      <c r="O346" t="e">
        <f>VLOOKUP(E346,[3]应付款管理!$A$1:$I$2358,9,0)-H346</f>
        <v>#N/A</v>
      </c>
      <c r="P346" s="1" t="e">
        <f>VLOOKUP(E346,[4]应付款管理!$A$1:$I$2357,9,0)-H346</f>
        <v>#N/A</v>
      </c>
    </row>
    <row r="347" spans="2:16">
      <c r="B347" s="47" t="s">
        <v>37</v>
      </c>
      <c r="C347" s="48">
        <v>442731112</v>
      </c>
      <c r="E347">
        <v>1633558</v>
      </c>
      <c r="F347" s="48" t="s">
        <v>37</v>
      </c>
      <c r="G347" s="48" t="s">
        <v>36</v>
      </c>
      <c r="H347" s="49">
        <v>237.89</v>
      </c>
      <c r="I347" s="49" t="s">
        <v>33</v>
      </c>
      <c r="J347" s="50">
        <v>237.89</v>
      </c>
      <c r="K347" s="1">
        <f>VLOOKUP(E347,[2]应付款管理!$A$1:$I$4664,9,0)-H347</f>
        <v>0</v>
      </c>
      <c r="M347" t="str">
        <f t="shared" si="8"/>
        <v>,1633558</v>
      </c>
      <c r="N347" s="1" t="str">
        <f>VLOOKUP(E347,[2]应付款管理!$A$1:$J$4664,10,0)</f>
        <v>USD</v>
      </c>
      <c r="O347">
        <f>VLOOKUP(E347,[3]应付款管理!$A$1:$I$2358,9,0)-H347</f>
        <v>0</v>
      </c>
      <c r="P347" s="1">
        <f>VLOOKUP(E347,[4]应付款管理!$A$1:$I$2357,9,0)-H347</f>
        <v>0</v>
      </c>
    </row>
    <row r="348" spans="2:16">
      <c r="B348" s="47" t="s">
        <v>37</v>
      </c>
      <c r="C348" s="48">
        <v>442726636</v>
      </c>
      <c r="E348">
        <v>1633547</v>
      </c>
      <c r="F348" s="48" t="s">
        <v>36</v>
      </c>
      <c r="G348" s="48" t="s">
        <v>35</v>
      </c>
      <c r="H348" s="49">
        <v>70.76</v>
      </c>
      <c r="I348" s="49" t="s">
        <v>33</v>
      </c>
      <c r="J348" s="50">
        <v>70.76</v>
      </c>
      <c r="K348" s="1">
        <f>VLOOKUP(E348,[2]应付款管理!$A$1:$I$4664,9,0)-H348</f>
        <v>0</v>
      </c>
      <c r="M348" t="str">
        <f t="shared" si="8"/>
        <v>,1633547</v>
      </c>
      <c r="N348" s="1" t="str">
        <f>VLOOKUP(E348,[2]应付款管理!$A$1:$J$4664,10,0)</f>
        <v>USD</v>
      </c>
      <c r="O348">
        <f>VLOOKUP(E348,[3]应付款管理!$A$1:$I$2358,9,0)-H348</f>
        <v>0</v>
      </c>
      <c r="P348" s="1">
        <f>VLOOKUP(E348,[4]应付款管理!$A$1:$I$2357,9,0)-H348</f>
        <v>0</v>
      </c>
    </row>
    <row r="349" spans="2:16">
      <c r="B349" s="47" t="s">
        <v>37</v>
      </c>
      <c r="C349" s="48">
        <v>442722776</v>
      </c>
      <c r="E349">
        <v>1633540</v>
      </c>
      <c r="F349" s="48" t="s">
        <v>37</v>
      </c>
      <c r="G349" s="48" t="s">
        <v>36</v>
      </c>
      <c r="H349" s="49">
        <v>101.82</v>
      </c>
      <c r="I349" s="49" t="s">
        <v>33</v>
      </c>
      <c r="J349" s="50">
        <v>101.82</v>
      </c>
      <c r="K349" s="1">
        <f>VLOOKUP(E349,[2]应付款管理!$A$1:$I$4664,9,0)-H349</f>
        <v>0</v>
      </c>
      <c r="M349" t="str">
        <f t="shared" si="8"/>
        <v>,1633540</v>
      </c>
      <c r="N349" s="1" t="str">
        <f>VLOOKUP(E349,[2]应付款管理!$A$1:$J$4664,10,0)</f>
        <v>USD</v>
      </c>
      <c r="O349">
        <f>VLOOKUP(E349,[3]应付款管理!$A$1:$I$2358,9,0)-H349</f>
        <v>0</v>
      </c>
      <c r="P349" s="1">
        <f>VLOOKUP(E349,[4]应付款管理!$A$1:$I$2357,9,0)-H349</f>
        <v>0</v>
      </c>
    </row>
    <row r="350" spans="2:16">
      <c r="B350" s="47" t="s">
        <v>37</v>
      </c>
      <c r="C350" s="48">
        <v>442722068</v>
      </c>
      <c r="E350">
        <v>1633539</v>
      </c>
      <c r="F350" s="48" t="s">
        <v>36</v>
      </c>
      <c r="G350" s="48" t="s">
        <v>35</v>
      </c>
      <c r="H350" s="49">
        <v>194.34</v>
      </c>
      <c r="I350" s="49" t="s">
        <v>33</v>
      </c>
      <c r="J350" s="50">
        <v>194.34</v>
      </c>
      <c r="K350" s="1">
        <f>VLOOKUP(E350,[2]应付款管理!$A$1:$I$4664,9,0)-H350</f>
        <v>0</v>
      </c>
      <c r="M350" t="str">
        <f t="shared" si="8"/>
        <v>,1633539</v>
      </c>
      <c r="N350" s="1" t="str">
        <f>VLOOKUP(E350,[2]应付款管理!$A$1:$J$4664,10,0)</f>
        <v>USD</v>
      </c>
      <c r="O350">
        <f>VLOOKUP(E350,[3]应付款管理!$A$1:$I$2358,9,0)-H350</f>
        <v>0</v>
      </c>
      <c r="P350" s="1">
        <f>VLOOKUP(E350,[4]应付款管理!$A$1:$I$2357,9,0)-H350</f>
        <v>0</v>
      </c>
    </row>
    <row r="351" spans="2:16">
      <c r="B351" s="47" t="s">
        <v>37</v>
      </c>
      <c r="C351" s="48">
        <v>442721732</v>
      </c>
      <c r="E351">
        <v>1633537</v>
      </c>
      <c r="F351" s="48" t="s">
        <v>37</v>
      </c>
      <c r="G351" s="48" t="s">
        <v>34</v>
      </c>
      <c r="H351" s="49">
        <v>445.49</v>
      </c>
      <c r="I351" s="49" t="s">
        <v>33</v>
      </c>
      <c r="J351" s="50">
        <v>445.49</v>
      </c>
      <c r="K351" s="1">
        <f>VLOOKUP(E351,[2]应付款管理!$A$1:$I$4664,9,0)-H351</f>
        <v>0.00999999999999091</v>
      </c>
      <c r="M351" t="str">
        <f t="shared" si="8"/>
        <v>,1633537</v>
      </c>
      <c r="N351" s="1" t="str">
        <f>VLOOKUP(E351,[2]应付款管理!$A$1:$J$4664,10,0)</f>
        <v>USD</v>
      </c>
      <c r="O351">
        <f>VLOOKUP(E351,[3]应付款管理!$A$1:$I$2358,9,0)-H351</f>
        <v>0.00999999999999091</v>
      </c>
      <c r="P351" s="1">
        <f>VLOOKUP(E351,[4]应付款管理!$A$1:$I$2357,9,0)-H351</f>
        <v>0.00999999999999091</v>
      </c>
    </row>
    <row r="352" spans="2:16">
      <c r="B352" s="47" t="s">
        <v>37</v>
      </c>
      <c r="C352" s="48">
        <v>442716052</v>
      </c>
      <c r="E352">
        <v>1633524</v>
      </c>
      <c r="F352" s="48" t="s">
        <v>35</v>
      </c>
      <c r="G352" s="48" t="s">
        <v>34</v>
      </c>
      <c r="H352" s="49">
        <v>134.59</v>
      </c>
      <c r="I352" s="49" t="s">
        <v>33</v>
      </c>
      <c r="J352" s="50">
        <v>134.59</v>
      </c>
      <c r="K352" s="1">
        <f>VLOOKUP(E352,[2]应付款管理!$A$1:$I$4664,9,0)-H352</f>
        <v>0</v>
      </c>
      <c r="M352" t="str">
        <f t="shared" si="8"/>
        <v>,1633524</v>
      </c>
      <c r="N352" s="1" t="str">
        <f>VLOOKUP(E352,[2]应付款管理!$A$1:$J$4664,10,0)</f>
        <v>USD</v>
      </c>
      <c r="O352">
        <f>VLOOKUP(E352,[3]应付款管理!$A$1:$I$2358,9,0)-H352</f>
        <v>0</v>
      </c>
      <c r="P352" s="1">
        <f>VLOOKUP(E352,[4]应付款管理!$A$1:$I$2357,9,0)-H352</f>
        <v>0</v>
      </c>
    </row>
    <row r="353" spans="2:16">
      <c r="B353" s="47" t="s">
        <v>37</v>
      </c>
      <c r="C353" s="48">
        <v>442714228</v>
      </c>
      <c r="E353">
        <v>1633522</v>
      </c>
      <c r="F353" s="48" t="s">
        <v>31</v>
      </c>
      <c r="G353" s="48" t="s">
        <v>32</v>
      </c>
      <c r="H353" s="49">
        <v>26.29</v>
      </c>
      <c r="I353" s="49" t="s">
        <v>33</v>
      </c>
      <c r="J353" s="50">
        <v>26.29</v>
      </c>
      <c r="K353" s="1">
        <f>VLOOKUP(E353,[2]应付款管理!$A$1:$I$4664,9,0)-H353</f>
        <v>0</v>
      </c>
      <c r="M353" t="str">
        <f t="shared" si="8"/>
        <v>,1633522</v>
      </c>
      <c r="N353" s="1" t="str">
        <f>VLOOKUP(E353,[2]应付款管理!$A$1:$J$4664,10,0)</f>
        <v>USD</v>
      </c>
      <c r="O353">
        <f>VLOOKUP(E353,[3]应付款管理!$A$1:$I$2358,9,0)-H353</f>
        <v>0</v>
      </c>
      <c r="P353" s="1">
        <f>VLOOKUP(E353,[4]应付款管理!$A$1:$I$2357,9,0)-H353</f>
        <v>0</v>
      </c>
    </row>
    <row r="354" spans="2:16">
      <c r="B354" s="47" t="s">
        <v>37</v>
      </c>
      <c r="C354" s="48">
        <v>442707672</v>
      </c>
      <c r="E354">
        <v>1633512</v>
      </c>
      <c r="F354" s="48" t="s">
        <v>36</v>
      </c>
      <c r="G354" s="48" t="s">
        <v>35</v>
      </c>
      <c r="H354" s="49">
        <v>229.47</v>
      </c>
      <c r="I354" s="49" t="s">
        <v>33</v>
      </c>
      <c r="J354" s="50">
        <v>229.47</v>
      </c>
      <c r="K354" s="1">
        <f>VLOOKUP(E354,[2]应付款管理!$A$1:$I$4664,9,0)-H354</f>
        <v>0</v>
      </c>
      <c r="M354" t="str">
        <f t="shared" si="8"/>
        <v>,1633512</v>
      </c>
      <c r="N354" s="1" t="str">
        <f>VLOOKUP(E354,[2]应付款管理!$A$1:$J$4664,10,0)</f>
        <v>USD</v>
      </c>
      <c r="O354">
        <f>VLOOKUP(E354,[3]应付款管理!$A$1:$I$2358,9,0)-H354</f>
        <v>0</v>
      </c>
      <c r="P354" s="1">
        <f>VLOOKUP(E354,[4]应付款管理!$A$1:$I$2357,9,0)-H354</f>
        <v>0</v>
      </c>
    </row>
    <row r="355" spans="2:16">
      <c r="B355" s="47" t="s">
        <v>37</v>
      </c>
      <c r="C355" s="48">
        <v>442706748</v>
      </c>
      <c r="E355">
        <v>1633510</v>
      </c>
      <c r="F355" s="48" t="s">
        <v>36</v>
      </c>
      <c r="G355" s="48" t="s">
        <v>34</v>
      </c>
      <c r="H355" s="49">
        <v>774.78</v>
      </c>
      <c r="I355" s="49" t="s">
        <v>33</v>
      </c>
      <c r="J355" s="50">
        <v>774.78</v>
      </c>
      <c r="K355" s="1">
        <f>VLOOKUP(E355,[2]应付款管理!$A$1:$I$4664,9,0)-H355</f>
        <v>0</v>
      </c>
      <c r="M355" t="str">
        <f t="shared" si="8"/>
        <v>,1633510</v>
      </c>
      <c r="N355" s="1" t="str">
        <f>VLOOKUP(E355,[2]应付款管理!$A$1:$J$4664,10,0)</f>
        <v>USD</v>
      </c>
      <c r="O355">
        <f>VLOOKUP(E355,[3]应付款管理!$A$1:$I$2358,9,0)-H355</f>
        <v>0</v>
      </c>
      <c r="P355" s="1">
        <f>VLOOKUP(E355,[4]应付款管理!$A$1:$I$2357,9,0)-H355</f>
        <v>0</v>
      </c>
    </row>
    <row r="356" spans="2:16">
      <c r="B356" s="47" t="s">
        <v>37</v>
      </c>
      <c r="C356" s="48">
        <v>442704112</v>
      </c>
      <c r="E356">
        <v>1633507</v>
      </c>
      <c r="F356" s="48" t="s">
        <v>34</v>
      </c>
      <c r="G356" s="48" t="s">
        <v>31</v>
      </c>
      <c r="H356" s="49">
        <v>28.54</v>
      </c>
      <c r="I356" s="49" t="s">
        <v>33</v>
      </c>
      <c r="J356" s="50">
        <v>28.54</v>
      </c>
      <c r="K356" s="1">
        <f>VLOOKUP(E356,[2]应付款管理!$A$1:$I$4664,9,0)-H356</f>
        <v>0</v>
      </c>
      <c r="M356" t="str">
        <f t="shared" si="8"/>
        <v>,1633507</v>
      </c>
      <c r="N356" s="1" t="str">
        <f>VLOOKUP(E356,[2]应付款管理!$A$1:$J$4664,10,0)</f>
        <v>USD</v>
      </c>
      <c r="O356">
        <f>VLOOKUP(E356,[3]应付款管理!$A$1:$I$2358,9,0)-H356</f>
        <v>0</v>
      </c>
      <c r="P356" s="1">
        <f>VLOOKUP(E356,[4]应付款管理!$A$1:$I$2357,9,0)-H356</f>
        <v>0</v>
      </c>
    </row>
    <row r="357" spans="2:16">
      <c r="B357" s="47" t="s">
        <v>37</v>
      </c>
      <c r="C357" s="48">
        <v>442700188</v>
      </c>
      <c r="E357">
        <v>1633503</v>
      </c>
      <c r="F357" s="48" t="s">
        <v>36</v>
      </c>
      <c r="G357" s="48" t="s">
        <v>35</v>
      </c>
      <c r="H357" s="49">
        <v>287.27</v>
      </c>
      <c r="I357" s="49" t="s">
        <v>33</v>
      </c>
      <c r="J357" s="50">
        <v>287.27</v>
      </c>
      <c r="K357" s="1">
        <f>VLOOKUP(E357,[2]应付款管理!$A$1:$I$4664,9,0)-H357</f>
        <v>0</v>
      </c>
      <c r="M357" t="str">
        <f t="shared" si="8"/>
        <v>,1633503</v>
      </c>
      <c r="N357" s="1" t="str">
        <f>VLOOKUP(E357,[2]应付款管理!$A$1:$J$4664,10,0)</f>
        <v>USD</v>
      </c>
      <c r="O357">
        <f>VLOOKUP(E357,[3]应付款管理!$A$1:$I$2358,9,0)-H357</f>
        <v>0</v>
      </c>
      <c r="P357" s="1">
        <f>VLOOKUP(E357,[4]应付款管理!$A$1:$I$2357,9,0)-H357</f>
        <v>0</v>
      </c>
    </row>
    <row r="358" spans="2:16">
      <c r="B358" s="47" t="s">
        <v>37</v>
      </c>
      <c r="C358" s="48">
        <v>442698904</v>
      </c>
      <c r="E358">
        <v>1633499</v>
      </c>
      <c r="F358" s="48" t="s">
        <v>37</v>
      </c>
      <c r="G358" s="48" t="s">
        <v>31</v>
      </c>
      <c r="H358" s="49">
        <v>507.58</v>
      </c>
      <c r="I358" s="49" t="s">
        <v>33</v>
      </c>
      <c r="J358" s="50">
        <v>507.58</v>
      </c>
      <c r="K358" s="1">
        <f>VLOOKUP(E358,[2]应付款管理!$A$1:$I$4664,9,0)-H358</f>
        <v>0.0200000000000387</v>
      </c>
      <c r="M358" t="str">
        <f t="shared" si="8"/>
        <v>,1633499</v>
      </c>
      <c r="N358" s="1" t="str">
        <f>VLOOKUP(E358,[2]应付款管理!$A$1:$J$4664,10,0)</f>
        <v>USD</v>
      </c>
      <c r="O358">
        <f>VLOOKUP(E358,[3]应付款管理!$A$1:$I$2358,9,0)-H358</f>
        <v>0.0200000000000387</v>
      </c>
      <c r="P358" s="1">
        <f>VLOOKUP(E358,[4]应付款管理!$A$1:$I$2357,9,0)-H358</f>
        <v>0.0200000000000387</v>
      </c>
    </row>
    <row r="359" spans="2:16">
      <c r="B359" s="47" t="s">
        <v>37</v>
      </c>
      <c r="C359" s="48">
        <v>442694740</v>
      </c>
      <c r="E359">
        <v>1633492</v>
      </c>
      <c r="F359" s="48" t="s">
        <v>37</v>
      </c>
      <c r="G359" s="48" t="s">
        <v>36</v>
      </c>
      <c r="H359" s="49">
        <v>171.06</v>
      </c>
      <c r="I359" s="49" t="s">
        <v>33</v>
      </c>
      <c r="J359" s="50">
        <v>171.06</v>
      </c>
      <c r="K359" s="1">
        <f>VLOOKUP(E359,[2]应付款管理!$A$1:$I$4664,9,0)-H359</f>
        <v>0</v>
      </c>
      <c r="M359" t="str">
        <f t="shared" si="8"/>
        <v>,1633492</v>
      </c>
      <c r="N359" s="1" t="str">
        <f>VLOOKUP(E359,[2]应付款管理!$A$1:$J$4664,10,0)</f>
        <v>USD</v>
      </c>
      <c r="O359">
        <f>VLOOKUP(E359,[3]应付款管理!$A$1:$I$2358,9,0)-H359</f>
        <v>0</v>
      </c>
      <c r="P359" s="1">
        <f>VLOOKUP(E359,[4]应付款管理!$A$1:$I$2357,9,0)-H359</f>
        <v>0</v>
      </c>
    </row>
    <row r="360" spans="2:16">
      <c r="B360" s="47" t="s">
        <v>37</v>
      </c>
      <c r="C360" s="48">
        <v>442691644</v>
      </c>
      <c r="E360">
        <v>1633484</v>
      </c>
      <c r="F360" s="48" t="s">
        <v>37</v>
      </c>
      <c r="G360" s="48" t="s">
        <v>35</v>
      </c>
      <c r="H360" s="49">
        <v>88.98</v>
      </c>
      <c r="I360" s="49" t="s">
        <v>33</v>
      </c>
      <c r="J360" s="50">
        <v>88.98</v>
      </c>
      <c r="K360" s="1">
        <f>VLOOKUP(E360,[2]应付款管理!$A$1:$I$4664,9,0)-H360</f>
        <v>0</v>
      </c>
      <c r="M360" t="str">
        <f t="shared" si="8"/>
        <v>,1633484</v>
      </c>
      <c r="N360" s="1" t="str">
        <f>VLOOKUP(E360,[2]应付款管理!$A$1:$J$4664,10,0)</f>
        <v>USD</v>
      </c>
      <c r="O360">
        <f>VLOOKUP(E360,[3]应付款管理!$A$1:$I$2358,9,0)-H360</f>
        <v>0</v>
      </c>
      <c r="P360" s="1">
        <f>VLOOKUP(E360,[4]应付款管理!$A$1:$I$2357,9,0)-H360</f>
        <v>0</v>
      </c>
    </row>
    <row r="361" spans="2:16">
      <c r="B361" s="47" t="s">
        <v>37</v>
      </c>
      <c r="C361" s="48">
        <v>442687416</v>
      </c>
      <c r="E361">
        <v>1633474</v>
      </c>
      <c r="F361" s="48" t="s">
        <v>37</v>
      </c>
      <c r="G361" s="48" t="s">
        <v>34</v>
      </c>
      <c r="H361" s="49">
        <v>646.13</v>
      </c>
      <c r="I361" s="49" t="s">
        <v>33</v>
      </c>
      <c r="J361" s="50">
        <v>646.13</v>
      </c>
      <c r="K361" s="1">
        <f>VLOOKUP(E361,[2]应付款管理!$A$1:$I$4664,9,0)-H361</f>
        <v>0.00999999999999091</v>
      </c>
      <c r="M361" t="str">
        <f t="shared" si="8"/>
        <v>,1633474</v>
      </c>
      <c r="N361" s="1" t="str">
        <f>VLOOKUP(E361,[2]应付款管理!$A$1:$J$4664,10,0)</f>
        <v>USD</v>
      </c>
      <c r="O361">
        <f>VLOOKUP(E361,[3]应付款管理!$A$1:$I$2358,9,0)-H361</f>
        <v>0.00999999999999091</v>
      </c>
      <c r="P361" s="1">
        <f>VLOOKUP(E361,[4]应付款管理!$A$1:$I$2357,9,0)-H361</f>
        <v>0.00999999999999091</v>
      </c>
    </row>
    <row r="362" spans="2:16">
      <c r="B362" s="47" t="s">
        <v>37</v>
      </c>
      <c r="C362" s="48">
        <v>442680448</v>
      </c>
      <c r="E362">
        <v>1633462</v>
      </c>
      <c r="F362" s="48" t="s">
        <v>34</v>
      </c>
      <c r="G362" s="48" t="s">
        <v>31</v>
      </c>
      <c r="H362" s="49">
        <v>90.37</v>
      </c>
      <c r="I362" s="49" t="s">
        <v>33</v>
      </c>
      <c r="J362" s="50">
        <v>90.37</v>
      </c>
      <c r="K362" s="1">
        <f>VLOOKUP(E362,[2]应付款管理!$A$1:$I$4664,9,0)-H362</f>
        <v>0</v>
      </c>
      <c r="M362" t="str">
        <f t="shared" si="8"/>
        <v>,1633462</v>
      </c>
      <c r="N362" s="1" t="str">
        <f>VLOOKUP(E362,[2]应付款管理!$A$1:$J$4664,10,0)</f>
        <v>USD</v>
      </c>
      <c r="O362">
        <f>VLOOKUP(E362,[3]应付款管理!$A$1:$I$2358,9,0)-H362</f>
        <v>0</v>
      </c>
      <c r="P362" s="1">
        <f>VLOOKUP(E362,[4]应付款管理!$A$1:$I$2357,9,0)-H362</f>
        <v>0</v>
      </c>
    </row>
    <row r="363" spans="2:16">
      <c r="B363" s="47" t="s">
        <v>38</v>
      </c>
      <c r="C363" s="48">
        <v>442674548</v>
      </c>
      <c r="E363">
        <v>1633453</v>
      </c>
      <c r="F363" s="48" t="s">
        <v>36</v>
      </c>
      <c r="G363" s="48" t="s">
        <v>35</v>
      </c>
      <c r="H363" s="49">
        <v>128.11</v>
      </c>
      <c r="I363" s="49" t="s">
        <v>33</v>
      </c>
      <c r="J363" s="50">
        <v>128.11</v>
      </c>
      <c r="K363" s="1">
        <f>VLOOKUP(E363,[2]应付款管理!$A$1:$I$4664,9,0)-H363</f>
        <v>0</v>
      </c>
      <c r="M363" t="str">
        <f t="shared" si="8"/>
        <v>,1633453</v>
      </c>
      <c r="N363" s="1" t="str">
        <f>VLOOKUP(E363,[2]应付款管理!$A$1:$J$4664,10,0)</f>
        <v>USD</v>
      </c>
      <c r="O363">
        <f>VLOOKUP(E363,[3]应付款管理!$A$1:$I$2358,9,0)-H363</f>
        <v>0</v>
      </c>
      <c r="P363" s="1">
        <f>VLOOKUP(E363,[4]应付款管理!$A$1:$I$2357,9,0)-H363</f>
        <v>0</v>
      </c>
    </row>
    <row r="364" spans="2:16">
      <c r="B364" s="47" t="s">
        <v>38</v>
      </c>
      <c r="C364" s="48">
        <v>442673224</v>
      </c>
      <c r="E364">
        <v>1633449</v>
      </c>
      <c r="F364" s="48" t="s">
        <v>37</v>
      </c>
      <c r="G364" s="48" t="s">
        <v>36</v>
      </c>
      <c r="H364" s="49">
        <v>152.3</v>
      </c>
      <c r="I364" s="49" t="s">
        <v>33</v>
      </c>
      <c r="J364" s="50">
        <v>152.3</v>
      </c>
      <c r="K364" s="1">
        <f>VLOOKUP(E364,[2]应付款管理!$A$1:$I$4664,9,0)-H364</f>
        <v>0</v>
      </c>
      <c r="M364" t="str">
        <f t="shared" si="8"/>
        <v>,1633449</v>
      </c>
      <c r="N364" s="1" t="str">
        <f>VLOOKUP(E364,[2]应付款管理!$A$1:$J$4664,10,0)</f>
        <v>USD</v>
      </c>
      <c r="O364">
        <f>VLOOKUP(E364,[3]应付款管理!$A$1:$I$2358,9,0)-H364</f>
        <v>0</v>
      </c>
      <c r="P364" s="1">
        <f>VLOOKUP(E364,[4]应付款管理!$A$1:$I$2357,9,0)-H364</f>
        <v>0</v>
      </c>
    </row>
    <row r="365" spans="2:16">
      <c r="B365" s="47" t="s">
        <v>38</v>
      </c>
      <c r="C365" s="48">
        <v>442668012</v>
      </c>
      <c r="E365">
        <v>1633442</v>
      </c>
      <c r="F365" s="48" t="s">
        <v>36</v>
      </c>
      <c r="G365" s="48" t="s">
        <v>35</v>
      </c>
      <c r="H365" s="49">
        <v>82.1</v>
      </c>
      <c r="I365" s="49" t="s">
        <v>33</v>
      </c>
      <c r="J365" s="50">
        <v>82.1</v>
      </c>
      <c r="K365" s="1">
        <f>VLOOKUP(E365,[2]应付款管理!$A$1:$I$4664,9,0)-H365</f>
        <v>0</v>
      </c>
      <c r="M365" t="str">
        <f t="shared" si="8"/>
        <v>,1633442</v>
      </c>
      <c r="N365" s="1" t="str">
        <f>VLOOKUP(E365,[2]应付款管理!$A$1:$J$4664,10,0)</f>
        <v>USD</v>
      </c>
      <c r="O365">
        <f>VLOOKUP(E365,[3]应付款管理!$A$1:$I$2358,9,0)-H365</f>
        <v>0</v>
      </c>
      <c r="P365" s="1">
        <f>VLOOKUP(E365,[4]应付款管理!$A$1:$I$2357,9,0)-H365</f>
        <v>0</v>
      </c>
    </row>
    <row r="366" spans="2:16">
      <c r="B366" s="47" t="s">
        <v>38</v>
      </c>
      <c r="C366" s="48">
        <v>442663976</v>
      </c>
      <c r="E366">
        <v>1633433</v>
      </c>
      <c r="F366" s="48" t="s">
        <v>36</v>
      </c>
      <c r="G366" s="48" t="s">
        <v>34</v>
      </c>
      <c r="H366" s="49">
        <v>103.24</v>
      </c>
      <c r="I366" s="49" t="s">
        <v>33</v>
      </c>
      <c r="J366" s="50">
        <v>103.24</v>
      </c>
      <c r="K366" s="1">
        <f>VLOOKUP(E366,[2]应付款管理!$A$1:$I$4664,9,0)-H366</f>
        <v>0</v>
      </c>
      <c r="M366" t="str">
        <f t="shared" si="8"/>
        <v>,1633433</v>
      </c>
      <c r="N366" s="1" t="str">
        <f>VLOOKUP(E366,[2]应付款管理!$A$1:$J$4664,10,0)</f>
        <v>USD</v>
      </c>
      <c r="O366">
        <f>VLOOKUP(E366,[3]应付款管理!$A$1:$I$2358,9,0)-H366</f>
        <v>0</v>
      </c>
      <c r="P366" s="1">
        <f>VLOOKUP(E366,[4]应付款管理!$A$1:$I$2357,9,0)-H366</f>
        <v>0</v>
      </c>
    </row>
    <row r="367" spans="2:16">
      <c r="B367" s="47" t="s">
        <v>38</v>
      </c>
      <c r="C367" s="48">
        <v>442659368</v>
      </c>
      <c r="E367">
        <v>1633427</v>
      </c>
      <c r="F367" s="48" t="s">
        <v>31</v>
      </c>
      <c r="G367" s="48" t="s">
        <v>32</v>
      </c>
      <c r="H367" s="49">
        <v>133.96</v>
      </c>
      <c r="I367" s="49" t="s">
        <v>33</v>
      </c>
      <c r="J367" s="50">
        <v>133.96</v>
      </c>
      <c r="K367" s="1">
        <f>VLOOKUP(E367,[2]应付款管理!$A$1:$I$4664,9,0)-H367</f>
        <v>0</v>
      </c>
      <c r="M367" t="str">
        <f t="shared" si="8"/>
        <v>,1633427</v>
      </c>
      <c r="N367" s="1" t="str">
        <f>VLOOKUP(E367,[2]应付款管理!$A$1:$J$4664,10,0)</f>
        <v>USD</v>
      </c>
      <c r="O367">
        <f>VLOOKUP(E367,[3]应付款管理!$A$1:$I$2358,9,0)-H367</f>
        <v>0</v>
      </c>
      <c r="P367" s="1">
        <f>VLOOKUP(E367,[4]应付款管理!$A$1:$I$2357,9,0)-H367</f>
        <v>0</v>
      </c>
    </row>
    <row r="368" spans="2:16">
      <c r="B368" s="47" t="s">
        <v>38</v>
      </c>
      <c r="C368" s="48">
        <v>442659180</v>
      </c>
      <c r="E368">
        <v>1633426</v>
      </c>
      <c r="F368" s="48" t="s">
        <v>36</v>
      </c>
      <c r="G368" s="48" t="s">
        <v>35</v>
      </c>
      <c r="H368" s="49">
        <v>140.62</v>
      </c>
      <c r="I368" s="49" t="s">
        <v>33</v>
      </c>
      <c r="J368" s="50">
        <v>140.62</v>
      </c>
      <c r="K368" s="1">
        <f>VLOOKUP(E368,[2]应付款管理!$A$1:$I$4664,9,0)-H368</f>
        <v>0</v>
      </c>
      <c r="M368" t="str">
        <f t="shared" si="8"/>
        <v>,1633426</v>
      </c>
      <c r="N368" s="1" t="str">
        <f>VLOOKUP(E368,[2]应付款管理!$A$1:$J$4664,10,0)</f>
        <v>USD</v>
      </c>
      <c r="O368">
        <f>VLOOKUP(E368,[3]应付款管理!$A$1:$I$2358,9,0)-H368</f>
        <v>0</v>
      </c>
      <c r="P368" s="1">
        <f>VLOOKUP(E368,[4]应付款管理!$A$1:$I$2357,9,0)-H368</f>
        <v>0</v>
      </c>
    </row>
    <row r="369" spans="2:16">
      <c r="B369" s="47" t="s">
        <v>38</v>
      </c>
      <c r="C369" s="48">
        <v>442650576</v>
      </c>
      <c r="E369">
        <v>1633409</v>
      </c>
      <c r="F369" s="48" t="s">
        <v>37</v>
      </c>
      <c r="G369" s="48" t="s">
        <v>36</v>
      </c>
      <c r="H369" s="49">
        <v>40.04</v>
      </c>
      <c r="I369" s="49" t="s">
        <v>33</v>
      </c>
      <c r="J369" s="50">
        <v>40.04</v>
      </c>
      <c r="K369" s="1">
        <f>VLOOKUP(E369,[2]应付款管理!$A$1:$I$4664,9,0)-H369</f>
        <v>0</v>
      </c>
      <c r="M369" t="str">
        <f t="shared" si="8"/>
        <v>,1633409</v>
      </c>
      <c r="N369" s="1" t="str">
        <f>VLOOKUP(E369,[2]应付款管理!$A$1:$J$4664,10,0)</f>
        <v>USD</v>
      </c>
      <c r="O369">
        <f>VLOOKUP(E369,[3]应付款管理!$A$1:$I$2358,9,0)-H369</f>
        <v>0</v>
      </c>
      <c r="P369" s="1">
        <f>VLOOKUP(E369,[4]应付款管理!$A$1:$I$2357,9,0)-H369</f>
        <v>0</v>
      </c>
    </row>
    <row r="370" spans="2:16">
      <c r="B370" s="47" t="s">
        <v>38</v>
      </c>
      <c r="C370" s="48">
        <v>442644104</v>
      </c>
      <c r="E370">
        <v>1633399</v>
      </c>
      <c r="F370" s="48" t="s">
        <v>36</v>
      </c>
      <c r="G370" s="48" t="s">
        <v>35</v>
      </c>
      <c r="H370" s="49">
        <v>78.85</v>
      </c>
      <c r="I370" s="49" t="s">
        <v>33</v>
      </c>
      <c r="J370" s="50">
        <v>78.85</v>
      </c>
      <c r="K370" s="1">
        <f>VLOOKUP(E370,[2]应付款管理!$A$1:$I$4664,9,0)-H370</f>
        <v>0</v>
      </c>
      <c r="M370" t="str">
        <f t="shared" si="8"/>
        <v>,1633399</v>
      </c>
      <c r="N370" s="1" t="str">
        <f>VLOOKUP(E370,[2]应付款管理!$A$1:$J$4664,10,0)</f>
        <v>USD</v>
      </c>
      <c r="O370">
        <f>VLOOKUP(E370,[3]应付款管理!$A$1:$I$2358,9,0)-H370</f>
        <v>0</v>
      </c>
      <c r="P370" s="1">
        <f>VLOOKUP(E370,[4]应付款管理!$A$1:$I$2357,9,0)-H370</f>
        <v>0</v>
      </c>
    </row>
    <row r="371" spans="2:16">
      <c r="B371" s="47" t="s">
        <v>38</v>
      </c>
      <c r="C371" s="48">
        <v>442642580</v>
      </c>
      <c r="E371">
        <v>1633396</v>
      </c>
      <c r="F371" s="48" t="s">
        <v>36</v>
      </c>
      <c r="G371" s="48" t="s">
        <v>35</v>
      </c>
      <c r="H371" s="49">
        <v>78.85</v>
      </c>
      <c r="I371" s="49" t="s">
        <v>33</v>
      </c>
      <c r="J371" s="50">
        <v>78.85</v>
      </c>
      <c r="K371" s="1">
        <f>VLOOKUP(E371,[2]应付款管理!$A$1:$I$4664,9,0)-H371</f>
        <v>0</v>
      </c>
      <c r="M371" t="str">
        <f t="shared" si="8"/>
        <v>,1633396</v>
      </c>
      <c r="N371" s="1" t="str">
        <f>VLOOKUP(E371,[2]应付款管理!$A$1:$J$4664,10,0)</f>
        <v>USD</v>
      </c>
      <c r="O371">
        <f>VLOOKUP(E371,[3]应付款管理!$A$1:$I$2358,9,0)-H371</f>
        <v>0</v>
      </c>
      <c r="P371" s="1">
        <f>VLOOKUP(E371,[4]应付款管理!$A$1:$I$2357,9,0)-H371</f>
        <v>0</v>
      </c>
    </row>
    <row r="372" spans="2:16">
      <c r="B372" s="47" t="s">
        <v>38</v>
      </c>
      <c r="C372" s="48">
        <v>442626340</v>
      </c>
      <c r="E372">
        <v>1633368</v>
      </c>
      <c r="F372" s="48" t="s">
        <v>36</v>
      </c>
      <c r="G372" s="48" t="s">
        <v>35</v>
      </c>
      <c r="H372" s="49">
        <v>32.2</v>
      </c>
      <c r="I372" s="49" t="s">
        <v>33</v>
      </c>
      <c r="J372" s="50">
        <v>32.2</v>
      </c>
      <c r="K372" s="1">
        <f>VLOOKUP(E372,[2]应付款管理!$A$1:$I$4664,9,0)-H372</f>
        <v>0</v>
      </c>
      <c r="M372" t="str">
        <f t="shared" si="8"/>
        <v>,1633368</v>
      </c>
      <c r="N372" s="1" t="str">
        <f>VLOOKUP(E372,[2]应付款管理!$A$1:$J$4664,10,0)</f>
        <v>USD</v>
      </c>
      <c r="O372">
        <f>VLOOKUP(E372,[3]应付款管理!$A$1:$I$2358,9,0)-H372</f>
        <v>0</v>
      </c>
      <c r="P372" s="1">
        <f>VLOOKUP(E372,[4]应付款管理!$A$1:$I$2357,9,0)-H372</f>
        <v>0</v>
      </c>
    </row>
    <row r="373" spans="2:16">
      <c r="B373" s="47" t="s">
        <v>38</v>
      </c>
      <c r="C373" s="48">
        <v>442625028</v>
      </c>
      <c r="E373">
        <v>1633365</v>
      </c>
      <c r="F373" s="48" t="s">
        <v>34</v>
      </c>
      <c r="G373" s="48" t="s">
        <v>32</v>
      </c>
      <c r="H373" s="49">
        <v>68.88</v>
      </c>
      <c r="I373" s="49" t="s">
        <v>33</v>
      </c>
      <c r="J373" s="50">
        <v>68.88</v>
      </c>
      <c r="K373" s="1">
        <f>VLOOKUP(E373,[2]应付款管理!$A$1:$I$4664,9,0)-H373</f>
        <v>0</v>
      </c>
      <c r="M373" t="str">
        <f t="shared" si="8"/>
        <v>,1633365</v>
      </c>
      <c r="N373" s="1" t="str">
        <f>VLOOKUP(E373,[2]应付款管理!$A$1:$J$4664,10,0)</f>
        <v>USD</v>
      </c>
      <c r="O373">
        <f>VLOOKUP(E373,[3]应付款管理!$A$1:$I$2358,9,0)-H373</f>
        <v>0</v>
      </c>
      <c r="P373" s="1">
        <f>VLOOKUP(E373,[4]应付款管理!$A$1:$I$2357,9,0)-H373</f>
        <v>0</v>
      </c>
    </row>
    <row r="374" spans="2:16">
      <c r="B374" s="47" t="s">
        <v>38</v>
      </c>
      <c r="C374" s="48">
        <v>442624768</v>
      </c>
      <c r="E374">
        <v>1633362</v>
      </c>
      <c r="F374" s="48" t="s">
        <v>35</v>
      </c>
      <c r="G374" s="48" t="s">
        <v>34</v>
      </c>
      <c r="H374" s="49">
        <v>53.29</v>
      </c>
      <c r="I374" s="49" t="s">
        <v>33</v>
      </c>
      <c r="J374" s="50">
        <v>53.29</v>
      </c>
      <c r="K374" s="1">
        <f>VLOOKUP(E374,[2]应付款管理!$A$1:$I$4664,9,0)-H374</f>
        <v>0</v>
      </c>
      <c r="M374" t="str">
        <f t="shared" si="8"/>
        <v>,1633362</v>
      </c>
      <c r="N374" s="1" t="str">
        <f>VLOOKUP(E374,[2]应付款管理!$A$1:$J$4664,10,0)</f>
        <v>USD</v>
      </c>
      <c r="O374">
        <f>VLOOKUP(E374,[3]应付款管理!$A$1:$I$2358,9,0)-H374</f>
        <v>0</v>
      </c>
      <c r="P374" s="1">
        <f>VLOOKUP(E374,[4]应付款管理!$A$1:$I$2357,9,0)-H374</f>
        <v>0</v>
      </c>
    </row>
    <row r="375" spans="2:16">
      <c r="B375" s="47" t="s">
        <v>38</v>
      </c>
      <c r="C375" s="48">
        <v>442618740</v>
      </c>
      <c r="E375">
        <v>1633357</v>
      </c>
      <c r="F375" s="48" t="s">
        <v>35</v>
      </c>
      <c r="G375" s="48" t="s">
        <v>34</v>
      </c>
      <c r="H375" s="49">
        <v>157.47</v>
      </c>
      <c r="I375" s="49" t="s">
        <v>33</v>
      </c>
      <c r="J375" s="50">
        <v>157.47</v>
      </c>
      <c r="K375" s="1">
        <f>VLOOKUP(E375,[2]应付款管理!$A$1:$I$4664,9,0)-H375</f>
        <v>0</v>
      </c>
      <c r="M375" t="str">
        <f t="shared" si="8"/>
        <v>,1633357</v>
      </c>
      <c r="N375" s="1" t="str">
        <f>VLOOKUP(E375,[2]应付款管理!$A$1:$J$4664,10,0)</f>
        <v>USD</v>
      </c>
      <c r="O375">
        <f>VLOOKUP(E375,[3]应付款管理!$A$1:$I$2358,9,0)-H375</f>
        <v>0</v>
      </c>
      <c r="P375" s="1">
        <f>VLOOKUP(E375,[4]应付款管理!$A$1:$I$2357,9,0)-H375</f>
        <v>0</v>
      </c>
    </row>
    <row r="376" spans="2:16">
      <c r="B376" s="47" t="s">
        <v>38</v>
      </c>
      <c r="C376" s="48">
        <v>442614844</v>
      </c>
      <c r="E376">
        <v>1633346</v>
      </c>
      <c r="F376" s="48" t="s">
        <v>37</v>
      </c>
      <c r="G376" s="48" t="s">
        <v>36</v>
      </c>
      <c r="H376" s="49">
        <v>95.77</v>
      </c>
      <c r="I376" s="49" t="s">
        <v>33</v>
      </c>
      <c r="J376" s="50">
        <v>95.77</v>
      </c>
      <c r="K376" s="1">
        <f>VLOOKUP(E376,[2]应付款管理!$A$1:$I$4664,9,0)-H376</f>
        <v>0</v>
      </c>
      <c r="M376" t="str">
        <f t="shared" si="8"/>
        <v>,1633346</v>
      </c>
      <c r="N376" s="1" t="str">
        <f>VLOOKUP(E376,[2]应付款管理!$A$1:$J$4664,10,0)</f>
        <v>USD</v>
      </c>
      <c r="O376">
        <f>VLOOKUP(E376,[3]应付款管理!$A$1:$I$2358,9,0)-H376</f>
        <v>0</v>
      </c>
      <c r="P376" s="1">
        <f>VLOOKUP(E376,[4]应付款管理!$A$1:$I$2357,9,0)-H376</f>
        <v>0</v>
      </c>
    </row>
    <row r="377" spans="2:16">
      <c r="B377" s="47" t="s">
        <v>38</v>
      </c>
      <c r="C377" s="48">
        <v>442604780</v>
      </c>
      <c r="E377">
        <v>1633307</v>
      </c>
      <c r="F377" s="48" t="s">
        <v>35</v>
      </c>
      <c r="G377" s="48" t="s">
        <v>31</v>
      </c>
      <c r="H377" s="49">
        <v>147.2</v>
      </c>
      <c r="I377" s="49" t="s">
        <v>33</v>
      </c>
      <c r="J377" s="50">
        <v>147.2</v>
      </c>
      <c r="K377" s="1">
        <f>VLOOKUP(E377,[2]应付款管理!$A$1:$I$4664,9,0)-H377</f>
        <v>0</v>
      </c>
      <c r="M377" t="str">
        <f t="shared" si="8"/>
        <v>,1633307</v>
      </c>
      <c r="N377" s="1" t="str">
        <f>VLOOKUP(E377,[2]应付款管理!$A$1:$J$4664,10,0)</f>
        <v>USD</v>
      </c>
      <c r="O377">
        <f>VLOOKUP(E377,[3]应付款管理!$A$1:$I$2358,9,0)-H377</f>
        <v>0</v>
      </c>
      <c r="P377" s="1">
        <f>VLOOKUP(E377,[4]应付款管理!$A$1:$I$2357,9,0)-H377</f>
        <v>0</v>
      </c>
    </row>
    <row r="378" spans="2:16">
      <c r="B378" s="47" t="s">
        <v>38</v>
      </c>
      <c r="C378" s="48">
        <v>442599540</v>
      </c>
      <c r="E378">
        <v>1633312</v>
      </c>
      <c r="F378" s="48" t="s">
        <v>37</v>
      </c>
      <c r="G378" s="48" t="s">
        <v>36</v>
      </c>
      <c r="H378" s="49">
        <v>33.2</v>
      </c>
      <c r="I378" s="49" t="s">
        <v>33</v>
      </c>
      <c r="J378" s="50">
        <v>33.2</v>
      </c>
      <c r="K378" s="1">
        <f>VLOOKUP(E378,[2]应付款管理!$A$1:$I$4664,9,0)-H378</f>
        <v>0</v>
      </c>
      <c r="M378" t="str">
        <f t="shared" si="8"/>
        <v>,1633312</v>
      </c>
      <c r="N378" s="1" t="str">
        <f>VLOOKUP(E378,[2]应付款管理!$A$1:$J$4664,10,0)</f>
        <v>USD</v>
      </c>
      <c r="O378">
        <f>VLOOKUP(E378,[3]应付款管理!$A$1:$I$2358,9,0)-H378</f>
        <v>0</v>
      </c>
      <c r="P378" s="1">
        <f>VLOOKUP(E378,[4]应付款管理!$A$1:$I$2357,9,0)-H378</f>
        <v>0</v>
      </c>
    </row>
    <row r="379" spans="2:16">
      <c r="B379" s="47" t="s">
        <v>38</v>
      </c>
      <c r="C379" s="48">
        <v>442596316</v>
      </c>
      <c r="E379">
        <v>1633304</v>
      </c>
      <c r="F379" s="48" t="s">
        <v>38</v>
      </c>
      <c r="G379" s="48" t="s">
        <v>37</v>
      </c>
      <c r="H379" s="49">
        <v>116.3</v>
      </c>
      <c r="I379" s="49" t="s">
        <v>33</v>
      </c>
      <c r="J379" s="50">
        <v>116.3</v>
      </c>
      <c r="K379" s="1">
        <f>VLOOKUP(E379,[2]应付款管理!$A$1:$I$4664,9,0)-H379</f>
        <v>0</v>
      </c>
      <c r="M379" t="str">
        <f t="shared" si="8"/>
        <v>,1633304</v>
      </c>
      <c r="N379" s="1" t="str">
        <f>VLOOKUP(E379,[2]应付款管理!$A$1:$J$4664,10,0)</f>
        <v>USD</v>
      </c>
      <c r="O379">
        <f>VLOOKUP(E379,[3]应付款管理!$A$1:$I$2358,9,0)-H379</f>
        <v>0</v>
      </c>
      <c r="P379" s="1">
        <f>VLOOKUP(E379,[4]应付款管理!$A$1:$I$2357,9,0)-H379</f>
        <v>0</v>
      </c>
    </row>
    <row r="380" spans="2:16">
      <c r="B380" s="47" t="s">
        <v>38</v>
      </c>
      <c r="C380" s="48">
        <v>442595596</v>
      </c>
      <c r="E380">
        <v>1633302</v>
      </c>
      <c r="F380" s="48" t="s">
        <v>38</v>
      </c>
      <c r="G380" s="48" t="s">
        <v>37</v>
      </c>
      <c r="H380" s="49">
        <v>64.11</v>
      </c>
      <c r="I380" s="49" t="s">
        <v>33</v>
      </c>
      <c r="J380" s="50">
        <v>64.11</v>
      </c>
      <c r="K380" s="1">
        <f>VLOOKUP(E380,[2]应付款管理!$A$1:$I$4664,9,0)-H380</f>
        <v>0</v>
      </c>
      <c r="M380" t="str">
        <f t="shared" si="8"/>
        <v>,1633302</v>
      </c>
      <c r="N380" s="1" t="str">
        <f>VLOOKUP(E380,[2]应付款管理!$A$1:$J$4664,10,0)</f>
        <v>USD</v>
      </c>
      <c r="O380">
        <f>VLOOKUP(E380,[3]应付款管理!$A$1:$I$2358,9,0)-H380</f>
        <v>0</v>
      </c>
      <c r="P380" s="1">
        <f>VLOOKUP(E380,[4]应付款管理!$A$1:$I$2357,9,0)-H380</f>
        <v>0</v>
      </c>
    </row>
    <row r="381" spans="2:16">
      <c r="B381" s="47" t="s">
        <v>38</v>
      </c>
      <c r="C381" s="48">
        <v>442595544</v>
      </c>
      <c r="E381">
        <v>1633301</v>
      </c>
      <c r="F381" s="48" t="s">
        <v>38</v>
      </c>
      <c r="G381" s="48" t="s">
        <v>37</v>
      </c>
      <c r="H381" s="49">
        <v>26.05</v>
      </c>
      <c r="I381" s="49" t="s">
        <v>33</v>
      </c>
      <c r="J381" s="50">
        <v>26.05</v>
      </c>
      <c r="K381" s="1">
        <f>VLOOKUP(E381,[2]应付款管理!$A$1:$I$4664,9,0)-H381</f>
        <v>0</v>
      </c>
      <c r="M381" t="str">
        <f t="shared" si="8"/>
        <v>,1633301</v>
      </c>
      <c r="N381" s="1" t="str">
        <f>VLOOKUP(E381,[2]应付款管理!$A$1:$J$4664,10,0)</f>
        <v>USD</v>
      </c>
      <c r="O381">
        <f>VLOOKUP(E381,[3]应付款管理!$A$1:$I$2358,9,0)-H381</f>
        <v>0</v>
      </c>
      <c r="P381" s="1">
        <f>VLOOKUP(E381,[4]应付款管理!$A$1:$I$2357,9,0)-H381</f>
        <v>0</v>
      </c>
    </row>
    <row r="382" spans="2:16">
      <c r="B382" s="47" t="s">
        <v>38</v>
      </c>
      <c r="C382" s="48">
        <v>442577244</v>
      </c>
      <c r="E382">
        <v>1633264</v>
      </c>
      <c r="F382" s="48" t="s">
        <v>37</v>
      </c>
      <c r="G382" s="48" t="s">
        <v>36</v>
      </c>
      <c r="H382" s="49">
        <v>37.54</v>
      </c>
      <c r="I382" s="49" t="s">
        <v>33</v>
      </c>
      <c r="J382" s="50">
        <v>37.54</v>
      </c>
      <c r="K382" s="1">
        <f>VLOOKUP(E382,[2]应付款管理!$A$1:$I$4664,9,0)-H382</f>
        <v>0</v>
      </c>
      <c r="M382" t="str">
        <f t="shared" si="8"/>
        <v>,1633264</v>
      </c>
      <c r="N382" s="1" t="str">
        <f>VLOOKUP(E382,[2]应付款管理!$A$1:$J$4664,10,0)</f>
        <v>USD</v>
      </c>
      <c r="O382">
        <f>VLOOKUP(E382,[3]应付款管理!$A$1:$I$2358,9,0)-H382</f>
        <v>0</v>
      </c>
      <c r="P382" s="1">
        <f>VLOOKUP(E382,[4]应付款管理!$A$1:$I$2357,9,0)-H382</f>
        <v>0</v>
      </c>
    </row>
    <row r="383" spans="2:16">
      <c r="B383" s="47" t="s">
        <v>38</v>
      </c>
      <c r="C383" s="48">
        <v>442570004</v>
      </c>
      <c r="E383">
        <v>1633250</v>
      </c>
      <c r="F383" s="48" t="s">
        <v>37</v>
      </c>
      <c r="G383" s="48" t="s">
        <v>35</v>
      </c>
      <c r="H383" s="49">
        <v>224.48</v>
      </c>
      <c r="I383" s="49" t="s">
        <v>33</v>
      </c>
      <c r="J383" s="50">
        <v>224.48</v>
      </c>
      <c r="K383" s="1">
        <f>VLOOKUP(E383,[2]应付款管理!$A$1:$I$4664,9,0)-H383</f>
        <v>0</v>
      </c>
      <c r="M383" t="str">
        <f t="shared" si="8"/>
        <v>,1633250</v>
      </c>
      <c r="N383" s="1" t="str">
        <f>VLOOKUP(E383,[2]应付款管理!$A$1:$J$4664,10,0)</f>
        <v>USD</v>
      </c>
      <c r="O383">
        <f>VLOOKUP(E383,[3]应付款管理!$A$1:$I$2358,9,0)-H383</f>
        <v>0</v>
      </c>
      <c r="P383" s="1">
        <f>VLOOKUP(E383,[4]应付款管理!$A$1:$I$2357,9,0)-H383</f>
        <v>0</v>
      </c>
    </row>
    <row r="384" spans="2:16">
      <c r="B384" s="47" t="s">
        <v>38</v>
      </c>
      <c r="C384" s="48">
        <v>442568536</v>
      </c>
      <c r="E384">
        <v>1633247</v>
      </c>
      <c r="F384" s="48" t="s">
        <v>38</v>
      </c>
      <c r="G384" s="48" t="s">
        <v>37</v>
      </c>
      <c r="H384" s="49">
        <v>82.19</v>
      </c>
      <c r="I384" s="49" t="s">
        <v>33</v>
      </c>
      <c r="J384" s="50">
        <v>82.19</v>
      </c>
      <c r="K384" s="1">
        <f>VLOOKUP(E384,[2]应付款管理!$A$1:$I$4664,9,0)-H384</f>
        <v>0</v>
      </c>
      <c r="M384" t="str">
        <f t="shared" si="8"/>
        <v>,1633247</v>
      </c>
      <c r="N384" s="1" t="str">
        <f>VLOOKUP(E384,[2]应付款管理!$A$1:$J$4664,10,0)</f>
        <v>USD</v>
      </c>
      <c r="O384">
        <f>VLOOKUP(E384,[3]应付款管理!$A$1:$I$2358,9,0)-H384</f>
        <v>0</v>
      </c>
      <c r="P384" s="1">
        <f>VLOOKUP(E384,[4]应付款管理!$A$1:$I$2357,9,0)-H384</f>
        <v>0</v>
      </c>
    </row>
    <row r="385" spans="2:16">
      <c r="B385" s="47" t="s">
        <v>38</v>
      </c>
      <c r="C385" s="48">
        <v>442566244</v>
      </c>
      <c r="E385">
        <v>1633242</v>
      </c>
      <c r="F385" s="48" t="s">
        <v>31</v>
      </c>
      <c r="G385" s="48" t="s">
        <v>32</v>
      </c>
      <c r="H385" s="49">
        <v>180.94</v>
      </c>
      <c r="I385" s="49" t="s">
        <v>33</v>
      </c>
      <c r="J385" s="50">
        <v>180.94</v>
      </c>
      <c r="K385" s="1">
        <f>VLOOKUP(E385,[2]应付款管理!$A$1:$I$4664,9,0)-H385</f>
        <v>0</v>
      </c>
      <c r="M385" t="str">
        <f t="shared" si="8"/>
        <v>,1633242</v>
      </c>
      <c r="N385" s="1" t="str">
        <f>VLOOKUP(E385,[2]应付款管理!$A$1:$J$4664,10,0)</f>
        <v>USD</v>
      </c>
      <c r="O385">
        <f>VLOOKUP(E385,[3]应付款管理!$A$1:$I$2358,9,0)-H385</f>
        <v>0</v>
      </c>
      <c r="P385" s="1">
        <f>VLOOKUP(E385,[4]应付款管理!$A$1:$I$2357,9,0)-H385</f>
        <v>0</v>
      </c>
    </row>
    <row r="386" spans="2:16">
      <c r="B386" s="47" t="s">
        <v>38</v>
      </c>
      <c r="C386" s="48">
        <v>442540404</v>
      </c>
      <c r="E386">
        <v>1633197</v>
      </c>
      <c r="F386" s="48" t="s">
        <v>37</v>
      </c>
      <c r="G386" s="48" t="s">
        <v>31</v>
      </c>
      <c r="H386" s="49">
        <v>773.24</v>
      </c>
      <c r="I386" s="49" t="s">
        <v>33</v>
      </c>
      <c r="J386" s="50">
        <v>773.24</v>
      </c>
      <c r="K386" s="1">
        <f>VLOOKUP(E386,[2]应付款管理!$A$1:$I$4664,9,0)-H386</f>
        <v>0</v>
      </c>
      <c r="M386" t="str">
        <f t="shared" si="8"/>
        <v>,1633197</v>
      </c>
      <c r="N386" s="1" t="str">
        <f>VLOOKUP(E386,[2]应付款管理!$A$1:$J$4664,10,0)</f>
        <v>USD</v>
      </c>
      <c r="O386">
        <f>VLOOKUP(E386,[3]应付款管理!$A$1:$I$2358,9,0)-H386</f>
        <v>0</v>
      </c>
      <c r="P386" s="1">
        <f>VLOOKUP(E386,[4]应付款管理!$A$1:$I$2357,9,0)-H386</f>
        <v>0</v>
      </c>
    </row>
    <row r="387" spans="2:16">
      <c r="B387" s="47" t="s">
        <v>38</v>
      </c>
      <c r="C387" s="48">
        <v>442536764</v>
      </c>
      <c r="E387">
        <v>1633189</v>
      </c>
      <c r="F387" s="48" t="s">
        <v>38</v>
      </c>
      <c r="G387" s="48" t="s">
        <v>37</v>
      </c>
      <c r="H387" s="49">
        <v>181.36</v>
      </c>
      <c r="I387" s="49" t="s">
        <v>33</v>
      </c>
      <c r="J387" s="50">
        <v>181.36</v>
      </c>
      <c r="K387" s="1">
        <f>VLOOKUP(E387,[2]应付款管理!$A$1:$I$4664,9,0)-H387</f>
        <v>0</v>
      </c>
      <c r="M387" t="str">
        <f t="shared" si="8"/>
        <v>,1633189</v>
      </c>
      <c r="N387" s="1" t="str">
        <f>VLOOKUP(E387,[2]应付款管理!$A$1:$J$4664,10,0)</f>
        <v>USD</v>
      </c>
      <c r="O387">
        <f>VLOOKUP(E387,[3]应付款管理!$A$1:$I$2358,9,0)-H387</f>
        <v>0</v>
      </c>
      <c r="P387" s="1">
        <f>VLOOKUP(E387,[4]应付款管理!$A$1:$I$2357,9,0)-H387</f>
        <v>0</v>
      </c>
    </row>
    <row r="388" spans="2:16">
      <c r="B388" s="47" t="s">
        <v>38</v>
      </c>
      <c r="C388" s="48">
        <v>442534608</v>
      </c>
      <c r="E388">
        <v>1633184</v>
      </c>
      <c r="F388" s="48" t="s">
        <v>37</v>
      </c>
      <c r="G388" s="48" t="s">
        <v>36</v>
      </c>
      <c r="H388" s="49">
        <v>121.24</v>
      </c>
      <c r="I388" s="49" t="s">
        <v>33</v>
      </c>
      <c r="J388" s="50">
        <v>121.24</v>
      </c>
      <c r="K388" s="1">
        <f>VLOOKUP(E388,[2]应付款管理!$A$1:$I$4664,9,0)-H388</f>
        <v>0</v>
      </c>
      <c r="M388" t="str">
        <f t="shared" si="8"/>
        <v>,1633184</v>
      </c>
      <c r="N388" s="1" t="str">
        <f>VLOOKUP(E388,[2]应付款管理!$A$1:$J$4664,10,0)</f>
        <v>USD</v>
      </c>
      <c r="O388">
        <f>VLOOKUP(E388,[3]应付款管理!$A$1:$I$2358,9,0)-H388</f>
        <v>0</v>
      </c>
      <c r="P388" s="1">
        <f>VLOOKUP(E388,[4]应付款管理!$A$1:$I$2357,9,0)-H388</f>
        <v>0</v>
      </c>
    </row>
    <row r="389" spans="2:16">
      <c r="B389" s="47" t="s">
        <v>38</v>
      </c>
      <c r="C389" s="48">
        <v>442534420</v>
      </c>
      <c r="E389">
        <v>1633183</v>
      </c>
      <c r="F389" s="48" t="s">
        <v>31</v>
      </c>
      <c r="G389" s="48" t="s">
        <v>32</v>
      </c>
      <c r="H389" s="49">
        <v>26.51</v>
      </c>
      <c r="I389" s="49" t="s">
        <v>33</v>
      </c>
      <c r="J389" s="50">
        <v>26.51</v>
      </c>
      <c r="K389" s="1">
        <f>VLOOKUP(E389,[2]应付款管理!$A$1:$I$4664,9,0)-H389</f>
        <v>0</v>
      </c>
      <c r="M389" t="str">
        <f t="shared" si="8"/>
        <v>,1633183</v>
      </c>
      <c r="N389" s="1" t="str">
        <f>VLOOKUP(E389,[2]应付款管理!$A$1:$J$4664,10,0)</f>
        <v>USD</v>
      </c>
      <c r="O389">
        <f>VLOOKUP(E389,[3]应付款管理!$A$1:$I$2358,9,0)-H389</f>
        <v>0</v>
      </c>
      <c r="P389" s="1">
        <f>VLOOKUP(E389,[4]应付款管理!$A$1:$I$2357,9,0)-H389</f>
        <v>0</v>
      </c>
    </row>
    <row r="390" spans="2:16">
      <c r="B390" s="47" t="s">
        <v>38</v>
      </c>
      <c r="C390" s="48">
        <v>442525852</v>
      </c>
      <c r="E390">
        <v>1633153</v>
      </c>
      <c r="F390" s="48" t="s">
        <v>34</v>
      </c>
      <c r="G390" s="48" t="s">
        <v>31</v>
      </c>
      <c r="H390" s="49">
        <v>104.44</v>
      </c>
      <c r="I390" s="49" t="s">
        <v>33</v>
      </c>
      <c r="J390" s="50">
        <v>104.44</v>
      </c>
      <c r="K390" s="1">
        <f>VLOOKUP(E390,[2]应付款管理!$A$1:$I$4664,9,0)-H390</f>
        <v>0</v>
      </c>
      <c r="M390" t="str">
        <f t="shared" si="8"/>
        <v>,1633153</v>
      </c>
      <c r="N390" s="1" t="str">
        <f>VLOOKUP(E390,[2]应付款管理!$A$1:$J$4664,10,0)</f>
        <v>USD</v>
      </c>
      <c r="O390">
        <f>VLOOKUP(E390,[3]应付款管理!$A$1:$I$2358,9,0)-H390</f>
        <v>0</v>
      </c>
      <c r="P390" s="1">
        <f>VLOOKUP(E390,[4]应付款管理!$A$1:$I$2357,9,0)-H390</f>
        <v>0</v>
      </c>
    </row>
    <row r="391" spans="2:16">
      <c r="B391" s="47" t="s">
        <v>38</v>
      </c>
      <c r="C391" s="48">
        <v>442525692</v>
      </c>
      <c r="E391">
        <v>1633151</v>
      </c>
      <c r="F391" s="48" t="s">
        <v>38</v>
      </c>
      <c r="G391" s="48" t="s">
        <v>37</v>
      </c>
      <c r="H391" s="49">
        <v>122.36</v>
      </c>
      <c r="I391" s="49" t="s">
        <v>33</v>
      </c>
      <c r="J391" s="50">
        <v>122.36</v>
      </c>
      <c r="K391" s="1">
        <f>VLOOKUP(E391,[2]应付款管理!$A$1:$I$4664,9,0)-H391</f>
        <v>0</v>
      </c>
      <c r="M391" t="str">
        <f t="shared" si="8"/>
        <v>,1633151</v>
      </c>
      <c r="N391" s="1" t="str">
        <f>VLOOKUP(E391,[2]应付款管理!$A$1:$J$4664,10,0)</f>
        <v>USD</v>
      </c>
      <c r="O391">
        <f>VLOOKUP(E391,[3]应付款管理!$A$1:$I$2358,9,0)-H391</f>
        <v>0</v>
      </c>
      <c r="P391" s="1">
        <f>VLOOKUP(E391,[4]应付款管理!$A$1:$I$2357,9,0)-H391</f>
        <v>0</v>
      </c>
    </row>
    <row r="392" spans="2:16">
      <c r="B392" s="47" t="s">
        <v>38</v>
      </c>
      <c r="C392" s="48">
        <v>442520528</v>
      </c>
      <c r="E392">
        <v>1633141</v>
      </c>
      <c r="F392" s="48" t="s">
        <v>35</v>
      </c>
      <c r="G392" s="48" t="s">
        <v>31</v>
      </c>
      <c r="H392" s="49">
        <v>118.26</v>
      </c>
      <c r="I392" s="49" t="s">
        <v>33</v>
      </c>
      <c r="J392" s="50">
        <v>118.26</v>
      </c>
      <c r="K392" s="1">
        <f>VLOOKUP(E392,[2]应付款管理!$A$1:$I$4664,9,0)-H392</f>
        <v>0</v>
      </c>
      <c r="M392" t="str">
        <f t="shared" si="8"/>
        <v>,1633141</v>
      </c>
      <c r="N392" s="1" t="str">
        <f>VLOOKUP(E392,[2]应付款管理!$A$1:$J$4664,10,0)</f>
        <v>USD</v>
      </c>
      <c r="O392">
        <f>VLOOKUP(E392,[3]应付款管理!$A$1:$I$2358,9,0)-H392</f>
        <v>0</v>
      </c>
      <c r="P392" s="1">
        <f>VLOOKUP(E392,[4]应付款管理!$A$1:$I$2357,9,0)-H392</f>
        <v>0</v>
      </c>
    </row>
    <row r="393" spans="2:16">
      <c r="B393" s="47" t="s">
        <v>38</v>
      </c>
      <c r="C393" s="48">
        <v>442518484</v>
      </c>
      <c r="E393">
        <v>1633136</v>
      </c>
      <c r="F393" s="48" t="s">
        <v>38</v>
      </c>
      <c r="G393" s="48" t="s">
        <v>37</v>
      </c>
      <c r="H393" s="49">
        <v>65.59</v>
      </c>
      <c r="I393" s="49" t="s">
        <v>33</v>
      </c>
      <c r="J393" s="50">
        <v>65.59</v>
      </c>
      <c r="K393" s="1">
        <f>VLOOKUP(E393,[2]应付款管理!$A$1:$I$4664,9,0)-H393</f>
        <v>0</v>
      </c>
      <c r="M393" t="str">
        <f t="shared" si="8"/>
        <v>,1633136</v>
      </c>
      <c r="N393" s="1" t="str">
        <f>VLOOKUP(E393,[2]应付款管理!$A$1:$J$4664,10,0)</f>
        <v>USD</v>
      </c>
      <c r="O393">
        <f>VLOOKUP(E393,[3]应付款管理!$A$1:$I$2358,9,0)-H393</f>
        <v>0</v>
      </c>
      <c r="P393" s="1">
        <f>VLOOKUP(E393,[4]应付款管理!$A$1:$I$2357,9,0)-H393</f>
        <v>0</v>
      </c>
    </row>
    <row r="394" spans="2:16">
      <c r="B394" s="47" t="s">
        <v>38</v>
      </c>
      <c r="C394" s="48">
        <v>442518304</v>
      </c>
      <c r="E394">
        <v>1633135</v>
      </c>
      <c r="F394" s="48" t="s">
        <v>37</v>
      </c>
      <c r="G394" s="48" t="s">
        <v>36</v>
      </c>
      <c r="H394" s="49">
        <v>54.25</v>
      </c>
      <c r="I394" s="49" t="s">
        <v>33</v>
      </c>
      <c r="J394" s="50">
        <v>54.25</v>
      </c>
      <c r="K394" s="1">
        <f>VLOOKUP(E394,[2]应付款管理!$A$1:$I$4664,9,0)-H394</f>
        <v>0</v>
      </c>
      <c r="M394" t="str">
        <f t="shared" si="8"/>
        <v>,1633135</v>
      </c>
      <c r="N394" s="1" t="str">
        <f>VLOOKUP(E394,[2]应付款管理!$A$1:$J$4664,10,0)</f>
        <v>USD</v>
      </c>
      <c r="O394">
        <f>VLOOKUP(E394,[3]应付款管理!$A$1:$I$2358,9,0)-H394</f>
        <v>0</v>
      </c>
      <c r="P394" s="1">
        <f>VLOOKUP(E394,[4]应付款管理!$A$1:$I$2357,9,0)-H394</f>
        <v>0</v>
      </c>
    </row>
    <row r="395" spans="2:16">
      <c r="B395" s="47" t="s">
        <v>38</v>
      </c>
      <c r="C395" s="48">
        <v>442506852</v>
      </c>
      <c r="E395">
        <v>1633109</v>
      </c>
      <c r="F395" s="48" t="s">
        <v>37</v>
      </c>
      <c r="G395" s="48" t="s">
        <v>36</v>
      </c>
      <c r="H395" s="49">
        <v>90.24</v>
      </c>
      <c r="I395" s="49" t="s">
        <v>33</v>
      </c>
      <c r="J395" s="50">
        <v>90.24</v>
      </c>
      <c r="K395" s="1">
        <f>VLOOKUP(E395,[2]应付款管理!$A$1:$I$4664,9,0)-H395</f>
        <v>0</v>
      </c>
      <c r="M395" t="str">
        <f t="shared" si="8"/>
        <v>,1633109</v>
      </c>
      <c r="N395" s="1" t="str">
        <f>VLOOKUP(E395,[2]应付款管理!$A$1:$J$4664,10,0)</f>
        <v>USD</v>
      </c>
      <c r="O395">
        <f>VLOOKUP(E395,[3]应付款管理!$A$1:$I$2358,9,0)-H395</f>
        <v>0</v>
      </c>
      <c r="P395" s="1">
        <f>VLOOKUP(E395,[4]应付款管理!$A$1:$I$2357,9,0)-H395</f>
        <v>0</v>
      </c>
    </row>
    <row r="396" spans="2:16">
      <c r="B396" s="47" t="s">
        <v>38</v>
      </c>
      <c r="C396" s="48">
        <v>442505176</v>
      </c>
      <c r="E396">
        <v>1633106</v>
      </c>
      <c r="F396" s="48" t="s">
        <v>36</v>
      </c>
      <c r="G396" s="48" t="s">
        <v>35</v>
      </c>
      <c r="H396" s="49">
        <v>14.39</v>
      </c>
      <c r="I396" s="49" t="s">
        <v>33</v>
      </c>
      <c r="J396" s="50">
        <v>14.39</v>
      </c>
      <c r="K396" s="1">
        <f>VLOOKUP(E396,[2]应付款管理!$A$1:$I$4664,9,0)-H396</f>
        <v>0</v>
      </c>
      <c r="M396" t="str">
        <f t="shared" si="8"/>
        <v>,1633106</v>
      </c>
      <c r="N396" s="1" t="str">
        <f>VLOOKUP(E396,[2]应付款管理!$A$1:$J$4664,10,0)</f>
        <v>USD</v>
      </c>
      <c r="O396">
        <f>VLOOKUP(E396,[3]应付款管理!$A$1:$I$2358,9,0)-H396</f>
        <v>0</v>
      </c>
      <c r="P396" s="1">
        <f>VLOOKUP(E396,[4]应付款管理!$A$1:$I$2357,9,0)-H396</f>
        <v>0</v>
      </c>
    </row>
    <row r="397" spans="2:16">
      <c r="B397" s="47" t="s">
        <v>38</v>
      </c>
      <c r="C397" s="48">
        <v>442500076</v>
      </c>
      <c r="E397">
        <v>1633095</v>
      </c>
      <c r="F397" s="48" t="s">
        <v>38</v>
      </c>
      <c r="G397" s="48" t="s">
        <v>37</v>
      </c>
      <c r="H397" s="49">
        <v>71.02</v>
      </c>
      <c r="I397" s="49" t="s">
        <v>33</v>
      </c>
      <c r="J397" s="50">
        <v>71.02</v>
      </c>
      <c r="K397" s="1">
        <f>VLOOKUP(E397,[2]应付款管理!$A$1:$I$4664,9,0)-H397</f>
        <v>0</v>
      </c>
      <c r="M397" t="str">
        <f t="shared" ref="M397:M460" si="9">$M$19&amp;E397</f>
        <v>,1633095</v>
      </c>
      <c r="N397" s="1" t="str">
        <f>VLOOKUP(E397,[2]应付款管理!$A$1:$J$4664,10,0)</f>
        <v>USD</v>
      </c>
      <c r="O397">
        <f>VLOOKUP(E397,[3]应付款管理!$A$1:$I$2358,9,0)-H397</f>
        <v>0</v>
      </c>
      <c r="P397" s="1">
        <f>VLOOKUP(E397,[4]应付款管理!$A$1:$I$2357,9,0)-H397</f>
        <v>0</v>
      </c>
    </row>
    <row r="398" spans="2:16">
      <c r="B398" s="47" t="s">
        <v>38</v>
      </c>
      <c r="C398" s="48">
        <v>442499600</v>
      </c>
      <c r="E398">
        <v>1633092</v>
      </c>
      <c r="F398" s="48" t="s">
        <v>38</v>
      </c>
      <c r="G398" s="48" t="s">
        <v>37</v>
      </c>
      <c r="H398" s="49">
        <v>25.52</v>
      </c>
      <c r="I398" s="49" t="s">
        <v>33</v>
      </c>
      <c r="J398" s="50">
        <v>25.52</v>
      </c>
      <c r="K398" s="1">
        <f>VLOOKUP(E398,[2]应付款管理!$A$1:$I$4664,9,0)-H398</f>
        <v>0</v>
      </c>
      <c r="M398" t="str">
        <f t="shared" si="9"/>
        <v>,1633092</v>
      </c>
      <c r="N398" s="1" t="str">
        <f>VLOOKUP(E398,[2]应付款管理!$A$1:$J$4664,10,0)</f>
        <v>USD</v>
      </c>
      <c r="O398">
        <f>VLOOKUP(E398,[3]应付款管理!$A$1:$I$2358,9,0)-H398</f>
        <v>0</v>
      </c>
      <c r="P398" s="1">
        <f>VLOOKUP(E398,[4]应付款管理!$A$1:$I$2357,9,0)-H398</f>
        <v>0</v>
      </c>
    </row>
    <row r="399" spans="2:16">
      <c r="B399" s="47" t="s">
        <v>38</v>
      </c>
      <c r="C399" s="48">
        <v>442494684</v>
      </c>
      <c r="E399">
        <v>1633085</v>
      </c>
      <c r="F399" s="48" t="s">
        <v>38</v>
      </c>
      <c r="G399" s="48" t="s">
        <v>37</v>
      </c>
      <c r="H399" s="49">
        <v>108</v>
      </c>
      <c r="I399" s="49" t="s">
        <v>33</v>
      </c>
      <c r="J399" s="50">
        <v>108</v>
      </c>
      <c r="K399" s="1">
        <f>VLOOKUP(E399,[2]应付款管理!$A$1:$I$4664,9,0)-H399</f>
        <v>0</v>
      </c>
      <c r="M399" t="str">
        <f t="shared" si="9"/>
        <v>,1633085</v>
      </c>
      <c r="N399" s="1" t="str">
        <f>VLOOKUP(E399,[2]应付款管理!$A$1:$J$4664,10,0)</f>
        <v>USD</v>
      </c>
      <c r="O399">
        <f>VLOOKUP(E399,[3]应付款管理!$A$1:$I$2358,9,0)-H399</f>
        <v>0</v>
      </c>
      <c r="P399" s="1">
        <f>VLOOKUP(E399,[4]应付款管理!$A$1:$I$2357,9,0)-H399</f>
        <v>0</v>
      </c>
    </row>
    <row r="400" spans="2:16">
      <c r="B400" s="47" t="s">
        <v>38</v>
      </c>
      <c r="C400" s="48">
        <v>442493160</v>
      </c>
      <c r="E400">
        <v>1633083</v>
      </c>
      <c r="F400" s="48" t="s">
        <v>38</v>
      </c>
      <c r="G400" s="48" t="s">
        <v>37</v>
      </c>
      <c r="H400" s="49">
        <v>93.78</v>
      </c>
      <c r="I400" s="49" t="s">
        <v>33</v>
      </c>
      <c r="J400" s="50">
        <v>93.78</v>
      </c>
      <c r="K400" s="1">
        <f>VLOOKUP(E400,[2]应付款管理!$A$1:$I$4664,9,0)-H400</f>
        <v>0</v>
      </c>
      <c r="M400" t="str">
        <f t="shared" si="9"/>
        <v>,1633083</v>
      </c>
      <c r="N400" s="1" t="str">
        <f>VLOOKUP(E400,[2]应付款管理!$A$1:$J$4664,10,0)</f>
        <v>USD</v>
      </c>
      <c r="O400">
        <f>VLOOKUP(E400,[3]应付款管理!$A$1:$I$2358,9,0)-H400</f>
        <v>0</v>
      </c>
      <c r="P400" s="1">
        <f>VLOOKUP(E400,[4]应付款管理!$A$1:$I$2357,9,0)-H400</f>
        <v>0</v>
      </c>
    </row>
    <row r="401" spans="2:16">
      <c r="B401" s="47" t="s">
        <v>38</v>
      </c>
      <c r="C401" s="48">
        <v>442485112</v>
      </c>
      <c r="E401">
        <v>1633059</v>
      </c>
      <c r="F401" s="48" t="s">
        <v>36</v>
      </c>
      <c r="G401" s="48" t="s">
        <v>35</v>
      </c>
      <c r="H401" s="49">
        <v>91.42</v>
      </c>
      <c r="I401" s="49" t="s">
        <v>33</v>
      </c>
      <c r="J401" s="50">
        <v>91.42</v>
      </c>
      <c r="K401" s="1">
        <f>VLOOKUP(E401,[2]应付款管理!$A$1:$I$4664,9,0)-H401</f>
        <v>0</v>
      </c>
      <c r="M401" t="str">
        <f t="shared" si="9"/>
        <v>,1633059</v>
      </c>
      <c r="N401" s="1" t="str">
        <f>VLOOKUP(E401,[2]应付款管理!$A$1:$J$4664,10,0)</f>
        <v>USD</v>
      </c>
      <c r="O401">
        <f>VLOOKUP(E401,[3]应付款管理!$A$1:$I$2358,9,0)-H401</f>
        <v>0</v>
      </c>
      <c r="P401" s="1">
        <f>VLOOKUP(E401,[4]应付款管理!$A$1:$I$2357,9,0)-H401</f>
        <v>0</v>
      </c>
    </row>
    <row r="402" spans="2:16">
      <c r="B402" s="47" t="s">
        <v>38</v>
      </c>
      <c r="C402" s="48">
        <v>442484256</v>
      </c>
      <c r="E402">
        <v>1633058</v>
      </c>
      <c r="F402" s="48" t="s">
        <v>34</v>
      </c>
      <c r="G402" s="48" t="s">
        <v>31</v>
      </c>
      <c r="H402" s="49">
        <v>89.58</v>
      </c>
      <c r="I402" s="49" t="s">
        <v>33</v>
      </c>
      <c r="J402" s="50">
        <v>89.58</v>
      </c>
      <c r="K402" s="1">
        <f>VLOOKUP(E402,[2]应付款管理!$A$1:$I$4664,9,0)-H402</f>
        <v>0</v>
      </c>
      <c r="M402" t="str">
        <f t="shared" si="9"/>
        <v>,1633058</v>
      </c>
      <c r="N402" s="1" t="str">
        <f>VLOOKUP(E402,[2]应付款管理!$A$1:$J$4664,10,0)</f>
        <v>USD</v>
      </c>
      <c r="O402">
        <f>VLOOKUP(E402,[3]应付款管理!$A$1:$I$2358,9,0)-H402</f>
        <v>0</v>
      </c>
      <c r="P402" s="1">
        <f>VLOOKUP(E402,[4]应付款管理!$A$1:$I$2357,9,0)-H402</f>
        <v>0</v>
      </c>
    </row>
    <row r="403" spans="2:16">
      <c r="B403" s="47" t="s">
        <v>38</v>
      </c>
      <c r="C403" s="48">
        <v>442476436</v>
      </c>
      <c r="E403">
        <v>1633038</v>
      </c>
      <c r="F403" s="48" t="s">
        <v>38</v>
      </c>
      <c r="G403" s="48" t="s">
        <v>37</v>
      </c>
      <c r="H403" s="49">
        <v>37.54</v>
      </c>
      <c r="I403" s="49" t="s">
        <v>33</v>
      </c>
      <c r="J403" s="50">
        <v>37.54</v>
      </c>
      <c r="K403" s="1">
        <f>VLOOKUP(E403,[2]应付款管理!$A$1:$I$4664,9,0)-H403</f>
        <v>0</v>
      </c>
      <c r="M403" t="str">
        <f t="shared" si="9"/>
        <v>,1633038</v>
      </c>
      <c r="N403" s="1" t="str">
        <f>VLOOKUP(E403,[2]应付款管理!$A$1:$J$4664,10,0)</f>
        <v>USD</v>
      </c>
      <c r="O403">
        <f>VLOOKUP(E403,[3]应付款管理!$A$1:$I$2358,9,0)-H403</f>
        <v>0</v>
      </c>
      <c r="P403" s="1">
        <f>VLOOKUP(E403,[4]应付款管理!$A$1:$I$2357,9,0)-H403</f>
        <v>0</v>
      </c>
    </row>
    <row r="404" spans="2:16">
      <c r="B404" s="47" t="s">
        <v>38</v>
      </c>
      <c r="C404" s="48">
        <v>442476008</v>
      </c>
      <c r="E404">
        <v>1633037</v>
      </c>
      <c r="F404" s="48" t="s">
        <v>38</v>
      </c>
      <c r="G404" s="48" t="s">
        <v>37</v>
      </c>
      <c r="H404" s="49">
        <v>75.47</v>
      </c>
      <c r="I404" s="49" t="s">
        <v>33</v>
      </c>
      <c r="J404" s="50">
        <v>75.47</v>
      </c>
      <c r="K404" s="1">
        <f>VLOOKUP(E404,[2]应付款管理!$A$1:$I$4664,9,0)-H404</f>
        <v>0</v>
      </c>
      <c r="M404" t="str">
        <f t="shared" si="9"/>
        <v>,1633037</v>
      </c>
      <c r="N404" s="1" t="str">
        <f>VLOOKUP(E404,[2]应付款管理!$A$1:$J$4664,10,0)</f>
        <v>USD</v>
      </c>
      <c r="O404">
        <f>VLOOKUP(E404,[3]应付款管理!$A$1:$I$2358,9,0)-H404</f>
        <v>0</v>
      </c>
      <c r="P404" s="1">
        <f>VLOOKUP(E404,[4]应付款管理!$A$1:$I$2357,9,0)-H404</f>
        <v>0</v>
      </c>
    </row>
    <row r="405" spans="2:16">
      <c r="B405" s="47" t="s">
        <v>38</v>
      </c>
      <c r="C405" s="48">
        <v>442467460</v>
      </c>
      <c r="E405">
        <v>1633014</v>
      </c>
      <c r="F405" s="48" t="s">
        <v>38</v>
      </c>
      <c r="G405" s="48" t="s">
        <v>37</v>
      </c>
      <c r="H405" s="49">
        <v>95.77</v>
      </c>
      <c r="I405" s="49" t="s">
        <v>33</v>
      </c>
      <c r="J405" s="50">
        <v>95.77</v>
      </c>
      <c r="K405" s="1">
        <f>VLOOKUP(E405,[2]应付款管理!$A$1:$I$4664,9,0)-H405</f>
        <v>0</v>
      </c>
      <c r="M405" t="str">
        <f t="shared" si="9"/>
        <v>,1633014</v>
      </c>
      <c r="N405" s="1" t="str">
        <f>VLOOKUP(E405,[2]应付款管理!$A$1:$J$4664,10,0)</f>
        <v>USD</v>
      </c>
      <c r="O405">
        <f>VLOOKUP(E405,[3]应付款管理!$A$1:$I$2358,9,0)-H405</f>
        <v>0</v>
      </c>
      <c r="P405" s="1">
        <f>VLOOKUP(E405,[4]应付款管理!$A$1:$I$2357,9,0)-H405</f>
        <v>0</v>
      </c>
    </row>
    <row r="406" spans="2:16">
      <c r="B406" s="47" t="s">
        <v>38</v>
      </c>
      <c r="C406" s="48">
        <v>442463604</v>
      </c>
      <c r="E406">
        <v>1633009</v>
      </c>
      <c r="F406" s="48" t="s">
        <v>38</v>
      </c>
      <c r="G406" s="48" t="s">
        <v>37</v>
      </c>
      <c r="H406" s="49">
        <v>197.64</v>
      </c>
      <c r="I406" s="49" t="s">
        <v>33</v>
      </c>
      <c r="J406" s="50">
        <v>197.64</v>
      </c>
      <c r="K406" s="1">
        <f>VLOOKUP(E406,[2]应付款管理!$A$1:$I$4664,9,0)-H406</f>
        <v>0</v>
      </c>
      <c r="M406" t="str">
        <f t="shared" si="9"/>
        <v>,1633009</v>
      </c>
      <c r="N406" s="1" t="str">
        <f>VLOOKUP(E406,[2]应付款管理!$A$1:$J$4664,10,0)</f>
        <v>USD</v>
      </c>
      <c r="O406">
        <f>VLOOKUP(E406,[3]应付款管理!$A$1:$I$2358,9,0)-H406</f>
        <v>0</v>
      </c>
      <c r="P406" s="1">
        <f>VLOOKUP(E406,[4]应付款管理!$A$1:$I$2357,9,0)-H406</f>
        <v>0</v>
      </c>
    </row>
    <row r="407" spans="2:16">
      <c r="B407" s="47" t="s">
        <v>38</v>
      </c>
      <c r="C407" s="48">
        <v>442460956</v>
      </c>
      <c r="E407">
        <v>1633001</v>
      </c>
      <c r="F407" s="48" t="s">
        <v>38</v>
      </c>
      <c r="G407" s="48" t="s">
        <v>36</v>
      </c>
      <c r="H407" s="49">
        <v>90.22</v>
      </c>
      <c r="I407" s="49" t="s">
        <v>33</v>
      </c>
      <c r="J407" s="50">
        <v>90.22</v>
      </c>
      <c r="K407" s="1">
        <f>VLOOKUP(E407,[2]应付款管理!$A$1:$I$4664,9,0)-H407</f>
        <v>0</v>
      </c>
      <c r="M407" t="str">
        <f t="shared" si="9"/>
        <v>,1633001</v>
      </c>
      <c r="N407" s="1" t="str">
        <f>VLOOKUP(E407,[2]应付款管理!$A$1:$J$4664,10,0)</f>
        <v>USD</v>
      </c>
      <c r="O407">
        <f>VLOOKUP(E407,[3]应付款管理!$A$1:$I$2358,9,0)-H407</f>
        <v>0</v>
      </c>
      <c r="P407" s="1">
        <f>VLOOKUP(E407,[4]应付款管理!$A$1:$I$2357,9,0)-H407</f>
        <v>0</v>
      </c>
    </row>
    <row r="408" spans="2:16">
      <c r="B408" s="47" t="s">
        <v>38</v>
      </c>
      <c r="C408" s="48">
        <v>442460244</v>
      </c>
      <c r="E408">
        <v>1632997</v>
      </c>
      <c r="F408" s="48" t="s">
        <v>38</v>
      </c>
      <c r="G408" s="48" t="s">
        <v>37</v>
      </c>
      <c r="H408" s="49">
        <v>108</v>
      </c>
      <c r="I408" s="49" t="s">
        <v>33</v>
      </c>
      <c r="J408" s="50">
        <v>108</v>
      </c>
      <c r="K408" s="1">
        <f>VLOOKUP(E408,[2]应付款管理!$A$1:$I$4664,9,0)-H408</f>
        <v>0</v>
      </c>
      <c r="M408" t="str">
        <f t="shared" si="9"/>
        <v>,1632997</v>
      </c>
      <c r="N408" s="1" t="str">
        <f>VLOOKUP(E408,[2]应付款管理!$A$1:$J$4664,10,0)</f>
        <v>USD</v>
      </c>
      <c r="O408">
        <f>VLOOKUP(E408,[3]应付款管理!$A$1:$I$2358,9,0)-H408</f>
        <v>0</v>
      </c>
      <c r="P408" s="1">
        <f>VLOOKUP(E408,[4]应付款管理!$A$1:$I$2357,9,0)-H408</f>
        <v>0</v>
      </c>
    </row>
    <row r="409" spans="2:16">
      <c r="B409" s="47" t="s">
        <v>38</v>
      </c>
      <c r="C409" s="48">
        <v>442458012</v>
      </c>
      <c r="E409">
        <v>1632991</v>
      </c>
      <c r="F409" s="48" t="s">
        <v>36</v>
      </c>
      <c r="G409" s="48" t="s">
        <v>35</v>
      </c>
      <c r="H409" s="49">
        <v>46.08</v>
      </c>
      <c r="I409" s="49" t="s">
        <v>33</v>
      </c>
      <c r="J409" s="50">
        <v>46.08</v>
      </c>
      <c r="K409" s="1">
        <f>VLOOKUP(E409,[2]应付款管理!$A$1:$I$4664,9,0)-H409</f>
        <v>0</v>
      </c>
      <c r="M409" t="str">
        <f t="shared" si="9"/>
        <v>,1632991</v>
      </c>
      <c r="N409" s="1" t="str">
        <f>VLOOKUP(E409,[2]应付款管理!$A$1:$J$4664,10,0)</f>
        <v>USD</v>
      </c>
      <c r="O409">
        <f>VLOOKUP(E409,[3]应付款管理!$A$1:$I$2358,9,0)-H409</f>
        <v>0</v>
      </c>
      <c r="P409" s="1">
        <f>VLOOKUP(E409,[4]应付款管理!$A$1:$I$2357,9,0)-H409</f>
        <v>0</v>
      </c>
    </row>
    <row r="410" spans="2:16">
      <c r="B410" s="47" t="s">
        <v>38</v>
      </c>
      <c r="C410" s="48">
        <v>442447092</v>
      </c>
      <c r="E410">
        <v>1632970</v>
      </c>
      <c r="F410" s="48" t="s">
        <v>38</v>
      </c>
      <c r="G410" s="48" t="s">
        <v>37</v>
      </c>
      <c r="H410" s="49">
        <v>29.2</v>
      </c>
      <c r="I410" s="49" t="s">
        <v>33</v>
      </c>
      <c r="J410" s="50">
        <v>29.2</v>
      </c>
      <c r="K410" s="1">
        <f>VLOOKUP(E410,[2]应付款管理!$A$1:$I$4664,9,0)-H410</f>
        <v>0</v>
      </c>
      <c r="M410" t="str">
        <f t="shared" si="9"/>
        <v>,1632970</v>
      </c>
      <c r="N410" s="1" t="str">
        <f>VLOOKUP(E410,[2]应付款管理!$A$1:$J$4664,10,0)</f>
        <v>USD</v>
      </c>
      <c r="O410">
        <f>VLOOKUP(E410,[3]应付款管理!$A$1:$I$2358,9,0)-H410</f>
        <v>0</v>
      </c>
      <c r="P410" s="1">
        <f>VLOOKUP(E410,[4]应付款管理!$A$1:$I$2357,9,0)-H410</f>
        <v>0</v>
      </c>
    </row>
    <row r="411" spans="2:16">
      <c r="B411" s="47" t="s">
        <v>38</v>
      </c>
      <c r="C411" s="48">
        <v>442446472</v>
      </c>
      <c r="E411">
        <v>1632967</v>
      </c>
      <c r="F411" s="48" t="s">
        <v>36</v>
      </c>
      <c r="G411" s="48" t="s">
        <v>35</v>
      </c>
      <c r="H411" s="49">
        <v>122.36</v>
      </c>
      <c r="I411" s="49" t="s">
        <v>33</v>
      </c>
      <c r="J411" s="50">
        <v>122.36</v>
      </c>
      <c r="K411" s="1">
        <f>VLOOKUP(E411,[2]应付款管理!$A$1:$I$4664,9,0)-H411</f>
        <v>0</v>
      </c>
      <c r="M411" t="str">
        <f t="shared" si="9"/>
        <v>,1632967</v>
      </c>
      <c r="N411" s="1" t="str">
        <f>VLOOKUP(E411,[2]应付款管理!$A$1:$J$4664,10,0)</f>
        <v>USD</v>
      </c>
      <c r="O411">
        <f>VLOOKUP(E411,[3]应付款管理!$A$1:$I$2358,9,0)-H411</f>
        <v>0</v>
      </c>
      <c r="P411" s="1">
        <f>VLOOKUP(E411,[4]应付款管理!$A$1:$I$2357,9,0)-H411</f>
        <v>0</v>
      </c>
    </row>
    <row r="412" spans="2:16">
      <c r="B412" s="47" t="s">
        <v>38</v>
      </c>
      <c r="C412" s="48">
        <v>442446460</v>
      </c>
      <c r="E412">
        <v>1632968</v>
      </c>
      <c r="F412" s="48" t="s">
        <v>36</v>
      </c>
      <c r="G412" s="48" t="s">
        <v>35</v>
      </c>
      <c r="H412" s="49">
        <v>96.52</v>
      </c>
      <c r="I412" s="49" t="s">
        <v>33</v>
      </c>
      <c r="J412" s="50">
        <v>96.52</v>
      </c>
      <c r="K412" s="1">
        <f>VLOOKUP(E412,[2]应付款管理!$A$1:$I$4664,9,0)-H412</f>
        <v>0</v>
      </c>
      <c r="M412" t="str">
        <f t="shared" si="9"/>
        <v>,1632968</v>
      </c>
      <c r="N412" s="1" t="str">
        <f>VLOOKUP(E412,[2]应付款管理!$A$1:$J$4664,10,0)</f>
        <v>USD</v>
      </c>
      <c r="O412">
        <f>VLOOKUP(E412,[3]应付款管理!$A$1:$I$2358,9,0)-H412</f>
        <v>0</v>
      </c>
      <c r="P412" s="1">
        <f>VLOOKUP(E412,[4]应付款管理!$A$1:$I$2357,9,0)-H412</f>
        <v>0</v>
      </c>
    </row>
    <row r="413" spans="2:16">
      <c r="B413" s="47" t="s">
        <v>38</v>
      </c>
      <c r="C413" s="48">
        <v>442445292</v>
      </c>
      <c r="E413">
        <v>1632966</v>
      </c>
      <c r="F413" s="48" t="s">
        <v>36</v>
      </c>
      <c r="G413" s="48" t="s">
        <v>34</v>
      </c>
      <c r="H413" s="49">
        <v>586.78</v>
      </c>
      <c r="I413" s="49" t="s">
        <v>33</v>
      </c>
      <c r="J413" s="50">
        <v>586.78</v>
      </c>
      <c r="K413" s="1">
        <f>VLOOKUP(E413,[2]应付款管理!$A$1:$I$4664,9,0)-H413</f>
        <v>0</v>
      </c>
      <c r="M413" t="str">
        <f t="shared" si="9"/>
        <v>,1632966</v>
      </c>
      <c r="N413" s="1" t="str">
        <f>VLOOKUP(E413,[2]应付款管理!$A$1:$J$4664,10,0)</f>
        <v>USD</v>
      </c>
      <c r="O413">
        <f>VLOOKUP(E413,[3]应付款管理!$A$1:$I$2358,9,0)-H413</f>
        <v>0</v>
      </c>
      <c r="P413" s="1">
        <f>VLOOKUP(E413,[4]应付款管理!$A$1:$I$2357,9,0)-H413</f>
        <v>0</v>
      </c>
    </row>
    <row r="414" spans="2:16">
      <c r="B414" s="47" t="s">
        <v>38</v>
      </c>
      <c r="C414" s="48">
        <v>442442356</v>
      </c>
      <c r="E414">
        <v>1632957</v>
      </c>
      <c r="F414" s="48" t="s">
        <v>36</v>
      </c>
      <c r="G414" s="48" t="s">
        <v>32</v>
      </c>
      <c r="H414" s="49">
        <v>249.6</v>
      </c>
      <c r="I414" s="49" t="s">
        <v>33</v>
      </c>
      <c r="J414" s="50">
        <v>249.6</v>
      </c>
      <c r="K414" s="1">
        <f>VLOOKUP(E414,[2]应付款管理!$A$1:$I$4664,9,0)-H414</f>
        <v>0</v>
      </c>
      <c r="M414" t="str">
        <f t="shared" si="9"/>
        <v>,1632957</v>
      </c>
      <c r="N414" s="1" t="str">
        <f>VLOOKUP(E414,[2]应付款管理!$A$1:$J$4664,10,0)</f>
        <v>USD</v>
      </c>
      <c r="O414">
        <f>VLOOKUP(E414,[3]应付款管理!$A$1:$I$2358,9,0)-H414</f>
        <v>0</v>
      </c>
      <c r="P414" s="1">
        <f>VLOOKUP(E414,[4]应付款管理!$A$1:$I$2357,9,0)-H414</f>
        <v>0</v>
      </c>
    </row>
    <row r="415" spans="2:16">
      <c r="B415" s="47" t="s">
        <v>38</v>
      </c>
      <c r="C415" s="48">
        <v>442438744</v>
      </c>
      <c r="E415">
        <v>1632946</v>
      </c>
      <c r="F415" s="48" t="s">
        <v>38</v>
      </c>
      <c r="G415" s="48" t="s">
        <v>37</v>
      </c>
      <c r="H415" s="49">
        <v>27.83</v>
      </c>
      <c r="I415" s="49" t="s">
        <v>33</v>
      </c>
      <c r="J415" s="50">
        <v>27.83</v>
      </c>
      <c r="K415" s="1">
        <f>VLOOKUP(E415,[2]应付款管理!$A$1:$I$4664,9,0)-H415</f>
        <v>0</v>
      </c>
      <c r="M415" t="str">
        <f t="shared" si="9"/>
        <v>,1632946</v>
      </c>
      <c r="N415" s="1" t="str">
        <f>VLOOKUP(E415,[2]应付款管理!$A$1:$J$4664,10,0)</f>
        <v>USD</v>
      </c>
      <c r="O415">
        <f>VLOOKUP(E415,[3]应付款管理!$A$1:$I$2358,9,0)-H415</f>
        <v>0</v>
      </c>
      <c r="P415" s="1">
        <f>VLOOKUP(E415,[4]应付款管理!$A$1:$I$2357,9,0)-H415</f>
        <v>0</v>
      </c>
    </row>
    <row r="416" spans="2:16">
      <c r="B416" s="47" t="s">
        <v>38</v>
      </c>
      <c r="C416" s="48">
        <v>442437940</v>
      </c>
      <c r="E416">
        <v>1632944</v>
      </c>
      <c r="F416" s="48" t="s">
        <v>38</v>
      </c>
      <c r="G416" s="48" t="s">
        <v>37</v>
      </c>
      <c r="H416" s="49">
        <v>108</v>
      </c>
      <c r="I416" s="49" t="s">
        <v>33</v>
      </c>
      <c r="J416" s="50">
        <v>108</v>
      </c>
      <c r="K416" s="1">
        <f>VLOOKUP(E416,[2]应付款管理!$A$1:$I$4664,9,0)-H416</f>
        <v>0</v>
      </c>
      <c r="M416" t="str">
        <f t="shared" si="9"/>
        <v>,1632944</v>
      </c>
      <c r="N416" s="1" t="str">
        <f>VLOOKUP(E416,[2]应付款管理!$A$1:$J$4664,10,0)</f>
        <v>USD</v>
      </c>
      <c r="O416">
        <f>VLOOKUP(E416,[3]应付款管理!$A$1:$I$2358,9,0)-H416</f>
        <v>0</v>
      </c>
      <c r="P416" s="1">
        <f>VLOOKUP(E416,[4]应付款管理!$A$1:$I$2357,9,0)-H416</f>
        <v>0</v>
      </c>
    </row>
    <row r="417" spans="2:16">
      <c r="B417" s="47" t="s">
        <v>38</v>
      </c>
      <c r="C417" s="48">
        <v>442436860</v>
      </c>
      <c r="E417">
        <v>1632941</v>
      </c>
      <c r="F417" s="48" t="s">
        <v>38</v>
      </c>
      <c r="G417" s="48" t="s">
        <v>37</v>
      </c>
      <c r="H417" s="49">
        <v>29.73</v>
      </c>
      <c r="I417" s="49" t="s">
        <v>33</v>
      </c>
      <c r="J417" s="50">
        <v>29.73</v>
      </c>
      <c r="K417" s="1">
        <f>VLOOKUP(E417,[2]应付款管理!$A$1:$I$4664,9,0)-H417</f>
        <v>0</v>
      </c>
      <c r="M417" t="str">
        <f t="shared" si="9"/>
        <v>,1632941</v>
      </c>
      <c r="N417" s="1" t="str">
        <f>VLOOKUP(E417,[2]应付款管理!$A$1:$J$4664,10,0)</f>
        <v>USD</v>
      </c>
      <c r="O417">
        <f>VLOOKUP(E417,[3]应付款管理!$A$1:$I$2358,9,0)-H417</f>
        <v>0</v>
      </c>
      <c r="P417" s="1">
        <f>VLOOKUP(E417,[4]应付款管理!$A$1:$I$2357,9,0)-H417</f>
        <v>0</v>
      </c>
    </row>
    <row r="418" spans="2:16">
      <c r="B418" s="47" t="s">
        <v>38</v>
      </c>
      <c r="C418" s="48">
        <v>442435956</v>
      </c>
      <c r="E418">
        <v>1632936</v>
      </c>
      <c r="F418" s="48" t="s">
        <v>37</v>
      </c>
      <c r="G418" s="48" t="s">
        <v>36</v>
      </c>
      <c r="H418" s="49">
        <v>84.02</v>
      </c>
      <c r="I418" s="49" t="s">
        <v>33</v>
      </c>
      <c r="J418" s="50">
        <v>84.02</v>
      </c>
      <c r="K418" s="1">
        <f>VLOOKUP(E418,[2]应付款管理!$A$1:$I$4664,9,0)-H418</f>
        <v>0</v>
      </c>
      <c r="M418" t="str">
        <f t="shared" si="9"/>
        <v>,1632936</v>
      </c>
      <c r="N418" s="1" t="str">
        <f>VLOOKUP(E418,[2]应付款管理!$A$1:$J$4664,10,0)</f>
        <v>USD</v>
      </c>
      <c r="O418">
        <f>VLOOKUP(E418,[3]应付款管理!$A$1:$I$2358,9,0)-H418</f>
        <v>0</v>
      </c>
      <c r="P418" s="1">
        <f>VLOOKUP(E418,[4]应付款管理!$A$1:$I$2357,9,0)-H418</f>
        <v>0</v>
      </c>
    </row>
    <row r="419" spans="2:16">
      <c r="B419" s="47" t="s">
        <v>38</v>
      </c>
      <c r="C419" s="48">
        <v>442434184</v>
      </c>
      <c r="E419">
        <v>1632931</v>
      </c>
      <c r="F419" s="48" t="s">
        <v>35</v>
      </c>
      <c r="G419" s="48" t="s">
        <v>32</v>
      </c>
      <c r="H419" s="49">
        <v>258.93</v>
      </c>
      <c r="I419" s="49" t="s">
        <v>33</v>
      </c>
      <c r="J419" s="50">
        <v>258.93</v>
      </c>
      <c r="K419" s="1">
        <f>VLOOKUP(E419,[2]应付款管理!$A$1:$I$4664,9,0)-H419</f>
        <v>0</v>
      </c>
      <c r="M419" t="str">
        <f t="shared" si="9"/>
        <v>,1632931</v>
      </c>
      <c r="N419" s="1" t="str">
        <f>VLOOKUP(E419,[2]应付款管理!$A$1:$J$4664,10,0)</f>
        <v>USD</v>
      </c>
      <c r="O419">
        <f>VLOOKUP(E419,[3]应付款管理!$A$1:$I$2358,9,0)-H419</f>
        <v>0</v>
      </c>
      <c r="P419" s="1">
        <f>VLOOKUP(E419,[4]应付款管理!$A$1:$I$2357,9,0)-H419</f>
        <v>0</v>
      </c>
    </row>
    <row r="420" spans="2:16">
      <c r="B420" s="47" t="s">
        <v>38</v>
      </c>
      <c r="C420" s="48">
        <v>442430040</v>
      </c>
      <c r="E420">
        <v>1632923</v>
      </c>
      <c r="F420" s="48" t="s">
        <v>36</v>
      </c>
      <c r="G420" s="48" t="s">
        <v>31</v>
      </c>
      <c r="H420" s="49">
        <v>146.13</v>
      </c>
      <c r="I420" s="49" t="s">
        <v>33</v>
      </c>
      <c r="J420" s="50">
        <v>146.13</v>
      </c>
      <c r="K420" s="1">
        <f>VLOOKUP(E420,[2]应付款管理!$A$1:$I$4664,9,0)-H420</f>
        <v>0</v>
      </c>
      <c r="M420" t="str">
        <f t="shared" si="9"/>
        <v>,1632923</v>
      </c>
      <c r="N420" s="1" t="str">
        <f>VLOOKUP(E420,[2]应付款管理!$A$1:$J$4664,10,0)</f>
        <v>USD</v>
      </c>
      <c r="O420">
        <f>VLOOKUP(E420,[3]应付款管理!$A$1:$I$2358,9,0)-H420</f>
        <v>0</v>
      </c>
      <c r="P420" s="1">
        <f>VLOOKUP(E420,[4]应付款管理!$A$1:$I$2357,9,0)-H420</f>
        <v>0</v>
      </c>
    </row>
    <row r="421" spans="2:16">
      <c r="B421" s="47" t="s">
        <v>38</v>
      </c>
      <c r="C421" s="48">
        <v>442429576</v>
      </c>
      <c r="E421">
        <v>1632921</v>
      </c>
      <c r="F421" s="48" t="s">
        <v>36</v>
      </c>
      <c r="G421" s="48" t="s">
        <v>35</v>
      </c>
      <c r="H421" s="49">
        <v>114.92</v>
      </c>
      <c r="I421" s="49" t="s">
        <v>33</v>
      </c>
      <c r="J421" s="50">
        <v>114.92</v>
      </c>
      <c r="K421" s="1">
        <f>VLOOKUP(E421,[2]应付款管理!$A$1:$I$4664,9,0)-H421</f>
        <v>0</v>
      </c>
      <c r="M421" t="str">
        <f t="shared" si="9"/>
        <v>,1632921</v>
      </c>
      <c r="N421" s="1" t="str">
        <f>VLOOKUP(E421,[2]应付款管理!$A$1:$J$4664,10,0)</f>
        <v>USD</v>
      </c>
      <c r="O421">
        <f>VLOOKUP(E421,[3]应付款管理!$A$1:$I$2358,9,0)-H421</f>
        <v>0</v>
      </c>
      <c r="P421" s="1">
        <f>VLOOKUP(E421,[4]应付款管理!$A$1:$I$2357,9,0)-H421</f>
        <v>0</v>
      </c>
    </row>
    <row r="422" spans="2:16">
      <c r="B422" s="47" t="s">
        <v>38</v>
      </c>
      <c r="C422" s="48">
        <v>442428816</v>
      </c>
      <c r="E422">
        <v>1632919</v>
      </c>
      <c r="F422" s="48" t="s">
        <v>36</v>
      </c>
      <c r="G422" s="48" t="s">
        <v>35</v>
      </c>
      <c r="H422" s="49">
        <v>124.66</v>
      </c>
      <c r="I422" s="49" t="s">
        <v>33</v>
      </c>
      <c r="J422" s="50">
        <v>124.66</v>
      </c>
      <c r="K422" s="1">
        <f>VLOOKUP(E422,[2]应付款管理!$A$1:$I$4664,9,0)-H422</f>
        <v>0</v>
      </c>
      <c r="M422" t="str">
        <f t="shared" si="9"/>
        <v>,1632919</v>
      </c>
      <c r="N422" s="1" t="str">
        <f>VLOOKUP(E422,[2]应付款管理!$A$1:$J$4664,10,0)</f>
        <v>USD</v>
      </c>
      <c r="O422">
        <f>VLOOKUP(E422,[3]应付款管理!$A$1:$I$2358,9,0)-H422</f>
        <v>0</v>
      </c>
      <c r="P422" s="1">
        <f>VLOOKUP(E422,[4]应付款管理!$A$1:$I$2357,9,0)-H422</f>
        <v>0</v>
      </c>
    </row>
    <row r="423" spans="2:16">
      <c r="B423" s="47" t="s">
        <v>38</v>
      </c>
      <c r="C423" s="48">
        <v>442427268</v>
      </c>
      <c r="E423">
        <v>1632914</v>
      </c>
      <c r="F423" s="48" t="s">
        <v>38</v>
      </c>
      <c r="G423" s="48" t="s">
        <v>37</v>
      </c>
      <c r="H423" s="49">
        <v>83.78</v>
      </c>
      <c r="I423" s="49" t="s">
        <v>33</v>
      </c>
      <c r="J423" s="50">
        <v>83.78</v>
      </c>
      <c r="K423" s="1">
        <f>VLOOKUP(E423,[2]应付款管理!$A$1:$I$4664,9,0)-H423</f>
        <v>0</v>
      </c>
      <c r="M423" t="str">
        <f t="shared" si="9"/>
        <v>,1632914</v>
      </c>
      <c r="N423" s="1" t="str">
        <f>VLOOKUP(E423,[2]应付款管理!$A$1:$J$4664,10,0)</f>
        <v>USD</v>
      </c>
      <c r="O423">
        <f>VLOOKUP(E423,[3]应付款管理!$A$1:$I$2358,9,0)-H423</f>
        <v>0</v>
      </c>
      <c r="P423" s="1">
        <f>VLOOKUP(E423,[4]应付款管理!$A$1:$I$2357,9,0)-H423</f>
        <v>0</v>
      </c>
    </row>
    <row r="424" spans="2:16">
      <c r="B424" s="47" t="s">
        <v>38</v>
      </c>
      <c r="C424" s="48">
        <v>442424452</v>
      </c>
      <c r="E424">
        <v>1632908</v>
      </c>
      <c r="F424" s="48" t="s">
        <v>38</v>
      </c>
      <c r="G424" s="48" t="s">
        <v>37</v>
      </c>
      <c r="H424" s="49">
        <v>90.33</v>
      </c>
      <c r="I424" s="49" t="s">
        <v>33</v>
      </c>
      <c r="J424" s="50">
        <v>90.33</v>
      </c>
      <c r="K424" s="1">
        <f>VLOOKUP(E424,[2]应付款管理!$A$1:$I$4664,9,0)-H424</f>
        <v>0</v>
      </c>
      <c r="M424" t="str">
        <f t="shared" si="9"/>
        <v>,1632908</v>
      </c>
      <c r="N424" s="1" t="str">
        <f>VLOOKUP(E424,[2]应付款管理!$A$1:$J$4664,10,0)</f>
        <v>USD</v>
      </c>
      <c r="O424">
        <f>VLOOKUP(E424,[3]应付款管理!$A$1:$I$2358,9,0)-H424</f>
        <v>0</v>
      </c>
      <c r="P424" s="1">
        <f>VLOOKUP(E424,[4]应付款管理!$A$1:$I$2357,9,0)-H424</f>
        <v>0</v>
      </c>
    </row>
    <row r="425" spans="2:16">
      <c r="B425" s="47" t="s">
        <v>38</v>
      </c>
      <c r="C425" s="48">
        <v>442420544</v>
      </c>
      <c r="E425">
        <v>1632899</v>
      </c>
      <c r="F425" s="48" t="s">
        <v>38</v>
      </c>
      <c r="G425" s="48" t="s">
        <v>37</v>
      </c>
      <c r="H425" s="49">
        <v>33.2</v>
      </c>
      <c r="I425" s="49" t="s">
        <v>33</v>
      </c>
      <c r="J425" s="50">
        <v>33.2</v>
      </c>
      <c r="K425" s="1">
        <f>VLOOKUP(E425,[2]应付款管理!$A$1:$I$4664,9,0)-H425</f>
        <v>0</v>
      </c>
      <c r="M425" t="str">
        <f t="shared" si="9"/>
        <v>,1632899</v>
      </c>
      <c r="N425" s="1" t="str">
        <f>VLOOKUP(E425,[2]应付款管理!$A$1:$J$4664,10,0)</f>
        <v>USD</v>
      </c>
      <c r="O425">
        <f>VLOOKUP(E425,[3]应付款管理!$A$1:$I$2358,9,0)-H425</f>
        <v>0</v>
      </c>
      <c r="P425" s="1">
        <f>VLOOKUP(E425,[4]应付款管理!$A$1:$I$2357,9,0)-H425</f>
        <v>0</v>
      </c>
    </row>
    <row r="426" spans="2:16">
      <c r="B426" s="47" t="s">
        <v>38</v>
      </c>
      <c r="C426" s="48">
        <v>442417640</v>
      </c>
      <c r="E426">
        <v>1632890</v>
      </c>
      <c r="F426" s="48" t="s">
        <v>36</v>
      </c>
      <c r="G426" s="48" t="s">
        <v>35</v>
      </c>
      <c r="H426" s="49">
        <v>102.37</v>
      </c>
      <c r="I426" s="49" t="s">
        <v>33</v>
      </c>
      <c r="J426" s="50">
        <v>102.37</v>
      </c>
      <c r="K426" s="1">
        <f>VLOOKUP(E426,[2]应付款管理!$A$1:$I$4664,9,0)-H426</f>
        <v>0</v>
      </c>
      <c r="M426" t="str">
        <f t="shared" si="9"/>
        <v>,1632890</v>
      </c>
      <c r="N426" s="1" t="str">
        <f>VLOOKUP(E426,[2]应付款管理!$A$1:$J$4664,10,0)</f>
        <v>USD</v>
      </c>
      <c r="O426">
        <f>VLOOKUP(E426,[3]应付款管理!$A$1:$I$2358,9,0)-H426</f>
        <v>0</v>
      </c>
      <c r="P426" s="1">
        <f>VLOOKUP(E426,[4]应付款管理!$A$1:$I$2357,9,0)-H426</f>
        <v>0</v>
      </c>
    </row>
    <row r="427" spans="2:16">
      <c r="B427" s="47" t="s">
        <v>38</v>
      </c>
      <c r="C427" s="48">
        <v>442416136</v>
      </c>
      <c r="E427">
        <v>1632885</v>
      </c>
      <c r="F427" s="48" t="s">
        <v>37</v>
      </c>
      <c r="G427" s="48" t="s">
        <v>35</v>
      </c>
      <c r="H427" s="49">
        <v>181.98</v>
      </c>
      <c r="I427" s="49" t="s">
        <v>33</v>
      </c>
      <c r="J427" s="50">
        <v>181.98</v>
      </c>
      <c r="K427" s="1">
        <f>VLOOKUP(E427,[2]应付款管理!$A$1:$I$4664,9,0)-H427</f>
        <v>0</v>
      </c>
      <c r="M427" t="str">
        <f t="shared" si="9"/>
        <v>,1632885</v>
      </c>
      <c r="N427" s="1" t="str">
        <f>VLOOKUP(E427,[2]应付款管理!$A$1:$J$4664,10,0)</f>
        <v>USD</v>
      </c>
      <c r="O427">
        <f>VLOOKUP(E427,[3]应付款管理!$A$1:$I$2358,9,0)-H427</f>
        <v>0</v>
      </c>
      <c r="P427" s="1">
        <f>VLOOKUP(E427,[4]应付款管理!$A$1:$I$2357,9,0)-H427</f>
        <v>0</v>
      </c>
    </row>
    <row r="428" spans="2:16">
      <c r="B428" s="47" t="s">
        <v>38</v>
      </c>
      <c r="C428" s="48">
        <v>442413092</v>
      </c>
      <c r="E428">
        <v>1632875</v>
      </c>
      <c r="F428" s="48" t="s">
        <v>38</v>
      </c>
      <c r="G428" s="48" t="s">
        <v>37</v>
      </c>
      <c r="H428" s="49">
        <v>35.46</v>
      </c>
      <c r="I428" s="49" t="s">
        <v>33</v>
      </c>
      <c r="J428" s="50">
        <v>35.46</v>
      </c>
      <c r="K428" s="1">
        <f>VLOOKUP(E428,[2]应付款管理!$A$1:$I$4664,9,0)-H428</f>
        <v>0</v>
      </c>
      <c r="M428" t="str">
        <f t="shared" si="9"/>
        <v>,1632875</v>
      </c>
      <c r="N428" s="1" t="str">
        <f>VLOOKUP(E428,[2]应付款管理!$A$1:$J$4664,10,0)</f>
        <v>USD</v>
      </c>
      <c r="O428">
        <f>VLOOKUP(E428,[3]应付款管理!$A$1:$I$2358,9,0)-H428</f>
        <v>0</v>
      </c>
      <c r="P428" s="1">
        <f>VLOOKUP(E428,[4]应付款管理!$A$1:$I$2357,9,0)-H428</f>
        <v>0</v>
      </c>
    </row>
    <row r="429" spans="2:16">
      <c r="B429" s="47" t="s">
        <v>38</v>
      </c>
      <c r="C429" s="48">
        <v>442410272</v>
      </c>
      <c r="E429">
        <v>1632867</v>
      </c>
      <c r="F429" s="48" t="s">
        <v>38</v>
      </c>
      <c r="G429" s="48" t="s">
        <v>37</v>
      </c>
      <c r="H429" s="49">
        <v>89.95</v>
      </c>
      <c r="I429" s="49" t="s">
        <v>33</v>
      </c>
      <c r="J429" s="50">
        <v>89.95</v>
      </c>
      <c r="K429" s="1">
        <f>VLOOKUP(E429,[2]应付款管理!$A$1:$I$4664,9,0)-H429</f>
        <v>0</v>
      </c>
      <c r="M429" t="str">
        <f t="shared" si="9"/>
        <v>,1632867</v>
      </c>
      <c r="N429" s="1" t="str">
        <f>VLOOKUP(E429,[2]应付款管理!$A$1:$J$4664,10,0)</f>
        <v>USD</v>
      </c>
      <c r="O429">
        <f>VLOOKUP(E429,[3]应付款管理!$A$1:$I$2358,9,0)-H429</f>
        <v>0</v>
      </c>
      <c r="P429" s="1">
        <f>VLOOKUP(E429,[4]应付款管理!$A$1:$I$2357,9,0)-H429</f>
        <v>0</v>
      </c>
    </row>
    <row r="430" spans="2:16">
      <c r="B430" s="47" t="s">
        <v>38</v>
      </c>
      <c r="C430" s="48">
        <v>442408136</v>
      </c>
      <c r="E430">
        <v>1632854</v>
      </c>
      <c r="F430" s="48" t="s">
        <v>38</v>
      </c>
      <c r="G430" s="48" t="s">
        <v>36</v>
      </c>
      <c r="H430" s="49">
        <v>379.88</v>
      </c>
      <c r="I430" s="49" t="s">
        <v>33</v>
      </c>
      <c r="J430" s="50">
        <v>379.88</v>
      </c>
      <c r="K430" s="1">
        <f>VLOOKUP(E430,[2]应付款管理!$A$1:$I$4664,9,0)-H430</f>
        <v>0</v>
      </c>
      <c r="M430" t="str">
        <f t="shared" si="9"/>
        <v>,1632854</v>
      </c>
      <c r="N430" s="1" t="str">
        <f>VLOOKUP(E430,[2]应付款管理!$A$1:$J$4664,10,0)</f>
        <v>USD</v>
      </c>
      <c r="O430">
        <f>VLOOKUP(E430,[3]应付款管理!$A$1:$I$2358,9,0)-H430</f>
        <v>0</v>
      </c>
      <c r="P430" s="1">
        <f>VLOOKUP(E430,[4]应付款管理!$A$1:$I$2357,9,0)-H430</f>
        <v>0</v>
      </c>
    </row>
    <row r="431" spans="2:16">
      <c r="B431" s="47" t="s">
        <v>38</v>
      </c>
      <c r="C431" s="48">
        <v>442406916</v>
      </c>
      <c r="E431">
        <v>1632853</v>
      </c>
      <c r="F431" s="48" t="s">
        <v>36</v>
      </c>
      <c r="G431" s="48" t="s">
        <v>35</v>
      </c>
      <c r="H431" s="49">
        <v>204.74</v>
      </c>
      <c r="I431" s="49" t="s">
        <v>33</v>
      </c>
      <c r="J431" s="50">
        <v>204.74</v>
      </c>
      <c r="K431" s="1">
        <f>VLOOKUP(E431,[2]应付款管理!$A$1:$I$4664,9,0)-H431</f>
        <v>0</v>
      </c>
      <c r="M431" t="str">
        <f t="shared" si="9"/>
        <v>,1632853</v>
      </c>
      <c r="N431" s="1" t="str">
        <f>VLOOKUP(E431,[2]应付款管理!$A$1:$J$4664,10,0)</f>
        <v>USD</v>
      </c>
      <c r="O431">
        <f>VLOOKUP(E431,[3]应付款管理!$A$1:$I$2358,9,0)-H431</f>
        <v>0</v>
      </c>
      <c r="P431" s="1">
        <f>VLOOKUP(E431,[4]应付款管理!$A$1:$I$2357,9,0)-H431</f>
        <v>0</v>
      </c>
    </row>
    <row r="432" spans="2:16">
      <c r="B432" s="47" t="s">
        <v>38</v>
      </c>
      <c r="C432" s="48">
        <v>442406712</v>
      </c>
      <c r="E432">
        <v>1632851</v>
      </c>
      <c r="F432" s="48" t="s">
        <v>35</v>
      </c>
      <c r="G432" s="48" t="s">
        <v>31</v>
      </c>
      <c r="H432" s="49">
        <v>225.52</v>
      </c>
      <c r="I432" s="49" t="s">
        <v>33</v>
      </c>
      <c r="J432" s="50">
        <v>225.52</v>
      </c>
      <c r="K432" s="1">
        <f>VLOOKUP(E432,[2]应付款管理!$A$1:$I$4664,9,0)-H432</f>
        <v>0</v>
      </c>
      <c r="M432" t="str">
        <f t="shared" si="9"/>
        <v>,1632851</v>
      </c>
      <c r="N432" s="1" t="str">
        <f>VLOOKUP(E432,[2]应付款管理!$A$1:$J$4664,10,0)</f>
        <v>USD</v>
      </c>
      <c r="O432">
        <f>VLOOKUP(E432,[3]应付款管理!$A$1:$I$2358,9,0)-H432</f>
        <v>0</v>
      </c>
      <c r="P432" s="1">
        <f>VLOOKUP(E432,[4]应付款管理!$A$1:$I$2357,9,0)-H432</f>
        <v>0</v>
      </c>
    </row>
    <row r="433" spans="2:16">
      <c r="B433" s="47" t="s">
        <v>38</v>
      </c>
      <c r="C433" s="48">
        <v>442406548</v>
      </c>
      <c r="E433">
        <v>1632848</v>
      </c>
      <c r="F433" s="48" t="s">
        <v>36</v>
      </c>
      <c r="G433" s="48" t="s">
        <v>35</v>
      </c>
      <c r="H433" s="49">
        <v>244.72</v>
      </c>
      <c r="I433" s="49" t="s">
        <v>33</v>
      </c>
      <c r="J433" s="50">
        <v>244.72</v>
      </c>
      <c r="K433" s="1">
        <f>VLOOKUP(E433,[2]应付款管理!$A$1:$I$4664,9,0)-H433</f>
        <v>0</v>
      </c>
      <c r="M433" t="str">
        <f t="shared" si="9"/>
        <v>,1632848</v>
      </c>
      <c r="N433" s="1" t="str">
        <f>VLOOKUP(E433,[2]应付款管理!$A$1:$J$4664,10,0)</f>
        <v>USD</v>
      </c>
      <c r="O433">
        <f>VLOOKUP(E433,[3]应付款管理!$A$1:$I$2358,9,0)-H433</f>
        <v>0</v>
      </c>
      <c r="P433" s="1">
        <f>VLOOKUP(E433,[4]应付款管理!$A$1:$I$2357,9,0)-H433</f>
        <v>0</v>
      </c>
    </row>
    <row r="434" spans="2:16">
      <c r="B434" s="47" t="s">
        <v>38</v>
      </c>
      <c r="C434" s="48">
        <v>442406480</v>
      </c>
      <c r="E434">
        <v>1632850</v>
      </c>
      <c r="F434" s="48" t="s">
        <v>36</v>
      </c>
      <c r="G434" s="48" t="s">
        <v>35</v>
      </c>
      <c r="H434" s="49">
        <v>238.6</v>
      </c>
      <c r="I434" s="49" t="s">
        <v>33</v>
      </c>
      <c r="J434" s="50">
        <v>238.6</v>
      </c>
      <c r="K434" s="1">
        <f>VLOOKUP(E434,[2]应付款管理!$A$1:$I$4664,9,0)-H434</f>
        <v>0</v>
      </c>
      <c r="M434" t="str">
        <f t="shared" si="9"/>
        <v>,1632850</v>
      </c>
      <c r="N434" s="1" t="str">
        <f>VLOOKUP(E434,[2]应付款管理!$A$1:$J$4664,10,0)</f>
        <v>USD</v>
      </c>
      <c r="O434">
        <f>VLOOKUP(E434,[3]应付款管理!$A$1:$I$2358,9,0)-H434</f>
        <v>0</v>
      </c>
      <c r="P434" s="1">
        <f>VLOOKUP(E434,[4]应付款管理!$A$1:$I$2357,9,0)-H434</f>
        <v>0</v>
      </c>
    </row>
    <row r="435" spans="2:16">
      <c r="B435" s="47" t="s">
        <v>38</v>
      </c>
      <c r="C435" s="48">
        <v>442405152</v>
      </c>
      <c r="E435">
        <v>1632845</v>
      </c>
      <c r="F435" s="48" t="s">
        <v>38</v>
      </c>
      <c r="G435" s="48" t="s">
        <v>37</v>
      </c>
      <c r="H435" s="49">
        <v>95.77</v>
      </c>
      <c r="I435" s="49" t="s">
        <v>33</v>
      </c>
      <c r="J435" s="50">
        <v>95.77</v>
      </c>
      <c r="K435" s="1">
        <f>VLOOKUP(E435,[2]应付款管理!$A$1:$I$4664,9,0)-H435</f>
        <v>0</v>
      </c>
      <c r="M435" t="str">
        <f t="shared" si="9"/>
        <v>,1632845</v>
      </c>
      <c r="N435" s="1" t="str">
        <f>VLOOKUP(E435,[2]应付款管理!$A$1:$J$4664,10,0)</f>
        <v>USD</v>
      </c>
      <c r="O435">
        <f>VLOOKUP(E435,[3]应付款管理!$A$1:$I$2358,9,0)-H435</f>
        <v>0</v>
      </c>
      <c r="P435" s="1">
        <f>VLOOKUP(E435,[4]应付款管理!$A$1:$I$2357,9,0)-H435</f>
        <v>0</v>
      </c>
    </row>
    <row r="436" spans="2:16">
      <c r="B436" s="47" t="s">
        <v>38</v>
      </c>
      <c r="C436" s="48">
        <v>442403768</v>
      </c>
      <c r="E436">
        <v>1632843</v>
      </c>
      <c r="F436" s="48" t="s">
        <v>36</v>
      </c>
      <c r="G436" s="48" t="s">
        <v>35</v>
      </c>
      <c r="H436" s="49">
        <v>102.37</v>
      </c>
      <c r="I436" s="49" t="s">
        <v>33</v>
      </c>
      <c r="J436" s="50">
        <v>102.37</v>
      </c>
      <c r="K436" s="1">
        <f>VLOOKUP(E436,[2]应付款管理!$A$1:$I$4664,9,0)-H436</f>
        <v>0</v>
      </c>
      <c r="M436" t="str">
        <f t="shared" si="9"/>
        <v>,1632843</v>
      </c>
      <c r="N436" s="1" t="str">
        <f>VLOOKUP(E436,[2]应付款管理!$A$1:$J$4664,10,0)</f>
        <v>USD</v>
      </c>
      <c r="O436">
        <f>VLOOKUP(E436,[3]应付款管理!$A$1:$I$2358,9,0)-H436</f>
        <v>0</v>
      </c>
      <c r="P436" s="1">
        <f>VLOOKUP(E436,[4]应付款管理!$A$1:$I$2357,9,0)-H436</f>
        <v>0</v>
      </c>
    </row>
    <row r="437" spans="2:16">
      <c r="B437" s="47" t="s">
        <v>38</v>
      </c>
      <c r="C437" s="48">
        <v>442394952</v>
      </c>
      <c r="E437">
        <v>1632814</v>
      </c>
      <c r="F437" s="48" t="s">
        <v>38</v>
      </c>
      <c r="G437" s="48" t="s">
        <v>36</v>
      </c>
      <c r="H437" s="49">
        <v>125.92</v>
      </c>
      <c r="I437" s="49" t="s">
        <v>33</v>
      </c>
      <c r="J437" s="50">
        <v>125.92</v>
      </c>
      <c r="K437" s="1">
        <f>VLOOKUP(E437,[2]应付款管理!$A$1:$I$4664,9,0)-H437</f>
        <v>0</v>
      </c>
      <c r="M437" t="str">
        <f t="shared" si="9"/>
        <v>,1632814</v>
      </c>
      <c r="N437" s="1" t="str">
        <f>VLOOKUP(E437,[2]应付款管理!$A$1:$J$4664,10,0)</f>
        <v>USD</v>
      </c>
      <c r="O437">
        <f>VLOOKUP(E437,[3]应付款管理!$A$1:$I$2358,9,0)-H437</f>
        <v>0</v>
      </c>
      <c r="P437" s="1">
        <f>VLOOKUP(E437,[4]应付款管理!$A$1:$I$2357,9,0)-H437</f>
        <v>0</v>
      </c>
    </row>
    <row r="438" hidden="1" spans="2:16">
      <c r="B438" s="47" t="s">
        <v>38</v>
      </c>
      <c r="C438" s="48">
        <v>442392352</v>
      </c>
      <c r="F438" s="48" t="s">
        <v>37</v>
      </c>
      <c r="G438" s="48" t="s">
        <v>36</v>
      </c>
      <c r="H438" s="49">
        <v>51.41</v>
      </c>
      <c r="I438" s="49" t="s">
        <v>33</v>
      </c>
      <c r="J438" s="50">
        <v>51.41</v>
      </c>
      <c r="K438" s="1" t="e">
        <f>VLOOKUP(E438,[1]应付款管理!$A$1:$I$4472,9,0)</f>
        <v>#N/A</v>
      </c>
      <c r="L438" t="e">
        <f>K438-J438</f>
        <v>#N/A</v>
      </c>
      <c r="M438" t="str">
        <f t="shared" si="9"/>
        <v>,</v>
      </c>
      <c r="N438" s="1" t="e">
        <f>VLOOKUP(E438,[2]应付款管理!$A$1:$J$4664,10,0)</f>
        <v>#N/A</v>
      </c>
      <c r="O438" t="e">
        <f>VLOOKUP(E438,[3]应付款管理!$A$1:$I$2358,9,0)-H438</f>
        <v>#N/A</v>
      </c>
      <c r="P438" s="1" t="e">
        <f>VLOOKUP(E438,[4]应付款管理!$A$1:$I$2357,9,0)-H438</f>
        <v>#N/A</v>
      </c>
    </row>
    <row r="439" hidden="1" spans="2:16">
      <c r="B439" s="47" t="s">
        <v>38</v>
      </c>
      <c r="C439" s="48">
        <v>442392352</v>
      </c>
      <c r="F439" s="48" t="s">
        <v>37</v>
      </c>
      <c r="G439" s="48" t="s">
        <v>36</v>
      </c>
      <c r="H439" s="49">
        <v>-51.41</v>
      </c>
      <c r="I439" s="49" t="s">
        <v>33</v>
      </c>
      <c r="J439" s="50">
        <v>-51.41</v>
      </c>
      <c r="K439" s="1" t="e">
        <f>VLOOKUP(E439,[1]应付款管理!$A$1:$I$4472,9,0)</f>
        <v>#N/A</v>
      </c>
      <c r="L439" t="e">
        <f>K439-J439</f>
        <v>#N/A</v>
      </c>
      <c r="M439" t="str">
        <f t="shared" si="9"/>
        <v>,</v>
      </c>
      <c r="N439" s="1" t="e">
        <f>VLOOKUP(E439,[2]应付款管理!$A$1:$J$4664,10,0)</f>
        <v>#N/A</v>
      </c>
      <c r="O439" t="e">
        <f>VLOOKUP(E439,[3]应付款管理!$A$1:$I$2358,9,0)-H439</f>
        <v>#N/A</v>
      </c>
      <c r="P439" s="1" t="e">
        <f>VLOOKUP(E439,[4]应付款管理!$A$1:$I$2357,9,0)-H439</f>
        <v>#N/A</v>
      </c>
    </row>
    <row r="440" spans="2:16">
      <c r="B440" s="47" t="s">
        <v>38</v>
      </c>
      <c r="C440" s="48">
        <v>442390236</v>
      </c>
      <c r="E440">
        <v>1632800</v>
      </c>
      <c r="F440" s="48" t="s">
        <v>38</v>
      </c>
      <c r="G440" s="48" t="s">
        <v>37</v>
      </c>
      <c r="H440" s="49">
        <v>35.46</v>
      </c>
      <c r="I440" s="49" t="s">
        <v>33</v>
      </c>
      <c r="J440" s="50">
        <v>35.46</v>
      </c>
      <c r="K440" s="1">
        <f>VLOOKUP(E440,[2]应付款管理!$A$1:$I$4664,9,0)-H440</f>
        <v>0</v>
      </c>
      <c r="M440" t="str">
        <f t="shared" si="9"/>
        <v>,1632800</v>
      </c>
      <c r="N440" s="1" t="str">
        <f>VLOOKUP(E440,[2]应付款管理!$A$1:$J$4664,10,0)</f>
        <v>USD</v>
      </c>
      <c r="O440">
        <f>VLOOKUP(E440,[3]应付款管理!$A$1:$I$2358,9,0)-H440</f>
        <v>0</v>
      </c>
      <c r="P440" s="1">
        <f>VLOOKUP(E440,[4]应付款管理!$A$1:$I$2357,9,0)-H440</f>
        <v>0</v>
      </c>
    </row>
    <row r="441" spans="2:16">
      <c r="B441" s="47" t="s">
        <v>38</v>
      </c>
      <c r="C441" s="48">
        <v>442389580</v>
      </c>
      <c r="E441">
        <v>1632796</v>
      </c>
      <c r="F441" s="48" t="s">
        <v>38</v>
      </c>
      <c r="G441" s="48" t="s">
        <v>37</v>
      </c>
      <c r="H441" s="49">
        <v>46.36</v>
      </c>
      <c r="I441" s="49" t="s">
        <v>33</v>
      </c>
      <c r="J441" s="50">
        <v>46.36</v>
      </c>
      <c r="K441" s="1">
        <f>VLOOKUP(E441,[2]应付款管理!$A$1:$I$4664,9,0)-H441</f>
        <v>0</v>
      </c>
      <c r="M441" t="str">
        <f t="shared" si="9"/>
        <v>,1632796</v>
      </c>
      <c r="N441" s="1" t="str">
        <f>VLOOKUP(E441,[2]应付款管理!$A$1:$J$4664,10,0)</f>
        <v>USD</v>
      </c>
      <c r="O441">
        <f>VLOOKUP(E441,[3]应付款管理!$A$1:$I$2358,9,0)-H441</f>
        <v>0</v>
      </c>
      <c r="P441" s="1">
        <f>VLOOKUP(E441,[4]应付款管理!$A$1:$I$2357,9,0)-H441</f>
        <v>0</v>
      </c>
    </row>
    <row r="442" spans="2:16">
      <c r="B442" s="47" t="s">
        <v>38</v>
      </c>
      <c r="C442" s="48">
        <v>442389304</v>
      </c>
      <c r="E442">
        <v>1632795</v>
      </c>
      <c r="F442" s="48" t="s">
        <v>37</v>
      </c>
      <c r="G442" s="48" t="s">
        <v>36</v>
      </c>
      <c r="H442" s="49">
        <v>74.85</v>
      </c>
      <c r="I442" s="49" t="s">
        <v>33</v>
      </c>
      <c r="J442" s="50">
        <v>74.85</v>
      </c>
      <c r="K442" s="1">
        <f>VLOOKUP(E442,[2]应付款管理!$A$1:$I$4664,9,0)-H442</f>
        <v>0</v>
      </c>
      <c r="M442" t="str">
        <f t="shared" si="9"/>
        <v>,1632795</v>
      </c>
      <c r="N442" s="1" t="str">
        <f>VLOOKUP(E442,[2]应付款管理!$A$1:$J$4664,10,0)</f>
        <v>USD</v>
      </c>
      <c r="O442">
        <f>VLOOKUP(E442,[3]应付款管理!$A$1:$I$2358,9,0)-H442</f>
        <v>0</v>
      </c>
      <c r="P442" s="1">
        <f>VLOOKUP(E442,[4]应付款管理!$A$1:$I$2357,9,0)-H442</f>
        <v>0</v>
      </c>
    </row>
    <row r="443" spans="2:16">
      <c r="B443" s="47" t="s">
        <v>38</v>
      </c>
      <c r="C443" s="48">
        <v>442388204</v>
      </c>
      <c r="E443">
        <v>1632794</v>
      </c>
      <c r="F443" s="48" t="s">
        <v>38</v>
      </c>
      <c r="G443" s="48" t="s">
        <v>37</v>
      </c>
      <c r="H443" s="49">
        <v>74.85</v>
      </c>
      <c r="I443" s="49" t="s">
        <v>33</v>
      </c>
      <c r="J443" s="50">
        <v>74.85</v>
      </c>
      <c r="K443" s="1">
        <f>VLOOKUP(E443,[2]应付款管理!$A$1:$I$4664,9,0)-H443</f>
        <v>0</v>
      </c>
      <c r="M443" t="str">
        <f t="shared" si="9"/>
        <v>,1632794</v>
      </c>
      <c r="N443" s="1" t="str">
        <f>VLOOKUP(E443,[2]应付款管理!$A$1:$J$4664,10,0)</f>
        <v>USD</v>
      </c>
      <c r="O443">
        <f>VLOOKUP(E443,[3]应付款管理!$A$1:$I$2358,9,0)-H443</f>
        <v>0</v>
      </c>
      <c r="P443" s="1">
        <f>VLOOKUP(E443,[4]应付款管理!$A$1:$I$2357,9,0)-H443</f>
        <v>0</v>
      </c>
    </row>
    <row r="444" spans="2:16">
      <c r="B444" s="47" t="s">
        <v>38</v>
      </c>
      <c r="C444" s="48">
        <v>442382844</v>
      </c>
      <c r="E444">
        <v>1632779</v>
      </c>
      <c r="F444" s="48" t="s">
        <v>37</v>
      </c>
      <c r="G444" s="48" t="s">
        <v>36</v>
      </c>
      <c r="H444" s="49">
        <v>41.03</v>
      </c>
      <c r="I444" s="49" t="s">
        <v>33</v>
      </c>
      <c r="J444" s="50">
        <v>41.03</v>
      </c>
      <c r="K444" s="1">
        <f>VLOOKUP(E444,[2]应付款管理!$A$1:$I$4664,9,0)-H444</f>
        <v>0</v>
      </c>
      <c r="M444" t="str">
        <f t="shared" si="9"/>
        <v>,1632779</v>
      </c>
      <c r="N444" s="1" t="str">
        <f>VLOOKUP(E444,[2]应付款管理!$A$1:$J$4664,10,0)</f>
        <v>USD</v>
      </c>
      <c r="O444">
        <f>VLOOKUP(E444,[3]应付款管理!$A$1:$I$2358,9,0)-H444</f>
        <v>0</v>
      </c>
      <c r="P444" s="1">
        <f>VLOOKUP(E444,[4]应付款管理!$A$1:$I$2357,9,0)-H444</f>
        <v>0</v>
      </c>
    </row>
    <row r="445" spans="2:16">
      <c r="B445" s="47" t="s">
        <v>38</v>
      </c>
      <c r="C445" s="48">
        <v>442382804</v>
      </c>
      <c r="E445">
        <v>1632778</v>
      </c>
      <c r="F445" s="48" t="s">
        <v>37</v>
      </c>
      <c r="G445" s="48" t="s">
        <v>36</v>
      </c>
      <c r="H445" s="49">
        <v>75.33</v>
      </c>
      <c r="I445" s="49" t="s">
        <v>33</v>
      </c>
      <c r="J445" s="50">
        <v>75.33</v>
      </c>
      <c r="K445" s="1">
        <f>VLOOKUP(E445,[2]应付款管理!$A$1:$I$4664,9,0)-H445</f>
        <v>0</v>
      </c>
      <c r="M445" t="str">
        <f t="shared" si="9"/>
        <v>,1632778</v>
      </c>
      <c r="N445" s="1" t="str">
        <f>VLOOKUP(E445,[2]应付款管理!$A$1:$J$4664,10,0)</f>
        <v>USD</v>
      </c>
      <c r="O445">
        <f>VLOOKUP(E445,[3]应付款管理!$A$1:$I$2358,9,0)-H445</f>
        <v>0</v>
      </c>
      <c r="P445" s="1">
        <f>VLOOKUP(E445,[4]应付款管理!$A$1:$I$2357,9,0)-H445</f>
        <v>0</v>
      </c>
    </row>
    <row r="446" hidden="1" spans="2:16">
      <c r="B446" s="47" t="s">
        <v>38</v>
      </c>
      <c r="C446" s="48">
        <v>442372284</v>
      </c>
      <c r="F446" s="48" t="s">
        <v>38</v>
      </c>
      <c r="G446" s="48" t="s">
        <v>37</v>
      </c>
      <c r="H446" s="49">
        <v>89.95</v>
      </c>
      <c r="I446" s="49" t="s">
        <v>33</v>
      </c>
      <c r="J446" s="50">
        <v>89.95</v>
      </c>
      <c r="K446" s="1" t="e">
        <f>VLOOKUP(E446,[1]应付款管理!$A$1:$I$4472,9,0)</f>
        <v>#N/A</v>
      </c>
      <c r="L446" t="e">
        <f>K446-J446</f>
        <v>#N/A</v>
      </c>
      <c r="M446" t="str">
        <f t="shared" si="9"/>
        <v>,</v>
      </c>
      <c r="N446" s="1" t="e">
        <f>VLOOKUP(E446,[2]应付款管理!$A$1:$J$4664,10,0)</f>
        <v>#N/A</v>
      </c>
      <c r="O446" t="e">
        <f>VLOOKUP(E446,[3]应付款管理!$A$1:$I$2358,9,0)-H446</f>
        <v>#N/A</v>
      </c>
      <c r="P446" s="1" t="e">
        <f>VLOOKUP(E446,[4]应付款管理!$A$1:$I$2357,9,0)-H446</f>
        <v>#N/A</v>
      </c>
    </row>
    <row r="447" hidden="1" spans="2:16">
      <c r="B447" s="47" t="s">
        <v>38</v>
      </c>
      <c r="C447" s="48">
        <v>442372284</v>
      </c>
      <c r="F447" s="48" t="s">
        <v>38</v>
      </c>
      <c r="G447" s="48" t="s">
        <v>37</v>
      </c>
      <c r="H447" s="49">
        <v>-89.95</v>
      </c>
      <c r="I447" s="49" t="s">
        <v>33</v>
      </c>
      <c r="J447" s="50">
        <v>-89.95</v>
      </c>
      <c r="K447" s="1" t="e">
        <f>VLOOKUP(E447,[1]应付款管理!$A$1:$I$4472,9,0)</f>
        <v>#N/A</v>
      </c>
      <c r="L447" t="e">
        <f>K447-J447</f>
        <v>#N/A</v>
      </c>
      <c r="M447" t="str">
        <f t="shared" si="9"/>
        <v>,</v>
      </c>
      <c r="N447" s="1" t="e">
        <f>VLOOKUP(E447,[2]应付款管理!$A$1:$J$4664,10,0)</f>
        <v>#N/A</v>
      </c>
      <c r="O447" t="e">
        <f>VLOOKUP(E447,[3]应付款管理!$A$1:$I$2358,9,0)-H447</f>
        <v>#N/A</v>
      </c>
      <c r="P447" s="1" t="e">
        <f>VLOOKUP(E447,[4]应付款管理!$A$1:$I$2357,9,0)-H447</f>
        <v>#N/A</v>
      </c>
    </row>
    <row r="448" spans="2:16">
      <c r="B448" s="47" t="s">
        <v>38</v>
      </c>
      <c r="C448" s="48">
        <v>442371276</v>
      </c>
      <c r="E448">
        <v>1632756</v>
      </c>
      <c r="F448" s="48" t="s">
        <v>36</v>
      </c>
      <c r="G448" s="48" t="s">
        <v>35</v>
      </c>
      <c r="H448" s="49">
        <v>198.98</v>
      </c>
      <c r="I448" s="49" t="s">
        <v>33</v>
      </c>
      <c r="J448" s="50">
        <v>198.98</v>
      </c>
      <c r="K448" s="1">
        <f>VLOOKUP(E448,[2]应付款管理!$A$1:$I$4664,9,0)-H448</f>
        <v>0</v>
      </c>
      <c r="M448" t="str">
        <f t="shared" si="9"/>
        <v>,1632756</v>
      </c>
      <c r="N448" s="1" t="str">
        <f>VLOOKUP(E448,[2]应付款管理!$A$1:$J$4664,10,0)</f>
        <v>USD</v>
      </c>
      <c r="O448">
        <f>VLOOKUP(E448,[3]应付款管理!$A$1:$I$2358,9,0)-H448</f>
        <v>0</v>
      </c>
      <c r="P448" s="1">
        <f>VLOOKUP(E448,[4]应付款管理!$A$1:$I$2357,9,0)-H448</f>
        <v>0</v>
      </c>
    </row>
    <row r="449" spans="2:16">
      <c r="B449" s="47" t="s">
        <v>38</v>
      </c>
      <c r="C449" s="48">
        <v>442370624</v>
      </c>
      <c r="E449">
        <v>1632754</v>
      </c>
      <c r="F449" s="48" t="s">
        <v>31</v>
      </c>
      <c r="G449" s="48" t="s">
        <v>32</v>
      </c>
      <c r="H449" s="49">
        <v>74.35</v>
      </c>
      <c r="I449" s="49" t="s">
        <v>33</v>
      </c>
      <c r="J449" s="50">
        <v>74.35</v>
      </c>
      <c r="K449" s="1">
        <f>VLOOKUP(E449,[2]应付款管理!$A$1:$I$4664,9,0)-H449</f>
        <v>0</v>
      </c>
      <c r="M449" t="str">
        <f t="shared" si="9"/>
        <v>,1632754</v>
      </c>
      <c r="N449" s="1" t="str">
        <f>VLOOKUP(E449,[2]应付款管理!$A$1:$J$4664,10,0)</f>
        <v>USD</v>
      </c>
      <c r="O449">
        <f>VLOOKUP(E449,[3]应付款管理!$A$1:$I$2358,9,0)-H449</f>
        <v>0</v>
      </c>
      <c r="P449" s="1">
        <f>VLOOKUP(E449,[4]应付款管理!$A$1:$I$2357,9,0)-H449</f>
        <v>0</v>
      </c>
    </row>
    <row r="450" spans="2:16">
      <c r="B450" s="47" t="s">
        <v>38</v>
      </c>
      <c r="C450" s="48">
        <v>442370452</v>
      </c>
      <c r="E450">
        <v>1632753</v>
      </c>
      <c r="F450" s="48" t="s">
        <v>38</v>
      </c>
      <c r="G450" s="48" t="s">
        <v>37</v>
      </c>
      <c r="H450" s="49">
        <v>106.65</v>
      </c>
      <c r="I450" s="49" t="s">
        <v>33</v>
      </c>
      <c r="J450" s="50">
        <v>106.65</v>
      </c>
      <c r="K450" s="1">
        <f>VLOOKUP(E450,[2]应付款管理!$A$1:$I$4664,9,0)-H450</f>
        <v>0</v>
      </c>
      <c r="M450" t="str">
        <f t="shared" si="9"/>
        <v>,1632753</v>
      </c>
      <c r="N450" s="1" t="str">
        <f>VLOOKUP(E450,[2]应付款管理!$A$1:$J$4664,10,0)</f>
        <v>USD</v>
      </c>
      <c r="O450">
        <f>VLOOKUP(E450,[3]应付款管理!$A$1:$I$2358,9,0)-H450</f>
        <v>0</v>
      </c>
      <c r="P450" s="1">
        <f>VLOOKUP(E450,[4]应付款管理!$A$1:$I$2357,9,0)-H450</f>
        <v>0</v>
      </c>
    </row>
    <row r="451" spans="2:16">
      <c r="B451" s="47" t="s">
        <v>38</v>
      </c>
      <c r="C451" s="48">
        <v>442368588</v>
      </c>
      <c r="E451">
        <v>1632743</v>
      </c>
      <c r="F451" s="48" t="s">
        <v>38</v>
      </c>
      <c r="G451" s="48" t="s">
        <v>37</v>
      </c>
      <c r="H451" s="49">
        <v>17.55</v>
      </c>
      <c r="I451" s="49" t="s">
        <v>33</v>
      </c>
      <c r="J451" s="50">
        <v>17.55</v>
      </c>
      <c r="K451" s="1">
        <f>VLOOKUP(E451,[2]应付款管理!$A$1:$I$4664,9,0)-H451</f>
        <v>0</v>
      </c>
      <c r="M451" t="str">
        <f t="shared" si="9"/>
        <v>,1632743</v>
      </c>
      <c r="N451" s="1" t="str">
        <f>VLOOKUP(E451,[2]应付款管理!$A$1:$J$4664,10,0)</f>
        <v>USD</v>
      </c>
      <c r="O451">
        <f>VLOOKUP(E451,[3]应付款管理!$A$1:$I$2358,9,0)-H451</f>
        <v>0</v>
      </c>
      <c r="P451" s="1">
        <f>VLOOKUP(E451,[4]应付款管理!$A$1:$I$2357,9,0)-H451</f>
        <v>0</v>
      </c>
    </row>
    <row r="452" spans="2:16">
      <c r="B452" s="47" t="s">
        <v>38</v>
      </c>
      <c r="C452" s="48">
        <v>442364756</v>
      </c>
      <c r="E452">
        <v>1632735</v>
      </c>
      <c r="F452" s="48" t="s">
        <v>35</v>
      </c>
      <c r="G452" s="48" t="s">
        <v>34</v>
      </c>
      <c r="H452" s="49">
        <v>113.91</v>
      </c>
      <c r="I452" s="49" t="s">
        <v>33</v>
      </c>
      <c r="J452" s="50">
        <v>113.91</v>
      </c>
      <c r="K452" s="1">
        <f>VLOOKUP(E452,[2]应付款管理!$A$1:$I$4664,9,0)-H452</f>
        <v>0</v>
      </c>
      <c r="M452" t="str">
        <f t="shared" si="9"/>
        <v>,1632735</v>
      </c>
      <c r="N452" s="1" t="str">
        <f>VLOOKUP(E452,[2]应付款管理!$A$1:$J$4664,10,0)</f>
        <v>USD</v>
      </c>
      <c r="O452">
        <f>VLOOKUP(E452,[3]应付款管理!$A$1:$I$2358,9,0)-H452</f>
        <v>0</v>
      </c>
      <c r="P452" s="1">
        <f>VLOOKUP(E452,[4]应付款管理!$A$1:$I$2357,9,0)-H452</f>
        <v>0</v>
      </c>
    </row>
    <row r="453" spans="2:16">
      <c r="B453" s="47" t="s">
        <v>38</v>
      </c>
      <c r="C453" s="48">
        <v>442360296</v>
      </c>
      <c r="E453">
        <v>1632723</v>
      </c>
      <c r="F453" s="48" t="s">
        <v>37</v>
      </c>
      <c r="G453" s="48" t="s">
        <v>35</v>
      </c>
      <c r="H453" s="49">
        <v>89.35</v>
      </c>
      <c r="I453" s="49" t="s">
        <v>33</v>
      </c>
      <c r="J453" s="50">
        <v>89.35</v>
      </c>
      <c r="K453" s="1">
        <f>VLOOKUP(E453,[2]应付款管理!$A$1:$I$4664,9,0)-H453</f>
        <v>0.0100000000000051</v>
      </c>
      <c r="M453" t="str">
        <f t="shared" si="9"/>
        <v>,1632723</v>
      </c>
      <c r="N453" s="1" t="str">
        <f>VLOOKUP(E453,[2]应付款管理!$A$1:$J$4664,10,0)</f>
        <v>USD</v>
      </c>
      <c r="O453">
        <f>VLOOKUP(E453,[3]应付款管理!$A$1:$I$2358,9,0)-H453</f>
        <v>0.0100000000000051</v>
      </c>
      <c r="P453" s="1">
        <f>VLOOKUP(E453,[4]应付款管理!$A$1:$I$2357,9,0)-H453</f>
        <v>0.0100000000000051</v>
      </c>
    </row>
    <row r="454" spans="2:16">
      <c r="B454" s="47" t="s">
        <v>38</v>
      </c>
      <c r="C454" s="48">
        <v>442352868</v>
      </c>
      <c r="E454">
        <v>1632695</v>
      </c>
      <c r="F454" s="48" t="s">
        <v>37</v>
      </c>
      <c r="G454" s="48" t="s">
        <v>35</v>
      </c>
      <c r="H454" s="49">
        <v>184.01</v>
      </c>
      <c r="I454" s="49" t="s">
        <v>33</v>
      </c>
      <c r="J454" s="50">
        <v>184.01</v>
      </c>
      <c r="K454" s="1">
        <f>VLOOKUP(E454,[2]应付款管理!$A$1:$I$4664,9,0)-H454</f>
        <v>0.0100000000000193</v>
      </c>
      <c r="M454" t="str">
        <f t="shared" si="9"/>
        <v>,1632695</v>
      </c>
      <c r="N454" s="1" t="str">
        <f>VLOOKUP(E454,[2]应付款管理!$A$1:$J$4664,10,0)</f>
        <v>USD</v>
      </c>
      <c r="O454">
        <f>VLOOKUP(E454,[3]应付款管理!$A$1:$I$2358,9,0)-H454</f>
        <v>0.0100000000000193</v>
      </c>
      <c r="P454" s="1">
        <f>VLOOKUP(E454,[4]应付款管理!$A$1:$I$2357,9,0)-H454</f>
        <v>0.0100000000000193</v>
      </c>
    </row>
    <row r="455" spans="2:16">
      <c r="B455" s="47" t="s">
        <v>38</v>
      </c>
      <c r="C455" s="48">
        <v>442352704</v>
      </c>
      <c r="E455">
        <v>1632694</v>
      </c>
      <c r="F455" s="48" t="s">
        <v>38</v>
      </c>
      <c r="G455" s="48" t="s">
        <v>36</v>
      </c>
      <c r="H455" s="49">
        <v>57.32</v>
      </c>
      <c r="I455" s="49" t="s">
        <v>33</v>
      </c>
      <c r="J455" s="50">
        <v>57.32</v>
      </c>
      <c r="K455" s="1">
        <f>VLOOKUP(E455,[2]应付款管理!$A$1:$I$4664,9,0)-H455</f>
        <v>0</v>
      </c>
      <c r="M455" t="str">
        <f t="shared" si="9"/>
        <v>,1632694</v>
      </c>
      <c r="N455" s="1" t="str">
        <f>VLOOKUP(E455,[2]应付款管理!$A$1:$J$4664,10,0)</f>
        <v>USD</v>
      </c>
      <c r="O455">
        <f>VLOOKUP(E455,[3]应付款管理!$A$1:$I$2358,9,0)-H455</f>
        <v>0</v>
      </c>
      <c r="P455" s="1">
        <f>VLOOKUP(E455,[4]应付款管理!$A$1:$I$2357,9,0)-H455</f>
        <v>0</v>
      </c>
    </row>
    <row r="456" spans="2:16">
      <c r="B456" s="47" t="s">
        <v>38</v>
      </c>
      <c r="C456" s="48">
        <v>442351644</v>
      </c>
      <c r="E456">
        <v>1632688</v>
      </c>
      <c r="F456" s="48" t="s">
        <v>37</v>
      </c>
      <c r="G456" s="48" t="s">
        <v>36</v>
      </c>
      <c r="H456" s="49">
        <v>136.66</v>
      </c>
      <c r="I456" s="49" t="s">
        <v>33</v>
      </c>
      <c r="J456" s="50">
        <v>136.66</v>
      </c>
      <c r="K456" s="1">
        <f>VLOOKUP(E456,[2]应付款管理!$A$1:$I$4664,9,0)-H456</f>
        <v>0</v>
      </c>
      <c r="M456" t="str">
        <f t="shared" si="9"/>
        <v>,1632688</v>
      </c>
      <c r="N456" s="1" t="str">
        <f>VLOOKUP(E456,[2]应付款管理!$A$1:$J$4664,10,0)</f>
        <v>USD</v>
      </c>
      <c r="O456">
        <f>VLOOKUP(E456,[3]应付款管理!$A$1:$I$2358,9,0)-H456</f>
        <v>0</v>
      </c>
      <c r="P456" s="1">
        <f>VLOOKUP(E456,[4]应付款管理!$A$1:$I$2357,9,0)-H456</f>
        <v>0</v>
      </c>
    </row>
    <row r="457" spans="2:16">
      <c r="B457" s="47" t="s">
        <v>38</v>
      </c>
      <c r="C457" s="48">
        <v>442348532</v>
      </c>
      <c r="E457">
        <v>1632565</v>
      </c>
      <c r="F457" s="48" t="s">
        <v>38</v>
      </c>
      <c r="G457" s="48" t="s">
        <v>34</v>
      </c>
      <c r="H457" s="51">
        <v>1066.72</v>
      </c>
      <c r="I457" s="49" t="s">
        <v>33</v>
      </c>
      <c r="J457" s="52">
        <v>1066.72</v>
      </c>
      <c r="K457" s="1">
        <f>VLOOKUP(E457,[2]应付款管理!$A$1:$I$4664,9,0)-H457</f>
        <v>0</v>
      </c>
      <c r="M457" t="str">
        <f t="shared" si="9"/>
        <v>,1632565</v>
      </c>
      <c r="N457" s="1" t="str">
        <f>VLOOKUP(E457,[2]应付款管理!$A$1:$J$4664,10,0)</f>
        <v>USD</v>
      </c>
      <c r="O457">
        <f>VLOOKUP(E457,[3]应付款管理!$A$1:$I$2358,9,0)-H457</f>
        <v>0</v>
      </c>
      <c r="P457" s="1">
        <f>VLOOKUP(E457,[4]应付款管理!$A$1:$I$2357,9,0)-H457</f>
        <v>0</v>
      </c>
    </row>
    <row r="458" spans="2:16">
      <c r="B458" s="47" t="s">
        <v>38</v>
      </c>
      <c r="C458" s="48">
        <v>442344684</v>
      </c>
      <c r="E458">
        <v>1632672</v>
      </c>
      <c r="F458" s="48" t="s">
        <v>38</v>
      </c>
      <c r="G458" s="48" t="s">
        <v>37</v>
      </c>
      <c r="H458" s="49">
        <v>112.76</v>
      </c>
      <c r="I458" s="49" t="s">
        <v>33</v>
      </c>
      <c r="J458" s="50">
        <v>112.76</v>
      </c>
      <c r="K458" s="1">
        <f>VLOOKUP(E458,[2]应付款管理!$A$1:$I$4664,9,0)-H458</f>
        <v>0</v>
      </c>
      <c r="M458" t="str">
        <f t="shared" si="9"/>
        <v>,1632672</v>
      </c>
      <c r="N458" s="1" t="str">
        <f>VLOOKUP(E458,[2]应付款管理!$A$1:$J$4664,10,0)</f>
        <v>USD</v>
      </c>
      <c r="O458">
        <f>VLOOKUP(E458,[3]应付款管理!$A$1:$I$2358,9,0)-H458</f>
        <v>0</v>
      </c>
      <c r="P458" s="1">
        <f>VLOOKUP(E458,[4]应付款管理!$A$1:$I$2357,9,0)-H458</f>
        <v>0</v>
      </c>
    </row>
    <row r="459" spans="2:16">
      <c r="B459" s="47" t="s">
        <v>38</v>
      </c>
      <c r="C459" s="48">
        <v>442344372</v>
      </c>
      <c r="E459">
        <v>1632670</v>
      </c>
      <c r="F459" s="48" t="s">
        <v>36</v>
      </c>
      <c r="G459" s="48" t="s">
        <v>32</v>
      </c>
      <c r="H459" s="49">
        <v>160.74</v>
      </c>
      <c r="I459" s="49" t="s">
        <v>33</v>
      </c>
      <c r="J459" s="50">
        <v>160.74</v>
      </c>
      <c r="K459" s="1">
        <f>VLOOKUP(E459,[2]应付款管理!$A$1:$I$4664,9,0)-H459</f>
        <v>0.0199999999999818</v>
      </c>
      <c r="M459" t="str">
        <f t="shared" si="9"/>
        <v>,1632670</v>
      </c>
      <c r="N459" s="1" t="str">
        <f>VLOOKUP(E459,[2]应付款管理!$A$1:$J$4664,10,0)</f>
        <v>USD</v>
      </c>
      <c r="O459">
        <f>VLOOKUP(E459,[3]应付款管理!$A$1:$I$2358,9,0)-H459</f>
        <v>0.0199999999999818</v>
      </c>
      <c r="P459" s="1">
        <f>VLOOKUP(E459,[4]应付款管理!$A$1:$I$2357,9,0)-H459</f>
        <v>0.0199999999999818</v>
      </c>
    </row>
    <row r="460" spans="2:16">
      <c r="B460" s="47" t="s">
        <v>38</v>
      </c>
      <c r="C460" s="48">
        <v>442343160</v>
      </c>
      <c r="E460">
        <v>1632668</v>
      </c>
      <c r="F460" s="48" t="s">
        <v>38</v>
      </c>
      <c r="G460" s="48" t="s">
        <v>37</v>
      </c>
      <c r="H460" s="49">
        <v>29.73</v>
      </c>
      <c r="I460" s="49" t="s">
        <v>33</v>
      </c>
      <c r="J460" s="50">
        <v>29.73</v>
      </c>
      <c r="K460" s="1">
        <f>VLOOKUP(E460,[2]应付款管理!$A$1:$I$4664,9,0)-H460</f>
        <v>0</v>
      </c>
      <c r="M460" t="str">
        <f t="shared" si="9"/>
        <v>,1632668</v>
      </c>
      <c r="N460" s="1" t="str">
        <f>VLOOKUP(E460,[2]应付款管理!$A$1:$J$4664,10,0)</f>
        <v>USD</v>
      </c>
      <c r="O460">
        <f>VLOOKUP(E460,[3]应付款管理!$A$1:$I$2358,9,0)-H460</f>
        <v>0</v>
      </c>
      <c r="P460" s="1">
        <f>VLOOKUP(E460,[4]应付款管理!$A$1:$I$2357,9,0)-H460</f>
        <v>0</v>
      </c>
    </row>
    <row r="461" spans="2:16">
      <c r="B461" s="47" t="s">
        <v>38</v>
      </c>
      <c r="C461" s="48">
        <v>442336460</v>
      </c>
      <c r="E461">
        <v>1632660</v>
      </c>
      <c r="F461" s="48" t="s">
        <v>38</v>
      </c>
      <c r="G461" s="48" t="s">
        <v>36</v>
      </c>
      <c r="H461" s="49">
        <v>411.53</v>
      </c>
      <c r="I461" s="49" t="s">
        <v>33</v>
      </c>
      <c r="J461" s="50">
        <v>411.53</v>
      </c>
      <c r="K461" s="1">
        <f>VLOOKUP(E461,[2]应付款管理!$A$1:$I$4664,9,0)-H461</f>
        <v>0.0100000000000477</v>
      </c>
      <c r="M461" t="str">
        <f t="shared" ref="M461:M524" si="10">$M$19&amp;E461</f>
        <v>,1632660</v>
      </c>
      <c r="N461" s="1" t="str">
        <f>VLOOKUP(E461,[2]应付款管理!$A$1:$J$4664,10,0)</f>
        <v>USD</v>
      </c>
      <c r="O461">
        <f>VLOOKUP(E461,[3]应付款管理!$A$1:$I$2358,9,0)-H461</f>
        <v>0.0100000000000477</v>
      </c>
      <c r="P461" s="1">
        <f>VLOOKUP(E461,[4]应付款管理!$A$1:$I$2357,9,0)-H461</f>
        <v>0.0100000000000477</v>
      </c>
    </row>
    <row r="462" hidden="1" spans="2:16">
      <c r="B462" s="47" t="s">
        <v>38</v>
      </c>
      <c r="C462" s="48">
        <v>442335784</v>
      </c>
      <c r="F462" s="48" t="s">
        <v>35</v>
      </c>
      <c r="G462" s="48" t="s">
        <v>34</v>
      </c>
      <c r="H462" s="49">
        <v>354.14</v>
      </c>
      <c r="I462" s="49" t="s">
        <v>33</v>
      </c>
      <c r="J462" s="50">
        <v>354.14</v>
      </c>
      <c r="K462" s="1" t="e">
        <f>VLOOKUP(E462,[1]应付款管理!$A$1:$I$4472,9,0)</f>
        <v>#N/A</v>
      </c>
      <c r="M462" t="str">
        <f t="shared" si="10"/>
        <v>,</v>
      </c>
      <c r="N462" s="1" t="e">
        <f>VLOOKUP(E462,[2]应付款管理!$A$1:$J$4664,10,0)</f>
        <v>#N/A</v>
      </c>
      <c r="O462" t="e">
        <f>VLOOKUP(E462,[3]应付款管理!$A$1:$I$2358,9,0)-H462</f>
        <v>#N/A</v>
      </c>
      <c r="P462" s="1" t="e">
        <f>VLOOKUP(E462,[4]应付款管理!$A$1:$I$2357,9,0)-H462</f>
        <v>#N/A</v>
      </c>
    </row>
    <row r="463" hidden="1" spans="2:16">
      <c r="B463" s="47" t="s">
        <v>38</v>
      </c>
      <c r="C463" s="48">
        <v>442335784</v>
      </c>
      <c r="F463" s="48" t="s">
        <v>35</v>
      </c>
      <c r="G463" s="48" t="s">
        <v>34</v>
      </c>
      <c r="H463" s="49">
        <v>-354.14</v>
      </c>
      <c r="I463" s="49" t="s">
        <v>33</v>
      </c>
      <c r="J463" s="50">
        <v>-354.14</v>
      </c>
      <c r="K463" s="1" t="e">
        <f>VLOOKUP(E463,[1]应付款管理!$A$1:$I$4472,9,0)</f>
        <v>#N/A</v>
      </c>
      <c r="M463" t="str">
        <f t="shared" si="10"/>
        <v>,</v>
      </c>
      <c r="N463" s="1" t="e">
        <f>VLOOKUP(E463,[2]应付款管理!$A$1:$J$4664,10,0)</f>
        <v>#N/A</v>
      </c>
      <c r="O463" t="e">
        <f>VLOOKUP(E463,[3]应付款管理!$A$1:$I$2358,9,0)-H463</f>
        <v>#N/A</v>
      </c>
      <c r="P463" s="1" t="e">
        <f>VLOOKUP(E463,[4]应付款管理!$A$1:$I$2357,9,0)-H463</f>
        <v>#N/A</v>
      </c>
    </row>
    <row r="464" hidden="1" spans="2:16">
      <c r="B464" s="47" t="s">
        <v>38</v>
      </c>
      <c r="C464" s="48">
        <v>442335544</v>
      </c>
      <c r="F464" s="48" t="s">
        <v>35</v>
      </c>
      <c r="G464" s="48" t="s">
        <v>34</v>
      </c>
      <c r="H464" s="49">
        <v>167.95</v>
      </c>
      <c r="I464" s="49" t="s">
        <v>33</v>
      </c>
      <c r="J464" s="50">
        <v>167.95</v>
      </c>
      <c r="K464" s="1" t="e">
        <f>VLOOKUP(E464,[1]应付款管理!$A$1:$I$4472,9,0)</f>
        <v>#N/A</v>
      </c>
      <c r="M464" t="str">
        <f t="shared" si="10"/>
        <v>,</v>
      </c>
      <c r="N464" s="1" t="e">
        <f>VLOOKUP(E464,[2]应付款管理!$A$1:$J$4664,10,0)</f>
        <v>#N/A</v>
      </c>
      <c r="O464" t="e">
        <f>VLOOKUP(E464,[3]应付款管理!$A$1:$I$2358,9,0)-H464</f>
        <v>#N/A</v>
      </c>
      <c r="P464" s="1" t="e">
        <f>VLOOKUP(E464,[4]应付款管理!$A$1:$I$2357,9,0)-H464</f>
        <v>#N/A</v>
      </c>
    </row>
    <row r="465" hidden="1" spans="2:16">
      <c r="B465" s="47" t="s">
        <v>38</v>
      </c>
      <c r="C465" s="48">
        <v>442335544</v>
      </c>
      <c r="F465" s="48" t="s">
        <v>35</v>
      </c>
      <c r="G465" s="48" t="s">
        <v>34</v>
      </c>
      <c r="H465" s="49">
        <v>-167.95</v>
      </c>
      <c r="I465" s="49" t="s">
        <v>33</v>
      </c>
      <c r="J465" s="50">
        <v>-167.95</v>
      </c>
      <c r="K465" s="1" t="e">
        <f>VLOOKUP(E465,[1]应付款管理!$A$1:$I$4472,9,0)</f>
        <v>#N/A</v>
      </c>
      <c r="M465" t="str">
        <f t="shared" si="10"/>
        <v>,</v>
      </c>
      <c r="N465" s="1" t="e">
        <f>VLOOKUP(E465,[2]应付款管理!$A$1:$J$4664,10,0)</f>
        <v>#N/A</v>
      </c>
      <c r="O465" t="e">
        <f>VLOOKUP(E465,[3]应付款管理!$A$1:$I$2358,9,0)-H465</f>
        <v>#N/A</v>
      </c>
      <c r="P465" s="1" t="e">
        <f>VLOOKUP(E465,[4]应付款管理!$A$1:$I$2357,9,0)-H465</f>
        <v>#N/A</v>
      </c>
    </row>
    <row r="466" spans="2:16">
      <c r="B466" s="47" t="s">
        <v>38</v>
      </c>
      <c r="C466" s="48">
        <v>442335388</v>
      </c>
      <c r="E466">
        <v>1632652</v>
      </c>
      <c r="F466" s="48" t="s">
        <v>38</v>
      </c>
      <c r="G466" s="48" t="s">
        <v>37</v>
      </c>
      <c r="H466" s="49">
        <v>62.74</v>
      </c>
      <c r="I466" s="49" t="s">
        <v>33</v>
      </c>
      <c r="J466" s="50">
        <v>62.74</v>
      </c>
      <c r="K466" s="1">
        <f>VLOOKUP(E466,[2]应付款管理!$A$1:$I$4664,9,0)-H466</f>
        <v>0</v>
      </c>
      <c r="M466" t="str">
        <f t="shared" si="10"/>
        <v>,1632652</v>
      </c>
      <c r="N466" s="1" t="str">
        <f>VLOOKUP(E466,[2]应付款管理!$A$1:$J$4664,10,0)</f>
        <v>USD</v>
      </c>
      <c r="O466">
        <f>VLOOKUP(E466,[3]应付款管理!$A$1:$I$2358,9,0)-H466</f>
        <v>0</v>
      </c>
      <c r="P466" s="1">
        <f>VLOOKUP(E466,[4]应付款管理!$A$1:$I$2357,9,0)-H466</f>
        <v>0</v>
      </c>
    </row>
    <row r="467" spans="2:16">
      <c r="B467" s="47" t="s">
        <v>38</v>
      </c>
      <c r="C467" s="48">
        <v>442333520</v>
      </c>
      <c r="E467">
        <v>1632643</v>
      </c>
      <c r="F467" s="48" t="s">
        <v>37</v>
      </c>
      <c r="G467" s="48" t="s">
        <v>35</v>
      </c>
      <c r="H467" s="49">
        <v>124.91</v>
      </c>
      <c r="I467" s="49" t="s">
        <v>33</v>
      </c>
      <c r="J467" s="50">
        <v>124.91</v>
      </c>
      <c r="K467" s="1">
        <f>VLOOKUP(E467,[2]应付款管理!$A$1:$I$4664,9,0)-H467</f>
        <v>0.0100000000000051</v>
      </c>
      <c r="M467" t="str">
        <f t="shared" si="10"/>
        <v>,1632643</v>
      </c>
      <c r="N467" s="1" t="str">
        <f>VLOOKUP(E467,[2]应付款管理!$A$1:$J$4664,10,0)</f>
        <v>USD</v>
      </c>
      <c r="O467">
        <f>VLOOKUP(E467,[3]应付款管理!$A$1:$I$2358,9,0)-H467</f>
        <v>0.0100000000000051</v>
      </c>
      <c r="P467" s="1">
        <f>VLOOKUP(E467,[4]应付款管理!$A$1:$I$2357,9,0)-H467</f>
        <v>0.0100000000000051</v>
      </c>
    </row>
    <row r="468" spans="2:16">
      <c r="B468" s="47" t="s">
        <v>38</v>
      </c>
      <c r="C468" s="48">
        <v>442330544</v>
      </c>
      <c r="E468">
        <v>1632636</v>
      </c>
      <c r="F468" s="48" t="s">
        <v>34</v>
      </c>
      <c r="G468" s="48" t="s">
        <v>31</v>
      </c>
      <c r="H468" s="49">
        <v>82.93</v>
      </c>
      <c r="I468" s="49" t="s">
        <v>33</v>
      </c>
      <c r="J468" s="50">
        <v>82.93</v>
      </c>
      <c r="K468" s="1">
        <f>VLOOKUP(E468,[2]应付款管理!$A$1:$I$4664,9,0)-H468</f>
        <v>0</v>
      </c>
      <c r="M468" t="str">
        <f t="shared" si="10"/>
        <v>,1632636</v>
      </c>
      <c r="N468" s="1" t="str">
        <f>VLOOKUP(E468,[2]应付款管理!$A$1:$J$4664,10,0)</f>
        <v>USD</v>
      </c>
      <c r="O468">
        <f>VLOOKUP(E468,[3]应付款管理!$A$1:$I$2358,9,0)-H468</f>
        <v>0</v>
      </c>
      <c r="P468" s="1">
        <f>VLOOKUP(E468,[4]应付款管理!$A$1:$I$2357,9,0)-H468</f>
        <v>0</v>
      </c>
    </row>
    <row r="469" spans="2:16">
      <c r="B469" s="47" t="s">
        <v>38</v>
      </c>
      <c r="C469" s="48">
        <v>442328180</v>
      </c>
      <c r="E469">
        <v>1632628</v>
      </c>
      <c r="F469" s="48" t="s">
        <v>37</v>
      </c>
      <c r="G469" s="48" t="s">
        <v>36</v>
      </c>
      <c r="H469" s="49">
        <v>110.19</v>
      </c>
      <c r="I469" s="49" t="s">
        <v>33</v>
      </c>
      <c r="J469" s="50">
        <v>110.19</v>
      </c>
      <c r="K469" s="1">
        <f>VLOOKUP(E469,[2]应付款管理!$A$1:$I$4664,9,0)-H469</f>
        <v>0</v>
      </c>
      <c r="M469" t="str">
        <f t="shared" si="10"/>
        <v>,1632628</v>
      </c>
      <c r="N469" s="1" t="str">
        <f>VLOOKUP(E469,[2]应付款管理!$A$1:$J$4664,10,0)</f>
        <v>USD</v>
      </c>
      <c r="O469">
        <f>VLOOKUP(E469,[3]应付款管理!$A$1:$I$2358,9,0)-H469</f>
        <v>0</v>
      </c>
      <c r="P469" s="1">
        <f>VLOOKUP(E469,[4]应付款管理!$A$1:$I$2357,9,0)-H469</f>
        <v>0</v>
      </c>
    </row>
    <row r="470" spans="2:16">
      <c r="B470" s="47" t="s">
        <v>38</v>
      </c>
      <c r="C470" s="48">
        <v>442320772</v>
      </c>
      <c r="E470">
        <v>1632612</v>
      </c>
      <c r="F470" s="48" t="s">
        <v>38</v>
      </c>
      <c r="G470" s="48" t="s">
        <v>37</v>
      </c>
      <c r="H470" s="49">
        <v>79.88</v>
      </c>
      <c r="I470" s="49" t="s">
        <v>33</v>
      </c>
      <c r="J470" s="50">
        <v>79.88</v>
      </c>
      <c r="K470" s="1">
        <f>VLOOKUP(E470,[2]应付款管理!$A$1:$I$4664,9,0)-H470</f>
        <v>0</v>
      </c>
      <c r="M470" t="str">
        <f t="shared" si="10"/>
        <v>,1632612</v>
      </c>
      <c r="N470" s="1" t="str">
        <f>VLOOKUP(E470,[2]应付款管理!$A$1:$J$4664,10,0)</f>
        <v>USD</v>
      </c>
      <c r="O470">
        <f>VLOOKUP(E470,[3]应付款管理!$A$1:$I$2358,9,0)-H470</f>
        <v>0</v>
      </c>
      <c r="P470" s="1">
        <f>VLOOKUP(E470,[4]应付款管理!$A$1:$I$2357,9,0)-H470</f>
        <v>0</v>
      </c>
    </row>
    <row r="471" spans="2:16">
      <c r="B471" s="47" t="s">
        <v>39</v>
      </c>
      <c r="C471" s="48">
        <v>442304680</v>
      </c>
      <c r="E471">
        <v>1632571</v>
      </c>
      <c r="F471" s="48" t="s">
        <v>38</v>
      </c>
      <c r="G471" s="48" t="s">
        <v>37</v>
      </c>
      <c r="H471" s="49">
        <v>27.49</v>
      </c>
      <c r="I471" s="49" t="s">
        <v>33</v>
      </c>
      <c r="J471" s="50">
        <v>27.49</v>
      </c>
      <c r="K471" s="1">
        <f>VLOOKUP(E471,[2]应付款管理!$A$1:$I$4664,9,0)-H471</f>
        <v>0</v>
      </c>
      <c r="M471" t="str">
        <f t="shared" si="10"/>
        <v>,1632571</v>
      </c>
      <c r="N471" s="1" t="str">
        <f>VLOOKUP(E471,[2]应付款管理!$A$1:$J$4664,10,0)</f>
        <v>USD</v>
      </c>
      <c r="O471">
        <f>VLOOKUP(E471,[3]应付款管理!$A$1:$I$2358,9,0)-H471</f>
        <v>0</v>
      </c>
      <c r="P471" s="1">
        <f>VLOOKUP(E471,[4]应付款管理!$A$1:$I$2357,9,0)-H471</f>
        <v>0</v>
      </c>
    </row>
    <row r="472" spans="2:16">
      <c r="B472" s="47" t="s">
        <v>39</v>
      </c>
      <c r="C472" s="48">
        <v>442268960</v>
      </c>
      <c r="E472">
        <v>1632520</v>
      </c>
      <c r="F472" s="48" t="s">
        <v>36</v>
      </c>
      <c r="G472" s="48" t="s">
        <v>35</v>
      </c>
      <c r="H472" s="49">
        <v>90.79</v>
      </c>
      <c r="I472" s="49" t="s">
        <v>33</v>
      </c>
      <c r="J472" s="50">
        <v>90.79</v>
      </c>
      <c r="K472" s="1">
        <f>VLOOKUP(E472,[2]应付款管理!$A$1:$I$4664,9,0)-H472</f>
        <v>0</v>
      </c>
      <c r="M472" t="str">
        <f t="shared" si="10"/>
        <v>,1632520</v>
      </c>
      <c r="N472" s="1" t="str">
        <f>VLOOKUP(E472,[2]应付款管理!$A$1:$J$4664,10,0)</f>
        <v>USD</v>
      </c>
      <c r="O472">
        <f>VLOOKUP(E472,[3]应付款管理!$A$1:$I$2358,9,0)-H472</f>
        <v>0</v>
      </c>
      <c r="P472" s="1">
        <f>VLOOKUP(E472,[4]应付款管理!$A$1:$I$2357,9,0)-H472</f>
        <v>0</v>
      </c>
    </row>
    <row r="473" spans="2:16">
      <c r="B473" s="47" t="s">
        <v>39</v>
      </c>
      <c r="C473" s="48">
        <v>442263072</v>
      </c>
      <c r="E473">
        <v>1632513</v>
      </c>
      <c r="F473" s="48" t="s">
        <v>38</v>
      </c>
      <c r="G473" s="48" t="s">
        <v>37</v>
      </c>
      <c r="H473" s="49">
        <v>223.64</v>
      </c>
      <c r="I473" s="49" t="s">
        <v>33</v>
      </c>
      <c r="J473" s="50">
        <v>223.64</v>
      </c>
      <c r="K473" s="1">
        <f>VLOOKUP(E473,[2]应付款管理!$A$1:$I$4664,9,0)-H473</f>
        <v>0</v>
      </c>
      <c r="M473" t="str">
        <f t="shared" si="10"/>
        <v>,1632513</v>
      </c>
      <c r="N473" s="1" t="str">
        <f>VLOOKUP(E473,[2]应付款管理!$A$1:$J$4664,10,0)</f>
        <v>USD</v>
      </c>
      <c r="O473">
        <f>VLOOKUP(E473,[3]应付款管理!$A$1:$I$2358,9,0)-H473</f>
        <v>0</v>
      </c>
      <c r="P473" s="1">
        <f>VLOOKUP(E473,[4]应付款管理!$A$1:$I$2357,9,0)-H473</f>
        <v>0</v>
      </c>
    </row>
    <row r="474" spans="2:16">
      <c r="B474" s="47" t="s">
        <v>39</v>
      </c>
      <c r="C474" s="48">
        <v>442256468</v>
      </c>
      <c r="E474">
        <v>1632502</v>
      </c>
      <c r="F474" s="48" t="s">
        <v>38</v>
      </c>
      <c r="G474" s="48" t="s">
        <v>37</v>
      </c>
      <c r="H474" s="49">
        <v>138.94</v>
      </c>
      <c r="I474" s="49" t="s">
        <v>33</v>
      </c>
      <c r="J474" s="50">
        <v>138.94</v>
      </c>
      <c r="K474" s="1">
        <f>VLOOKUP(E474,[2]应付款管理!$A$1:$I$4664,9,0)-H474</f>
        <v>0</v>
      </c>
      <c r="M474" t="str">
        <f t="shared" si="10"/>
        <v>,1632502</v>
      </c>
      <c r="N474" s="1" t="str">
        <f>VLOOKUP(E474,[2]应付款管理!$A$1:$J$4664,10,0)</f>
        <v>USD</v>
      </c>
      <c r="O474">
        <f>VLOOKUP(E474,[3]应付款管理!$A$1:$I$2358,9,0)-H474</f>
        <v>0</v>
      </c>
      <c r="P474" s="1">
        <f>VLOOKUP(E474,[4]应付款管理!$A$1:$I$2357,9,0)-H474</f>
        <v>0</v>
      </c>
    </row>
    <row r="475" spans="2:16">
      <c r="B475" s="47" t="s">
        <v>39</v>
      </c>
      <c r="C475" s="48">
        <v>442238096</v>
      </c>
      <c r="E475">
        <v>1632475</v>
      </c>
      <c r="F475" s="48" t="s">
        <v>36</v>
      </c>
      <c r="G475" s="48" t="s">
        <v>35</v>
      </c>
      <c r="H475" s="49">
        <v>50.03</v>
      </c>
      <c r="I475" s="49" t="s">
        <v>33</v>
      </c>
      <c r="J475" s="50">
        <v>50.03</v>
      </c>
      <c r="K475" s="1">
        <f>VLOOKUP(E475,[2]应付款管理!$A$1:$I$4664,9,0)-H475</f>
        <v>0</v>
      </c>
      <c r="M475" t="str">
        <f t="shared" si="10"/>
        <v>,1632475</v>
      </c>
      <c r="N475" s="1" t="str">
        <f>VLOOKUP(E475,[2]应付款管理!$A$1:$J$4664,10,0)</f>
        <v>USD</v>
      </c>
      <c r="O475">
        <f>VLOOKUP(E475,[3]应付款管理!$A$1:$I$2358,9,0)-H475</f>
        <v>0</v>
      </c>
      <c r="P475" s="1">
        <f>VLOOKUP(E475,[4]应付款管理!$A$1:$I$2357,9,0)-H475</f>
        <v>0</v>
      </c>
    </row>
    <row r="476" spans="2:16">
      <c r="B476" s="47" t="s">
        <v>39</v>
      </c>
      <c r="C476" s="48">
        <v>442232632</v>
      </c>
      <c r="E476">
        <v>1632472</v>
      </c>
      <c r="F476" s="48" t="s">
        <v>38</v>
      </c>
      <c r="G476" s="48" t="s">
        <v>36</v>
      </c>
      <c r="H476" s="49">
        <v>125.26</v>
      </c>
      <c r="I476" s="49" t="s">
        <v>33</v>
      </c>
      <c r="J476" s="50">
        <v>125.26</v>
      </c>
      <c r="K476" s="1">
        <f>VLOOKUP(E476,[2]应付款管理!$A$1:$I$4664,9,0)-H476</f>
        <v>0</v>
      </c>
      <c r="M476" t="str">
        <f t="shared" si="10"/>
        <v>,1632472</v>
      </c>
      <c r="N476" s="1" t="str">
        <f>VLOOKUP(E476,[2]应付款管理!$A$1:$J$4664,10,0)</f>
        <v>USD</v>
      </c>
      <c r="O476">
        <f>VLOOKUP(E476,[3]应付款管理!$A$1:$I$2358,9,0)-H476</f>
        <v>0</v>
      </c>
      <c r="P476" s="1">
        <f>VLOOKUP(E476,[4]应付款管理!$A$1:$I$2357,9,0)-H476</f>
        <v>0</v>
      </c>
    </row>
    <row r="477" spans="2:16">
      <c r="B477" s="47" t="s">
        <v>39</v>
      </c>
      <c r="C477" s="48">
        <v>442226028</v>
      </c>
      <c r="E477">
        <v>1632463</v>
      </c>
      <c r="F477" s="48" t="s">
        <v>38</v>
      </c>
      <c r="G477" s="48" t="s">
        <v>36</v>
      </c>
      <c r="H477" s="49">
        <v>604.84</v>
      </c>
      <c r="I477" s="49" t="s">
        <v>33</v>
      </c>
      <c r="J477" s="50">
        <v>604.84</v>
      </c>
      <c r="K477" s="1">
        <f>VLOOKUP(E477,[2]应付款管理!$A$1:$I$4664,9,0)-H477</f>
        <v>0</v>
      </c>
      <c r="M477" t="str">
        <f t="shared" si="10"/>
        <v>,1632463</v>
      </c>
      <c r="N477" s="1" t="str">
        <f>VLOOKUP(E477,[2]应付款管理!$A$1:$J$4664,10,0)</f>
        <v>USD</v>
      </c>
      <c r="O477">
        <f>VLOOKUP(E477,[3]应付款管理!$A$1:$I$2358,9,0)-H477</f>
        <v>0</v>
      </c>
      <c r="P477" s="1">
        <f>VLOOKUP(E477,[4]应付款管理!$A$1:$I$2357,9,0)-H477</f>
        <v>0</v>
      </c>
    </row>
    <row r="478" spans="2:16">
      <c r="B478" s="47" t="s">
        <v>39</v>
      </c>
      <c r="C478" s="48">
        <v>442215884</v>
      </c>
      <c r="E478">
        <v>1632445</v>
      </c>
      <c r="F478" s="48" t="s">
        <v>39</v>
      </c>
      <c r="G478" s="48" t="s">
        <v>38</v>
      </c>
      <c r="H478" s="49">
        <v>134.59</v>
      </c>
      <c r="I478" s="49" t="s">
        <v>33</v>
      </c>
      <c r="J478" s="50">
        <v>134.59</v>
      </c>
      <c r="K478" s="1">
        <f>VLOOKUP(E478,[2]应付款管理!$A$1:$I$4664,9,0)-H478</f>
        <v>0</v>
      </c>
      <c r="M478" t="str">
        <f t="shared" si="10"/>
        <v>,1632445</v>
      </c>
      <c r="N478" s="1" t="str">
        <f>VLOOKUP(E478,[2]应付款管理!$A$1:$J$4664,10,0)</f>
        <v>USD</v>
      </c>
      <c r="O478">
        <f>VLOOKUP(E478,[3]应付款管理!$A$1:$I$2358,9,0)-H478</f>
        <v>0</v>
      </c>
      <c r="P478" s="1">
        <f>VLOOKUP(E478,[4]应付款管理!$A$1:$I$2357,9,0)-H478</f>
        <v>0</v>
      </c>
    </row>
    <row r="479" spans="2:16">
      <c r="B479" s="47" t="s">
        <v>39</v>
      </c>
      <c r="C479" s="48">
        <v>442215336</v>
      </c>
      <c r="E479">
        <v>1632441</v>
      </c>
      <c r="F479" s="48" t="s">
        <v>37</v>
      </c>
      <c r="G479" s="48" t="s">
        <v>36</v>
      </c>
      <c r="H479" s="49">
        <v>236.56</v>
      </c>
      <c r="I479" s="49" t="s">
        <v>33</v>
      </c>
      <c r="J479" s="50">
        <v>236.56</v>
      </c>
      <c r="K479" s="1">
        <f>VLOOKUP(E479,[2]应付款管理!$A$1:$I$4664,9,0)-H479</f>
        <v>0</v>
      </c>
      <c r="M479" t="str">
        <f t="shared" si="10"/>
        <v>,1632441</v>
      </c>
      <c r="N479" s="1" t="str">
        <f>VLOOKUP(E479,[2]应付款管理!$A$1:$J$4664,10,0)</f>
        <v>USD</v>
      </c>
      <c r="O479">
        <f>VLOOKUP(E479,[3]应付款管理!$A$1:$I$2358,9,0)-H479</f>
        <v>0</v>
      </c>
      <c r="P479" s="1">
        <f>VLOOKUP(E479,[4]应付款管理!$A$1:$I$2357,9,0)-H479</f>
        <v>0</v>
      </c>
    </row>
    <row r="480" spans="2:16">
      <c r="B480" s="47" t="s">
        <v>39</v>
      </c>
      <c r="C480" s="48">
        <v>442212172</v>
      </c>
      <c r="E480">
        <v>1632434</v>
      </c>
      <c r="F480" s="48" t="s">
        <v>39</v>
      </c>
      <c r="G480" s="48" t="s">
        <v>38</v>
      </c>
      <c r="H480" s="49">
        <v>91.9</v>
      </c>
      <c r="I480" s="49" t="s">
        <v>33</v>
      </c>
      <c r="J480" s="50">
        <v>91.9</v>
      </c>
      <c r="K480" s="1">
        <f>VLOOKUP(E480,[2]应付款管理!$A$1:$I$4664,9,0)-H480</f>
        <v>0</v>
      </c>
      <c r="M480" t="str">
        <f t="shared" si="10"/>
        <v>,1632434</v>
      </c>
      <c r="N480" s="1" t="str">
        <f>VLOOKUP(E480,[2]应付款管理!$A$1:$J$4664,10,0)</f>
        <v>USD</v>
      </c>
      <c r="O480">
        <f>VLOOKUP(E480,[3]应付款管理!$A$1:$I$2358,9,0)-H480</f>
        <v>0</v>
      </c>
      <c r="P480" s="1">
        <f>VLOOKUP(E480,[4]应付款管理!$A$1:$I$2357,9,0)-H480</f>
        <v>0</v>
      </c>
    </row>
    <row r="481" spans="2:16">
      <c r="B481" s="47" t="s">
        <v>39</v>
      </c>
      <c r="C481" s="48">
        <v>442211012</v>
      </c>
      <c r="E481">
        <v>1632439</v>
      </c>
      <c r="F481" s="48" t="s">
        <v>38</v>
      </c>
      <c r="G481" s="48" t="s">
        <v>36</v>
      </c>
      <c r="H481" s="49">
        <v>341.53</v>
      </c>
      <c r="I481" s="49" t="s">
        <v>33</v>
      </c>
      <c r="J481" s="50">
        <v>341.53</v>
      </c>
      <c r="K481" s="1">
        <f>VLOOKUP(E481,[2]应付款管理!$A$1:$I$4664,9,0)-H481</f>
        <v>0.0100000000000477</v>
      </c>
      <c r="M481" t="str">
        <f t="shared" si="10"/>
        <v>,1632439</v>
      </c>
      <c r="N481" s="1" t="str">
        <f>VLOOKUP(E481,[2]应付款管理!$A$1:$J$4664,10,0)</f>
        <v>USD</v>
      </c>
      <c r="O481">
        <f>VLOOKUP(E481,[3]应付款管理!$A$1:$I$2358,9,0)-H481</f>
        <v>0.0100000000000477</v>
      </c>
      <c r="P481" s="1">
        <f>VLOOKUP(E481,[4]应付款管理!$A$1:$I$2357,9,0)-H481</f>
        <v>0.0100000000000477</v>
      </c>
    </row>
    <row r="482" spans="2:16">
      <c r="B482" s="47" t="s">
        <v>39</v>
      </c>
      <c r="C482" s="48">
        <v>442209284</v>
      </c>
      <c r="E482">
        <v>1632436</v>
      </c>
      <c r="F482" s="48" t="s">
        <v>37</v>
      </c>
      <c r="G482" s="48" t="s">
        <v>35</v>
      </c>
      <c r="H482" s="49">
        <v>243.18</v>
      </c>
      <c r="I482" s="49" t="s">
        <v>33</v>
      </c>
      <c r="J482" s="50">
        <v>243.18</v>
      </c>
      <c r="K482" s="1">
        <f>VLOOKUP(E482,[2]应付款管理!$A$1:$I$4664,9,0)-H482</f>
        <v>0</v>
      </c>
      <c r="M482" t="str">
        <f t="shared" si="10"/>
        <v>,1632436</v>
      </c>
      <c r="N482" s="1" t="str">
        <f>VLOOKUP(E482,[2]应付款管理!$A$1:$J$4664,10,0)</f>
        <v>USD</v>
      </c>
      <c r="O482">
        <f>VLOOKUP(E482,[3]应付款管理!$A$1:$I$2358,9,0)-H482</f>
        <v>0</v>
      </c>
      <c r="P482" s="1">
        <f>VLOOKUP(E482,[4]应付款管理!$A$1:$I$2357,9,0)-H482</f>
        <v>0</v>
      </c>
    </row>
    <row r="483" spans="2:16">
      <c r="B483" s="47" t="s">
        <v>39</v>
      </c>
      <c r="C483" s="48">
        <v>442205300</v>
      </c>
      <c r="E483">
        <v>1632427</v>
      </c>
      <c r="F483" s="48" t="s">
        <v>38</v>
      </c>
      <c r="G483" s="48" t="s">
        <v>37</v>
      </c>
      <c r="H483" s="49">
        <v>35.27</v>
      </c>
      <c r="I483" s="49" t="s">
        <v>33</v>
      </c>
      <c r="J483" s="50">
        <v>35.27</v>
      </c>
      <c r="K483" s="1">
        <f>VLOOKUP(E483,[2]应付款管理!$A$1:$I$4664,9,0)-H483</f>
        <v>0</v>
      </c>
      <c r="M483" t="str">
        <f t="shared" si="10"/>
        <v>,1632427</v>
      </c>
      <c r="N483" s="1" t="str">
        <f>VLOOKUP(E483,[2]应付款管理!$A$1:$J$4664,10,0)</f>
        <v>USD</v>
      </c>
      <c r="O483">
        <f>VLOOKUP(E483,[3]应付款管理!$A$1:$I$2358,9,0)-H483</f>
        <v>0</v>
      </c>
      <c r="P483" s="1">
        <f>VLOOKUP(E483,[4]应付款管理!$A$1:$I$2357,9,0)-H483</f>
        <v>0</v>
      </c>
    </row>
    <row r="484" spans="2:16">
      <c r="B484" s="47" t="s">
        <v>39</v>
      </c>
      <c r="C484" s="48">
        <v>442199560</v>
      </c>
      <c r="E484">
        <v>1632416</v>
      </c>
      <c r="F484" s="48" t="s">
        <v>39</v>
      </c>
      <c r="G484" s="48" t="s">
        <v>38</v>
      </c>
      <c r="H484" s="49">
        <v>157.19</v>
      </c>
      <c r="I484" s="49" t="s">
        <v>33</v>
      </c>
      <c r="J484" s="50">
        <v>157.19</v>
      </c>
      <c r="K484" s="1">
        <f>VLOOKUP(E484,[2]应付款管理!$A$1:$I$4664,9,0)-H484</f>
        <v>0</v>
      </c>
      <c r="M484" t="str">
        <f t="shared" si="10"/>
        <v>,1632416</v>
      </c>
      <c r="N484" s="1" t="str">
        <f>VLOOKUP(E484,[2]应付款管理!$A$1:$J$4664,10,0)</f>
        <v>USD</v>
      </c>
      <c r="O484">
        <f>VLOOKUP(E484,[3]应付款管理!$A$1:$I$2358,9,0)-H484</f>
        <v>0</v>
      </c>
      <c r="P484" s="1">
        <f>VLOOKUP(E484,[4]应付款管理!$A$1:$I$2357,9,0)-H484</f>
        <v>0</v>
      </c>
    </row>
    <row r="485" spans="2:16">
      <c r="B485" s="47" t="s">
        <v>39</v>
      </c>
      <c r="C485" s="48">
        <v>442178420</v>
      </c>
      <c r="E485">
        <v>1632390</v>
      </c>
      <c r="F485" s="48" t="s">
        <v>39</v>
      </c>
      <c r="G485" s="48" t="s">
        <v>38</v>
      </c>
      <c r="H485" s="49">
        <v>53.21</v>
      </c>
      <c r="I485" s="49" t="s">
        <v>33</v>
      </c>
      <c r="J485" s="50">
        <v>53.21</v>
      </c>
      <c r="K485" s="1">
        <f>VLOOKUP(E485,[2]应付款管理!$A$1:$I$4664,9,0)-H485</f>
        <v>0</v>
      </c>
      <c r="M485" t="str">
        <f t="shared" si="10"/>
        <v>,1632390</v>
      </c>
      <c r="N485" s="1" t="str">
        <f>VLOOKUP(E485,[2]应付款管理!$A$1:$J$4664,10,0)</f>
        <v>USD</v>
      </c>
      <c r="O485">
        <f>VLOOKUP(E485,[3]应付款管理!$A$1:$I$2358,9,0)-H485</f>
        <v>0</v>
      </c>
      <c r="P485" s="1">
        <f>VLOOKUP(E485,[4]应付款管理!$A$1:$I$2357,9,0)-H485</f>
        <v>0</v>
      </c>
    </row>
    <row r="486" spans="2:16">
      <c r="B486" s="47" t="s">
        <v>39</v>
      </c>
      <c r="C486" s="48">
        <v>442176576</v>
      </c>
      <c r="E486">
        <v>1632388</v>
      </c>
      <c r="F486" s="48" t="s">
        <v>39</v>
      </c>
      <c r="G486" s="48" t="s">
        <v>38</v>
      </c>
      <c r="H486" s="49">
        <v>43.04</v>
      </c>
      <c r="I486" s="49" t="s">
        <v>33</v>
      </c>
      <c r="J486" s="50">
        <v>43.04</v>
      </c>
      <c r="K486" s="1">
        <f>VLOOKUP(E486,[2]应付款管理!$A$1:$I$4664,9,0)-H486</f>
        <v>0</v>
      </c>
      <c r="M486" t="str">
        <f t="shared" si="10"/>
        <v>,1632388</v>
      </c>
      <c r="N486" s="1" t="str">
        <f>VLOOKUP(E486,[2]应付款管理!$A$1:$J$4664,10,0)</f>
        <v>USD</v>
      </c>
      <c r="O486">
        <f>VLOOKUP(E486,[3]应付款管理!$A$1:$I$2358,9,0)-H486</f>
        <v>0</v>
      </c>
      <c r="P486" s="1">
        <f>VLOOKUP(E486,[4]应付款管理!$A$1:$I$2357,9,0)-H486</f>
        <v>0</v>
      </c>
    </row>
    <row r="487" spans="2:16">
      <c r="B487" s="47" t="s">
        <v>39</v>
      </c>
      <c r="C487" s="48">
        <v>442170124</v>
      </c>
      <c r="E487">
        <v>1632374</v>
      </c>
      <c r="F487" s="48" t="s">
        <v>39</v>
      </c>
      <c r="G487" s="48" t="s">
        <v>38</v>
      </c>
      <c r="H487" s="49">
        <v>87.23</v>
      </c>
      <c r="I487" s="49" t="s">
        <v>33</v>
      </c>
      <c r="J487" s="50">
        <v>87.23</v>
      </c>
      <c r="K487" s="1">
        <f>VLOOKUP(E487,[2]应付款管理!$A$1:$I$4664,9,0)-H487</f>
        <v>0</v>
      </c>
      <c r="M487" t="str">
        <f t="shared" si="10"/>
        <v>,1632374</v>
      </c>
      <c r="N487" s="1" t="str">
        <f>VLOOKUP(E487,[2]应付款管理!$A$1:$J$4664,10,0)</f>
        <v>USD</v>
      </c>
      <c r="O487">
        <f>VLOOKUP(E487,[3]应付款管理!$A$1:$I$2358,9,0)-H487</f>
        <v>0</v>
      </c>
      <c r="P487" s="1">
        <f>VLOOKUP(E487,[4]应付款管理!$A$1:$I$2357,9,0)-H487</f>
        <v>0</v>
      </c>
    </row>
    <row r="488" spans="2:16">
      <c r="B488" s="47" t="s">
        <v>39</v>
      </c>
      <c r="C488" s="48">
        <v>442167664</v>
      </c>
      <c r="E488">
        <v>1632367</v>
      </c>
      <c r="F488" s="48" t="s">
        <v>37</v>
      </c>
      <c r="G488" s="48" t="s">
        <v>31</v>
      </c>
      <c r="H488" s="49">
        <v>157.82</v>
      </c>
      <c r="I488" s="49" t="s">
        <v>33</v>
      </c>
      <c r="J488" s="50">
        <v>157.82</v>
      </c>
      <c r="K488" s="1">
        <f>VLOOKUP(E488,[2]应付款管理!$A$1:$I$4664,9,0)-H488</f>
        <v>0.0200000000000102</v>
      </c>
      <c r="M488" t="str">
        <f t="shared" si="10"/>
        <v>,1632367</v>
      </c>
      <c r="N488" s="1" t="str">
        <f>VLOOKUP(E488,[2]应付款管理!$A$1:$J$4664,10,0)</f>
        <v>USD</v>
      </c>
      <c r="O488">
        <f>VLOOKUP(E488,[3]应付款管理!$A$1:$I$2358,9,0)-H488</f>
        <v>0.0200000000000102</v>
      </c>
      <c r="P488" s="1">
        <f>VLOOKUP(E488,[4]应付款管理!$A$1:$I$2357,9,0)-H488</f>
        <v>0.0200000000000102</v>
      </c>
    </row>
    <row r="489" spans="2:16">
      <c r="B489" s="47" t="s">
        <v>39</v>
      </c>
      <c r="C489" s="48">
        <v>442166428</v>
      </c>
      <c r="E489">
        <v>1632364</v>
      </c>
      <c r="F489" s="48" t="s">
        <v>39</v>
      </c>
      <c r="G489" s="48" t="s">
        <v>38</v>
      </c>
      <c r="H489" s="49">
        <v>29.7</v>
      </c>
      <c r="I489" s="49" t="s">
        <v>33</v>
      </c>
      <c r="J489" s="50">
        <v>29.7</v>
      </c>
      <c r="K489" s="1">
        <f>VLOOKUP(E489,[2]应付款管理!$A$1:$I$4664,9,0)-H489</f>
        <v>0</v>
      </c>
      <c r="M489" t="str">
        <f t="shared" si="10"/>
        <v>,1632364</v>
      </c>
      <c r="N489" s="1" t="str">
        <f>VLOOKUP(E489,[2]应付款管理!$A$1:$J$4664,10,0)</f>
        <v>USD</v>
      </c>
      <c r="O489">
        <f>VLOOKUP(E489,[3]应付款管理!$A$1:$I$2358,9,0)-H489</f>
        <v>0</v>
      </c>
      <c r="P489" s="1">
        <f>VLOOKUP(E489,[4]应付款管理!$A$1:$I$2357,9,0)-H489</f>
        <v>0</v>
      </c>
    </row>
    <row r="490" spans="2:16">
      <c r="B490" s="47" t="s">
        <v>39</v>
      </c>
      <c r="C490" s="48">
        <v>442166108</v>
      </c>
      <c r="E490">
        <v>1632362</v>
      </c>
      <c r="F490" s="48" t="s">
        <v>39</v>
      </c>
      <c r="G490" s="48" t="s">
        <v>38</v>
      </c>
      <c r="H490" s="49">
        <v>95.71</v>
      </c>
      <c r="I490" s="49" t="s">
        <v>33</v>
      </c>
      <c r="J490" s="50">
        <v>95.71</v>
      </c>
      <c r="K490" s="1">
        <f>VLOOKUP(E490,[2]应付款管理!$A$1:$I$4664,9,0)-H490</f>
        <v>0</v>
      </c>
      <c r="M490" t="str">
        <f t="shared" si="10"/>
        <v>,1632362</v>
      </c>
      <c r="N490" s="1" t="str">
        <f>VLOOKUP(E490,[2]应付款管理!$A$1:$J$4664,10,0)</f>
        <v>USD</v>
      </c>
      <c r="O490">
        <f>VLOOKUP(E490,[3]应付款管理!$A$1:$I$2358,9,0)-H490</f>
        <v>0</v>
      </c>
      <c r="P490" s="1">
        <f>VLOOKUP(E490,[4]应付款管理!$A$1:$I$2357,9,0)-H490</f>
        <v>0</v>
      </c>
    </row>
    <row r="491" spans="2:16">
      <c r="B491" s="47" t="s">
        <v>39</v>
      </c>
      <c r="C491" s="48">
        <v>442165560</v>
      </c>
      <c r="E491">
        <v>1632363</v>
      </c>
      <c r="F491" s="48" t="s">
        <v>39</v>
      </c>
      <c r="G491" s="48" t="s">
        <v>38</v>
      </c>
      <c r="H491" s="49">
        <v>171.27</v>
      </c>
      <c r="I491" s="49" t="s">
        <v>33</v>
      </c>
      <c r="J491" s="50">
        <v>171.27</v>
      </c>
      <c r="K491" s="1">
        <f>VLOOKUP(E491,[2]应付款管理!$A$1:$I$4664,9,0)-H491</f>
        <v>0</v>
      </c>
      <c r="M491" t="str">
        <f t="shared" si="10"/>
        <v>,1632363</v>
      </c>
      <c r="N491" s="1" t="str">
        <f>VLOOKUP(E491,[2]应付款管理!$A$1:$J$4664,10,0)</f>
        <v>USD</v>
      </c>
      <c r="O491">
        <f>VLOOKUP(E491,[3]应付款管理!$A$1:$I$2358,9,0)-H491</f>
        <v>0</v>
      </c>
      <c r="P491" s="1">
        <f>VLOOKUP(E491,[4]应付款管理!$A$1:$I$2357,9,0)-H491</f>
        <v>0</v>
      </c>
    </row>
    <row r="492" spans="2:16">
      <c r="B492" s="47" t="s">
        <v>39</v>
      </c>
      <c r="C492" s="48">
        <v>442152508</v>
      </c>
      <c r="E492">
        <v>1632339</v>
      </c>
      <c r="F492" s="48" t="s">
        <v>34</v>
      </c>
      <c r="G492" s="48" t="s">
        <v>31</v>
      </c>
      <c r="H492" s="49">
        <v>90.6</v>
      </c>
      <c r="I492" s="49" t="s">
        <v>33</v>
      </c>
      <c r="J492" s="50">
        <v>90.6</v>
      </c>
      <c r="K492" s="1">
        <f>VLOOKUP(E492,[2]应付款管理!$A$1:$I$4664,9,0)-H492</f>
        <v>0</v>
      </c>
      <c r="M492" t="str">
        <f t="shared" si="10"/>
        <v>,1632339</v>
      </c>
      <c r="N492" s="1" t="str">
        <f>VLOOKUP(E492,[2]应付款管理!$A$1:$J$4664,10,0)</f>
        <v>USD</v>
      </c>
      <c r="O492">
        <f>VLOOKUP(E492,[3]应付款管理!$A$1:$I$2358,9,0)-H492</f>
        <v>0</v>
      </c>
      <c r="P492" s="1">
        <f>VLOOKUP(E492,[4]应付款管理!$A$1:$I$2357,9,0)-H492</f>
        <v>0</v>
      </c>
    </row>
    <row r="493" hidden="1" spans="2:16">
      <c r="B493" s="47" t="s">
        <v>39</v>
      </c>
      <c r="C493" s="48">
        <v>442144164</v>
      </c>
      <c r="F493" s="48" t="s">
        <v>35</v>
      </c>
      <c r="G493" s="48" t="s">
        <v>32</v>
      </c>
      <c r="H493" s="49">
        <v>505.72</v>
      </c>
      <c r="I493" s="49" t="s">
        <v>33</v>
      </c>
      <c r="J493" s="50">
        <v>505.72</v>
      </c>
      <c r="K493" s="1" t="e">
        <f>VLOOKUP(E493,[1]应付款管理!$A$1:$I$4472,9,0)</f>
        <v>#N/A</v>
      </c>
      <c r="M493" t="str">
        <f t="shared" si="10"/>
        <v>,</v>
      </c>
      <c r="N493" s="1" t="e">
        <f>VLOOKUP(E493,[2]应付款管理!$A$1:$J$4664,10,0)</f>
        <v>#N/A</v>
      </c>
      <c r="O493" t="e">
        <f>VLOOKUP(E493,[3]应付款管理!$A$1:$I$2358,9,0)-H493</f>
        <v>#N/A</v>
      </c>
      <c r="P493" s="1" t="e">
        <f>VLOOKUP(E493,[4]应付款管理!$A$1:$I$2357,9,0)-H493</f>
        <v>#N/A</v>
      </c>
    </row>
    <row r="494" hidden="1" spans="2:16">
      <c r="B494" s="47" t="s">
        <v>39</v>
      </c>
      <c r="C494" s="48">
        <v>442144164</v>
      </c>
      <c r="F494" s="48" t="s">
        <v>35</v>
      </c>
      <c r="G494" s="48" t="s">
        <v>32</v>
      </c>
      <c r="H494" s="49">
        <v>-505.72</v>
      </c>
      <c r="I494" s="49" t="s">
        <v>33</v>
      </c>
      <c r="J494" s="50">
        <v>-505.72</v>
      </c>
      <c r="K494" s="1" t="e">
        <f>VLOOKUP(E494,[1]应付款管理!$A$1:$I$4472,9,0)</f>
        <v>#N/A</v>
      </c>
      <c r="M494" t="str">
        <f t="shared" si="10"/>
        <v>,</v>
      </c>
      <c r="N494" s="1" t="e">
        <f>VLOOKUP(E494,[2]应付款管理!$A$1:$J$4664,10,0)</f>
        <v>#N/A</v>
      </c>
      <c r="O494" t="e">
        <f>VLOOKUP(E494,[3]应付款管理!$A$1:$I$2358,9,0)-H494</f>
        <v>#N/A</v>
      </c>
      <c r="P494" s="1" t="e">
        <f>VLOOKUP(E494,[4]应付款管理!$A$1:$I$2357,9,0)-H494</f>
        <v>#N/A</v>
      </c>
    </row>
    <row r="495" spans="2:16">
      <c r="B495" s="47" t="s">
        <v>39</v>
      </c>
      <c r="C495" s="48">
        <v>442142948</v>
      </c>
      <c r="E495">
        <v>1632325</v>
      </c>
      <c r="F495" s="48" t="s">
        <v>39</v>
      </c>
      <c r="G495" s="48" t="s">
        <v>38</v>
      </c>
      <c r="H495" s="49">
        <v>31.21</v>
      </c>
      <c r="I495" s="49" t="s">
        <v>33</v>
      </c>
      <c r="J495" s="50">
        <v>31.21</v>
      </c>
      <c r="K495" s="1">
        <f>VLOOKUP(E495,[2]应付款管理!$A$1:$I$4664,9,0)-H495</f>
        <v>0</v>
      </c>
      <c r="M495" t="str">
        <f t="shared" si="10"/>
        <v>,1632325</v>
      </c>
      <c r="N495" s="1" t="str">
        <f>VLOOKUP(E495,[2]应付款管理!$A$1:$J$4664,10,0)</f>
        <v>USD</v>
      </c>
      <c r="O495">
        <f>VLOOKUP(E495,[3]应付款管理!$A$1:$I$2358,9,0)-H495</f>
        <v>0</v>
      </c>
      <c r="P495" s="1">
        <f>VLOOKUP(E495,[4]应付款管理!$A$1:$I$2357,9,0)-H495</f>
        <v>0</v>
      </c>
    </row>
    <row r="496" spans="2:16">
      <c r="B496" s="47" t="s">
        <v>39</v>
      </c>
      <c r="C496" s="48">
        <v>442142852</v>
      </c>
      <c r="E496">
        <v>1632324</v>
      </c>
      <c r="F496" s="48" t="s">
        <v>38</v>
      </c>
      <c r="G496" s="48" t="s">
        <v>35</v>
      </c>
      <c r="H496" s="49">
        <v>549.09</v>
      </c>
      <c r="I496" s="49" t="s">
        <v>33</v>
      </c>
      <c r="J496" s="50">
        <v>549.09</v>
      </c>
      <c r="K496" s="1">
        <f>VLOOKUP(E496,[2]应付款管理!$A$1:$I$4664,9,0)-H496</f>
        <v>0</v>
      </c>
      <c r="M496" t="str">
        <f t="shared" si="10"/>
        <v>,1632324</v>
      </c>
      <c r="N496" s="1" t="str">
        <f>VLOOKUP(E496,[2]应付款管理!$A$1:$J$4664,10,0)</f>
        <v>USD</v>
      </c>
      <c r="O496">
        <f>VLOOKUP(E496,[3]应付款管理!$A$1:$I$2358,9,0)-H496</f>
        <v>0</v>
      </c>
      <c r="P496" s="1">
        <f>VLOOKUP(E496,[4]应付款管理!$A$1:$I$2357,9,0)-H496</f>
        <v>0</v>
      </c>
    </row>
    <row r="497" spans="2:16">
      <c r="B497" s="47" t="s">
        <v>39</v>
      </c>
      <c r="C497" s="48">
        <v>442135324</v>
      </c>
      <c r="E497">
        <v>1632310</v>
      </c>
      <c r="F497" s="48" t="s">
        <v>38</v>
      </c>
      <c r="G497" s="48" t="s">
        <v>37</v>
      </c>
      <c r="H497" s="49">
        <v>75.29</v>
      </c>
      <c r="I497" s="49" t="s">
        <v>33</v>
      </c>
      <c r="J497" s="50">
        <v>75.29</v>
      </c>
      <c r="K497" s="1">
        <f>VLOOKUP(E497,[2]应付款管理!$A$1:$I$4664,9,0)-H497</f>
        <v>0</v>
      </c>
      <c r="M497" t="str">
        <f t="shared" si="10"/>
        <v>,1632310</v>
      </c>
      <c r="N497" s="1" t="str">
        <f>VLOOKUP(E497,[2]应付款管理!$A$1:$J$4664,10,0)</f>
        <v>USD</v>
      </c>
      <c r="O497">
        <f>VLOOKUP(E497,[3]应付款管理!$A$1:$I$2358,9,0)-H497</f>
        <v>0</v>
      </c>
      <c r="P497" s="1">
        <f>VLOOKUP(E497,[4]应付款管理!$A$1:$I$2357,9,0)-H497</f>
        <v>0</v>
      </c>
    </row>
    <row r="498" spans="2:16">
      <c r="B498" s="47" t="s">
        <v>39</v>
      </c>
      <c r="C498" s="48">
        <v>442132408</v>
      </c>
      <c r="E498">
        <v>1632302</v>
      </c>
      <c r="F498" s="48" t="s">
        <v>38</v>
      </c>
      <c r="G498" s="48" t="s">
        <v>37</v>
      </c>
      <c r="H498" s="49">
        <v>72.72</v>
      </c>
      <c r="I498" s="49" t="s">
        <v>33</v>
      </c>
      <c r="J498" s="50">
        <v>72.72</v>
      </c>
      <c r="K498" s="1">
        <f>VLOOKUP(E498,[2]应付款管理!$A$1:$I$4664,9,0)-H498</f>
        <v>0</v>
      </c>
      <c r="M498" t="str">
        <f t="shared" si="10"/>
        <v>,1632302</v>
      </c>
      <c r="N498" s="1" t="str">
        <f>VLOOKUP(E498,[2]应付款管理!$A$1:$J$4664,10,0)</f>
        <v>USD</v>
      </c>
      <c r="O498">
        <f>VLOOKUP(E498,[3]应付款管理!$A$1:$I$2358,9,0)-H498</f>
        <v>0</v>
      </c>
      <c r="P498" s="1">
        <f>VLOOKUP(E498,[4]应付款管理!$A$1:$I$2357,9,0)-H498</f>
        <v>0</v>
      </c>
    </row>
    <row r="499" spans="2:16">
      <c r="B499" s="47" t="s">
        <v>39</v>
      </c>
      <c r="C499" s="48">
        <v>442130812</v>
      </c>
      <c r="E499">
        <v>1632299</v>
      </c>
      <c r="F499" s="48" t="s">
        <v>36</v>
      </c>
      <c r="G499" s="48" t="s">
        <v>34</v>
      </c>
      <c r="H499" s="49">
        <v>133.7</v>
      </c>
      <c r="I499" s="49" t="s">
        <v>33</v>
      </c>
      <c r="J499" s="50">
        <v>133.7</v>
      </c>
      <c r="K499" s="1">
        <f>VLOOKUP(E499,[2]应付款管理!$A$1:$I$4664,9,0)-H499</f>
        <v>0</v>
      </c>
      <c r="M499" t="str">
        <f t="shared" si="10"/>
        <v>,1632299</v>
      </c>
      <c r="N499" s="1" t="str">
        <f>VLOOKUP(E499,[2]应付款管理!$A$1:$J$4664,10,0)</f>
        <v>USD</v>
      </c>
      <c r="O499">
        <f>VLOOKUP(E499,[3]应付款管理!$A$1:$I$2358,9,0)-H499</f>
        <v>0</v>
      </c>
      <c r="P499" s="1">
        <f>VLOOKUP(E499,[4]应付款管理!$A$1:$I$2357,9,0)-H499</f>
        <v>0</v>
      </c>
    </row>
    <row r="500" spans="2:16">
      <c r="B500" s="47" t="s">
        <v>39</v>
      </c>
      <c r="C500" s="48">
        <v>442122172</v>
      </c>
      <c r="E500">
        <v>1632282</v>
      </c>
      <c r="F500" s="48" t="s">
        <v>39</v>
      </c>
      <c r="G500" s="48" t="s">
        <v>38</v>
      </c>
      <c r="H500" s="49">
        <v>23.11</v>
      </c>
      <c r="I500" s="49" t="s">
        <v>33</v>
      </c>
      <c r="J500" s="50">
        <v>23.11</v>
      </c>
      <c r="K500" s="1">
        <f>VLOOKUP(E500,[2]应付款管理!$A$1:$I$4664,9,0)-H500</f>
        <v>0</v>
      </c>
      <c r="M500" t="str">
        <f t="shared" si="10"/>
        <v>,1632282</v>
      </c>
      <c r="N500" s="1" t="str">
        <f>VLOOKUP(E500,[2]应付款管理!$A$1:$J$4664,10,0)</f>
        <v>USD</v>
      </c>
      <c r="O500">
        <f>VLOOKUP(E500,[3]应付款管理!$A$1:$I$2358,9,0)-H500</f>
        <v>0</v>
      </c>
      <c r="P500" s="1">
        <f>VLOOKUP(E500,[4]应付款管理!$A$1:$I$2357,9,0)-H500</f>
        <v>0</v>
      </c>
    </row>
    <row r="501" spans="2:16">
      <c r="B501" s="47" t="s">
        <v>39</v>
      </c>
      <c r="C501" s="48">
        <v>442121564</v>
      </c>
      <c r="E501">
        <v>1632280</v>
      </c>
      <c r="F501" s="48" t="s">
        <v>38</v>
      </c>
      <c r="G501" s="48" t="s">
        <v>37</v>
      </c>
      <c r="H501" s="49">
        <v>39.18</v>
      </c>
      <c r="I501" s="49" t="s">
        <v>33</v>
      </c>
      <c r="J501" s="50">
        <v>39.18</v>
      </c>
      <c r="K501" s="1">
        <f>VLOOKUP(E501,[2]应付款管理!$A$1:$I$4664,9,0)-H501</f>
        <v>0</v>
      </c>
      <c r="M501" t="str">
        <f t="shared" si="10"/>
        <v>,1632280</v>
      </c>
      <c r="N501" s="1" t="str">
        <f>VLOOKUP(E501,[2]应付款管理!$A$1:$J$4664,10,0)</f>
        <v>USD</v>
      </c>
      <c r="O501">
        <f>VLOOKUP(E501,[3]应付款管理!$A$1:$I$2358,9,0)-H501</f>
        <v>0</v>
      </c>
      <c r="P501" s="1">
        <f>VLOOKUP(E501,[4]应付款管理!$A$1:$I$2357,9,0)-H501</f>
        <v>0</v>
      </c>
    </row>
    <row r="502" spans="2:16">
      <c r="B502" s="47" t="s">
        <v>39</v>
      </c>
      <c r="C502" s="48">
        <v>442104528</v>
      </c>
      <c r="E502">
        <v>1632237</v>
      </c>
      <c r="F502" s="48" t="s">
        <v>38</v>
      </c>
      <c r="G502" s="48" t="s">
        <v>37</v>
      </c>
      <c r="H502" s="49">
        <v>239.83</v>
      </c>
      <c r="I502" s="49" t="s">
        <v>33</v>
      </c>
      <c r="J502" s="50">
        <v>239.83</v>
      </c>
      <c r="K502" s="1">
        <f>VLOOKUP(E502,[2]应付款管理!$A$1:$I$4664,9,0)-H502</f>
        <v>0</v>
      </c>
      <c r="M502" t="str">
        <f t="shared" si="10"/>
        <v>,1632237</v>
      </c>
      <c r="N502" s="1" t="str">
        <f>VLOOKUP(E502,[2]应付款管理!$A$1:$J$4664,10,0)</f>
        <v>USD</v>
      </c>
      <c r="O502">
        <f>VLOOKUP(E502,[3]应付款管理!$A$1:$I$2358,9,0)-H502</f>
        <v>0</v>
      </c>
      <c r="P502" s="1">
        <f>VLOOKUP(E502,[4]应付款管理!$A$1:$I$2357,9,0)-H502</f>
        <v>0</v>
      </c>
    </row>
    <row r="503" spans="2:16">
      <c r="B503" s="47" t="s">
        <v>39</v>
      </c>
      <c r="C503" s="48">
        <v>442101308</v>
      </c>
      <c r="E503">
        <v>1632226</v>
      </c>
      <c r="F503" s="48" t="s">
        <v>38</v>
      </c>
      <c r="G503" s="48" t="s">
        <v>35</v>
      </c>
      <c r="H503" s="49">
        <v>629.04</v>
      </c>
      <c r="I503" s="49" t="s">
        <v>33</v>
      </c>
      <c r="J503" s="50">
        <v>629.04</v>
      </c>
      <c r="K503" s="1">
        <f>VLOOKUP(E503,[2]应付款管理!$A$1:$I$4664,9,0)-H503</f>
        <v>0</v>
      </c>
      <c r="M503" t="str">
        <f t="shared" si="10"/>
        <v>,1632226</v>
      </c>
      <c r="N503" s="1" t="str">
        <f>VLOOKUP(E503,[2]应付款管理!$A$1:$J$4664,10,0)</f>
        <v>USD</v>
      </c>
      <c r="O503">
        <f>VLOOKUP(E503,[3]应付款管理!$A$1:$I$2358,9,0)-H503</f>
        <v>0</v>
      </c>
      <c r="P503" s="1">
        <f>VLOOKUP(E503,[4]应付款管理!$A$1:$I$2357,9,0)-H503</f>
        <v>0</v>
      </c>
    </row>
    <row r="504" spans="2:16">
      <c r="B504" s="47" t="s">
        <v>39</v>
      </c>
      <c r="C504" s="48">
        <v>442100740</v>
      </c>
      <c r="E504">
        <v>1632223</v>
      </c>
      <c r="F504" s="48" t="s">
        <v>38</v>
      </c>
      <c r="G504" s="48" t="s">
        <v>37</v>
      </c>
      <c r="H504" s="49">
        <v>73.67</v>
      </c>
      <c r="I504" s="49" t="s">
        <v>33</v>
      </c>
      <c r="J504" s="50">
        <v>73.67</v>
      </c>
      <c r="K504" s="1">
        <f>VLOOKUP(E504,[2]应付款管理!$A$1:$I$4664,9,0)-H504</f>
        <v>0</v>
      </c>
      <c r="M504" t="str">
        <f t="shared" si="10"/>
        <v>,1632223</v>
      </c>
      <c r="N504" s="1" t="str">
        <f>VLOOKUP(E504,[2]应付款管理!$A$1:$J$4664,10,0)</f>
        <v>USD</v>
      </c>
      <c r="O504">
        <f>VLOOKUP(E504,[3]应付款管理!$A$1:$I$2358,9,0)-H504</f>
        <v>0</v>
      </c>
      <c r="P504" s="1">
        <f>VLOOKUP(E504,[4]应付款管理!$A$1:$I$2357,9,0)-H504</f>
        <v>0</v>
      </c>
    </row>
    <row r="505" spans="2:16">
      <c r="B505" s="47" t="s">
        <v>39</v>
      </c>
      <c r="C505" s="48">
        <v>442098416</v>
      </c>
      <c r="E505">
        <v>1632217</v>
      </c>
      <c r="F505" s="48" t="s">
        <v>39</v>
      </c>
      <c r="G505" s="48" t="s">
        <v>37</v>
      </c>
      <c r="H505" s="49">
        <v>47.1</v>
      </c>
      <c r="I505" s="49" t="s">
        <v>33</v>
      </c>
      <c r="J505" s="50">
        <v>47.1</v>
      </c>
      <c r="K505" s="1">
        <f>VLOOKUP(E505,[2]应付款管理!$A$1:$I$4664,9,0)-H505</f>
        <v>0</v>
      </c>
      <c r="M505" t="str">
        <f t="shared" si="10"/>
        <v>,1632217</v>
      </c>
      <c r="N505" s="1" t="str">
        <f>VLOOKUP(E505,[2]应付款管理!$A$1:$J$4664,10,0)</f>
        <v>USD</v>
      </c>
      <c r="O505">
        <f>VLOOKUP(E505,[3]应付款管理!$A$1:$I$2358,9,0)-H505</f>
        <v>0</v>
      </c>
      <c r="P505" s="1">
        <f>VLOOKUP(E505,[4]应付款管理!$A$1:$I$2357,9,0)-H505</f>
        <v>0</v>
      </c>
    </row>
    <row r="506" spans="2:16">
      <c r="B506" s="47" t="s">
        <v>39</v>
      </c>
      <c r="C506" s="48">
        <v>442098340</v>
      </c>
      <c r="E506">
        <v>1632216</v>
      </c>
      <c r="F506" s="48" t="s">
        <v>38</v>
      </c>
      <c r="G506" s="48" t="s">
        <v>37</v>
      </c>
      <c r="H506" s="49">
        <v>132.06</v>
      </c>
      <c r="I506" s="49" t="s">
        <v>33</v>
      </c>
      <c r="J506" s="50">
        <v>132.06</v>
      </c>
      <c r="K506" s="1">
        <f>VLOOKUP(E506,[2]应付款管理!$A$1:$I$4664,9,0)-H506</f>
        <v>0</v>
      </c>
      <c r="M506" t="str">
        <f t="shared" si="10"/>
        <v>,1632216</v>
      </c>
      <c r="N506" s="1" t="str">
        <f>VLOOKUP(E506,[2]应付款管理!$A$1:$J$4664,10,0)</f>
        <v>USD</v>
      </c>
      <c r="O506">
        <f>VLOOKUP(E506,[3]应付款管理!$A$1:$I$2358,9,0)-H506</f>
        <v>0</v>
      </c>
      <c r="P506" s="1">
        <f>VLOOKUP(E506,[4]应付款管理!$A$1:$I$2357,9,0)-H506</f>
        <v>0</v>
      </c>
    </row>
    <row r="507" spans="2:16">
      <c r="B507" s="47" t="s">
        <v>39</v>
      </c>
      <c r="C507" s="48">
        <v>442097836</v>
      </c>
      <c r="E507">
        <v>1632214</v>
      </c>
      <c r="F507" s="48" t="s">
        <v>39</v>
      </c>
      <c r="G507" s="48" t="s">
        <v>38</v>
      </c>
      <c r="H507" s="49">
        <v>82.68</v>
      </c>
      <c r="I507" s="49" t="s">
        <v>33</v>
      </c>
      <c r="J507" s="50">
        <v>82.68</v>
      </c>
      <c r="K507" s="1">
        <f>VLOOKUP(E507,[2]应付款管理!$A$1:$I$4664,9,0)-H507</f>
        <v>0</v>
      </c>
      <c r="M507" t="str">
        <f t="shared" si="10"/>
        <v>,1632214</v>
      </c>
      <c r="N507" s="1" t="str">
        <f>VLOOKUP(E507,[2]应付款管理!$A$1:$J$4664,10,0)</f>
        <v>USD</v>
      </c>
      <c r="O507">
        <f>VLOOKUP(E507,[3]应付款管理!$A$1:$I$2358,9,0)-H507</f>
        <v>0</v>
      </c>
      <c r="P507" s="1">
        <f>VLOOKUP(E507,[4]应付款管理!$A$1:$I$2357,9,0)-H507</f>
        <v>0</v>
      </c>
    </row>
    <row r="508" spans="2:16">
      <c r="B508" s="47" t="s">
        <v>39</v>
      </c>
      <c r="C508" s="48">
        <v>442095904</v>
      </c>
      <c r="E508">
        <v>1632204</v>
      </c>
      <c r="F508" s="48" t="s">
        <v>39</v>
      </c>
      <c r="G508" s="48" t="s">
        <v>38</v>
      </c>
      <c r="H508" s="49">
        <v>95.71</v>
      </c>
      <c r="I508" s="49" t="s">
        <v>33</v>
      </c>
      <c r="J508" s="50">
        <v>95.71</v>
      </c>
      <c r="K508" s="1">
        <f>VLOOKUP(E508,[2]应付款管理!$A$1:$I$4664,9,0)-H508</f>
        <v>0</v>
      </c>
      <c r="M508" t="str">
        <f t="shared" si="10"/>
        <v>,1632204</v>
      </c>
      <c r="N508" s="1" t="str">
        <f>VLOOKUP(E508,[2]应付款管理!$A$1:$J$4664,10,0)</f>
        <v>USD</v>
      </c>
      <c r="O508">
        <f>VLOOKUP(E508,[3]应付款管理!$A$1:$I$2358,9,0)-H508</f>
        <v>0</v>
      </c>
      <c r="P508" s="1">
        <f>VLOOKUP(E508,[4]应付款管理!$A$1:$I$2357,9,0)-H508</f>
        <v>0</v>
      </c>
    </row>
    <row r="509" spans="2:16">
      <c r="B509" s="47" t="s">
        <v>39</v>
      </c>
      <c r="C509" s="48">
        <v>442091580</v>
      </c>
      <c r="E509">
        <v>1632195</v>
      </c>
      <c r="F509" s="48" t="s">
        <v>39</v>
      </c>
      <c r="G509" s="48" t="s">
        <v>38</v>
      </c>
      <c r="H509" s="49">
        <v>14.3</v>
      </c>
      <c r="I509" s="49" t="s">
        <v>33</v>
      </c>
      <c r="J509" s="50">
        <v>14.3</v>
      </c>
      <c r="K509" s="1">
        <f>VLOOKUP(E509,[2]应付款管理!$A$1:$I$4664,9,0)-H509</f>
        <v>0</v>
      </c>
      <c r="M509" t="str">
        <f t="shared" si="10"/>
        <v>,1632195</v>
      </c>
      <c r="N509" s="1" t="str">
        <f>VLOOKUP(E509,[2]应付款管理!$A$1:$J$4664,10,0)</f>
        <v>USD</v>
      </c>
      <c r="O509">
        <f>VLOOKUP(E509,[3]应付款管理!$A$1:$I$2358,9,0)-H509</f>
        <v>0</v>
      </c>
      <c r="P509" s="1">
        <f>VLOOKUP(E509,[4]应付款管理!$A$1:$I$2357,9,0)-H509</f>
        <v>0</v>
      </c>
    </row>
    <row r="510" spans="2:16">
      <c r="B510" s="47" t="s">
        <v>39</v>
      </c>
      <c r="C510" s="48">
        <v>442089708</v>
      </c>
      <c r="E510">
        <v>1632191</v>
      </c>
      <c r="F510" s="48" t="s">
        <v>38</v>
      </c>
      <c r="G510" s="48" t="s">
        <v>37</v>
      </c>
      <c r="H510" s="49">
        <v>284.08</v>
      </c>
      <c r="I510" s="49" t="s">
        <v>33</v>
      </c>
      <c r="J510" s="50">
        <v>284.08</v>
      </c>
      <c r="K510" s="1">
        <f>VLOOKUP(E510,[2]应付款管理!$A$1:$I$4664,9,0)-H510</f>
        <v>0</v>
      </c>
      <c r="M510" t="str">
        <f t="shared" si="10"/>
        <v>,1632191</v>
      </c>
      <c r="N510" s="1" t="str">
        <f>VLOOKUP(E510,[2]应付款管理!$A$1:$J$4664,10,0)</f>
        <v>USD</v>
      </c>
      <c r="O510">
        <f>VLOOKUP(E510,[3]应付款管理!$A$1:$I$2358,9,0)-H510</f>
        <v>0</v>
      </c>
      <c r="P510" s="1">
        <f>VLOOKUP(E510,[4]应付款管理!$A$1:$I$2357,9,0)-H510</f>
        <v>0</v>
      </c>
    </row>
    <row r="511" spans="2:16">
      <c r="B511" s="47" t="s">
        <v>39</v>
      </c>
      <c r="C511" s="48">
        <v>442086552</v>
      </c>
      <c r="E511">
        <v>1632183</v>
      </c>
      <c r="F511" s="48" t="s">
        <v>38</v>
      </c>
      <c r="G511" s="48" t="s">
        <v>37</v>
      </c>
      <c r="H511" s="49">
        <v>137.55</v>
      </c>
      <c r="I511" s="49" t="s">
        <v>33</v>
      </c>
      <c r="J511" s="50">
        <v>137.55</v>
      </c>
      <c r="K511" s="1">
        <f>VLOOKUP(E511,[2]应付款管理!$A$1:$I$4664,9,0)-H511</f>
        <v>0</v>
      </c>
      <c r="M511" t="str">
        <f t="shared" si="10"/>
        <v>,1632183</v>
      </c>
      <c r="N511" s="1" t="str">
        <f>VLOOKUP(E511,[2]应付款管理!$A$1:$J$4664,10,0)</f>
        <v>USD</v>
      </c>
      <c r="O511">
        <f>VLOOKUP(E511,[3]应付款管理!$A$1:$I$2358,9,0)-H511</f>
        <v>0</v>
      </c>
      <c r="P511" s="1">
        <f>VLOOKUP(E511,[4]应付款管理!$A$1:$I$2357,9,0)-H511</f>
        <v>0</v>
      </c>
    </row>
    <row r="512" spans="2:16">
      <c r="B512" s="47" t="s">
        <v>39</v>
      </c>
      <c r="C512" s="48">
        <v>442085608</v>
      </c>
      <c r="E512">
        <v>1632177</v>
      </c>
      <c r="F512" s="48" t="s">
        <v>36</v>
      </c>
      <c r="G512" s="48" t="s">
        <v>35</v>
      </c>
      <c r="H512" s="49">
        <v>83.73</v>
      </c>
      <c r="I512" s="49" t="s">
        <v>33</v>
      </c>
      <c r="J512" s="50">
        <v>83.73</v>
      </c>
      <c r="K512" s="1">
        <f>VLOOKUP(E512,[2]应付款管理!$A$1:$I$4664,9,0)-H512</f>
        <v>0</v>
      </c>
      <c r="M512" t="str">
        <f t="shared" si="10"/>
        <v>,1632177</v>
      </c>
      <c r="N512" s="1" t="str">
        <f>VLOOKUP(E512,[2]应付款管理!$A$1:$J$4664,10,0)</f>
        <v>USD</v>
      </c>
      <c r="O512">
        <f>VLOOKUP(E512,[3]应付款管理!$A$1:$I$2358,9,0)-H512</f>
        <v>0</v>
      </c>
      <c r="P512" s="1">
        <f>VLOOKUP(E512,[4]应付款管理!$A$1:$I$2357,9,0)-H512</f>
        <v>0</v>
      </c>
    </row>
    <row r="513" spans="2:16">
      <c r="B513" s="47" t="s">
        <v>39</v>
      </c>
      <c r="C513" s="48">
        <v>442084860</v>
      </c>
      <c r="E513">
        <v>1632179</v>
      </c>
      <c r="F513" s="48" t="s">
        <v>39</v>
      </c>
      <c r="G513" s="48" t="s">
        <v>38</v>
      </c>
      <c r="H513" s="49">
        <v>45.68</v>
      </c>
      <c r="I513" s="49" t="s">
        <v>33</v>
      </c>
      <c r="J513" s="50">
        <v>45.68</v>
      </c>
      <c r="K513" s="1">
        <f>VLOOKUP(E513,[2]应付款管理!$A$1:$I$4664,9,0)-H513</f>
        <v>0</v>
      </c>
      <c r="M513" t="str">
        <f t="shared" si="10"/>
        <v>,1632179</v>
      </c>
      <c r="N513" s="1" t="str">
        <f>VLOOKUP(E513,[2]应付款管理!$A$1:$J$4664,10,0)</f>
        <v>USD</v>
      </c>
      <c r="O513">
        <f>VLOOKUP(E513,[3]应付款管理!$A$1:$I$2358,9,0)-H513</f>
        <v>0</v>
      </c>
      <c r="P513" s="1">
        <f>VLOOKUP(E513,[4]应付款管理!$A$1:$I$2357,9,0)-H513</f>
        <v>0</v>
      </c>
    </row>
    <row r="514" spans="2:16">
      <c r="B514" s="47" t="s">
        <v>39</v>
      </c>
      <c r="C514" s="48">
        <v>442082044</v>
      </c>
      <c r="E514">
        <v>1632172</v>
      </c>
      <c r="F514" s="48" t="s">
        <v>39</v>
      </c>
      <c r="G514" s="48" t="s">
        <v>34</v>
      </c>
      <c r="H514" s="49">
        <v>407.66</v>
      </c>
      <c r="I514" s="49" t="s">
        <v>33</v>
      </c>
      <c r="J514" s="50">
        <v>407.66</v>
      </c>
      <c r="K514" s="1">
        <f>VLOOKUP(E514,[2]应付款管理!$A$1:$I$4664,9,0)-H514</f>
        <v>-0.0100000000000477</v>
      </c>
      <c r="M514" t="str">
        <f t="shared" si="10"/>
        <v>,1632172</v>
      </c>
      <c r="N514" s="1" t="str">
        <f>VLOOKUP(E514,[2]应付款管理!$A$1:$J$4664,10,0)</f>
        <v>USD</v>
      </c>
      <c r="O514">
        <f>VLOOKUP(E514,[3]应付款管理!$A$1:$I$2358,9,0)-H514</f>
        <v>-0.0100000000000477</v>
      </c>
      <c r="P514" s="1">
        <f>VLOOKUP(E514,[4]应付款管理!$A$1:$I$2357,9,0)-H514</f>
        <v>-0.0100000000000477</v>
      </c>
    </row>
    <row r="515" spans="2:16">
      <c r="B515" s="47" t="s">
        <v>39</v>
      </c>
      <c r="C515" s="48">
        <v>442076976</v>
      </c>
      <c r="E515">
        <v>1632156</v>
      </c>
      <c r="F515" s="48" t="s">
        <v>39</v>
      </c>
      <c r="G515" s="48" t="s">
        <v>38</v>
      </c>
      <c r="H515" s="49">
        <v>35.41</v>
      </c>
      <c r="I515" s="49" t="s">
        <v>33</v>
      </c>
      <c r="J515" s="50">
        <v>35.41</v>
      </c>
      <c r="K515" s="1">
        <f>VLOOKUP(E515,[2]应付款管理!$A$1:$I$4664,9,0)-H515</f>
        <v>0</v>
      </c>
      <c r="M515" t="str">
        <f t="shared" si="10"/>
        <v>,1632156</v>
      </c>
      <c r="N515" s="1" t="str">
        <f>VLOOKUP(E515,[2]应付款管理!$A$1:$J$4664,10,0)</f>
        <v>USD</v>
      </c>
      <c r="O515">
        <f>VLOOKUP(E515,[3]应付款管理!$A$1:$I$2358,9,0)-H515</f>
        <v>0</v>
      </c>
      <c r="P515" s="1">
        <f>VLOOKUP(E515,[4]应付款管理!$A$1:$I$2357,9,0)-H515</f>
        <v>0</v>
      </c>
    </row>
    <row r="516" spans="2:16">
      <c r="B516" s="47" t="s">
        <v>39</v>
      </c>
      <c r="C516" s="48">
        <v>442074332</v>
      </c>
      <c r="E516">
        <v>1632151</v>
      </c>
      <c r="F516" s="48" t="s">
        <v>34</v>
      </c>
      <c r="G516" s="48" t="s">
        <v>31</v>
      </c>
      <c r="H516" s="49">
        <v>50.68</v>
      </c>
      <c r="I516" s="49" t="s">
        <v>33</v>
      </c>
      <c r="J516" s="50">
        <v>50.68</v>
      </c>
      <c r="K516" s="1">
        <f>VLOOKUP(E516,[2]应付款管理!$A$1:$I$4664,9,0)-H516</f>
        <v>0</v>
      </c>
      <c r="M516" t="str">
        <f t="shared" si="10"/>
        <v>,1632151</v>
      </c>
      <c r="N516" s="1" t="str">
        <f>VLOOKUP(E516,[2]应付款管理!$A$1:$J$4664,10,0)</f>
        <v>USD</v>
      </c>
      <c r="O516">
        <f>VLOOKUP(E516,[3]应付款管理!$A$1:$I$2358,9,0)-H516</f>
        <v>0</v>
      </c>
      <c r="P516" s="1">
        <f>VLOOKUP(E516,[4]应付款管理!$A$1:$I$2357,9,0)-H516</f>
        <v>0</v>
      </c>
    </row>
    <row r="517" spans="2:16">
      <c r="B517" s="47" t="s">
        <v>39</v>
      </c>
      <c r="C517" s="48">
        <v>442073532</v>
      </c>
      <c r="E517">
        <v>1632143</v>
      </c>
      <c r="F517" s="48" t="s">
        <v>39</v>
      </c>
      <c r="G517" s="48" t="s">
        <v>38</v>
      </c>
      <c r="H517" s="49">
        <v>80.09</v>
      </c>
      <c r="I517" s="49" t="s">
        <v>33</v>
      </c>
      <c r="J517" s="50">
        <v>80.09</v>
      </c>
      <c r="K517" s="1">
        <f>VLOOKUP(E517,[2]应付款管理!$A$1:$I$4664,9,0)-H517</f>
        <v>0</v>
      </c>
      <c r="M517" t="str">
        <f t="shared" si="10"/>
        <v>,1632143</v>
      </c>
      <c r="N517" s="1" t="str">
        <f>VLOOKUP(E517,[2]应付款管理!$A$1:$J$4664,10,0)</f>
        <v>USD</v>
      </c>
      <c r="O517">
        <f>VLOOKUP(E517,[3]应付款管理!$A$1:$I$2358,9,0)-H517</f>
        <v>0</v>
      </c>
      <c r="P517" s="1">
        <f>VLOOKUP(E517,[4]应付款管理!$A$1:$I$2357,9,0)-H517</f>
        <v>0</v>
      </c>
    </row>
    <row r="518" spans="2:16">
      <c r="B518" s="47" t="s">
        <v>39</v>
      </c>
      <c r="C518" s="48">
        <v>442071844</v>
      </c>
      <c r="E518">
        <v>1632141</v>
      </c>
      <c r="F518" s="48" t="s">
        <v>38</v>
      </c>
      <c r="G518" s="48" t="s">
        <v>37</v>
      </c>
      <c r="H518" s="49">
        <v>27.31</v>
      </c>
      <c r="I518" s="49" t="s">
        <v>33</v>
      </c>
      <c r="J518" s="50">
        <v>27.31</v>
      </c>
      <c r="K518" s="1">
        <f>VLOOKUP(E518,[2]应付款管理!$A$1:$I$4664,9,0)-H518</f>
        <v>0</v>
      </c>
      <c r="M518" t="str">
        <f t="shared" si="10"/>
        <v>,1632141</v>
      </c>
      <c r="N518" s="1" t="str">
        <f>VLOOKUP(E518,[2]应付款管理!$A$1:$J$4664,10,0)</f>
        <v>USD</v>
      </c>
      <c r="O518">
        <f>VLOOKUP(E518,[3]应付款管理!$A$1:$I$2358,9,0)-H518</f>
        <v>0</v>
      </c>
      <c r="P518" s="1">
        <f>VLOOKUP(E518,[4]应付款管理!$A$1:$I$2357,9,0)-H518</f>
        <v>0</v>
      </c>
    </row>
    <row r="519" spans="2:16">
      <c r="B519" s="47" t="s">
        <v>39</v>
      </c>
      <c r="C519" s="48">
        <v>442067716</v>
      </c>
      <c r="E519">
        <v>1632131</v>
      </c>
      <c r="F519" s="48" t="s">
        <v>39</v>
      </c>
      <c r="G519" s="48" t="s">
        <v>38</v>
      </c>
      <c r="H519" s="49">
        <v>95.71</v>
      </c>
      <c r="I519" s="49" t="s">
        <v>33</v>
      </c>
      <c r="J519" s="50">
        <v>95.71</v>
      </c>
      <c r="K519" s="1">
        <f>VLOOKUP(E519,[2]应付款管理!$A$1:$I$4664,9,0)-H519</f>
        <v>0</v>
      </c>
      <c r="M519" t="str">
        <f t="shared" si="10"/>
        <v>,1632131</v>
      </c>
      <c r="N519" s="1" t="str">
        <f>VLOOKUP(E519,[2]应付款管理!$A$1:$J$4664,10,0)</f>
        <v>USD</v>
      </c>
      <c r="O519">
        <f>VLOOKUP(E519,[3]应付款管理!$A$1:$I$2358,9,0)-H519</f>
        <v>0</v>
      </c>
      <c r="P519" s="1">
        <f>VLOOKUP(E519,[4]应付款管理!$A$1:$I$2357,9,0)-H519</f>
        <v>0</v>
      </c>
    </row>
    <row r="520" spans="2:16">
      <c r="B520" s="47" t="s">
        <v>39</v>
      </c>
      <c r="C520" s="48">
        <v>442061524</v>
      </c>
      <c r="E520">
        <v>1632120</v>
      </c>
      <c r="F520" s="48" t="s">
        <v>38</v>
      </c>
      <c r="G520" s="48" t="s">
        <v>35</v>
      </c>
      <c r="H520" s="49">
        <v>907.31</v>
      </c>
      <c r="I520" s="49" t="s">
        <v>33</v>
      </c>
      <c r="J520" s="50">
        <v>907.31</v>
      </c>
      <c r="K520" s="1">
        <f>VLOOKUP(E520,[2]应付款管理!$A$1:$I$4664,9,0)-H520</f>
        <v>0.0100000000001046</v>
      </c>
      <c r="M520" t="str">
        <f t="shared" si="10"/>
        <v>,1632120</v>
      </c>
      <c r="N520" s="1" t="str">
        <f>VLOOKUP(E520,[2]应付款管理!$A$1:$J$4664,10,0)</f>
        <v>USD</v>
      </c>
      <c r="O520">
        <f>VLOOKUP(E520,[3]应付款管理!$A$1:$I$2358,9,0)-H520</f>
        <v>0.0100000000001046</v>
      </c>
      <c r="P520" s="1">
        <f>VLOOKUP(E520,[4]应付款管理!$A$1:$I$2357,9,0)-H520</f>
        <v>0.0100000000001046</v>
      </c>
    </row>
    <row r="521" spans="2:16">
      <c r="B521" s="47" t="s">
        <v>39</v>
      </c>
      <c r="C521" s="48">
        <v>442056800</v>
      </c>
      <c r="E521">
        <v>1632113</v>
      </c>
      <c r="F521" s="48" t="s">
        <v>39</v>
      </c>
      <c r="G521" s="48" t="s">
        <v>38</v>
      </c>
      <c r="H521" s="49">
        <v>45.22</v>
      </c>
      <c r="I521" s="49" t="s">
        <v>33</v>
      </c>
      <c r="J521" s="50">
        <v>45.22</v>
      </c>
      <c r="K521" s="1">
        <f>VLOOKUP(E521,[2]应付款管理!$A$1:$I$4664,9,0)-H521</f>
        <v>0</v>
      </c>
      <c r="M521" t="str">
        <f t="shared" si="10"/>
        <v>,1632113</v>
      </c>
      <c r="N521" s="1" t="str">
        <f>VLOOKUP(E521,[2]应付款管理!$A$1:$J$4664,10,0)</f>
        <v>USD</v>
      </c>
      <c r="O521">
        <f>VLOOKUP(E521,[3]应付款管理!$A$1:$I$2358,9,0)-H521</f>
        <v>0</v>
      </c>
      <c r="P521" s="1">
        <f>VLOOKUP(E521,[4]应付款管理!$A$1:$I$2357,9,0)-H521</f>
        <v>0</v>
      </c>
    </row>
    <row r="522" spans="2:16">
      <c r="B522" s="47" t="s">
        <v>39</v>
      </c>
      <c r="C522" s="48">
        <v>442055088</v>
      </c>
      <c r="E522">
        <v>1632112</v>
      </c>
      <c r="F522" s="48" t="s">
        <v>38</v>
      </c>
      <c r="G522" s="48" t="s">
        <v>34</v>
      </c>
      <c r="H522" s="49">
        <v>163.74</v>
      </c>
      <c r="I522" s="49" t="s">
        <v>33</v>
      </c>
      <c r="J522" s="50">
        <v>163.74</v>
      </c>
      <c r="K522" s="1">
        <f>VLOOKUP(E522,[2]应付款管理!$A$1:$I$4664,9,0)-H522</f>
        <v>0.0199999999999818</v>
      </c>
      <c r="M522" t="str">
        <f t="shared" si="10"/>
        <v>,1632112</v>
      </c>
      <c r="N522" s="1" t="str">
        <f>VLOOKUP(E522,[2]应付款管理!$A$1:$J$4664,10,0)</f>
        <v>USD</v>
      </c>
      <c r="O522">
        <f>VLOOKUP(E522,[3]应付款管理!$A$1:$I$2358,9,0)-H522</f>
        <v>0.0199999999999818</v>
      </c>
      <c r="P522" s="1">
        <f>VLOOKUP(E522,[4]应付款管理!$A$1:$I$2357,9,0)-H522</f>
        <v>0.0199999999999818</v>
      </c>
    </row>
    <row r="523" spans="2:16">
      <c r="B523" s="47" t="s">
        <v>39</v>
      </c>
      <c r="C523" s="48">
        <v>442054316</v>
      </c>
      <c r="E523">
        <v>1632108</v>
      </c>
      <c r="F523" s="48" t="s">
        <v>39</v>
      </c>
      <c r="G523" s="48" t="s">
        <v>38</v>
      </c>
      <c r="H523" s="49">
        <v>43.37</v>
      </c>
      <c r="I523" s="49" t="s">
        <v>33</v>
      </c>
      <c r="J523" s="50">
        <v>43.37</v>
      </c>
      <c r="K523" s="1">
        <f>VLOOKUP(E523,[2]应付款管理!$A$1:$I$4664,9,0)-H523</f>
        <v>0</v>
      </c>
      <c r="M523" t="str">
        <f t="shared" si="10"/>
        <v>,1632108</v>
      </c>
      <c r="N523" s="1" t="str">
        <f>VLOOKUP(E523,[2]应付款管理!$A$1:$J$4664,10,0)</f>
        <v>USD</v>
      </c>
      <c r="O523">
        <f>VLOOKUP(E523,[3]应付款管理!$A$1:$I$2358,9,0)-H523</f>
        <v>0</v>
      </c>
      <c r="P523" s="1">
        <f>VLOOKUP(E523,[4]应付款管理!$A$1:$I$2357,9,0)-H523</f>
        <v>0</v>
      </c>
    </row>
    <row r="524" spans="2:16">
      <c r="B524" s="47" t="s">
        <v>39</v>
      </c>
      <c r="C524" s="48">
        <v>442052800</v>
      </c>
      <c r="E524">
        <v>1632103</v>
      </c>
      <c r="F524" s="48" t="s">
        <v>39</v>
      </c>
      <c r="G524" s="48" t="s">
        <v>38</v>
      </c>
      <c r="H524" s="49">
        <v>186.11</v>
      </c>
      <c r="I524" s="49" t="s">
        <v>33</v>
      </c>
      <c r="J524" s="50">
        <v>186.11</v>
      </c>
      <c r="K524" s="1">
        <f>VLOOKUP(E524,[2]应付款管理!$A$1:$I$4664,9,0)-H524</f>
        <v>0</v>
      </c>
      <c r="M524" t="str">
        <f t="shared" si="10"/>
        <v>,1632103</v>
      </c>
      <c r="N524" s="1" t="str">
        <f>VLOOKUP(E524,[2]应付款管理!$A$1:$J$4664,10,0)</f>
        <v>USD</v>
      </c>
      <c r="O524">
        <f>VLOOKUP(E524,[3]应付款管理!$A$1:$I$2358,9,0)-H524</f>
        <v>0</v>
      </c>
      <c r="P524" s="1">
        <f>VLOOKUP(E524,[4]应付款管理!$A$1:$I$2357,9,0)-H524</f>
        <v>0</v>
      </c>
    </row>
    <row r="525" spans="2:16">
      <c r="B525" s="47" t="s">
        <v>39</v>
      </c>
      <c r="C525" s="48">
        <v>442041572</v>
      </c>
      <c r="E525">
        <v>1632080</v>
      </c>
      <c r="F525" s="48" t="s">
        <v>38</v>
      </c>
      <c r="G525" s="48" t="s">
        <v>37</v>
      </c>
      <c r="H525" s="49">
        <v>27.85</v>
      </c>
      <c r="I525" s="49" t="s">
        <v>33</v>
      </c>
      <c r="J525" s="50">
        <v>27.85</v>
      </c>
      <c r="K525" s="1">
        <f>VLOOKUP(E525,[2]应付款管理!$A$1:$I$4664,9,0)-H525</f>
        <v>0</v>
      </c>
      <c r="M525" t="str">
        <f t="shared" ref="M525:M588" si="11">$M$19&amp;E525</f>
        <v>,1632080</v>
      </c>
      <c r="N525" s="1" t="str">
        <f>VLOOKUP(E525,[2]应付款管理!$A$1:$J$4664,10,0)</f>
        <v>USD</v>
      </c>
      <c r="O525">
        <f>VLOOKUP(E525,[3]应付款管理!$A$1:$I$2358,9,0)-H525</f>
        <v>0</v>
      </c>
      <c r="P525" s="1">
        <f>VLOOKUP(E525,[4]应付款管理!$A$1:$I$2357,9,0)-H525</f>
        <v>0</v>
      </c>
    </row>
    <row r="526" hidden="1" spans="2:16">
      <c r="B526" s="47" t="s">
        <v>39</v>
      </c>
      <c r="C526" s="48">
        <v>442040812</v>
      </c>
      <c r="F526" s="48" t="s">
        <v>39</v>
      </c>
      <c r="G526" s="48" t="s">
        <v>38</v>
      </c>
      <c r="H526" s="49">
        <v>144.82</v>
      </c>
      <c r="I526" s="49" t="s">
        <v>33</v>
      </c>
      <c r="J526" s="50">
        <v>144.82</v>
      </c>
      <c r="K526" s="1" t="e">
        <f>VLOOKUP(E526,[2]应付款管理!$A$1:$I$4664,9,0)-H526</f>
        <v>#N/A</v>
      </c>
      <c r="L526" t="e">
        <f>K526-J526</f>
        <v>#N/A</v>
      </c>
      <c r="M526" t="str">
        <f t="shared" si="11"/>
        <v>,</v>
      </c>
      <c r="N526" s="1" t="e">
        <f>VLOOKUP(E526,[2]应付款管理!$A$1:$J$4664,10,0)</f>
        <v>#N/A</v>
      </c>
      <c r="O526" t="e">
        <f>VLOOKUP(E526,[3]应付款管理!$A$1:$I$2358,9,0)-H526</f>
        <v>#N/A</v>
      </c>
      <c r="P526" s="1" t="e">
        <f>VLOOKUP(E526,[4]应付款管理!$A$1:$I$2357,9,0)-H526</f>
        <v>#N/A</v>
      </c>
    </row>
    <row r="527" hidden="1" spans="2:16">
      <c r="B527" s="47" t="s">
        <v>39</v>
      </c>
      <c r="C527" s="48">
        <v>442040812</v>
      </c>
      <c r="F527" s="48" t="s">
        <v>39</v>
      </c>
      <c r="G527" s="48" t="s">
        <v>38</v>
      </c>
      <c r="H527" s="49">
        <v>-144.82</v>
      </c>
      <c r="I527" s="49" t="s">
        <v>33</v>
      </c>
      <c r="J527" s="50">
        <v>-144.82</v>
      </c>
      <c r="K527" s="1" t="e">
        <f>VLOOKUP(E527,[2]应付款管理!$A$1:$I$4664,9,0)-H527</f>
        <v>#N/A</v>
      </c>
      <c r="L527" t="e">
        <f>K527-J527</f>
        <v>#N/A</v>
      </c>
      <c r="M527" t="str">
        <f t="shared" si="11"/>
        <v>,</v>
      </c>
      <c r="N527" s="1" t="e">
        <f>VLOOKUP(E527,[2]应付款管理!$A$1:$J$4664,10,0)</f>
        <v>#N/A</v>
      </c>
      <c r="O527" t="e">
        <f>VLOOKUP(E527,[3]应付款管理!$A$1:$I$2358,9,0)-H527</f>
        <v>#N/A</v>
      </c>
      <c r="P527" s="1" t="e">
        <f>VLOOKUP(E527,[4]应付款管理!$A$1:$I$2357,9,0)-H527</f>
        <v>#N/A</v>
      </c>
    </row>
    <row r="528" spans="2:16">
      <c r="B528" s="47" t="s">
        <v>39</v>
      </c>
      <c r="C528" s="48">
        <v>442040724</v>
      </c>
      <c r="E528">
        <v>1632077</v>
      </c>
      <c r="F528" s="48" t="s">
        <v>39</v>
      </c>
      <c r="G528" s="48" t="s">
        <v>35</v>
      </c>
      <c r="H528" s="49">
        <v>192.24</v>
      </c>
      <c r="I528" s="49" t="s">
        <v>33</v>
      </c>
      <c r="J528" s="50">
        <v>192.24</v>
      </c>
      <c r="K528" s="1">
        <f>VLOOKUP(E528,[2]应付款管理!$A$1:$I$4664,9,0)-H528</f>
        <v>0</v>
      </c>
      <c r="M528" t="str">
        <f t="shared" si="11"/>
        <v>,1632077</v>
      </c>
      <c r="N528" s="1" t="str">
        <f>VLOOKUP(E528,[2]应付款管理!$A$1:$J$4664,10,0)</f>
        <v>USD</v>
      </c>
      <c r="O528">
        <f>VLOOKUP(E528,[3]应付款管理!$A$1:$I$2358,9,0)-H528</f>
        <v>0</v>
      </c>
      <c r="P528" s="1">
        <f>VLOOKUP(E528,[4]应付款管理!$A$1:$I$2357,9,0)-H528</f>
        <v>0</v>
      </c>
    </row>
    <row r="529" spans="2:16">
      <c r="B529" s="47" t="s">
        <v>39</v>
      </c>
      <c r="C529" s="48">
        <v>442040452</v>
      </c>
      <c r="E529">
        <v>1632076</v>
      </c>
      <c r="F529" s="48" t="s">
        <v>39</v>
      </c>
      <c r="G529" s="48" t="s">
        <v>38</v>
      </c>
      <c r="H529" s="49">
        <v>52.47</v>
      </c>
      <c r="I529" s="49" t="s">
        <v>33</v>
      </c>
      <c r="J529" s="50">
        <v>52.47</v>
      </c>
      <c r="K529" s="1">
        <f>VLOOKUP(E529,[2]应付款管理!$A$1:$I$4664,9,0)-H529</f>
        <v>0</v>
      </c>
      <c r="M529" t="str">
        <f t="shared" si="11"/>
        <v>,1632076</v>
      </c>
      <c r="N529" s="1" t="str">
        <f>VLOOKUP(E529,[2]应付款管理!$A$1:$J$4664,10,0)</f>
        <v>USD</v>
      </c>
      <c r="O529">
        <f>VLOOKUP(E529,[3]应付款管理!$A$1:$I$2358,9,0)-H529</f>
        <v>0</v>
      </c>
      <c r="P529" s="1">
        <f>VLOOKUP(E529,[4]应付款管理!$A$1:$I$2357,9,0)-H529</f>
        <v>0</v>
      </c>
    </row>
    <row r="530" spans="2:16">
      <c r="B530" s="47" t="s">
        <v>39</v>
      </c>
      <c r="C530" s="48">
        <v>442036896</v>
      </c>
      <c r="E530">
        <v>1632068</v>
      </c>
      <c r="F530" s="48" t="s">
        <v>37</v>
      </c>
      <c r="G530" s="48" t="s">
        <v>36</v>
      </c>
      <c r="H530" s="49">
        <v>58.01</v>
      </c>
      <c r="I530" s="49" t="s">
        <v>33</v>
      </c>
      <c r="J530" s="50">
        <v>58.01</v>
      </c>
      <c r="K530" s="1">
        <f>VLOOKUP(E530,[2]应付款管理!$A$1:$I$4664,9,0)-H530</f>
        <v>0</v>
      </c>
      <c r="M530" t="str">
        <f t="shared" si="11"/>
        <v>,1632068</v>
      </c>
      <c r="N530" s="1" t="str">
        <f>VLOOKUP(E530,[2]应付款管理!$A$1:$J$4664,10,0)</f>
        <v>USD</v>
      </c>
      <c r="O530">
        <f>VLOOKUP(E530,[3]应付款管理!$A$1:$I$2358,9,0)-H530</f>
        <v>0</v>
      </c>
      <c r="P530" s="1">
        <f>VLOOKUP(E530,[4]应付款管理!$A$1:$I$2357,9,0)-H530</f>
        <v>0</v>
      </c>
    </row>
    <row r="531" spans="2:16">
      <c r="B531" s="47" t="s">
        <v>39</v>
      </c>
      <c r="C531" s="48">
        <v>442035500</v>
      </c>
      <c r="E531">
        <v>1632066</v>
      </c>
      <c r="F531" s="48" t="s">
        <v>35</v>
      </c>
      <c r="G531" s="48" t="s">
        <v>34</v>
      </c>
      <c r="H531" s="49">
        <v>154.26</v>
      </c>
      <c r="I531" s="49" t="s">
        <v>33</v>
      </c>
      <c r="J531" s="50">
        <v>154.26</v>
      </c>
      <c r="K531" s="1">
        <f>VLOOKUP(E531,[2]应付款管理!$A$1:$I$4664,9,0)-H531</f>
        <v>0</v>
      </c>
      <c r="M531" t="str">
        <f t="shared" si="11"/>
        <v>,1632066</v>
      </c>
      <c r="N531" s="1" t="str">
        <f>VLOOKUP(E531,[2]应付款管理!$A$1:$J$4664,10,0)</f>
        <v>USD</v>
      </c>
      <c r="O531">
        <f>VLOOKUP(E531,[3]应付款管理!$A$1:$I$2358,9,0)-H531</f>
        <v>0</v>
      </c>
      <c r="P531" s="1">
        <f>VLOOKUP(E531,[4]应付款管理!$A$1:$I$2357,9,0)-H531</f>
        <v>0</v>
      </c>
    </row>
    <row r="532" hidden="1" spans="2:16">
      <c r="B532" s="47" t="s">
        <v>39</v>
      </c>
      <c r="C532" s="48">
        <v>442035052</v>
      </c>
      <c r="F532" s="48" t="s">
        <v>35</v>
      </c>
      <c r="G532" s="48" t="s">
        <v>34</v>
      </c>
      <c r="H532" s="49">
        <v>117.99</v>
      </c>
      <c r="I532" s="49" t="s">
        <v>33</v>
      </c>
      <c r="J532" s="50">
        <v>117.99</v>
      </c>
      <c r="K532" s="1" t="e">
        <f>VLOOKUP(E532,[1]应付款管理!$A$1:$I$4472,9,0)</f>
        <v>#N/A</v>
      </c>
      <c r="L532" t="e">
        <f>K532-J532</f>
        <v>#N/A</v>
      </c>
      <c r="M532" t="str">
        <f t="shared" si="11"/>
        <v>,</v>
      </c>
      <c r="N532" s="1" t="e">
        <f>VLOOKUP(E532,[2]应付款管理!$A$1:$J$4664,10,0)</f>
        <v>#N/A</v>
      </c>
      <c r="O532" t="e">
        <f>VLOOKUP(E532,[3]应付款管理!$A$1:$I$2358,9,0)-H532</f>
        <v>#N/A</v>
      </c>
      <c r="P532" s="1" t="e">
        <f>VLOOKUP(E532,[4]应付款管理!$A$1:$I$2357,9,0)-H532</f>
        <v>#N/A</v>
      </c>
    </row>
    <row r="533" hidden="1" spans="2:16">
      <c r="B533" s="47" t="s">
        <v>39</v>
      </c>
      <c r="C533" s="48">
        <v>442035052</v>
      </c>
      <c r="F533" s="48" t="s">
        <v>35</v>
      </c>
      <c r="G533" s="48" t="s">
        <v>34</v>
      </c>
      <c r="H533" s="49">
        <v>-117.99</v>
      </c>
      <c r="I533" s="49" t="s">
        <v>33</v>
      </c>
      <c r="J533" s="50">
        <v>-117.99</v>
      </c>
      <c r="K533" s="1" t="e">
        <f>VLOOKUP(E533,[1]应付款管理!$A$1:$I$4472,9,0)</f>
        <v>#N/A</v>
      </c>
      <c r="L533" t="e">
        <f>K533-J533</f>
        <v>#N/A</v>
      </c>
      <c r="M533" t="str">
        <f t="shared" si="11"/>
        <v>,</v>
      </c>
      <c r="N533" s="1" t="e">
        <f>VLOOKUP(E533,[2]应付款管理!$A$1:$J$4664,10,0)</f>
        <v>#N/A</v>
      </c>
      <c r="O533" t="e">
        <f>VLOOKUP(E533,[3]应付款管理!$A$1:$I$2358,9,0)-H533</f>
        <v>#N/A</v>
      </c>
      <c r="P533" s="1" t="e">
        <f>VLOOKUP(E533,[4]应付款管理!$A$1:$I$2357,9,0)-H533</f>
        <v>#N/A</v>
      </c>
    </row>
    <row r="534" spans="2:16">
      <c r="B534" s="47" t="s">
        <v>39</v>
      </c>
      <c r="C534" s="48">
        <v>442034568</v>
      </c>
      <c r="E534">
        <v>1632061</v>
      </c>
      <c r="F534" s="48" t="s">
        <v>39</v>
      </c>
      <c r="G534" s="48" t="s">
        <v>38</v>
      </c>
      <c r="H534" s="49">
        <v>74.86</v>
      </c>
      <c r="I534" s="49" t="s">
        <v>33</v>
      </c>
      <c r="J534" s="50">
        <v>74.86</v>
      </c>
      <c r="K534" s="1">
        <f>VLOOKUP(E534,[2]应付款管理!$A$1:$I$4664,9,0)-H534</f>
        <v>0</v>
      </c>
      <c r="M534" t="str">
        <f t="shared" si="11"/>
        <v>,1632061</v>
      </c>
      <c r="N534" s="1" t="str">
        <f>VLOOKUP(E534,[2]应付款管理!$A$1:$J$4664,10,0)</f>
        <v>USD</v>
      </c>
      <c r="O534">
        <f>VLOOKUP(E534,[3]应付款管理!$A$1:$I$2358,9,0)-H534</f>
        <v>0</v>
      </c>
      <c r="P534" s="1">
        <f>VLOOKUP(E534,[4]应付款管理!$A$1:$I$2357,9,0)-H534</f>
        <v>0</v>
      </c>
    </row>
    <row r="535" spans="2:16">
      <c r="B535" s="47" t="s">
        <v>39</v>
      </c>
      <c r="C535" s="48">
        <v>442030468</v>
      </c>
      <c r="E535">
        <v>1632051</v>
      </c>
      <c r="F535" s="48" t="s">
        <v>39</v>
      </c>
      <c r="G535" s="48" t="s">
        <v>38</v>
      </c>
      <c r="H535" s="49">
        <v>59.36</v>
      </c>
      <c r="I535" s="49" t="s">
        <v>33</v>
      </c>
      <c r="J535" s="50">
        <v>59.36</v>
      </c>
      <c r="K535" s="1">
        <f>VLOOKUP(E535,[2]应付款管理!$A$1:$I$4664,9,0)-H535</f>
        <v>0</v>
      </c>
      <c r="M535" t="str">
        <f t="shared" si="11"/>
        <v>,1632051</v>
      </c>
      <c r="N535" s="1" t="str">
        <f>VLOOKUP(E535,[2]应付款管理!$A$1:$J$4664,10,0)</f>
        <v>USD</v>
      </c>
      <c r="O535">
        <f>VLOOKUP(E535,[3]应付款管理!$A$1:$I$2358,9,0)-H535</f>
        <v>0</v>
      </c>
      <c r="P535" s="1">
        <f>VLOOKUP(E535,[4]应付款管理!$A$1:$I$2357,9,0)-H535</f>
        <v>0</v>
      </c>
    </row>
    <row r="536" spans="2:16">
      <c r="B536" s="47" t="s">
        <v>39</v>
      </c>
      <c r="C536" s="48">
        <v>442028996</v>
      </c>
      <c r="E536">
        <v>1632044</v>
      </c>
      <c r="F536" s="48" t="s">
        <v>35</v>
      </c>
      <c r="G536" s="48" t="s">
        <v>31</v>
      </c>
      <c r="H536" s="49">
        <v>194.07</v>
      </c>
      <c r="I536" s="49" t="s">
        <v>33</v>
      </c>
      <c r="J536" s="50">
        <v>194.07</v>
      </c>
      <c r="K536" s="1">
        <f>VLOOKUP(E536,[2]应付款管理!$A$1:$I$4664,9,0)-H536</f>
        <v>0.0100000000000193</v>
      </c>
      <c r="M536" t="str">
        <f t="shared" si="11"/>
        <v>,1632044</v>
      </c>
      <c r="N536" s="1" t="str">
        <f>VLOOKUP(E536,[2]应付款管理!$A$1:$J$4664,10,0)</f>
        <v>USD</v>
      </c>
      <c r="O536">
        <f>VLOOKUP(E536,[3]应付款管理!$A$1:$I$2358,9,0)-H536</f>
        <v>0.0100000000000193</v>
      </c>
      <c r="P536" s="1">
        <f>VLOOKUP(E536,[4]应付款管理!$A$1:$I$2357,9,0)-H536</f>
        <v>0.0100000000000193</v>
      </c>
    </row>
    <row r="537" spans="2:16">
      <c r="B537" s="47" t="s">
        <v>39</v>
      </c>
      <c r="C537" s="48">
        <v>442020004</v>
      </c>
      <c r="E537">
        <v>1632010</v>
      </c>
      <c r="F537" s="48" t="s">
        <v>39</v>
      </c>
      <c r="G537" s="48" t="s">
        <v>38</v>
      </c>
      <c r="H537" s="49">
        <v>280.26</v>
      </c>
      <c r="I537" s="49" t="s">
        <v>33</v>
      </c>
      <c r="J537" s="50">
        <v>280.26</v>
      </c>
      <c r="K537" s="1">
        <f>VLOOKUP(E537,[2]应付款管理!$A$1:$I$4664,9,0)-H537</f>
        <v>0</v>
      </c>
      <c r="M537" t="str">
        <f t="shared" si="11"/>
        <v>,1632010</v>
      </c>
      <c r="N537" s="1" t="str">
        <f>VLOOKUP(E537,[2]应付款管理!$A$1:$J$4664,10,0)</f>
        <v>USD</v>
      </c>
      <c r="O537">
        <f>VLOOKUP(E537,[3]应付款管理!$A$1:$I$2358,9,0)-H537</f>
        <v>0</v>
      </c>
      <c r="P537" s="1">
        <f>VLOOKUP(E537,[4]应付款管理!$A$1:$I$2357,9,0)-H537</f>
        <v>0</v>
      </c>
    </row>
    <row r="538" spans="2:16">
      <c r="B538" s="47" t="s">
        <v>39</v>
      </c>
      <c r="C538" s="48">
        <v>442011304</v>
      </c>
      <c r="E538">
        <v>1631984</v>
      </c>
      <c r="F538" s="48" t="s">
        <v>39</v>
      </c>
      <c r="G538" s="48" t="s">
        <v>38</v>
      </c>
      <c r="H538" s="49">
        <v>18.52</v>
      </c>
      <c r="I538" s="49" t="s">
        <v>33</v>
      </c>
      <c r="J538" s="50">
        <v>18.52</v>
      </c>
      <c r="K538" s="1">
        <f>VLOOKUP(E538,[2]应付款管理!$A$1:$I$4664,9,0)-H538</f>
        <v>0</v>
      </c>
      <c r="M538" t="str">
        <f t="shared" si="11"/>
        <v>,1631984</v>
      </c>
      <c r="N538" s="1" t="str">
        <f>VLOOKUP(E538,[2]应付款管理!$A$1:$J$4664,10,0)</f>
        <v>USD</v>
      </c>
      <c r="O538">
        <f>VLOOKUP(E538,[3]应付款管理!$A$1:$I$2358,9,0)-H538</f>
        <v>0</v>
      </c>
      <c r="P538" s="1">
        <f>VLOOKUP(E538,[4]应付款管理!$A$1:$I$2357,9,0)-H538</f>
        <v>0</v>
      </c>
    </row>
    <row r="539" spans="2:16">
      <c r="B539" s="47" t="s">
        <v>39</v>
      </c>
      <c r="C539" s="48">
        <v>442000840</v>
      </c>
      <c r="E539">
        <v>1631933</v>
      </c>
      <c r="F539" s="48" t="s">
        <v>39</v>
      </c>
      <c r="G539" s="48" t="s">
        <v>38</v>
      </c>
      <c r="H539" s="49">
        <v>211.11</v>
      </c>
      <c r="I539" s="49" t="s">
        <v>33</v>
      </c>
      <c r="J539" s="50">
        <v>211.11</v>
      </c>
      <c r="K539" s="1">
        <f>VLOOKUP(E539,[2]应付款管理!$A$1:$I$4664,9,0)-H539</f>
        <v>0</v>
      </c>
      <c r="M539" t="str">
        <f t="shared" si="11"/>
        <v>,1631933</v>
      </c>
      <c r="N539" s="1" t="str">
        <f>VLOOKUP(E539,[2]应付款管理!$A$1:$J$4664,10,0)</f>
        <v>USD</v>
      </c>
      <c r="O539">
        <f>VLOOKUP(E539,[3]应付款管理!$A$1:$I$2358,9,0)-H539</f>
        <v>0</v>
      </c>
      <c r="P539" s="1">
        <f>VLOOKUP(E539,[4]应付款管理!$A$1:$I$2357,9,0)-H539</f>
        <v>0</v>
      </c>
    </row>
    <row r="540" spans="2:16">
      <c r="B540" s="47" t="s">
        <v>39</v>
      </c>
      <c r="C540" s="48">
        <v>441997540</v>
      </c>
      <c r="E540">
        <v>1631924</v>
      </c>
      <c r="F540" s="48" t="s">
        <v>37</v>
      </c>
      <c r="G540" s="48" t="s">
        <v>36</v>
      </c>
      <c r="H540" s="49">
        <v>178.6</v>
      </c>
      <c r="I540" s="49" t="s">
        <v>33</v>
      </c>
      <c r="J540" s="50">
        <v>178.6</v>
      </c>
      <c r="K540" s="1">
        <f>VLOOKUP(E540,[2]应付款管理!$A$1:$I$4664,9,0)-H540</f>
        <v>0</v>
      </c>
      <c r="M540" t="str">
        <f t="shared" si="11"/>
        <v>,1631924</v>
      </c>
      <c r="N540" s="1" t="str">
        <f>VLOOKUP(E540,[2]应付款管理!$A$1:$J$4664,10,0)</f>
        <v>USD</v>
      </c>
      <c r="O540">
        <f>VLOOKUP(E540,[3]应付款管理!$A$1:$I$2358,9,0)-H540</f>
        <v>0</v>
      </c>
      <c r="P540" s="1">
        <f>VLOOKUP(E540,[4]应付款管理!$A$1:$I$2357,9,0)-H540</f>
        <v>0</v>
      </c>
    </row>
    <row r="541" spans="2:16">
      <c r="B541" s="47" t="s">
        <v>39</v>
      </c>
      <c r="C541" s="48">
        <v>441995212</v>
      </c>
      <c r="E541">
        <v>1631919</v>
      </c>
      <c r="F541" s="48" t="s">
        <v>39</v>
      </c>
      <c r="G541" s="48" t="s">
        <v>38</v>
      </c>
      <c r="H541" s="49">
        <v>43.86</v>
      </c>
      <c r="I541" s="49" t="s">
        <v>33</v>
      </c>
      <c r="J541" s="50">
        <v>43.86</v>
      </c>
      <c r="K541" s="1">
        <f>VLOOKUP(E541,[2]应付款管理!$A$1:$I$4664,9,0)-H541</f>
        <v>0</v>
      </c>
      <c r="M541" t="str">
        <f t="shared" si="11"/>
        <v>,1631919</v>
      </c>
      <c r="N541" s="1" t="str">
        <f>VLOOKUP(E541,[2]应付款管理!$A$1:$J$4664,10,0)</f>
        <v>USD</v>
      </c>
      <c r="O541">
        <f>VLOOKUP(E541,[3]应付款管理!$A$1:$I$2358,9,0)-H541</f>
        <v>0</v>
      </c>
      <c r="P541" s="1">
        <f>VLOOKUP(E541,[4]应付款管理!$A$1:$I$2357,9,0)-H541</f>
        <v>0</v>
      </c>
    </row>
    <row r="542" spans="2:16">
      <c r="B542" s="47" t="s">
        <v>39</v>
      </c>
      <c r="C542" s="48">
        <v>441993988</v>
      </c>
      <c r="E542">
        <v>1631914</v>
      </c>
      <c r="F542" s="48" t="s">
        <v>39</v>
      </c>
      <c r="G542" s="48" t="s">
        <v>38</v>
      </c>
      <c r="H542" s="49">
        <v>94.07</v>
      </c>
      <c r="I542" s="49" t="s">
        <v>33</v>
      </c>
      <c r="J542" s="50">
        <v>94.07</v>
      </c>
      <c r="K542" s="1">
        <f>VLOOKUP(E542,[2]应付款管理!$A$1:$I$4664,9,0)-H542</f>
        <v>0</v>
      </c>
      <c r="M542" t="str">
        <f t="shared" si="11"/>
        <v>,1631914</v>
      </c>
      <c r="N542" s="1" t="str">
        <f>VLOOKUP(E542,[2]应付款管理!$A$1:$J$4664,10,0)</f>
        <v>USD</v>
      </c>
      <c r="O542">
        <f>VLOOKUP(E542,[3]应付款管理!$A$1:$I$2358,9,0)-H542</f>
        <v>0</v>
      </c>
      <c r="P542" s="1">
        <f>VLOOKUP(E542,[4]应付款管理!$A$1:$I$2357,9,0)-H542</f>
        <v>0</v>
      </c>
    </row>
    <row r="543" spans="2:16">
      <c r="B543" s="47" t="s">
        <v>39</v>
      </c>
      <c r="C543" s="48">
        <v>441982696</v>
      </c>
      <c r="E543">
        <v>1631897</v>
      </c>
      <c r="F543" s="48" t="s">
        <v>39</v>
      </c>
      <c r="G543" s="48" t="s">
        <v>37</v>
      </c>
      <c r="H543" s="49">
        <v>156.98</v>
      </c>
      <c r="I543" s="49" t="s">
        <v>33</v>
      </c>
      <c r="J543" s="50">
        <v>156.98</v>
      </c>
      <c r="K543" s="1">
        <f>VLOOKUP(E543,[2]应付款管理!$A$1:$I$4664,9,0)-H543</f>
        <v>0</v>
      </c>
      <c r="M543" t="str">
        <f t="shared" si="11"/>
        <v>,1631897</v>
      </c>
      <c r="N543" s="1" t="str">
        <f>VLOOKUP(E543,[2]应付款管理!$A$1:$J$4664,10,0)</f>
        <v>USD</v>
      </c>
      <c r="O543">
        <f>VLOOKUP(E543,[3]应付款管理!$A$1:$I$2358,9,0)-H543</f>
        <v>0</v>
      </c>
      <c r="P543" s="1">
        <f>VLOOKUP(E543,[4]应付款管理!$A$1:$I$2357,9,0)-H543</f>
        <v>0</v>
      </c>
    </row>
    <row r="544" spans="2:16">
      <c r="B544" s="47" t="s">
        <v>39</v>
      </c>
      <c r="C544" s="48">
        <v>441971860</v>
      </c>
      <c r="E544">
        <v>1631864</v>
      </c>
      <c r="F544" s="48" t="s">
        <v>39</v>
      </c>
      <c r="G544" s="48" t="s">
        <v>38</v>
      </c>
      <c r="H544" s="49">
        <v>51.85</v>
      </c>
      <c r="I544" s="49" t="s">
        <v>33</v>
      </c>
      <c r="J544" s="50">
        <v>51.85</v>
      </c>
      <c r="K544" s="1">
        <f>VLOOKUP(E544,[2]应付款管理!$A$1:$I$4664,9,0)-H544</f>
        <v>0</v>
      </c>
      <c r="M544" t="str">
        <f t="shared" si="11"/>
        <v>,1631864</v>
      </c>
      <c r="N544" s="1" t="str">
        <f>VLOOKUP(E544,[2]应付款管理!$A$1:$J$4664,10,0)</f>
        <v>USD</v>
      </c>
      <c r="O544">
        <f>VLOOKUP(E544,[3]应付款管理!$A$1:$I$2358,9,0)-H544</f>
        <v>0</v>
      </c>
      <c r="P544" s="1">
        <f>VLOOKUP(E544,[4]应付款管理!$A$1:$I$2357,9,0)-H544</f>
        <v>0</v>
      </c>
    </row>
    <row r="545" spans="2:16">
      <c r="B545" s="47" t="s">
        <v>39</v>
      </c>
      <c r="C545" s="48">
        <v>441969348</v>
      </c>
      <c r="E545">
        <v>1631865</v>
      </c>
      <c r="F545" s="48" t="s">
        <v>37</v>
      </c>
      <c r="G545" s="48" t="s">
        <v>36</v>
      </c>
      <c r="H545" s="49">
        <v>122.33</v>
      </c>
      <c r="I545" s="49" t="s">
        <v>33</v>
      </c>
      <c r="J545" s="50">
        <v>122.33</v>
      </c>
      <c r="K545" s="1">
        <f>VLOOKUP(E545,[2]应付款管理!$A$1:$I$4664,9,0)-H545</f>
        <v>0</v>
      </c>
      <c r="M545" t="str">
        <f t="shared" si="11"/>
        <v>,1631865</v>
      </c>
      <c r="N545" s="1" t="str">
        <f>VLOOKUP(E545,[2]应付款管理!$A$1:$J$4664,10,0)</f>
        <v>USD</v>
      </c>
      <c r="O545">
        <f>VLOOKUP(E545,[3]应付款管理!$A$1:$I$2358,9,0)-H545</f>
        <v>0</v>
      </c>
      <c r="P545" s="1">
        <f>VLOOKUP(E545,[4]应付款管理!$A$1:$I$2357,9,0)-H545</f>
        <v>0</v>
      </c>
    </row>
    <row r="546" spans="2:16">
      <c r="B546" s="47" t="s">
        <v>39</v>
      </c>
      <c r="C546" s="48">
        <v>441968136</v>
      </c>
      <c r="E546">
        <v>1631862</v>
      </c>
      <c r="F546" s="48" t="s">
        <v>38</v>
      </c>
      <c r="G546" s="48" t="s">
        <v>37</v>
      </c>
      <c r="H546" s="49">
        <v>73.99</v>
      </c>
      <c r="I546" s="49" t="s">
        <v>33</v>
      </c>
      <c r="J546" s="50">
        <v>73.99</v>
      </c>
      <c r="K546" s="1">
        <f>VLOOKUP(E546,[2]应付款管理!$A$1:$I$4664,9,0)-H546</f>
        <v>0</v>
      </c>
      <c r="M546" t="str">
        <f t="shared" si="11"/>
        <v>,1631862</v>
      </c>
      <c r="N546" s="1" t="str">
        <f>VLOOKUP(E546,[2]应付款管理!$A$1:$J$4664,10,0)</f>
        <v>USD</v>
      </c>
      <c r="O546">
        <f>VLOOKUP(E546,[3]应付款管理!$A$1:$I$2358,9,0)-H546</f>
        <v>0</v>
      </c>
      <c r="P546" s="1">
        <f>VLOOKUP(E546,[4]应付款管理!$A$1:$I$2357,9,0)-H546</f>
        <v>0</v>
      </c>
    </row>
    <row r="547" spans="2:16">
      <c r="B547" s="47" t="s">
        <v>39</v>
      </c>
      <c r="C547" s="48">
        <v>441966516</v>
      </c>
      <c r="E547">
        <v>1631859</v>
      </c>
      <c r="F547" s="48" t="s">
        <v>38</v>
      </c>
      <c r="G547" s="48" t="s">
        <v>37</v>
      </c>
      <c r="H547" s="49">
        <v>77.06</v>
      </c>
      <c r="I547" s="49" t="s">
        <v>33</v>
      </c>
      <c r="J547" s="50">
        <v>77.06</v>
      </c>
      <c r="K547" s="1">
        <f>VLOOKUP(E547,[2]应付款管理!$A$1:$I$4664,9,0)-H547</f>
        <v>0</v>
      </c>
      <c r="M547" t="str">
        <f t="shared" si="11"/>
        <v>,1631859</v>
      </c>
      <c r="N547" s="1" t="str">
        <f>VLOOKUP(E547,[2]应付款管理!$A$1:$J$4664,10,0)</f>
        <v>USD</v>
      </c>
      <c r="O547">
        <f>VLOOKUP(E547,[3]应付款管理!$A$1:$I$2358,9,0)-H547</f>
        <v>0</v>
      </c>
      <c r="P547" s="1">
        <f>VLOOKUP(E547,[4]应付款管理!$A$1:$I$2357,9,0)-H547</f>
        <v>0</v>
      </c>
    </row>
    <row r="548" spans="2:16">
      <c r="B548" s="47" t="s">
        <v>39</v>
      </c>
      <c r="C548" s="48">
        <v>441964148</v>
      </c>
      <c r="E548">
        <v>1631858</v>
      </c>
      <c r="F548" s="48" t="s">
        <v>39</v>
      </c>
      <c r="G548" s="48" t="s">
        <v>38</v>
      </c>
      <c r="H548" s="49">
        <v>147.78</v>
      </c>
      <c r="I548" s="49" t="s">
        <v>33</v>
      </c>
      <c r="J548" s="50">
        <v>147.78</v>
      </c>
      <c r="K548" s="1">
        <f>VLOOKUP(E548,[2]应付款管理!$A$1:$I$4664,9,0)-H548</f>
        <v>0</v>
      </c>
      <c r="M548" t="str">
        <f t="shared" si="11"/>
        <v>,1631858</v>
      </c>
      <c r="N548" s="1" t="str">
        <f>VLOOKUP(E548,[2]应付款管理!$A$1:$J$4664,10,0)</f>
        <v>USD</v>
      </c>
      <c r="O548">
        <f>VLOOKUP(E548,[3]应付款管理!$A$1:$I$2358,9,0)-H548</f>
        <v>0</v>
      </c>
      <c r="P548" s="1">
        <f>VLOOKUP(E548,[4]应付款管理!$A$1:$I$2357,9,0)-H548</f>
        <v>0</v>
      </c>
    </row>
    <row r="549" spans="2:16">
      <c r="B549" s="47" t="s">
        <v>39</v>
      </c>
      <c r="C549" s="48">
        <v>441963552</v>
      </c>
      <c r="E549">
        <v>1631856</v>
      </c>
      <c r="F549" s="48" t="s">
        <v>39</v>
      </c>
      <c r="G549" s="48" t="s">
        <v>38</v>
      </c>
      <c r="H549" s="49">
        <v>250.99</v>
      </c>
      <c r="I549" s="49" t="s">
        <v>33</v>
      </c>
      <c r="J549" s="50">
        <v>250.99</v>
      </c>
      <c r="K549" s="1">
        <f>VLOOKUP(E549,[2]应付款管理!$A$1:$I$4664,9,0)-H549</f>
        <v>0</v>
      </c>
      <c r="M549" t="str">
        <f t="shared" si="11"/>
        <v>,1631856</v>
      </c>
      <c r="N549" s="1" t="str">
        <f>VLOOKUP(E549,[2]应付款管理!$A$1:$J$4664,10,0)</f>
        <v>USD</v>
      </c>
      <c r="O549">
        <f>VLOOKUP(E549,[3]应付款管理!$A$1:$I$2358,9,0)-H549</f>
        <v>0</v>
      </c>
      <c r="P549" s="1">
        <f>VLOOKUP(E549,[4]应付款管理!$A$1:$I$2357,9,0)-H549</f>
        <v>0</v>
      </c>
    </row>
    <row r="550" spans="2:16">
      <c r="B550" s="47" t="s">
        <v>39</v>
      </c>
      <c r="C550" s="48">
        <v>441960644</v>
      </c>
      <c r="E550">
        <v>1631851</v>
      </c>
      <c r="F550" s="48" t="s">
        <v>39</v>
      </c>
      <c r="G550" s="48" t="s">
        <v>38</v>
      </c>
      <c r="H550" s="49">
        <v>41.21</v>
      </c>
      <c r="I550" s="49" t="s">
        <v>33</v>
      </c>
      <c r="J550" s="50">
        <v>41.21</v>
      </c>
      <c r="K550" s="1">
        <f>VLOOKUP(E550,[2]应付款管理!$A$1:$I$4664,9,0)-H550</f>
        <v>0</v>
      </c>
      <c r="M550" t="str">
        <f t="shared" si="11"/>
        <v>,1631851</v>
      </c>
      <c r="N550" s="1" t="str">
        <f>VLOOKUP(E550,[2]应付款管理!$A$1:$J$4664,10,0)</f>
        <v>USD</v>
      </c>
      <c r="O550">
        <f>VLOOKUP(E550,[3]应付款管理!$A$1:$I$2358,9,0)-H550</f>
        <v>0</v>
      </c>
      <c r="P550" s="1">
        <f>VLOOKUP(E550,[4]应付款管理!$A$1:$I$2357,9,0)-H550</f>
        <v>0</v>
      </c>
    </row>
    <row r="551" spans="2:16">
      <c r="B551" s="47" t="s">
        <v>39</v>
      </c>
      <c r="C551" s="48">
        <v>441960560</v>
      </c>
      <c r="E551">
        <v>1631850</v>
      </c>
      <c r="F551" s="48" t="s">
        <v>39</v>
      </c>
      <c r="G551" s="48" t="s">
        <v>37</v>
      </c>
      <c r="H551" s="49">
        <v>446.28</v>
      </c>
      <c r="I551" s="49" t="s">
        <v>33</v>
      </c>
      <c r="J551" s="50">
        <v>446.28</v>
      </c>
      <c r="K551" s="1">
        <f>VLOOKUP(E551,[2]应付款管理!$A$1:$I$4664,9,0)-H551</f>
        <v>0</v>
      </c>
      <c r="M551" t="str">
        <f t="shared" si="11"/>
        <v>,1631850</v>
      </c>
      <c r="N551" s="1" t="str">
        <f>VLOOKUP(E551,[2]应付款管理!$A$1:$J$4664,10,0)</f>
        <v>USD</v>
      </c>
      <c r="O551">
        <f>VLOOKUP(E551,[3]应付款管理!$A$1:$I$2358,9,0)-H551</f>
        <v>0</v>
      </c>
      <c r="P551" s="1">
        <f>VLOOKUP(E551,[4]应付款管理!$A$1:$I$2357,9,0)-H551</f>
        <v>0</v>
      </c>
    </row>
    <row r="552" spans="2:16">
      <c r="B552" s="47" t="s">
        <v>39</v>
      </c>
      <c r="C552" s="48">
        <v>441959836</v>
      </c>
      <c r="E552">
        <v>1631849</v>
      </c>
      <c r="F552" s="48" t="s">
        <v>39</v>
      </c>
      <c r="G552" s="48" t="s">
        <v>38</v>
      </c>
      <c r="H552" s="49">
        <v>77.06</v>
      </c>
      <c r="I552" s="49" t="s">
        <v>33</v>
      </c>
      <c r="J552" s="50">
        <v>77.06</v>
      </c>
      <c r="K552" s="1">
        <f>VLOOKUP(E552,[2]应付款管理!$A$1:$I$4664,9,0)-H552</f>
        <v>0</v>
      </c>
      <c r="M552" t="str">
        <f t="shared" si="11"/>
        <v>,1631849</v>
      </c>
      <c r="N552" s="1" t="str">
        <f>VLOOKUP(E552,[2]应付款管理!$A$1:$J$4664,10,0)</f>
        <v>USD</v>
      </c>
      <c r="O552">
        <f>VLOOKUP(E552,[3]应付款管理!$A$1:$I$2358,9,0)-H552</f>
        <v>0</v>
      </c>
      <c r="P552" s="1">
        <f>VLOOKUP(E552,[4]应付款管理!$A$1:$I$2357,9,0)-H552</f>
        <v>0</v>
      </c>
    </row>
    <row r="553" spans="2:16">
      <c r="B553" s="47" t="s">
        <v>39</v>
      </c>
      <c r="C553" s="48">
        <v>441958264</v>
      </c>
      <c r="E553">
        <v>1631847</v>
      </c>
      <c r="F553" s="48" t="s">
        <v>39</v>
      </c>
      <c r="G553" s="48" t="s">
        <v>38</v>
      </c>
      <c r="H553" s="49">
        <v>30.37</v>
      </c>
      <c r="I553" s="49" t="s">
        <v>33</v>
      </c>
      <c r="J553" s="50">
        <v>30.37</v>
      </c>
      <c r="K553" s="1">
        <f>VLOOKUP(E553,[2]应付款管理!$A$1:$I$4664,9,0)-H553</f>
        <v>0</v>
      </c>
      <c r="M553" t="str">
        <f t="shared" si="11"/>
        <v>,1631847</v>
      </c>
      <c r="N553" s="1" t="str">
        <f>VLOOKUP(E553,[2]应付款管理!$A$1:$J$4664,10,0)</f>
        <v>USD</v>
      </c>
      <c r="O553">
        <f>VLOOKUP(E553,[3]应付款管理!$A$1:$I$2358,9,0)-H553</f>
        <v>0</v>
      </c>
      <c r="P553" s="1">
        <f>VLOOKUP(E553,[4]应付款管理!$A$1:$I$2357,9,0)-H553</f>
        <v>0</v>
      </c>
    </row>
    <row r="554" spans="2:16">
      <c r="B554" s="47" t="s">
        <v>39</v>
      </c>
      <c r="C554" s="48">
        <v>441955972</v>
      </c>
      <c r="E554">
        <v>1631843</v>
      </c>
      <c r="F554" s="48" t="s">
        <v>37</v>
      </c>
      <c r="G554" s="48" t="s">
        <v>36</v>
      </c>
      <c r="H554" s="49">
        <v>106.65</v>
      </c>
      <c r="I554" s="49" t="s">
        <v>33</v>
      </c>
      <c r="J554" s="50">
        <v>106.65</v>
      </c>
      <c r="K554" s="1">
        <f>VLOOKUP(E554,[2]应付款管理!$A$1:$I$4664,9,0)-H554</f>
        <v>0</v>
      </c>
      <c r="M554" t="str">
        <f t="shared" si="11"/>
        <v>,1631843</v>
      </c>
      <c r="N554" s="1" t="str">
        <f>VLOOKUP(E554,[2]应付款管理!$A$1:$J$4664,10,0)</f>
        <v>USD</v>
      </c>
      <c r="O554">
        <f>VLOOKUP(E554,[3]应付款管理!$A$1:$I$2358,9,0)-H554</f>
        <v>0</v>
      </c>
      <c r="P554" s="1">
        <f>VLOOKUP(E554,[4]应付款管理!$A$1:$I$2357,9,0)-H554</f>
        <v>0</v>
      </c>
    </row>
    <row r="555" spans="2:16">
      <c r="B555" s="47" t="s">
        <v>39</v>
      </c>
      <c r="C555" s="48">
        <v>441955368</v>
      </c>
      <c r="E555">
        <v>1631840</v>
      </c>
      <c r="F555" s="48" t="s">
        <v>36</v>
      </c>
      <c r="G555" s="48" t="s">
        <v>35</v>
      </c>
      <c r="H555" s="49">
        <v>203.19</v>
      </c>
      <c r="I555" s="49" t="s">
        <v>33</v>
      </c>
      <c r="J555" s="50">
        <v>203.19</v>
      </c>
      <c r="K555" s="1">
        <f>VLOOKUP(E555,[2]应付款管理!$A$1:$I$4664,9,0)-H555</f>
        <v>0</v>
      </c>
      <c r="M555" t="str">
        <f t="shared" si="11"/>
        <v>,1631840</v>
      </c>
      <c r="N555" s="1" t="str">
        <f>VLOOKUP(E555,[2]应付款管理!$A$1:$J$4664,10,0)</f>
        <v>USD</v>
      </c>
      <c r="O555">
        <f>VLOOKUP(E555,[3]应付款管理!$A$1:$I$2358,9,0)-H555</f>
        <v>0</v>
      </c>
      <c r="P555" s="1">
        <f>VLOOKUP(E555,[4]应付款管理!$A$1:$I$2357,9,0)-H555</f>
        <v>0</v>
      </c>
    </row>
    <row r="556" spans="2:16">
      <c r="B556" s="47" t="s">
        <v>39</v>
      </c>
      <c r="C556" s="48">
        <v>441954300</v>
      </c>
      <c r="E556">
        <v>1631839</v>
      </c>
      <c r="F556" s="48" t="s">
        <v>39</v>
      </c>
      <c r="G556" s="48" t="s">
        <v>38</v>
      </c>
      <c r="H556" s="49">
        <v>295.56</v>
      </c>
      <c r="I556" s="49" t="s">
        <v>33</v>
      </c>
      <c r="J556" s="50">
        <v>295.56</v>
      </c>
      <c r="K556" s="1">
        <f>VLOOKUP(E556,[2]应付款管理!$A$1:$I$4664,9,0)-H556</f>
        <v>0</v>
      </c>
      <c r="M556" t="str">
        <f t="shared" si="11"/>
        <v>,1631839</v>
      </c>
      <c r="N556" s="1" t="str">
        <f>VLOOKUP(E556,[2]应付款管理!$A$1:$J$4664,10,0)</f>
        <v>USD</v>
      </c>
      <c r="O556">
        <f>VLOOKUP(E556,[3]应付款管理!$A$1:$I$2358,9,0)-H556</f>
        <v>0</v>
      </c>
      <c r="P556" s="1">
        <f>VLOOKUP(E556,[4]应付款管理!$A$1:$I$2357,9,0)-H556</f>
        <v>0</v>
      </c>
    </row>
    <row r="557" spans="2:16">
      <c r="B557" s="47" t="s">
        <v>39</v>
      </c>
      <c r="C557" s="48">
        <v>441953828</v>
      </c>
      <c r="E557">
        <v>1631837</v>
      </c>
      <c r="F557" s="48" t="s">
        <v>38</v>
      </c>
      <c r="G557" s="48" t="s">
        <v>37</v>
      </c>
      <c r="H557" s="49">
        <v>112.41</v>
      </c>
      <c r="I557" s="49" t="s">
        <v>33</v>
      </c>
      <c r="J557" s="50">
        <v>112.41</v>
      </c>
      <c r="K557" s="1">
        <f>VLOOKUP(E557,[2]应付款管理!$A$1:$I$4664,9,0)-H557</f>
        <v>0</v>
      </c>
      <c r="M557" t="str">
        <f t="shared" si="11"/>
        <v>,1631837</v>
      </c>
      <c r="N557" s="1" t="str">
        <f>VLOOKUP(E557,[2]应付款管理!$A$1:$J$4664,10,0)</f>
        <v>USD</v>
      </c>
      <c r="O557">
        <f>VLOOKUP(E557,[3]应付款管理!$A$1:$I$2358,9,0)-H557</f>
        <v>0</v>
      </c>
      <c r="P557" s="1">
        <f>VLOOKUP(E557,[4]应付款管理!$A$1:$I$2357,9,0)-H557</f>
        <v>0</v>
      </c>
    </row>
    <row r="558" spans="2:16">
      <c r="B558" s="47" t="s">
        <v>39</v>
      </c>
      <c r="C558" s="48">
        <v>441951016</v>
      </c>
      <c r="E558">
        <v>1631831</v>
      </c>
      <c r="F558" s="48" t="s">
        <v>39</v>
      </c>
      <c r="G558" s="48" t="s">
        <v>38</v>
      </c>
      <c r="H558" s="49">
        <v>47.5</v>
      </c>
      <c r="I558" s="49" t="s">
        <v>33</v>
      </c>
      <c r="J558" s="50">
        <v>47.5</v>
      </c>
      <c r="K558" s="1">
        <f>VLOOKUP(E558,[2]应付款管理!$A$1:$I$4664,9,0)-H558</f>
        <v>0</v>
      </c>
      <c r="M558" t="str">
        <f t="shared" si="11"/>
        <v>,1631831</v>
      </c>
      <c r="N558" s="1" t="str">
        <f>VLOOKUP(E558,[2]应付款管理!$A$1:$J$4664,10,0)</f>
        <v>USD</v>
      </c>
      <c r="O558">
        <f>VLOOKUP(E558,[3]应付款管理!$A$1:$I$2358,9,0)-H558</f>
        <v>0</v>
      </c>
      <c r="P558" s="1">
        <f>VLOOKUP(E558,[4]应付款管理!$A$1:$I$2357,9,0)-H558</f>
        <v>0</v>
      </c>
    </row>
    <row r="559" spans="2:16">
      <c r="B559" s="47" t="s">
        <v>39</v>
      </c>
      <c r="C559" s="48">
        <v>441946648</v>
      </c>
      <c r="E559">
        <v>1631825</v>
      </c>
      <c r="F559" s="48" t="s">
        <v>38</v>
      </c>
      <c r="G559" s="48" t="s">
        <v>37</v>
      </c>
      <c r="H559" s="49">
        <v>367.26</v>
      </c>
      <c r="I559" s="49" t="s">
        <v>33</v>
      </c>
      <c r="J559" s="50">
        <v>367.26</v>
      </c>
      <c r="K559" s="1">
        <f>VLOOKUP(E559,[2]应付款管理!$A$1:$I$4664,9,0)-H559</f>
        <v>0</v>
      </c>
      <c r="M559" t="str">
        <f t="shared" si="11"/>
        <v>,1631825</v>
      </c>
      <c r="N559" s="1" t="str">
        <f>VLOOKUP(E559,[2]应付款管理!$A$1:$J$4664,10,0)</f>
        <v>USD</v>
      </c>
      <c r="O559">
        <f>VLOOKUP(E559,[3]应付款管理!$A$1:$I$2358,9,0)-H559</f>
        <v>0</v>
      </c>
      <c r="P559" s="1">
        <f>VLOOKUP(E559,[4]应付款管理!$A$1:$I$2357,9,0)-H559</f>
        <v>0</v>
      </c>
    </row>
    <row r="560" spans="2:16">
      <c r="B560" s="47" t="s">
        <v>39</v>
      </c>
      <c r="C560" s="48">
        <v>441941612</v>
      </c>
      <c r="E560">
        <v>1631819</v>
      </c>
      <c r="F560" s="48" t="s">
        <v>39</v>
      </c>
      <c r="G560" s="48" t="s">
        <v>38</v>
      </c>
      <c r="H560" s="49">
        <v>275.22</v>
      </c>
      <c r="I560" s="49" t="s">
        <v>33</v>
      </c>
      <c r="J560" s="50">
        <v>275.22</v>
      </c>
      <c r="K560" s="1">
        <f>VLOOKUP(E560,[2]应付款管理!$A$1:$I$4664,9,0)-H560</f>
        <v>0</v>
      </c>
      <c r="M560" t="str">
        <f t="shared" si="11"/>
        <v>,1631819</v>
      </c>
      <c r="N560" s="1" t="str">
        <f>VLOOKUP(E560,[2]应付款管理!$A$1:$J$4664,10,0)</f>
        <v>USD</v>
      </c>
      <c r="O560">
        <f>VLOOKUP(E560,[3]应付款管理!$A$1:$I$2358,9,0)-H560</f>
        <v>0</v>
      </c>
      <c r="P560" s="1">
        <f>VLOOKUP(E560,[4]应付款管理!$A$1:$I$2357,9,0)-H560</f>
        <v>0</v>
      </c>
    </row>
    <row r="561" spans="2:16">
      <c r="B561" s="47" t="s">
        <v>40</v>
      </c>
      <c r="C561" s="48">
        <v>441933048</v>
      </c>
      <c r="E561">
        <v>1631805</v>
      </c>
      <c r="F561" s="48" t="s">
        <v>35</v>
      </c>
      <c r="G561" s="48" t="s">
        <v>34</v>
      </c>
      <c r="H561" s="49">
        <v>154.25</v>
      </c>
      <c r="I561" s="49" t="s">
        <v>33</v>
      </c>
      <c r="J561" s="50">
        <v>154.25</v>
      </c>
      <c r="K561" s="1">
        <f>VLOOKUP(E561,[2]应付款管理!$A$1:$I$4664,9,0)-H561</f>
        <v>0</v>
      </c>
      <c r="M561" t="str">
        <f t="shared" si="11"/>
        <v>,1631805</v>
      </c>
      <c r="N561" s="1" t="str">
        <f>VLOOKUP(E561,[2]应付款管理!$A$1:$J$4664,10,0)</f>
        <v>USD</v>
      </c>
      <c r="O561">
        <f>VLOOKUP(E561,[3]应付款管理!$A$1:$I$2358,9,0)-H561</f>
        <v>0</v>
      </c>
      <c r="P561" s="1">
        <f>VLOOKUP(E561,[4]应付款管理!$A$1:$I$2357,9,0)-H561</f>
        <v>0</v>
      </c>
    </row>
    <row r="562" spans="2:16">
      <c r="B562" s="47" t="s">
        <v>40</v>
      </c>
      <c r="C562" s="48">
        <v>441930288</v>
      </c>
      <c r="E562">
        <v>1631800</v>
      </c>
      <c r="F562" s="48" t="s">
        <v>39</v>
      </c>
      <c r="G562" s="48" t="s">
        <v>38</v>
      </c>
      <c r="H562" s="49">
        <v>108.79</v>
      </c>
      <c r="I562" s="49" t="s">
        <v>33</v>
      </c>
      <c r="J562" s="50">
        <v>108.79</v>
      </c>
      <c r="K562" s="1">
        <f>VLOOKUP(E562,[2]应付款管理!$A$1:$I$4664,9,0)-H562</f>
        <v>0</v>
      </c>
      <c r="M562" t="str">
        <f t="shared" si="11"/>
        <v>,1631800</v>
      </c>
      <c r="N562" s="1" t="str">
        <f>VLOOKUP(E562,[2]应付款管理!$A$1:$J$4664,10,0)</f>
        <v>USD</v>
      </c>
      <c r="O562">
        <f>VLOOKUP(E562,[3]应付款管理!$A$1:$I$2358,9,0)-H562</f>
        <v>0</v>
      </c>
      <c r="P562" s="1">
        <f>VLOOKUP(E562,[4]应付款管理!$A$1:$I$2357,9,0)-H562</f>
        <v>0</v>
      </c>
    </row>
    <row r="563" spans="2:16">
      <c r="B563" s="47" t="s">
        <v>40</v>
      </c>
      <c r="C563" s="48">
        <v>441926200</v>
      </c>
      <c r="E563">
        <v>1631794</v>
      </c>
      <c r="F563" s="48" t="s">
        <v>39</v>
      </c>
      <c r="G563" s="48" t="s">
        <v>38</v>
      </c>
      <c r="H563" s="49">
        <v>35.09</v>
      </c>
      <c r="I563" s="49" t="s">
        <v>33</v>
      </c>
      <c r="J563" s="50">
        <v>35.09</v>
      </c>
      <c r="K563" s="1">
        <f>VLOOKUP(E563,[2]应付款管理!$A$1:$I$4664,9,0)-H563</f>
        <v>0</v>
      </c>
      <c r="M563" t="str">
        <f t="shared" si="11"/>
        <v>,1631794</v>
      </c>
      <c r="N563" s="1" t="str">
        <f>VLOOKUP(E563,[2]应付款管理!$A$1:$J$4664,10,0)</f>
        <v>USD</v>
      </c>
      <c r="O563">
        <f>VLOOKUP(E563,[3]应付款管理!$A$1:$I$2358,9,0)-H563</f>
        <v>0</v>
      </c>
      <c r="P563" s="1">
        <f>VLOOKUP(E563,[4]应付款管理!$A$1:$I$2357,9,0)-H563</f>
        <v>0</v>
      </c>
    </row>
    <row r="564" spans="2:16">
      <c r="B564" s="47" t="s">
        <v>40</v>
      </c>
      <c r="C564" s="48">
        <v>441917784</v>
      </c>
      <c r="E564">
        <v>1631785</v>
      </c>
      <c r="F564" s="48" t="s">
        <v>39</v>
      </c>
      <c r="G564" s="48" t="s">
        <v>38</v>
      </c>
      <c r="H564" s="49">
        <v>25.18</v>
      </c>
      <c r="I564" s="49" t="s">
        <v>33</v>
      </c>
      <c r="J564" s="50">
        <v>25.18</v>
      </c>
      <c r="K564" s="1">
        <f>VLOOKUP(E564,[2]应付款管理!$A$1:$I$4664,9,0)-H564</f>
        <v>0</v>
      </c>
      <c r="M564" t="str">
        <f t="shared" si="11"/>
        <v>,1631785</v>
      </c>
      <c r="N564" s="1" t="str">
        <f>VLOOKUP(E564,[2]应付款管理!$A$1:$J$4664,10,0)</f>
        <v>USD</v>
      </c>
      <c r="O564">
        <f>VLOOKUP(E564,[3]应付款管理!$A$1:$I$2358,9,0)-H564</f>
        <v>0</v>
      </c>
      <c r="P564" s="1">
        <f>VLOOKUP(E564,[4]应付款管理!$A$1:$I$2357,9,0)-H564</f>
        <v>0</v>
      </c>
    </row>
    <row r="565" spans="2:16">
      <c r="B565" s="47" t="s">
        <v>40</v>
      </c>
      <c r="C565" s="48">
        <v>441880868</v>
      </c>
      <c r="E565">
        <v>1631730</v>
      </c>
      <c r="F565" s="48" t="s">
        <v>39</v>
      </c>
      <c r="G565" s="48" t="s">
        <v>38</v>
      </c>
      <c r="H565" s="49">
        <v>76.13</v>
      </c>
      <c r="I565" s="49" t="s">
        <v>33</v>
      </c>
      <c r="J565" s="50">
        <v>76.13</v>
      </c>
      <c r="K565" s="1">
        <f>VLOOKUP(E565,[2]应付款管理!$A$1:$I$4664,9,0)-H565</f>
        <v>0</v>
      </c>
      <c r="M565" t="str">
        <f t="shared" si="11"/>
        <v>,1631730</v>
      </c>
      <c r="N565" s="1" t="str">
        <f>VLOOKUP(E565,[2]应付款管理!$A$1:$J$4664,10,0)</f>
        <v>USD</v>
      </c>
      <c r="O565">
        <f>VLOOKUP(E565,[3]应付款管理!$A$1:$I$2358,9,0)-H565</f>
        <v>0</v>
      </c>
      <c r="P565" s="1">
        <f>VLOOKUP(E565,[4]应付款管理!$A$1:$I$2357,9,0)-H565</f>
        <v>0</v>
      </c>
    </row>
    <row r="566" spans="2:16">
      <c r="B566" s="47" t="s">
        <v>40</v>
      </c>
      <c r="C566" s="48">
        <v>441878496</v>
      </c>
      <c r="E566">
        <v>1631724</v>
      </c>
      <c r="F566" s="48" t="s">
        <v>38</v>
      </c>
      <c r="G566" s="48" t="s">
        <v>37</v>
      </c>
      <c r="H566" s="49">
        <v>108.65</v>
      </c>
      <c r="I566" s="49" t="s">
        <v>33</v>
      </c>
      <c r="J566" s="50">
        <v>108.65</v>
      </c>
      <c r="K566" s="1">
        <f>VLOOKUP(E566,[2]应付款管理!$A$1:$I$4664,9,0)-H566</f>
        <v>0</v>
      </c>
      <c r="M566" t="str">
        <f t="shared" si="11"/>
        <v>,1631724</v>
      </c>
      <c r="N566" s="1" t="str">
        <f>VLOOKUP(E566,[2]应付款管理!$A$1:$J$4664,10,0)</f>
        <v>USD</v>
      </c>
      <c r="O566">
        <f>VLOOKUP(E566,[3]应付款管理!$A$1:$I$2358,9,0)-H566</f>
        <v>0</v>
      </c>
      <c r="P566" s="1">
        <f>VLOOKUP(E566,[4]应付款管理!$A$1:$I$2357,9,0)-H566</f>
        <v>0</v>
      </c>
    </row>
    <row r="567" spans="2:16">
      <c r="B567" s="47" t="s">
        <v>40</v>
      </c>
      <c r="C567" s="48">
        <v>441870816</v>
      </c>
      <c r="E567">
        <v>1631714</v>
      </c>
      <c r="F567" s="48" t="s">
        <v>39</v>
      </c>
      <c r="G567" s="48" t="s">
        <v>38</v>
      </c>
      <c r="H567" s="49">
        <v>42.84</v>
      </c>
      <c r="I567" s="49" t="s">
        <v>33</v>
      </c>
      <c r="J567" s="50">
        <v>42.84</v>
      </c>
      <c r="K567" s="1">
        <f>VLOOKUP(E567,[2]应付款管理!$A$1:$I$4664,9,0)-H567</f>
        <v>0</v>
      </c>
      <c r="M567" t="str">
        <f t="shared" si="11"/>
        <v>,1631714</v>
      </c>
      <c r="N567" s="1" t="str">
        <f>VLOOKUP(E567,[2]应付款管理!$A$1:$J$4664,10,0)</f>
        <v>USD</v>
      </c>
      <c r="O567">
        <f>VLOOKUP(E567,[3]应付款管理!$A$1:$I$2358,9,0)-H567</f>
        <v>0</v>
      </c>
      <c r="P567" s="1">
        <f>VLOOKUP(E567,[4]应付款管理!$A$1:$I$2357,9,0)-H567</f>
        <v>0</v>
      </c>
    </row>
    <row r="568" spans="2:16">
      <c r="B568" s="47" t="s">
        <v>40</v>
      </c>
      <c r="C568" s="48">
        <v>441866116</v>
      </c>
      <c r="E568">
        <v>1631710</v>
      </c>
      <c r="F568" s="48" t="s">
        <v>40</v>
      </c>
      <c r="G568" s="48" t="s">
        <v>39</v>
      </c>
      <c r="H568" s="49">
        <v>160.22</v>
      </c>
      <c r="I568" s="49" t="s">
        <v>33</v>
      </c>
      <c r="J568" s="50">
        <v>160.22</v>
      </c>
      <c r="K568" s="1">
        <f>VLOOKUP(E568,[2]应付款管理!$A$1:$I$4664,9,0)-H568</f>
        <v>0</v>
      </c>
      <c r="M568" t="str">
        <f t="shared" si="11"/>
        <v>,1631710</v>
      </c>
      <c r="N568" s="1" t="str">
        <f>VLOOKUP(E568,[2]应付款管理!$A$1:$J$4664,10,0)</f>
        <v>USD</v>
      </c>
      <c r="O568">
        <f>VLOOKUP(E568,[3]应付款管理!$A$1:$I$2358,9,0)-H568</f>
        <v>0</v>
      </c>
      <c r="P568" s="1">
        <f>VLOOKUP(E568,[4]应付款管理!$A$1:$I$2357,9,0)-H568</f>
        <v>0</v>
      </c>
    </row>
    <row r="569" spans="2:16">
      <c r="B569" s="47" t="s">
        <v>40</v>
      </c>
      <c r="C569" s="48">
        <v>441862760</v>
      </c>
      <c r="E569">
        <v>1631706</v>
      </c>
      <c r="F569" s="48" t="s">
        <v>38</v>
      </c>
      <c r="G569" s="48" t="s">
        <v>36</v>
      </c>
      <c r="H569" s="49">
        <v>297.32</v>
      </c>
      <c r="I569" s="49" t="s">
        <v>33</v>
      </c>
      <c r="J569" s="50">
        <v>297.32</v>
      </c>
      <c r="K569" s="1">
        <f>VLOOKUP(E569,[2]应付款管理!$A$1:$I$4664,9,0)-H569</f>
        <v>0</v>
      </c>
      <c r="M569" t="str">
        <f t="shared" si="11"/>
        <v>,1631706</v>
      </c>
      <c r="N569" s="1" t="str">
        <f>VLOOKUP(E569,[2]应付款管理!$A$1:$J$4664,10,0)</f>
        <v>USD</v>
      </c>
      <c r="O569">
        <f>VLOOKUP(E569,[3]应付款管理!$A$1:$I$2358,9,0)-H569</f>
        <v>0</v>
      </c>
      <c r="P569" s="1">
        <f>VLOOKUP(E569,[4]应付款管理!$A$1:$I$2357,9,0)-H569</f>
        <v>0</v>
      </c>
    </row>
    <row r="570" spans="2:16">
      <c r="B570" s="47" t="s">
        <v>40</v>
      </c>
      <c r="C570" s="48">
        <v>441854840</v>
      </c>
      <c r="E570">
        <v>1631695</v>
      </c>
      <c r="F570" s="48" t="s">
        <v>38</v>
      </c>
      <c r="G570" s="48" t="s">
        <v>37</v>
      </c>
      <c r="H570" s="49">
        <v>172.13</v>
      </c>
      <c r="I570" s="49" t="s">
        <v>33</v>
      </c>
      <c r="J570" s="50">
        <v>172.13</v>
      </c>
      <c r="K570" s="1">
        <f>VLOOKUP(E570,[2]应付款管理!$A$1:$I$4664,9,0)-H570</f>
        <v>0</v>
      </c>
      <c r="M570" t="str">
        <f t="shared" si="11"/>
        <v>,1631695</v>
      </c>
      <c r="N570" s="1" t="str">
        <f>VLOOKUP(E570,[2]应付款管理!$A$1:$J$4664,10,0)</f>
        <v>USD</v>
      </c>
      <c r="O570">
        <f>VLOOKUP(E570,[3]应付款管理!$A$1:$I$2358,9,0)-H570</f>
        <v>0</v>
      </c>
      <c r="P570" s="1">
        <f>VLOOKUP(E570,[4]应付款管理!$A$1:$I$2357,9,0)-H570</f>
        <v>0</v>
      </c>
    </row>
    <row r="571" spans="2:16">
      <c r="B571" s="47" t="s">
        <v>40</v>
      </c>
      <c r="C571" s="48">
        <v>441847884</v>
      </c>
      <c r="E571">
        <v>1631685</v>
      </c>
      <c r="F571" s="48" t="s">
        <v>40</v>
      </c>
      <c r="G571" s="48" t="s">
        <v>39</v>
      </c>
      <c r="H571" s="49">
        <v>177.94</v>
      </c>
      <c r="I571" s="49" t="s">
        <v>33</v>
      </c>
      <c r="J571" s="50">
        <v>177.94</v>
      </c>
      <c r="K571" s="1">
        <f>VLOOKUP(E571,[2]应付款管理!$A$1:$I$4664,9,0)-H571</f>
        <v>0</v>
      </c>
      <c r="M571" t="str">
        <f t="shared" si="11"/>
        <v>,1631685</v>
      </c>
      <c r="N571" s="1" t="str">
        <f>VLOOKUP(E571,[2]应付款管理!$A$1:$J$4664,10,0)</f>
        <v>USD</v>
      </c>
      <c r="O571">
        <f>VLOOKUP(E571,[3]应付款管理!$A$1:$I$2358,9,0)-H571</f>
        <v>0</v>
      </c>
      <c r="P571" s="1">
        <f>VLOOKUP(E571,[4]应付款管理!$A$1:$I$2357,9,0)-H571</f>
        <v>0</v>
      </c>
    </row>
    <row r="572" spans="2:16">
      <c r="B572" s="47" t="s">
        <v>40</v>
      </c>
      <c r="C572" s="48">
        <v>441843132</v>
      </c>
      <c r="E572">
        <v>1631680</v>
      </c>
      <c r="F572" s="48" t="s">
        <v>37</v>
      </c>
      <c r="G572" s="48" t="s">
        <v>36</v>
      </c>
      <c r="H572" s="49">
        <v>116.72</v>
      </c>
      <c r="I572" s="49" t="s">
        <v>33</v>
      </c>
      <c r="J572" s="50">
        <v>116.72</v>
      </c>
      <c r="K572" s="1">
        <f>VLOOKUP(E572,[2]应付款管理!$A$1:$I$4664,9,0)-H572</f>
        <v>0</v>
      </c>
      <c r="M572" t="str">
        <f t="shared" si="11"/>
        <v>,1631680</v>
      </c>
      <c r="N572" s="1" t="str">
        <f>VLOOKUP(E572,[2]应付款管理!$A$1:$J$4664,10,0)</f>
        <v>USD</v>
      </c>
      <c r="O572">
        <f>VLOOKUP(E572,[3]应付款管理!$A$1:$I$2358,9,0)-H572</f>
        <v>0</v>
      </c>
      <c r="P572" s="1">
        <f>VLOOKUP(E572,[4]应付款管理!$A$1:$I$2357,9,0)-H572</f>
        <v>0</v>
      </c>
    </row>
    <row r="573" spans="2:16">
      <c r="B573" s="47" t="s">
        <v>40</v>
      </c>
      <c r="C573" s="48">
        <v>441840032</v>
      </c>
      <c r="E573">
        <v>1631675</v>
      </c>
      <c r="F573" s="48" t="s">
        <v>37</v>
      </c>
      <c r="G573" s="48" t="s">
        <v>34</v>
      </c>
      <c r="H573" s="51">
        <v>3691.71</v>
      </c>
      <c r="I573" s="49" t="s">
        <v>33</v>
      </c>
      <c r="J573" s="52">
        <v>3691.71</v>
      </c>
      <c r="K573" s="1">
        <f>VLOOKUP(E573,[2]应付款管理!$A$1:$I$4664,9,0)-H573</f>
        <v>0</v>
      </c>
      <c r="M573" t="str">
        <f t="shared" si="11"/>
        <v>,1631675</v>
      </c>
      <c r="N573" s="1" t="str">
        <f>VLOOKUP(E573,[2]应付款管理!$A$1:$J$4664,10,0)</f>
        <v>USD</v>
      </c>
      <c r="O573">
        <f>VLOOKUP(E573,[3]应付款管理!$A$1:$I$2358,9,0)-H573</f>
        <v>0</v>
      </c>
      <c r="P573" s="1">
        <f>VLOOKUP(E573,[4]应付款管理!$A$1:$I$2357,9,0)-H573</f>
        <v>0</v>
      </c>
    </row>
    <row r="574" spans="2:16">
      <c r="B574" s="47" t="s">
        <v>40</v>
      </c>
      <c r="C574" s="48">
        <v>441831080</v>
      </c>
      <c r="E574">
        <v>1631669</v>
      </c>
      <c r="F574" s="48" t="s">
        <v>39</v>
      </c>
      <c r="G574" s="48" t="s">
        <v>37</v>
      </c>
      <c r="H574" s="49">
        <v>101.32</v>
      </c>
      <c r="I574" s="49" t="s">
        <v>33</v>
      </c>
      <c r="J574" s="50">
        <v>101.32</v>
      </c>
      <c r="K574" s="1">
        <f>VLOOKUP(E574,[2]应付款管理!$A$1:$I$4664,9,0)-H574</f>
        <v>0</v>
      </c>
      <c r="M574" t="str">
        <f t="shared" si="11"/>
        <v>,1631669</v>
      </c>
      <c r="N574" s="1" t="str">
        <f>VLOOKUP(E574,[2]应付款管理!$A$1:$J$4664,10,0)</f>
        <v>USD</v>
      </c>
      <c r="O574">
        <f>VLOOKUP(E574,[3]应付款管理!$A$1:$I$2358,9,0)-H574</f>
        <v>0</v>
      </c>
      <c r="P574" s="1">
        <f>VLOOKUP(E574,[4]应付款管理!$A$1:$I$2357,9,0)-H574</f>
        <v>0</v>
      </c>
    </row>
    <row r="575" spans="2:16">
      <c r="B575" s="47" t="s">
        <v>40</v>
      </c>
      <c r="C575" s="48">
        <v>441826936</v>
      </c>
      <c r="E575">
        <v>1631662</v>
      </c>
      <c r="F575" s="48" t="s">
        <v>39</v>
      </c>
      <c r="G575" s="48" t="s">
        <v>37</v>
      </c>
      <c r="H575" s="49">
        <v>329.1</v>
      </c>
      <c r="I575" s="49" t="s">
        <v>33</v>
      </c>
      <c r="J575" s="50">
        <v>329.1</v>
      </c>
      <c r="K575" s="1">
        <f>VLOOKUP(E575,[2]应付款管理!$A$1:$I$4664,9,0)-H575</f>
        <v>0</v>
      </c>
      <c r="M575" t="str">
        <f t="shared" si="11"/>
        <v>,1631662</v>
      </c>
      <c r="N575" s="1" t="str">
        <f>VLOOKUP(E575,[2]应付款管理!$A$1:$J$4664,10,0)</f>
        <v>USD</v>
      </c>
      <c r="O575">
        <f>VLOOKUP(E575,[3]应付款管理!$A$1:$I$2358,9,0)-H575</f>
        <v>0</v>
      </c>
      <c r="P575" s="1">
        <f>VLOOKUP(E575,[4]应付款管理!$A$1:$I$2357,9,0)-H575</f>
        <v>0</v>
      </c>
    </row>
    <row r="576" spans="2:16">
      <c r="B576" s="47" t="s">
        <v>40</v>
      </c>
      <c r="C576" s="48">
        <v>441825588</v>
      </c>
      <c r="E576">
        <v>1631658</v>
      </c>
      <c r="F576" s="48" t="s">
        <v>39</v>
      </c>
      <c r="G576" s="48" t="s">
        <v>38</v>
      </c>
      <c r="H576" s="49">
        <v>61.95</v>
      </c>
      <c r="I576" s="49" t="s">
        <v>33</v>
      </c>
      <c r="J576" s="50">
        <v>61.95</v>
      </c>
      <c r="K576" s="1">
        <f>VLOOKUP(E576,[2]应付款管理!$A$1:$I$4664,9,0)-H576</f>
        <v>0</v>
      </c>
      <c r="M576" t="str">
        <f t="shared" si="11"/>
        <v>,1631658</v>
      </c>
      <c r="N576" s="1" t="str">
        <f>VLOOKUP(E576,[2]应付款管理!$A$1:$J$4664,10,0)</f>
        <v>USD</v>
      </c>
      <c r="O576">
        <f>VLOOKUP(E576,[3]应付款管理!$A$1:$I$2358,9,0)-H576</f>
        <v>0</v>
      </c>
      <c r="P576" s="1">
        <f>VLOOKUP(E576,[4]应付款管理!$A$1:$I$2357,9,0)-H576</f>
        <v>0</v>
      </c>
    </row>
    <row r="577" spans="2:16">
      <c r="B577" s="47" t="s">
        <v>40</v>
      </c>
      <c r="C577" s="48">
        <v>441819176</v>
      </c>
      <c r="E577">
        <v>1631647</v>
      </c>
      <c r="F577" s="48" t="s">
        <v>39</v>
      </c>
      <c r="G577" s="48" t="s">
        <v>38</v>
      </c>
      <c r="H577" s="49">
        <v>215.16</v>
      </c>
      <c r="I577" s="49" t="s">
        <v>33</v>
      </c>
      <c r="J577" s="50">
        <v>215.16</v>
      </c>
      <c r="K577" s="1">
        <f>VLOOKUP(E577,[2]应付款管理!$A$1:$I$4664,9,0)-H577</f>
        <v>0</v>
      </c>
      <c r="M577" t="str">
        <f t="shared" si="11"/>
        <v>,1631647</v>
      </c>
      <c r="N577" s="1" t="str">
        <f>VLOOKUP(E577,[2]应付款管理!$A$1:$J$4664,10,0)</f>
        <v>USD</v>
      </c>
      <c r="O577">
        <f>VLOOKUP(E577,[3]应付款管理!$A$1:$I$2358,9,0)-H577</f>
        <v>0</v>
      </c>
      <c r="P577" s="1">
        <f>VLOOKUP(E577,[4]应付款管理!$A$1:$I$2357,9,0)-H577</f>
        <v>0</v>
      </c>
    </row>
    <row r="578" spans="2:16">
      <c r="B578" s="47" t="s">
        <v>40</v>
      </c>
      <c r="C578" s="48">
        <v>441814116</v>
      </c>
      <c r="E578">
        <v>1631638</v>
      </c>
      <c r="F578" s="48" t="s">
        <v>38</v>
      </c>
      <c r="G578" s="48" t="s">
        <v>36</v>
      </c>
      <c r="H578" s="49">
        <v>195.44</v>
      </c>
      <c r="I578" s="49" t="s">
        <v>33</v>
      </c>
      <c r="J578" s="50">
        <v>195.44</v>
      </c>
      <c r="K578" s="1">
        <f>VLOOKUP(E578,[2]应付款管理!$A$1:$I$4664,9,0)-H578</f>
        <v>0</v>
      </c>
      <c r="M578" t="str">
        <f t="shared" si="11"/>
        <v>,1631638</v>
      </c>
      <c r="N578" s="1" t="str">
        <f>VLOOKUP(E578,[2]应付款管理!$A$1:$J$4664,10,0)</f>
        <v>USD</v>
      </c>
      <c r="O578">
        <f>VLOOKUP(E578,[3]应付款管理!$A$1:$I$2358,9,0)-H578</f>
        <v>0</v>
      </c>
      <c r="P578" s="1">
        <f>VLOOKUP(E578,[4]应付款管理!$A$1:$I$2357,9,0)-H578</f>
        <v>0</v>
      </c>
    </row>
    <row r="579" spans="2:16">
      <c r="B579" s="47" t="s">
        <v>40</v>
      </c>
      <c r="C579" s="48">
        <v>441806264</v>
      </c>
      <c r="E579">
        <v>1631630</v>
      </c>
      <c r="F579" s="48" t="s">
        <v>40</v>
      </c>
      <c r="G579" s="48" t="s">
        <v>39</v>
      </c>
      <c r="H579" s="49">
        <v>41.71</v>
      </c>
      <c r="I579" s="49" t="s">
        <v>33</v>
      </c>
      <c r="J579" s="50">
        <v>41.71</v>
      </c>
      <c r="K579" s="1">
        <f>VLOOKUP(E579,[2]应付款管理!$A$1:$I$4664,9,0)-H579</f>
        <v>0</v>
      </c>
      <c r="M579" t="str">
        <f t="shared" si="11"/>
        <v>,1631630</v>
      </c>
      <c r="N579" s="1" t="str">
        <f>VLOOKUP(E579,[2]应付款管理!$A$1:$J$4664,10,0)</f>
        <v>USD</v>
      </c>
      <c r="O579">
        <f>VLOOKUP(E579,[3]应付款管理!$A$1:$I$2358,9,0)-H579</f>
        <v>0</v>
      </c>
      <c r="P579" s="1">
        <f>VLOOKUP(E579,[4]应付款管理!$A$1:$I$2357,9,0)-H579</f>
        <v>0</v>
      </c>
    </row>
    <row r="580" spans="2:16">
      <c r="B580" s="47" t="s">
        <v>40</v>
      </c>
      <c r="C580" s="48">
        <v>441806252</v>
      </c>
      <c r="E580">
        <v>1631629</v>
      </c>
      <c r="F580" s="48" t="s">
        <v>39</v>
      </c>
      <c r="G580" s="48" t="s">
        <v>38</v>
      </c>
      <c r="H580" s="49">
        <v>26.26</v>
      </c>
      <c r="I580" s="49" t="s">
        <v>33</v>
      </c>
      <c r="J580" s="50">
        <v>26.26</v>
      </c>
      <c r="K580" s="1">
        <f>VLOOKUP(E580,[2]应付款管理!$A$1:$I$4664,9,0)-H580</f>
        <v>0</v>
      </c>
      <c r="M580" t="str">
        <f t="shared" si="11"/>
        <v>,1631629</v>
      </c>
      <c r="N580" s="1" t="str">
        <f>VLOOKUP(E580,[2]应付款管理!$A$1:$J$4664,10,0)</f>
        <v>USD</v>
      </c>
      <c r="O580">
        <f>VLOOKUP(E580,[3]应付款管理!$A$1:$I$2358,9,0)-H580</f>
        <v>0</v>
      </c>
      <c r="P580" s="1">
        <f>VLOOKUP(E580,[4]应付款管理!$A$1:$I$2357,9,0)-H580</f>
        <v>0</v>
      </c>
    </row>
    <row r="581" spans="2:16">
      <c r="B581" s="47" t="s">
        <v>40</v>
      </c>
      <c r="C581" s="48">
        <v>441796056</v>
      </c>
      <c r="E581">
        <v>1631616</v>
      </c>
      <c r="F581" s="48" t="s">
        <v>40</v>
      </c>
      <c r="G581" s="48" t="s">
        <v>39</v>
      </c>
      <c r="H581" s="49">
        <v>221.74</v>
      </c>
      <c r="I581" s="49" t="s">
        <v>33</v>
      </c>
      <c r="J581" s="50">
        <v>221.74</v>
      </c>
      <c r="K581" s="1">
        <f>VLOOKUP(E581,[2]应付款管理!$A$1:$I$4664,9,0)-H581</f>
        <v>0</v>
      </c>
      <c r="M581" t="str">
        <f t="shared" si="11"/>
        <v>,1631616</v>
      </c>
      <c r="N581" s="1" t="str">
        <f>VLOOKUP(E581,[2]应付款管理!$A$1:$J$4664,10,0)</f>
        <v>USD</v>
      </c>
      <c r="O581">
        <f>VLOOKUP(E581,[3]应付款管理!$A$1:$I$2358,9,0)-H581</f>
        <v>0</v>
      </c>
      <c r="P581" s="1">
        <f>VLOOKUP(E581,[4]应付款管理!$A$1:$I$2357,9,0)-H581</f>
        <v>0</v>
      </c>
    </row>
    <row r="582" spans="2:16">
      <c r="B582" s="47" t="s">
        <v>40</v>
      </c>
      <c r="C582" s="48">
        <v>441795180</v>
      </c>
      <c r="E582">
        <v>1631614</v>
      </c>
      <c r="F582" s="48" t="s">
        <v>39</v>
      </c>
      <c r="G582" s="48" t="s">
        <v>37</v>
      </c>
      <c r="H582" s="49">
        <v>506.35</v>
      </c>
      <c r="I582" s="49" t="s">
        <v>33</v>
      </c>
      <c r="J582" s="50">
        <v>506.35</v>
      </c>
      <c r="K582" s="1">
        <f>VLOOKUP(E582,[2]应付款管理!$A$1:$I$4664,9,0)-H582</f>
        <v>0.00999999999999091</v>
      </c>
      <c r="M582" t="str">
        <f t="shared" si="11"/>
        <v>,1631614</v>
      </c>
      <c r="N582" s="1" t="str">
        <f>VLOOKUP(E582,[2]应付款管理!$A$1:$J$4664,10,0)</f>
        <v>USD</v>
      </c>
      <c r="O582">
        <f>VLOOKUP(E582,[3]应付款管理!$A$1:$I$2358,9,0)-H582</f>
        <v>0.00999999999999091</v>
      </c>
      <c r="P582" s="1">
        <f>VLOOKUP(E582,[4]应付款管理!$A$1:$I$2357,9,0)-H582</f>
        <v>0.00999999999999091</v>
      </c>
    </row>
    <row r="583" spans="2:16">
      <c r="B583" s="47" t="s">
        <v>40</v>
      </c>
      <c r="C583" s="48">
        <v>441792196</v>
      </c>
      <c r="E583">
        <v>1631611</v>
      </c>
      <c r="F583" s="48" t="s">
        <v>40</v>
      </c>
      <c r="G583" s="48" t="s">
        <v>39</v>
      </c>
      <c r="H583" s="49">
        <v>57.16</v>
      </c>
      <c r="I583" s="49" t="s">
        <v>33</v>
      </c>
      <c r="J583" s="50">
        <v>57.16</v>
      </c>
      <c r="K583" s="1">
        <f>VLOOKUP(E583,[2]应付款管理!$A$1:$I$4664,9,0)-H583</f>
        <v>0</v>
      </c>
      <c r="M583" t="str">
        <f t="shared" si="11"/>
        <v>,1631611</v>
      </c>
      <c r="N583" s="1" t="str">
        <f>VLOOKUP(E583,[2]应付款管理!$A$1:$J$4664,10,0)</f>
        <v>USD</v>
      </c>
      <c r="O583">
        <f>VLOOKUP(E583,[3]应付款管理!$A$1:$I$2358,9,0)-H583</f>
        <v>0</v>
      </c>
      <c r="P583" s="1">
        <f>VLOOKUP(E583,[4]应付款管理!$A$1:$I$2357,9,0)-H583</f>
        <v>0</v>
      </c>
    </row>
    <row r="584" spans="2:16">
      <c r="B584" s="47" t="s">
        <v>40</v>
      </c>
      <c r="C584" s="48">
        <v>441791108</v>
      </c>
      <c r="E584">
        <v>1631608</v>
      </c>
      <c r="F584" s="48" t="s">
        <v>40</v>
      </c>
      <c r="G584" s="48" t="s">
        <v>39</v>
      </c>
      <c r="H584" s="49">
        <v>34.92</v>
      </c>
      <c r="I584" s="49" t="s">
        <v>33</v>
      </c>
      <c r="J584" s="50">
        <v>34.92</v>
      </c>
      <c r="K584" s="1">
        <f>VLOOKUP(E584,[2]应付款管理!$A$1:$I$4664,9,0)-H584</f>
        <v>0</v>
      </c>
      <c r="M584" t="str">
        <f t="shared" si="11"/>
        <v>,1631608</v>
      </c>
      <c r="N584" s="1" t="str">
        <f>VLOOKUP(E584,[2]应付款管理!$A$1:$J$4664,10,0)</f>
        <v>USD</v>
      </c>
      <c r="O584">
        <f>VLOOKUP(E584,[3]应付款管理!$A$1:$I$2358,9,0)-H584</f>
        <v>0</v>
      </c>
      <c r="P584" s="1">
        <f>VLOOKUP(E584,[4]应付款管理!$A$1:$I$2357,9,0)-H584</f>
        <v>0</v>
      </c>
    </row>
    <row r="585" spans="2:16">
      <c r="B585" s="47" t="s">
        <v>40</v>
      </c>
      <c r="C585" s="48">
        <v>441783736</v>
      </c>
      <c r="E585">
        <v>1631598</v>
      </c>
      <c r="F585" s="48" t="s">
        <v>40</v>
      </c>
      <c r="G585" s="48" t="s">
        <v>38</v>
      </c>
      <c r="H585" s="49">
        <v>54.92</v>
      </c>
      <c r="I585" s="49" t="s">
        <v>33</v>
      </c>
      <c r="J585" s="50">
        <v>54.92</v>
      </c>
      <c r="K585" s="1">
        <f>VLOOKUP(E585,[2]应付款管理!$A$1:$I$4664,9,0)-H585</f>
        <v>0</v>
      </c>
      <c r="M585" t="str">
        <f t="shared" si="11"/>
        <v>,1631598</v>
      </c>
      <c r="N585" s="1" t="str">
        <f>VLOOKUP(E585,[2]应付款管理!$A$1:$J$4664,10,0)</f>
        <v>USD</v>
      </c>
      <c r="O585">
        <f>VLOOKUP(E585,[3]应付款管理!$A$1:$I$2358,9,0)-H585</f>
        <v>0</v>
      </c>
      <c r="P585" s="1">
        <f>VLOOKUP(E585,[4]应付款管理!$A$1:$I$2357,9,0)-H585</f>
        <v>0</v>
      </c>
    </row>
    <row r="586" spans="2:16">
      <c r="B586" s="47" t="s">
        <v>40</v>
      </c>
      <c r="C586" s="48">
        <v>441782340</v>
      </c>
      <c r="E586">
        <v>1631594</v>
      </c>
      <c r="F586" s="48" t="s">
        <v>40</v>
      </c>
      <c r="G586" s="48" t="s">
        <v>38</v>
      </c>
      <c r="H586" s="49">
        <v>54.92</v>
      </c>
      <c r="I586" s="49" t="s">
        <v>33</v>
      </c>
      <c r="J586" s="50">
        <v>54.92</v>
      </c>
      <c r="K586" s="1">
        <f>VLOOKUP(E586,[2]应付款管理!$A$1:$I$4664,9,0)-H586</f>
        <v>0</v>
      </c>
      <c r="M586" t="str">
        <f t="shared" si="11"/>
        <v>,1631594</v>
      </c>
      <c r="N586" s="1" t="str">
        <f>VLOOKUP(E586,[2]应付款管理!$A$1:$J$4664,10,0)</f>
        <v>USD</v>
      </c>
      <c r="O586">
        <f>VLOOKUP(E586,[3]应付款管理!$A$1:$I$2358,9,0)-H586</f>
        <v>0</v>
      </c>
      <c r="P586" s="1">
        <f>VLOOKUP(E586,[4]应付款管理!$A$1:$I$2357,9,0)-H586</f>
        <v>0</v>
      </c>
    </row>
    <row r="587" spans="2:16">
      <c r="B587" s="47" t="s">
        <v>40</v>
      </c>
      <c r="C587" s="48">
        <v>441778124</v>
      </c>
      <c r="E587">
        <v>1631581</v>
      </c>
      <c r="F587" s="48" t="s">
        <v>37</v>
      </c>
      <c r="G587" s="48" t="s">
        <v>36</v>
      </c>
      <c r="H587" s="49">
        <v>40.27</v>
      </c>
      <c r="I587" s="49" t="s">
        <v>33</v>
      </c>
      <c r="J587" s="50">
        <v>40.27</v>
      </c>
      <c r="K587" s="1">
        <f>VLOOKUP(E587,[2]应付款管理!$A$1:$I$4664,9,0)-H587</f>
        <v>0</v>
      </c>
      <c r="M587" t="str">
        <f t="shared" si="11"/>
        <v>,1631581</v>
      </c>
      <c r="N587" s="1" t="str">
        <f>VLOOKUP(E587,[2]应付款管理!$A$1:$J$4664,10,0)</f>
        <v>USD</v>
      </c>
      <c r="O587">
        <f>VLOOKUP(E587,[3]应付款管理!$A$1:$I$2358,9,0)-H587</f>
        <v>0</v>
      </c>
      <c r="P587" s="1">
        <f>VLOOKUP(E587,[4]应付款管理!$A$1:$I$2357,9,0)-H587</f>
        <v>0</v>
      </c>
    </row>
    <row r="588" spans="2:16">
      <c r="B588" s="47" t="s">
        <v>40</v>
      </c>
      <c r="C588" s="48">
        <v>441777796</v>
      </c>
      <c r="E588">
        <v>1631590</v>
      </c>
      <c r="F588" s="48" t="s">
        <v>40</v>
      </c>
      <c r="G588" s="48" t="s">
        <v>39</v>
      </c>
      <c r="H588" s="49">
        <v>80.87</v>
      </c>
      <c r="I588" s="49" t="s">
        <v>33</v>
      </c>
      <c r="J588" s="50">
        <v>80.87</v>
      </c>
      <c r="K588" s="1">
        <f>VLOOKUP(E588,[2]应付款管理!$A$1:$I$4664,9,0)-H588</f>
        <v>0</v>
      </c>
      <c r="M588" t="str">
        <f t="shared" si="11"/>
        <v>,1631590</v>
      </c>
      <c r="N588" s="1" t="str">
        <f>VLOOKUP(E588,[2]应付款管理!$A$1:$J$4664,10,0)</f>
        <v>USD</v>
      </c>
      <c r="O588">
        <f>VLOOKUP(E588,[3]应付款管理!$A$1:$I$2358,9,0)-H588</f>
        <v>0</v>
      </c>
      <c r="P588" s="1">
        <f>VLOOKUP(E588,[4]应付款管理!$A$1:$I$2357,9,0)-H588</f>
        <v>0</v>
      </c>
    </row>
    <row r="589" spans="2:16">
      <c r="B589" s="47" t="s">
        <v>40</v>
      </c>
      <c r="C589" s="48">
        <v>441773388</v>
      </c>
      <c r="E589">
        <v>1631578</v>
      </c>
      <c r="F589" s="48" t="s">
        <v>40</v>
      </c>
      <c r="G589" s="48" t="s">
        <v>38</v>
      </c>
      <c r="H589" s="49">
        <v>155.02</v>
      </c>
      <c r="I589" s="49" t="s">
        <v>33</v>
      </c>
      <c r="J589" s="50">
        <v>155.02</v>
      </c>
      <c r="K589" s="1">
        <f>VLOOKUP(E589,[2]应付款管理!$A$1:$I$4664,9,0)-H589</f>
        <v>0</v>
      </c>
      <c r="M589" t="str">
        <f t="shared" ref="M589:M652" si="12">$M$19&amp;E589</f>
        <v>,1631578</v>
      </c>
      <c r="N589" s="1" t="str">
        <f>VLOOKUP(E589,[2]应付款管理!$A$1:$J$4664,10,0)</f>
        <v>USD</v>
      </c>
      <c r="O589">
        <f>VLOOKUP(E589,[3]应付款管理!$A$1:$I$2358,9,0)-H589</f>
        <v>0</v>
      </c>
      <c r="P589" s="1">
        <f>VLOOKUP(E589,[4]应付款管理!$A$1:$I$2357,9,0)-H589</f>
        <v>0</v>
      </c>
    </row>
    <row r="590" spans="2:16">
      <c r="B590" s="47" t="s">
        <v>40</v>
      </c>
      <c r="C590" s="48">
        <v>441767696</v>
      </c>
      <c r="E590">
        <v>1631566</v>
      </c>
      <c r="F590" s="48" t="s">
        <v>40</v>
      </c>
      <c r="G590" s="48" t="s">
        <v>39</v>
      </c>
      <c r="H590" s="49">
        <v>88.64</v>
      </c>
      <c r="I590" s="49" t="s">
        <v>33</v>
      </c>
      <c r="J590" s="50">
        <v>88.64</v>
      </c>
      <c r="K590" s="1">
        <f>VLOOKUP(E590,[2]应付款管理!$A$1:$I$4664,9,0)-H590</f>
        <v>0</v>
      </c>
      <c r="M590" t="str">
        <f t="shared" si="12"/>
        <v>,1631566</v>
      </c>
      <c r="N590" s="1" t="str">
        <f>VLOOKUP(E590,[2]应付款管理!$A$1:$J$4664,10,0)</f>
        <v>USD</v>
      </c>
      <c r="O590">
        <f>VLOOKUP(E590,[3]应付款管理!$A$1:$I$2358,9,0)-H590</f>
        <v>0</v>
      </c>
      <c r="P590" s="1">
        <f>VLOOKUP(E590,[4]应付款管理!$A$1:$I$2357,9,0)-H590</f>
        <v>0</v>
      </c>
    </row>
    <row r="591" spans="2:16">
      <c r="B591" s="47" t="s">
        <v>40</v>
      </c>
      <c r="C591" s="48">
        <v>441767056</v>
      </c>
      <c r="E591">
        <v>1631564</v>
      </c>
      <c r="F591" s="48" t="s">
        <v>39</v>
      </c>
      <c r="G591" s="48" t="s">
        <v>38</v>
      </c>
      <c r="H591" s="49">
        <v>59.68</v>
      </c>
      <c r="I591" s="49" t="s">
        <v>33</v>
      </c>
      <c r="J591" s="50">
        <v>59.68</v>
      </c>
      <c r="K591" s="1">
        <f>VLOOKUP(E591,[2]应付款管理!$A$1:$I$4664,9,0)-H591</f>
        <v>0</v>
      </c>
      <c r="M591" t="str">
        <f t="shared" si="12"/>
        <v>,1631564</v>
      </c>
      <c r="N591" s="1" t="str">
        <f>VLOOKUP(E591,[2]应付款管理!$A$1:$J$4664,10,0)</f>
        <v>USD</v>
      </c>
      <c r="O591">
        <f>VLOOKUP(E591,[3]应付款管理!$A$1:$I$2358,9,0)-H591</f>
        <v>0</v>
      </c>
      <c r="P591" s="1">
        <f>VLOOKUP(E591,[4]应付款管理!$A$1:$I$2357,9,0)-H591</f>
        <v>0</v>
      </c>
    </row>
    <row r="592" spans="2:16">
      <c r="B592" s="47" t="s">
        <v>40</v>
      </c>
      <c r="C592" s="48">
        <v>441763660</v>
      </c>
      <c r="E592">
        <v>1631549</v>
      </c>
      <c r="F592" s="48" t="s">
        <v>40</v>
      </c>
      <c r="G592" s="48" t="s">
        <v>38</v>
      </c>
      <c r="H592" s="49">
        <v>115.16</v>
      </c>
      <c r="I592" s="49" t="s">
        <v>33</v>
      </c>
      <c r="J592" s="50">
        <v>115.16</v>
      </c>
      <c r="K592" s="1">
        <f>VLOOKUP(E592,[2]应付款管理!$A$1:$I$4664,9,0)-H592</f>
        <v>0</v>
      </c>
      <c r="M592" t="str">
        <f t="shared" si="12"/>
        <v>,1631549</v>
      </c>
      <c r="N592" s="1" t="str">
        <f>VLOOKUP(E592,[2]应付款管理!$A$1:$J$4664,10,0)</f>
        <v>USD</v>
      </c>
      <c r="O592">
        <f>VLOOKUP(E592,[3]应付款管理!$A$1:$I$2358,9,0)-H592</f>
        <v>0</v>
      </c>
      <c r="P592" s="1">
        <f>VLOOKUP(E592,[4]应付款管理!$A$1:$I$2357,9,0)-H592</f>
        <v>0</v>
      </c>
    </row>
    <row r="593" spans="2:16">
      <c r="B593" s="47" t="s">
        <v>40</v>
      </c>
      <c r="C593" s="48">
        <v>441762540</v>
      </c>
      <c r="E593">
        <v>1631539</v>
      </c>
      <c r="F593" s="48" t="s">
        <v>40</v>
      </c>
      <c r="G593" s="48" t="s">
        <v>39</v>
      </c>
      <c r="H593" s="49">
        <v>269.26</v>
      </c>
      <c r="I593" s="49" t="s">
        <v>33</v>
      </c>
      <c r="J593" s="50">
        <v>269.26</v>
      </c>
      <c r="K593" s="1">
        <f>VLOOKUP(E593,[2]应付款管理!$A$1:$I$4664,9,0)-H593</f>
        <v>0</v>
      </c>
      <c r="M593" t="str">
        <f t="shared" si="12"/>
        <v>,1631539</v>
      </c>
      <c r="N593" s="1" t="str">
        <f>VLOOKUP(E593,[2]应付款管理!$A$1:$J$4664,10,0)</f>
        <v>USD</v>
      </c>
      <c r="O593">
        <f>VLOOKUP(E593,[3]应付款管理!$A$1:$I$2358,9,0)-H593</f>
        <v>0</v>
      </c>
      <c r="P593" s="1">
        <f>VLOOKUP(E593,[4]应付款管理!$A$1:$I$2357,9,0)-H593</f>
        <v>0</v>
      </c>
    </row>
    <row r="594" spans="2:16">
      <c r="B594" s="47" t="s">
        <v>40</v>
      </c>
      <c r="C594" s="48">
        <v>441760332</v>
      </c>
      <c r="E594">
        <v>1631531</v>
      </c>
      <c r="F594" s="48" t="s">
        <v>40</v>
      </c>
      <c r="G594" s="48" t="s">
        <v>39</v>
      </c>
      <c r="H594" s="49">
        <v>31.69</v>
      </c>
      <c r="I594" s="49" t="s">
        <v>33</v>
      </c>
      <c r="J594" s="50">
        <v>31.69</v>
      </c>
      <c r="K594" s="1">
        <f>VLOOKUP(E594,[2]应付款管理!$A$1:$I$4664,9,0)-H594</f>
        <v>0</v>
      </c>
      <c r="M594" t="str">
        <f t="shared" si="12"/>
        <v>,1631531</v>
      </c>
      <c r="N594" s="1" t="str">
        <f>VLOOKUP(E594,[2]应付款管理!$A$1:$J$4664,10,0)</f>
        <v>USD</v>
      </c>
      <c r="O594">
        <f>VLOOKUP(E594,[3]应付款管理!$A$1:$I$2358,9,0)-H594</f>
        <v>0</v>
      </c>
      <c r="P594" s="1">
        <f>VLOOKUP(E594,[4]应付款管理!$A$1:$I$2357,9,0)-H594</f>
        <v>0</v>
      </c>
    </row>
    <row r="595" spans="2:16">
      <c r="B595" s="47" t="s">
        <v>40</v>
      </c>
      <c r="C595" s="48">
        <v>441759548</v>
      </c>
      <c r="E595">
        <v>1631526</v>
      </c>
      <c r="F595" s="48" t="s">
        <v>40</v>
      </c>
      <c r="G595" s="48" t="s">
        <v>39</v>
      </c>
      <c r="H595" s="49">
        <v>44.36</v>
      </c>
      <c r="I595" s="49" t="s">
        <v>33</v>
      </c>
      <c r="J595" s="50">
        <v>44.36</v>
      </c>
      <c r="K595" s="1">
        <f>VLOOKUP(E595,[2]应付款管理!$A$1:$I$4664,9,0)-H595</f>
        <v>0</v>
      </c>
      <c r="M595" t="str">
        <f t="shared" si="12"/>
        <v>,1631526</v>
      </c>
      <c r="N595" s="1" t="str">
        <f>VLOOKUP(E595,[2]应付款管理!$A$1:$J$4664,10,0)</f>
        <v>USD</v>
      </c>
      <c r="O595">
        <f>VLOOKUP(E595,[3]应付款管理!$A$1:$I$2358,9,0)-H595</f>
        <v>0</v>
      </c>
      <c r="P595" s="1">
        <f>VLOOKUP(E595,[4]应付款管理!$A$1:$I$2357,9,0)-H595</f>
        <v>0</v>
      </c>
    </row>
    <row r="596" spans="2:16">
      <c r="B596" s="47" t="s">
        <v>40</v>
      </c>
      <c r="C596" s="48">
        <v>441756200</v>
      </c>
      <c r="E596">
        <v>1631516</v>
      </c>
      <c r="F596" s="48" t="s">
        <v>39</v>
      </c>
      <c r="G596" s="48" t="s">
        <v>36</v>
      </c>
      <c r="H596" s="49">
        <v>185.16</v>
      </c>
      <c r="I596" s="49" t="s">
        <v>33</v>
      </c>
      <c r="J596" s="50">
        <v>185.16</v>
      </c>
      <c r="K596" s="1">
        <f>VLOOKUP(E596,[2]应付款管理!$A$1:$I$4664,9,0)-H596</f>
        <v>0</v>
      </c>
      <c r="M596" t="str">
        <f t="shared" si="12"/>
        <v>,1631516</v>
      </c>
      <c r="N596" s="1" t="str">
        <f>VLOOKUP(E596,[2]应付款管理!$A$1:$J$4664,10,0)</f>
        <v>USD</v>
      </c>
      <c r="O596">
        <f>VLOOKUP(E596,[3]应付款管理!$A$1:$I$2358,9,0)-H596</f>
        <v>0</v>
      </c>
      <c r="P596" s="1">
        <f>VLOOKUP(E596,[4]应付款管理!$A$1:$I$2357,9,0)-H596</f>
        <v>0</v>
      </c>
    </row>
    <row r="597" spans="2:16">
      <c r="B597" s="47" t="s">
        <v>40</v>
      </c>
      <c r="C597" s="48">
        <v>441755952</v>
      </c>
      <c r="E597">
        <v>1631514</v>
      </c>
      <c r="F597" s="48" t="s">
        <v>39</v>
      </c>
      <c r="G597" s="48" t="s">
        <v>37</v>
      </c>
      <c r="H597" s="49">
        <v>265.27</v>
      </c>
      <c r="I597" s="49" t="s">
        <v>33</v>
      </c>
      <c r="J597" s="50">
        <v>265.27</v>
      </c>
      <c r="K597" s="1">
        <f>VLOOKUP(E597,[2]应付款管理!$A$1:$I$4664,9,0)-H597</f>
        <v>0.00999999999999091</v>
      </c>
      <c r="M597" t="str">
        <f t="shared" si="12"/>
        <v>,1631514</v>
      </c>
      <c r="N597" s="1" t="str">
        <f>VLOOKUP(E597,[2]应付款管理!$A$1:$J$4664,10,0)</f>
        <v>USD</v>
      </c>
      <c r="O597">
        <f>VLOOKUP(E597,[3]应付款管理!$A$1:$I$2358,9,0)-H597</f>
        <v>0.00999999999999091</v>
      </c>
      <c r="P597" s="1">
        <f>VLOOKUP(E597,[4]应付款管理!$A$1:$I$2357,9,0)-H597</f>
        <v>0.00999999999999091</v>
      </c>
    </row>
    <row r="598" spans="2:16">
      <c r="B598" s="47" t="s">
        <v>40</v>
      </c>
      <c r="C598" s="48">
        <v>441754640</v>
      </c>
      <c r="E598">
        <v>1631510</v>
      </c>
      <c r="F598" s="48" t="s">
        <v>40</v>
      </c>
      <c r="G598" s="48" t="s">
        <v>38</v>
      </c>
      <c r="H598" s="49">
        <v>141.94</v>
      </c>
      <c r="I598" s="49" t="s">
        <v>33</v>
      </c>
      <c r="J598" s="50">
        <v>141.94</v>
      </c>
      <c r="K598" s="1">
        <f>VLOOKUP(E598,[2]应付款管理!$A$1:$I$4664,9,0)-H598</f>
        <v>0</v>
      </c>
      <c r="M598" t="str">
        <f t="shared" si="12"/>
        <v>,1631510</v>
      </c>
      <c r="N598" s="1" t="str">
        <f>VLOOKUP(E598,[2]应付款管理!$A$1:$J$4664,10,0)</f>
        <v>USD</v>
      </c>
      <c r="O598">
        <f>VLOOKUP(E598,[3]应付款管理!$A$1:$I$2358,9,0)-H598</f>
        <v>0</v>
      </c>
      <c r="P598" s="1">
        <f>VLOOKUP(E598,[4]应付款管理!$A$1:$I$2357,9,0)-H598</f>
        <v>0</v>
      </c>
    </row>
    <row r="599" spans="2:16">
      <c r="B599" s="47" t="s">
        <v>40</v>
      </c>
      <c r="C599" s="48">
        <v>441751560</v>
      </c>
      <c r="E599">
        <v>1631507</v>
      </c>
      <c r="F599" s="48" t="s">
        <v>39</v>
      </c>
      <c r="G599" s="48" t="s">
        <v>37</v>
      </c>
      <c r="H599" s="49">
        <v>194.72</v>
      </c>
      <c r="I599" s="49" t="s">
        <v>33</v>
      </c>
      <c r="J599" s="50">
        <v>194.72</v>
      </c>
      <c r="K599" s="1">
        <f>VLOOKUP(E599,[2]应付款管理!$A$1:$I$4664,9,0)-H599</f>
        <v>0</v>
      </c>
      <c r="M599" t="str">
        <f t="shared" si="12"/>
        <v>,1631507</v>
      </c>
      <c r="N599" s="1" t="str">
        <f>VLOOKUP(E599,[2]应付款管理!$A$1:$J$4664,10,0)</f>
        <v>USD</v>
      </c>
      <c r="O599">
        <f>VLOOKUP(E599,[3]应付款管理!$A$1:$I$2358,9,0)-H599</f>
        <v>0</v>
      </c>
      <c r="P599" s="1">
        <f>VLOOKUP(E599,[4]应付款管理!$A$1:$I$2357,9,0)-H599</f>
        <v>0</v>
      </c>
    </row>
    <row r="600" spans="2:16">
      <c r="B600" s="47" t="s">
        <v>40</v>
      </c>
      <c r="C600" s="48">
        <v>441749396</v>
      </c>
      <c r="E600">
        <v>1631502</v>
      </c>
      <c r="F600" s="48" t="s">
        <v>39</v>
      </c>
      <c r="G600" s="48" t="s">
        <v>36</v>
      </c>
      <c r="H600" s="49">
        <v>415.41</v>
      </c>
      <c r="I600" s="49" t="s">
        <v>33</v>
      </c>
      <c r="J600" s="50">
        <v>415.41</v>
      </c>
      <c r="K600" s="1">
        <f>VLOOKUP(E600,[2]应付款管理!$A$1:$I$4664,9,0)-H600</f>
        <v>0</v>
      </c>
      <c r="M600" t="str">
        <f t="shared" si="12"/>
        <v>,1631502</v>
      </c>
      <c r="N600" s="1" t="str">
        <f>VLOOKUP(E600,[2]应付款管理!$A$1:$J$4664,10,0)</f>
        <v>USD</v>
      </c>
      <c r="O600">
        <f>VLOOKUP(E600,[3]应付款管理!$A$1:$I$2358,9,0)-H600</f>
        <v>0</v>
      </c>
      <c r="P600" s="1">
        <f>VLOOKUP(E600,[4]应付款管理!$A$1:$I$2357,9,0)-H600</f>
        <v>0</v>
      </c>
    </row>
    <row r="601" spans="2:16">
      <c r="B601" s="47" t="s">
        <v>40</v>
      </c>
      <c r="C601" s="48">
        <v>441748484</v>
      </c>
      <c r="E601">
        <v>1631501</v>
      </c>
      <c r="F601" s="48" t="s">
        <v>39</v>
      </c>
      <c r="G601" s="48" t="s">
        <v>38</v>
      </c>
      <c r="H601" s="49">
        <v>22.36</v>
      </c>
      <c r="I601" s="49" t="s">
        <v>33</v>
      </c>
      <c r="J601" s="50">
        <v>22.36</v>
      </c>
      <c r="K601" s="1">
        <f>VLOOKUP(E601,[2]应付款管理!$A$1:$I$4664,9,0)-H601</f>
        <v>0</v>
      </c>
      <c r="M601" t="str">
        <f t="shared" si="12"/>
        <v>,1631501</v>
      </c>
      <c r="N601" s="1" t="str">
        <f>VLOOKUP(E601,[2]应付款管理!$A$1:$J$4664,10,0)</f>
        <v>USD</v>
      </c>
      <c r="O601">
        <f>VLOOKUP(E601,[3]应付款管理!$A$1:$I$2358,9,0)-H601</f>
        <v>0</v>
      </c>
      <c r="P601" s="1">
        <f>VLOOKUP(E601,[4]应付款管理!$A$1:$I$2357,9,0)-H601</f>
        <v>0</v>
      </c>
    </row>
    <row r="602" spans="2:16">
      <c r="B602" s="47" t="s">
        <v>40</v>
      </c>
      <c r="C602" s="48">
        <v>441748484</v>
      </c>
      <c r="E602">
        <v>1631501</v>
      </c>
      <c r="F602" s="48" t="s">
        <v>39</v>
      </c>
      <c r="G602" s="48" t="s">
        <v>38</v>
      </c>
      <c r="H602" s="49">
        <v>0</v>
      </c>
      <c r="I602" s="49" t="s">
        <v>33</v>
      </c>
      <c r="J602" s="50">
        <v>0</v>
      </c>
      <c r="K602" s="1">
        <f>VLOOKUP(E602,[2]应付款管理!$A$1:$I$4664,9,0)-H602</f>
        <v>22.36</v>
      </c>
      <c r="M602" t="str">
        <f t="shared" si="12"/>
        <v>,1631501</v>
      </c>
      <c r="N602" s="1" t="str">
        <f>VLOOKUP(E602,[2]应付款管理!$A$1:$J$4664,10,0)</f>
        <v>USD</v>
      </c>
      <c r="O602">
        <f>VLOOKUP(E602,[3]应付款管理!$A$1:$I$2358,9,0)-H602</f>
        <v>22.36</v>
      </c>
      <c r="P602" s="1">
        <f>VLOOKUP(E602,[4]应付款管理!$A$1:$I$2357,9,0)-H602</f>
        <v>22.36</v>
      </c>
    </row>
    <row r="603" spans="2:16">
      <c r="B603" s="47" t="s">
        <v>40</v>
      </c>
      <c r="C603" s="48">
        <v>441743800</v>
      </c>
      <c r="E603">
        <v>1631495</v>
      </c>
      <c r="F603" s="48" t="s">
        <v>40</v>
      </c>
      <c r="G603" s="48" t="s">
        <v>38</v>
      </c>
      <c r="H603" s="49">
        <v>92.92</v>
      </c>
      <c r="I603" s="49" t="s">
        <v>33</v>
      </c>
      <c r="J603" s="50">
        <v>92.92</v>
      </c>
      <c r="K603" s="1">
        <f>VLOOKUP(E603,[2]应付款管理!$A$1:$I$4664,9,0)-H603</f>
        <v>0</v>
      </c>
      <c r="M603" t="str">
        <f t="shared" si="12"/>
        <v>,1631495</v>
      </c>
      <c r="N603" s="1" t="str">
        <f>VLOOKUP(E603,[2]应付款管理!$A$1:$J$4664,10,0)</f>
        <v>USD</v>
      </c>
      <c r="O603">
        <f>VLOOKUP(E603,[3]应付款管理!$A$1:$I$2358,9,0)-H603</f>
        <v>0</v>
      </c>
      <c r="P603" s="1">
        <f>VLOOKUP(E603,[4]应付款管理!$A$1:$I$2357,9,0)-H603</f>
        <v>0</v>
      </c>
    </row>
    <row r="604" spans="2:16">
      <c r="B604" s="47" t="s">
        <v>40</v>
      </c>
      <c r="C604" s="48">
        <v>441736268</v>
      </c>
      <c r="E604">
        <v>1631482</v>
      </c>
      <c r="F604" s="48" t="s">
        <v>40</v>
      </c>
      <c r="G604" s="48" t="s">
        <v>39</v>
      </c>
      <c r="H604" s="49">
        <v>133.37</v>
      </c>
      <c r="I604" s="49" t="s">
        <v>33</v>
      </c>
      <c r="J604" s="50">
        <v>133.37</v>
      </c>
      <c r="K604" s="1">
        <f>VLOOKUP(E604,[2]应付款管理!$A$1:$I$4664,9,0)-H604</f>
        <v>0</v>
      </c>
      <c r="M604" t="str">
        <f t="shared" si="12"/>
        <v>,1631482</v>
      </c>
      <c r="N604" s="1" t="str">
        <f>VLOOKUP(E604,[2]应付款管理!$A$1:$J$4664,10,0)</f>
        <v>USD</v>
      </c>
      <c r="O604">
        <f>VLOOKUP(E604,[3]应付款管理!$A$1:$I$2358,9,0)-H604</f>
        <v>0</v>
      </c>
      <c r="P604" s="1">
        <f>VLOOKUP(E604,[4]应付款管理!$A$1:$I$2357,9,0)-H604</f>
        <v>0</v>
      </c>
    </row>
    <row r="605" spans="2:16">
      <c r="B605" s="47" t="s">
        <v>40</v>
      </c>
      <c r="C605" s="48">
        <v>441734184</v>
      </c>
      <c r="E605">
        <v>1631478</v>
      </c>
      <c r="F605" s="48" t="s">
        <v>40</v>
      </c>
      <c r="G605" s="48" t="s">
        <v>38</v>
      </c>
      <c r="H605" s="49">
        <v>249.2</v>
      </c>
      <c r="I605" s="49" t="s">
        <v>33</v>
      </c>
      <c r="J605" s="50">
        <v>249.2</v>
      </c>
      <c r="K605" s="1">
        <f>VLOOKUP(E605,[2]应付款管理!$A$1:$I$4664,9,0)-H605</f>
        <v>0</v>
      </c>
      <c r="M605" t="str">
        <f t="shared" si="12"/>
        <v>,1631478</v>
      </c>
      <c r="N605" s="1" t="str">
        <f>VLOOKUP(E605,[2]应付款管理!$A$1:$J$4664,10,0)</f>
        <v>USD</v>
      </c>
      <c r="O605">
        <f>VLOOKUP(E605,[3]应付款管理!$A$1:$I$2358,9,0)-H605</f>
        <v>0</v>
      </c>
      <c r="P605" s="1">
        <f>VLOOKUP(E605,[4]应付款管理!$A$1:$I$2357,9,0)-H605</f>
        <v>0</v>
      </c>
    </row>
    <row r="606" spans="2:16">
      <c r="B606" s="47" t="s">
        <v>40</v>
      </c>
      <c r="C606" s="48">
        <v>441727696</v>
      </c>
      <c r="E606">
        <v>1631472</v>
      </c>
      <c r="F606" s="48" t="s">
        <v>34</v>
      </c>
      <c r="G606" s="48" t="s">
        <v>31</v>
      </c>
      <c r="H606" s="49">
        <v>20.54</v>
      </c>
      <c r="I606" s="49" t="s">
        <v>33</v>
      </c>
      <c r="J606" s="50">
        <v>20.54</v>
      </c>
      <c r="K606" s="1">
        <f>VLOOKUP(E606,[2]应付款管理!$A$1:$I$4664,9,0)-H606</f>
        <v>0</v>
      </c>
      <c r="M606" t="str">
        <f t="shared" si="12"/>
        <v>,1631472</v>
      </c>
      <c r="N606" s="1" t="str">
        <f>VLOOKUP(E606,[2]应付款管理!$A$1:$J$4664,10,0)</f>
        <v>USD</v>
      </c>
      <c r="O606">
        <f>VLOOKUP(E606,[3]应付款管理!$A$1:$I$2358,9,0)-H606</f>
        <v>0</v>
      </c>
      <c r="P606" s="1">
        <f>VLOOKUP(E606,[4]应付款管理!$A$1:$I$2357,9,0)-H606</f>
        <v>0</v>
      </c>
    </row>
    <row r="607" spans="2:16">
      <c r="B607" s="47" t="s">
        <v>40</v>
      </c>
      <c r="C607" s="48">
        <v>441726828</v>
      </c>
      <c r="E607">
        <v>1631470</v>
      </c>
      <c r="F607" s="48" t="s">
        <v>38</v>
      </c>
      <c r="G607" s="48" t="s">
        <v>37</v>
      </c>
      <c r="H607" s="49">
        <v>74.45</v>
      </c>
      <c r="I607" s="49" t="s">
        <v>33</v>
      </c>
      <c r="J607" s="50">
        <v>74.45</v>
      </c>
      <c r="K607" s="1">
        <f>VLOOKUP(E607,[2]应付款管理!$A$1:$I$4664,9,0)-H607</f>
        <v>0</v>
      </c>
      <c r="M607" t="str">
        <f t="shared" si="12"/>
        <v>,1631470</v>
      </c>
      <c r="N607" s="1" t="str">
        <f>VLOOKUP(E607,[2]应付款管理!$A$1:$J$4664,10,0)</f>
        <v>USD</v>
      </c>
      <c r="O607">
        <f>VLOOKUP(E607,[3]应付款管理!$A$1:$I$2358,9,0)-H607</f>
        <v>0</v>
      </c>
      <c r="P607" s="1">
        <f>VLOOKUP(E607,[4]应付款管理!$A$1:$I$2357,9,0)-H607</f>
        <v>0</v>
      </c>
    </row>
    <row r="608" spans="2:16">
      <c r="B608" s="47" t="s">
        <v>40</v>
      </c>
      <c r="C608" s="48">
        <v>441714236</v>
      </c>
      <c r="E608">
        <v>1631452</v>
      </c>
      <c r="F608" s="48" t="s">
        <v>40</v>
      </c>
      <c r="G608" s="48" t="s">
        <v>39</v>
      </c>
      <c r="H608" s="49">
        <v>50.7</v>
      </c>
      <c r="I608" s="49" t="s">
        <v>33</v>
      </c>
      <c r="J608" s="50">
        <v>50.7</v>
      </c>
      <c r="K608" s="1">
        <f>VLOOKUP(E608,[2]应付款管理!$A$1:$I$4664,9,0)-H608</f>
        <v>0</v>
      </c>
      <c r="M608" t="str">
        <f t="shared" si="12"/>
        <v>,1631452</v>
      </c>
      <c r="N608" s="1" t="str">
        <f>VLOOKUP(E608,[2]应付款管理!$A$1:$J$4664,10,0)</f>
        <v>USD</v>
      </c>
      <c r="O608">
        <f>VLOOKUP(E608,[3]应付款管理!$A$1:$I$2358,9,0)-H608</f>
        <v>0</v>
      </c>
      <c r="P608" s="1">
        <f>VLOOKUP(E608,[4]应付款管理!$A$1:$I$2357,9,0)-H608</f>
        <v>0</v>
      </c>
    </row>
    <row r="609" spans="2:16">
      <c r="B609" s="47" t="s">
        <v>40</v>
      </c>
      <c r="C609" s="48">
        <v>441712676</v>
      </c>
      <c r="E609">
        <v>1631450</v>
      </c>
      <c r="F609" s="48" t="s">
        <v>40</v>
      </c>
      <c r="G609" s="48" t="s">
        <v>39</v>
      </c>
      <c r="H609" s="49">
        <v>18.94</v>
      </c>
      <c r="I609" s="49" t="s">
        <v>33</v>
      </c>
      <c r="J609" s="50">
        <v>18.94</v>
      </c>
      <c r="K609" s="1">
        <f>VLOOKUP(E609,[2]应付款管理!$A$1:$I$4664,9,0)-H609</f>
        <v>0</v>
      </c>
      <c r="M609" t="str">
        <f t="shared" si="12"/>
        <v>,1631450</v>
      </c>
      <c r="N609" s="1" t="str">
        <f>VLOOKUP(E609,[2]应付款管理!$A$1:$J$4664,10,0)</f>
        <v>USD</v>
      </c>
      <c r="O609">
        <f>VLOOKUP(E609,[3]应付款管理!$A$1:$I$2358,9,0)-H609</f>
        <v>0</v>
      </c>
      <c r="P609" s="1">
        <f>VLOOKUP(E609,[4]应付款管理!$A$1:$I$2357,9,0)-H609</f>
        <v>0</v>
      </c>
    </row>
    <row r="610" spans="2:16">
      <c r="B610" s="47" t="s">
        <v>40</v>
      </c>
      <c r="C610" s="48">
        <v>441710912</v>
      </c>
      <c r="E610">
        <v>1631449</v>
      </c>
      <c r="F610" s="48" t="s">
        <v>37</v>
      </c>
      <c r="G610" s="48" t="s">
        <v>36</v>
      </c>
      <c r="H610" s="49">
        <v>44.03</v>
      </c>
      <c r="I610" s="49" t="s">
        <v>33</v>
      </c>
      <c r="J610" s="50">
        <v>44.03</v>
      </c>
      <c r="K610" s="1">
        <f>VLOOKUP(E610,[2]应付款管理!$A$1:$I$4664,9,0)-H610</f>
        <v>0</v>
      </c>
      <c r="M610" t="str">
        <f t="shared" si="12"/>
        <v>,1631449</v>
      </c>
      <c r="N610" s="1" t="str">
        <f>VLOOKUP(E610,[2]应付款管理!$A$1:$J$4664,10,0)</f>
        <v>USD</v>
      </c>
      <c r="O610">
        <f>VLOOKUP(E610,[3]应付款管理!$A$1:$I$2358,9,0)-H610</f>
        <v>0</v>
      </c>
      <c r="P610" s="1">
        <f>VLOOKUP(E610,[4]应付款管理!$A$1:$I$2357,9,0)-H610</f>
        <v>0</v>
      </c>
    </row>
    <row r="611" spans="2:16">
      <c r="B611" s="47" t="s">
        <v>40</v>
      </c>
      <c r="C611" s="48">
        <v>441705060</v>
      </c>
      <c r="E611">
        <v>1631436</v>
      </c>
      <c r="F611" s="48" t="s">
        <v>40</v>
      </c>
      <c r="G611" s="48" t="s">
        <v>39</v>
      </c>
      <c r="H611" s="49">
        <v>185.91</v>
      </c>
      <c r="I611" s="49" t="s">
        <v>33</v>
      </c>
      <c r="J611" s="50">
        <v>185.91</v>
      </c>
      <c r="K611" s="1">
        <f>VLOOKUP(E611,[2]应付款管理!$A$1:$I$4664,9,0)-H611</f>
        <v>0</v>
      </c>
      <c r="M611" t="str">
        <f t="shared" si="12"/>
        <v>,1631436</v>
      </c>
      <c r="N611" s="1" t="str">
        <f>VLOOKUP(E611,[2]应付款管理!$A$1:$J$4664,10,0)</f>
        <v>USD</v>
      </c>
      <c r="O611">
        <f>VLOOKUP(E611,[3]应付款管理!$A$1:$I$2358,9,0)-H611</f>
        <v>0</v>
      </c>
      <c r="P611" s="1">
        <f>VLOOKUP(E611,[4]应付款管理!$A$1:$I$2357,9,0)-H611</f>
        <v>0</v>
      </c>
    </row>
    <row r="612" spans="2:16">
      <c r="B612" s="47" t="s">
        <v>40</v>
      </c>
      <c r="C612" s="48">
        <v>441704500</v>
      </c>
      <c r="E612">
        <v>1631433</v>
      </c>
      <c r="F612" s="48" t="s">
        <v>40</v>
      </c>
      <c r="G612" s="48" t="s">
        <v>39</v>
      </c>
      <c r="H612" s="49">
        <v>71.34</v>
      </c>
      <c r="I612" s="49" t="s">
        <v>33</v>
      </c>
      <c r="J612" s="50">
        <v>71.34</v>
      </c>
      <c r="K612" s="1">
        <f>VLOOKUP(E612,[2]应付款管理!$A$1:$I$4664,9,0)-H612</f>
        <v>0</v>
      </c>
      <c r="M612" t="str">
        <f t="shared" si="12"/>
        <v>,1631433</v>
      </c>
      <c r="N612" s="1" t="str">
        <f>VLOOKUP(E612,[2]应付款管理!$A$1:$J$4664,10,0)</f>
        <v>USD</v>
      </c>
      <c r="O612">
        <f>VLOOKUP(E612,[3]应付款管理!$A$1:$I$2358,9,0)-H612</f>
        <v>0</v>
      </c>
      <c r="P612" s="1">
        <f>VLOOKUP(E612,[4]应付款管理!$A$1:$I$2357,9,0)-H612</f>
        <v>0</v>
      </c>
    </row>
    <row r="613" spans="2:16">
      <c r="B613" s="47" t="s">
        <v>40</v>
      </c>
      <c r="C613" s="48">
        <v>441700244</v>
      </c>
      <c r="E613">
        <v>1631422</v>
      </c>
      <c r="F613" s="48" t="s">
        <v>39</v>
      </c>
      <c r="G613" s="48" t="s">
        <v>38</v>
      </c>
      <c r="H613" s="49">
        <v>172.13</v>
      </c>
      <c r="I613" s="49" t="s">
        <v>33</v>
      </c>
      <c r="J613" s="50">
        <v>172.13</v>
      </c>
      <c r="K613" s="1">
        <f>VLOOKUP(E613,[2]应付款管理!$A$1:$I$4664,9,0)-H613</f>
        <v>0</v>
      </c>
      <c r="M613" t="str">
        <f t="shared" si="12"/>
        <v>,1631422</v>
      </c>
      <c r="N613" s="1" t="str">
        <f>VLOOKUP(E613,[2]应付款管理!$A$1:$J$4664,10,0)</f>
        <v>USD</v>
      </c>
      <c r="O613">
        <f>VLOOKUP(E613,[3]应付款管理!$A$1:$I$2358,9,0)-H613</f>
        <v>0</v>
      </c>
      <c r="P613" s="1">
        <f>VLOOKUP(E613,[4]应付款管理!$A$1:$I$2357,9,0)-H613</f>
        <v>0</v>
      </c>
    </row>
    <row r="614" spans="2:16">
      <c r="B614" s="47" t="s">
        <v>40</v>
      </c>
      <c r="C614" s="48">
        <v>441698760</v>
      </c>
      <c r="E614">
        <v>1631420</v>
      </c>
      <c r="F614" s="48" t="s">
        <v>34</v>
      </c>
      <c r="G614" s="48" t="s">
        <v>32</v>
      </c>
      <c r="H614" s="49">
        <v>74.02</v>
      </c>
      <c r="I614" s="49" t="s">
        <v>33</v>
      </c>
      <c r="J614" s="50">
        <v>74.02</v>
      </c>
      <c r="K614" s="1">
        <f>VLOOKUP(E614,[2]应付款管理!$A$1:$I$4664,9,0)-H614</f>
        <v>0</v>
      </c>
      <c r="M614" t="str">
        <f t="shared" si="12"/>
        <v>,1631420</v>
      </c>
      <c r="N614" s="1" t="str">
        <f>VLOOKUP(E614,[2]应付款管理!$A$1:$J$4664,10,0)</f>
        <v>USD</v>
      </c>
      <c r="O614">
        <f>VLOOKUP(E614,[3]应付款管理!$A$1:$I$2358,9,0)-H614</f>
        <v>0</v>
      </c>
      <c r="P614" s="1">
        <f>VLOOKUP(E614,[4]应付款管理!$A$1:$I$2357,9,0)-H614</f>
        <v>0</v>
      </c>
    </row>
    <row r="615" spans="2:16">
      <c r="B615" s="47" t="s">
        <v>40</v>
      </c>
      <c r="C615" s="48">
        <v>441698728</v>
      </c>
      <c r="E615">
        <v>1631419</v>
      </c>
      <c r="F615" s="48" t="s">
        <v>40</v>
      </c>
      <c r="G615" s="48" t="s">
        <v>39</v>
      </c>
      <c r="H615" s="49">
        <v>169.58</v>
      </c>
      <c r="I615" s="49" t="s">
        <v>33</v>
      </c>
      <c r="J615" s="50">
        <v>169.58</v>
      </c>
      <c r="K615" s="1">
        <f>VLOOKUP(E615,[2]应付款管理!$A$1:$I$4664,9,0)-H615</f>
        <v>0</v>
      </c>
      <c r="M615" t="str">
        <f t="shared" si="12"/>
        <v>,1631419</v>
      </c>
      <c r="N615" s="1" t="str">
        <f>VLOOKUP(E615,[2]应付款管理!$A$1:$J$4664,10,0)</f>
        <v>USD</v>
      </c>
      <c r="O615">
        <f>VLOOKUP(E615,[3]应付款管理!$A$1:$I$2358,9,0)-H615</f>
        <v>0</v>
      </c>
      <c r="P615" s="1">
        <f>VLOOKUP(E615,[4]应付款管理!$A$1:$I$2357,9,0)-H615</f>
        <v>0</v>
      </c>
    </row>
    <row r="616" spans="2:16">
      <c r="B616" s="47" t="s">
        <v>40</v>
      </c>
      <c r="C616" s="48">
        <v>441686484</v>
      </c>
      <c r="E616">
        <v>1631398</v>
      </c>
      <c r="F616" s="48" t="s">
        <v>31</v>
      </c>
      <c r="G616" s="48" t="s">
        <v>32</v>
      </c>
      <c r="H616" s="49">
        <v>22.88</v>
      </c>
      <c r="I616" s="49" t="s">
        <v>33</v>
      </c>
      <c r="J616" s="50">
        <v>22.88</v>
      </c>
      <c r="K616" s="1">
        <f>VLOOKUP(E616,[2]应付款管理!$A$1:$I$4664,9,0)-H616</f>
        <v>0</v>
      </c>
      <c r="M616" t="str">
        <f t="shared" si="12"/>
        <v>,1631398</v>
      </c>
      <c r="N616" s="1" t="str">
        <f>VLOOKUP(E616,[2]应付款管理!$A$1:$J$4664,10,0)</f>
        <v>USD</v>
      </c>
      <c r="O616">
        <f>VLOOKUP(E616,[3]应付款管理!$A$1:$I$2358,9,0)-H616</f>
        <v>0</v>
      </c>
      <c r="P616" s="1">
        <f>VLOOKUP(E616,[4]应付款管理!$A$1:$I$2357,9,0)-H616</f>
        <v>0</v>
      </c>
    </row>
    <row r="617" spans="2:16">
      <c r="B617" s="47" t="s">
        <v>40</v>
      </c>
      <c r="C617" s="48">
        <v>441686436</v>
      </c>
      <c r="E617">
        <v>1631397</v>
      </c>
      <c r="F617" s="48" t="s">
        <v>34</v>
      </c>
      <c r="G617" s="48" t="s">
        <v>31</v>
      </c>
      <c r="H617" s="49">
        <v>27.28</v>
      </c>
      <c r="I617" s="49" t="s">
        <v>33</v>
      </c>
      <c r="J617" s="50">
        <v>27.28</v>
      </c>
      <c r="K617" s="1">
        <f>VLOOKUP(E617,[2]应付款管理!$A$1:$I$4664,9,0)-H617</f>
        <v>0</v>
      </c>
      <c r="M617" t="str">
        <f t="shared" si="12"/>
        <v>,1631397</v>
      </c>
      <c r="N617" s="1" t="str">
        <f>VLOOKUP(E617,[2]应付款管理!$A$1:$J$4664,10,0)</f>
        <v>USD</v>
      </c>
      <c r="O617">
        <f>VLOOKUP(E617,[3]应付款管理!$A$1:$I$2358,9,0)-H617</f>
        <v>0</v>
      </c>
      <c r="P617" s="1">
        <f>VLOOKUP(E617,[4]应付款管理!$A$1:$I$2357,9,0)-H617</f>
        <v>0</v>
      </c>
    </row>
    <row r="618" spans="2:16">
      <c r="B618" s="47" t="s">
        <v>40</v>
      </c>
      <c r="C618" s="48">
        <v>441671204</v>
      </c>
      <c r="E618">
        <v>1631368</v>
      </c>
      <c r="F618" s="48" t="s">
        <v>40</v>
      </c>
      <c r="G618" s="48" t="s">
        <v>39</v>
      </c>
      <c r="H618" s="49">
        <v>79.51</v>
      </c>
      <c r="I618" s="49" t="s">
        <v>33</v>
      </c>
      <c r="J618" s="50">
        <v>79.51</v>
      </c>
      <c r="K618" s="1">
        <f>VLOOKUP(E618,[2]应付款管理!$A$1:$I$4664,9,0)-H618</f>
        <v>0</v>
      </c>
      <c r="M618" t="str">
        <f t="shared" si="12"/>
        <v>,1631368</v>
      </c>
      <c r="N618" s="1" t="str">
        <f>VLOOKUP(E618,[2]应付款管理!$A$1:$J$4664,10,0)</f>
        <v>USD</v>
      </c>
      <c r="O618">
        <f>VLOOKUP(E618,[3]应付款管理!$A$1:$I$2358,9,0)-H618</f>
        <v>0</v>
      </c>
      <c r="P618" s="1">
        <f>VLOOKUP(E618,[4]应付款管理!$A$1:$I$2357,9,0)-H618</f>
        <v>0</v>
      </c>
    </row>
    <row r="619" spans="2:16">
      <c r="B619" s="47" t="s">
        <v>40</v>
      </c>
      <c r="C619" s="48">
        <v>441663140</v>
      </c>
      <c r="E619">
        <v>1631352</v>
      </c>
      <c r="F619" s="48" t="s">
        <v>40</v>
      </c>
      <c r="G619" s="48" t="s">
        <v>39</v>
      </c>
      <c r="H619" s="49">
        <v>25.93</v>
      </c>
      <c r="I619" s="49" t="s">
        <v>33</v>
      </c>
      <c r="J619" s="50">
        <v>25.93</v>
      </c>
      <c r="K619" s="1">
        <f>VLOOKUP(E619,[2]应付款管理!$A$1:$I$4664,9,0)-H619</f>
        <v>0</v>
      </c>
      <c r="M619" t="str">
        <f t="shared" si="12"/>
        <v>,1631352</v>
      </c>
      <c r="N619" s="1" t="str">
        <f>VLOOKUP(E619,[2]应付款管理!$A$1:$J$4664,10,0)</f>
        <v>USD</v>
      </c>
      <c r="O619">
        <f>VLOOKUP(E619,[3]应付款管理!$A$1:$I$2358,9,0)-H619</f>
        <v>0</v>
      </c>
      <c r="P619" s="1">
        <f>VLOOKUP(E619,[4]应付款管理!$A$1:$I$2357,9,0)-H619</f>
        <v>0</v>
      </c>
    </row>
    <row r="620" spans="2:16">
      <c r="B620" s="47" t="s">
        <v>40</v>
      </c>
      <c r="C620" s="48">
        <v>441658860</v>
      </c>
      <c r="E620">
        <v>1631343</v>
      </c>
      <c r="F620" s="48" t="s">
        <v>38</v>
      </c>
      <c r="G620" s="48" t="s">
        <v>36</v>
      </c>
      <c r="H620" s="49">
        <v>99.34</v>
      </c>
      <c r="I620" s="49" t="s">
        <v>33</v>
      </c>
      <c r="J620" s="50">
        <v>99.34</v>
      </c>
      <c r="K620" s="1">
        <f>VLOOKUP(E620,[2]应付款管理!$A$1:$I$4664,9,0)-H620</f>
        <v>0</v>
      </c>
      <c r="M620" t="str">
        <f t="shared" si="12"/>
        <v>,1631343</v>
      </c>
      <c r="N620" s="1" t="str">
        <f>VLOOKUP(E620,[2]应付款管理!$A$1:$J$4664,10,0)</f>
        <v>USD</v>
      </c>
      <c r="O620">
        <f>VLOOKUP(E620,[3]应付款管理!$A$1:$I$2358,9,0)-H620</f>
        <v>0</v>
      </c>
      <c r="P620" s="1">
        <f>VLOOKUP(E620,[4]应付款管理!$A$1:$I$2357,9,0)-H620</f>
        <v>0</v>
      </c>
    </row>
    <row r="621" spans="2:16">
      <c r="B621" s="47" t="s">
        <v>40</v>
      </c>
      <c r="C621" s="48">
        <v>441658456</v>
      </c>
      <c r="E621">
        <v>1631340</v>
      </c>
      <c r="F621" s="48" t="s">
        <v>34</v>
      </c>
      <c r="G621" s="48" t="s">
        <v>31</v>
      </c>
      <c r="H621" s="49">
        <v>68.08</v>
      </c>
      <c r="I621" s="49" t="s">
        <v>33</v>
      </c>
      <c r="J621" s="50">
        <v>68.08</v>
      </c>
      <c r="K621" s="1">
        <f>VLOOKUP(E621,[2]应付款管理!$A$1:$I$4664,9,0)-H621</f>
        <v>0</v>
      </c>
      <c r="M621" t="str">
        <f t="shared" si="12"/>
        <v>,1631340</v>
      </c>
      <c r="N621" s="1" t="str">
        <f>VLOOKUP(E621,[2]应付款管理!$A$1:$J$4664,10,0)</f>
        <v>USD</v>
      </c>
      <c r="O621">
        <f>VLOOKUP(E621,[3]应付款管理!$A$1:$I$2358,9,0)-H621</f>
        <v>0</v>
      </c>
      <c r="P621" s="1">
        <f>VLOOKUP(E621,[4]应付款管理!$A$1:$I$2357,9,0)-H621</f>
        <v>0</v>
      </c>
    </row>
    <row r="622" spans="2:16">
      <c r="B622" s="47" t="s">
        <v>40</v>
      </c>
      <c r="C622" s="48">
        <v>441656408</v>
      </c>
      <c r="E622">
        <v>1631335</v>
      </c>
      <c r="F622" s="48" t="s">
        <v>40</v>
      </c>
      <c r="G622" s="48" t="s">
        <v>38</v>
      </c>
      <c r="H622" s="49">
        <v>35.4</v>
      </c>
      <c r="I622" s="49" t="s">
        <v>33</v>
      </c>
      <c r="J622" s="50">
        <v>35.4</v>
      </c>
      <c r="K622" s="1">
        <f>VLOOKUP(E622,[2]应付款管理!$A$1:$I$4664,9,0)-H622</f>
        <v>0</v>
      </c>
      <c r="M622" t="str">
        <f t="shared" si="12"/>
        <v>,1631335</v>
      </c>
      <c r="N622" s="1" t="str">
        <f>VLOOKUP(E622,[2]应付款管理!$A$1:$J$4664,10,0)</f>
        <v>USD</v>
      </c>
      <c r="O622">
        <f>VLOOKUP(E622,[3]应付款管理!$A$1:$I$2358,9,0)-H622</f>
        <v>0</v>
      </c>
      <c r="P622" s="1">
        <f>VLOOKUP(E622,[4]应付款管理!$A$1:$I$2357,9,0)-H622</f>
        <v>0</v>
      </c>
    </row>
    <row r="623" spans="2:16">
      <c r="B623" s="47" t="s">
        <v>40</v>
      </c>
      <c r="C623" s="48">
        <v>441654472</v>
      </c>
      <c r="E623">
        <v>1631332</v>
      </c>
      <c r="F623" s="48" t="s">
        <v>38</v>
      </c>
      <c r="G623" s="48" t="s">
        <v>32</v>
      </c>
      <c r="H623" s="51">
        <v>1812.92</v>
      </c>
      <c r="I623" s="49" t="s">
        <v>33</v>
      </c>
      <c r="J623" s="52">
        <v>1812.92</v>
      </c>
      <c r="K623" s="1">
        <f>VLOOKUP(E623,[2]应付款管理!$A$1:$I$4664,9,0)-H623</f>
        <v>-0.0199999999999818</v>
      </c>
      <c r="M623" t="str">
        <f t="shared" si="12"/>
        <v>,1631332</v>
      </c>
      <c r="N623" s="1" t="str">
        <f>VLOOKUP(E623,[2]应付款管理!$A$1:$J$4664,10,0)</f>
        <v>USD</v>
      </c>
      <c r="O623">
        <f>VLOOKUP(E623,[3]应付款管理!$A$1:$I$2358,9,0)-H623</f>
        <v>-0.0199999999999818</v>
      </c>
      <c r="P623" s="1">
        <f>VLOOKUP(E623,[4]应付款管理!$A$1:$I$2357,9,0)-H623</f>
        <v>-0.0199999999999818</v>
      </c>
    </row>
    <row r="624" spans="2:16">
      <c r="B624" s="47" t="s">
        <v>40</v>
      </c>
      <c r="C624" s="48">
        <v>441653276</v>
      </c>
      <c r="E624">
        <v>1631330</v>
      </c>
      <c r="F624" s="48" t="s">
        <v>39</v>
      </c>
      <c r="G624" s="48" t="s">
        <v>36</v>
      </c>
      <c r="H624" s="49">
        <v>273.84</v>
      </c>
      <c r="I624" s="49" t="s">
        <v>33</v>
      </c>
      <c r="J624" s="50">
        <v>273.84</v>
      </c>
      <c r="K624" s="1">
        <f>VLOOKUP(E624,[2]应付款管理!$A$1:$I$4664,9,0)-H624</f>
        <v>0</v>
      </c>
      <c r="M624" t="str">
        <f t="shared" si="12"/>
        <v>,1631330</v>
      </c>
      <c r="N624" s="1" t="str">
        <f>VLOOKUP(E624,[2]应付款管理!$A$1:$J$4664,10,0)</f>
        <v>USD</v>
      </c>
      <c r="O624">
        <f>VLOOKUP(E624,[3]应付款管理!$A$1:$I$2358,9,0)-H624</f>
        <v>0</v>
      </c>
      <c r="P624" s="1">
        <f>VLOOKUP(E624,[4]应付款管理!$A$1:$I$2357,9,0)-H624</f>
        <v>0</v>
      </c>
    </row>
    <row r="625" spans="2:16">
      <c r="B625" s="47" t="s">
        <v>40</v>
      </c>
      <c r="C625" s="48">
        <v>441651048</v>
      </c>
      <c r="E625">
        <v>1631325</v>
      </c>
      <c r="F625" s="48" t="s">
        <v>39</v>
      </c>
      <c r="G625" s="48" t="s">
        <v>38</v>
      </c>
      <c r="H625" s="49">
        <v>300.28</v>
      </c>
      <c r="I625" s="49" t="s">
        <v>33</v>
      </c>
      <c r="J625" s="50">
        <v>300.28</v>
      </c>
      <c r="K625" s="1">
        <f>VLOOKUP(E625,[2]应付款管理!$A$1:$I$4664,9,0)-H625</f>
        <v>0</v>
      </c>
      <c r="M625" t="str">
        <f t="shared" si="12"/>
        <v>,1631325</v>
      </c>
      <c r="N625" s="1" t="str">
        <f>VLOOKUP(E625,[2]应付款管理!$A$1:$J$4664,10,0)</f>
        <v>USD</v>
      </c>
      <c r="O625">
        <f>VLOOKUP(E625,[3]应付款管理!$A$1:$I$2358,9,0)-H625</f>
        <v>0</v>
      </c>
      <c r="P625" s="1">
        <f>VLOOKUP(E625,[4]应付款管理!$A$1:$I$2357,9,0)-H625</f>
        <v>0</v>
      </c>
    </row>
    <row r="626" spans="2:16">
      <c r="B626" s="47" t="s">
        <v>40</v>
      </c>
      <c r="C626" s="48">
        <v>441646008</v>
      </c>
      <c r="E626">
        <v>1631314</v>
      </c>
      <c r="F626" s="48" t="s">
        <v>40</v>
      </c>
      <c r="G626" s="48" t="s">
        <v>39</v>
      </c>
      <c r="H626" s="49">
        <v>157.07</v>
      </c>
      <c r="I626" s="49" t="s">
        <v>33</v>
      </c>
      <c r="J626" s="50">
        <v>157.07</v>
      </c>
      <c r="K626" s="1">
        <f>VLOOKUP(E626,[2]应付款管理!$A$1:$I$4664,9,0)-H626</f>
        <v>0</v>
      </c>
      <c r="M626" t="str">
        <f t="shared" si="12"/>
        <v>,1631314</v>
      </c>
      <c r="N626" s="1" t="str">
        <f>VLOOKUP(E626,[2]应付款管理!$A$1:$J$4664,10,0)</f>
        <v>USD</v>
      </c>
      <c r="O626">
        <f>VLOOKUP(E626,[3]应付款管理!$A$1:$I$2358,9,0)-H626</f>
        <v>0</v>
      </c>
      <c r="P626" s="1">
        <f>VLOOKUP(E626,[4]应付款管理!$A$1:$I$2357,9,0)-H626</f>
        <v>0</v>
      </c>
    </row>
    <row r="627" spans="2:16">
      <c r="B627" s="47" t="s">
        <v>40</v>
      </c>
      <c r="C627" s="48">
        <v>441644548</v>
      </c>
      <c r="E627">
        <v>1631310</v>
      </c>
      <c r="F627" s="48" t="s">
        <v>39</v>
      </c>
      <c r="G627" s="48" t="s">
        <v>38</v>
      </c>
      <c r="H627" s="49">
        <v>190.32</v>
      </c>
      <c r="I627" s="49" t="s">
        <v>33</v>
      </c>
      <c r="J627" s="50">
        <v>190.32</v>
      </c>
      <c r="K627" s="1">
        <f>VLOOKUP(E627,[2]应付款管理!$A$1:$I$4664,9,0)-H627</f>
        <v>0</v>
      </c>
      <c r="M627" t="str">
        <f t="shared" si="12"/>
        <v>,1631310</v>
      </c>
      <c r="N627" s="1" t="str">
        <f>VLOOKUP(E627,[2]应付款管理!$A$1:$J$4664,10,0)</f>
        <v>USD</v>
      </c>
      <c r="O627">
        <f>VLOOKUP(E627,[3]应付款管理!$A$1:$I$2358,9,0)-H627</f>
        <v>0</v>
      </c>
      <c r="P627" s="1">
        <f>VLOOKUP(E627,[4]应付款管理!$A$1:$I$2357,9,0)-H627</f>
        <v>0</v>
      </c>
    </row>
    <row r="628" spans="2:16">
      <c r="B628" s="47" t="s">
        <v>40</v>
      </c>
      <c r="C628" s="48">
        <v>441643856</v>
      </c>
      <c r="E628">
        <v>1631306</v>
      </c>
      <c r="F628" s="48" t="s">
        <v>40</v>
      </c>
      <c r="G628" s="48" t="s">
        <v>39</v>
      </c>
      <c r="H628" s="49">
        <v>399.4</v>
      </c>
      <c r="I628" s="49" t="s">
        <v>33</v>
      </c>
      <c r="J628" s="50">
        <v>399.4</v>
      </c>
      <c r="K628" s="1">
        <f>VLOOKUP(E628,[2]应付款管理!$A$1:$I$4664,9,0)-H628</f>
        <v>0</v>
      </c>
      <c r="M628" t="str">
        <f t="shared" si="12"/>
        <v>,1631306</v>
      </c>
      <c r="N628" s="1" t="str">
        <f>VLOOKUP(E628,[2]应付款管理!$A$1:$J$4664,10,0)</f>
        <v>USD</v>
      </c>
      <c r="O628">
        <f>VLOOKUP(E628,[3]应付款管理!$A$1:$I$2358,9,0)-H628</f>
        <v>0</v>
      </c>
      <c r="P628" s="1">
        <f>VLOOKUP(E628,[4]应付款管理!$A$1:$I$2357,9,0)-H628</f>
        <v>0</v>
      </c>
    </row>
    <row r="629" spans="2:16">
      <c r="B629" s="47" t="s">
        <v>40</v>
      </c>
      <c r="C629" s="48">
        <v>441641844</v>
      </c>
      <c r="E629">
        <v>1631300</v>
      </c>
      <c r="F629" s="48" t="s">
        <v>38</v>
      </c>
      <c r="G629" s="48" t="s">
        <v>34</v>
      </c>
      <c r="H629" s="49">
        <v>94.34</v>
      </c>
      <c r="I629" s="49" t="s">
        <v>33</v>
      </c>
      <c r="J629" s="50">
        <v>94.34</v>
      </c>
      <c r="K629" s="1">
        <f>VLOOKUP(E629,[2]应付款管理!$A$1:$I$4664,9,0)-H629</f>
        <v>0.019999999999996</v>
      </c>
      <c r="M629" t="str">
        <f t="shared" si="12"/>
        <v>,1631300</v>
      </c>
      <c r="N629" s="1" t="str">
        <f>VLOOKUP(E629,[2]应付款管理!$A$1:$J$4664,10,0)</f>
        <v>USD</v>
      </c>
      <c r="O629">
        <f>VLOOKUP(E629,[3]应付款管理!$A$1:$I$2358,9,0)-H629</f>
        <v>0.019999999999996</v>
      </c>
      <c r="P629" s="1">
        <f>VLOOKUP(E629,[4]应付款管理!$A$1:$I$2357,9,0)-H629</f>
        <v>0.019999999999996</v>
      </c>
    </row>
    <row r="630" spans="2:16">
      <c r="B630" s="47" t="s">
        <v>40</v>
      </c>
      <c r="C630" s="48">
        <v>441639824</v>
      </c>
      <c r="E630">
        <v>1631296</v>
      </c>
      <c r="F630" s="48" t="s">
        <v>40</v>
      </c>
      <c r="G630" s="48" t="s">
        <v>39</v>
      </c>
      <c r="H630" s="49">
        <v>225.52</v>
      </c>
      <c r="I630" s="49" t="s">
        <v>33</v>
      </c>
      <c r="J630" s="50">
        <v>225.52</v>
      </c>
      <c r="K630" s="1">
        <f>VLOOKUP(E630,[2]应付款管理!$A$1:$I$4664,9,0)-H630</f>
        <v>0</v>
      </c>
      <c r="M630" t="str">
        <f t="shared" si="12"/>
        <v>,1631296</v>
      </c>
      <c r="N630" s="1" t="str">
        <f>VLOOKUP(E630,[2]应付款管理!$A$1:$J$4664,10,0)</f>
        <v>USD</v>
      </c>
      <c r="O630">
        <f>VLOOKUP(E630,[3]应付款管理!$A$1:$I$2358,9,0)-H630</f>
        <v>0</v>
      </c>
      <c r="P630" s="1">
        <f>VLOOKUP(E630,[4]应付款管理!$A$1:$I$2357,9,0)-H630</f>
        <v>0</v>
      </c>
    </row>
    <row r="631" spans="2:16">
      <c r="B631" s="47" t="s">
        <v>40</v>
      </c>
      <c r="C631" s="48">
        <v>441638500</v>
      </c>
      <c r="E631">
        <v>1631294</v>
      </c>
      <c r="F631" s="48" t="s">
        <v>40</v>
      </c>
      <c r="G631" s="48" t="s">
        <v>39</v>
      </c>
      <c r="H631" s="49">
        <v>121.23</v>
      </c>
      <c r="I631" s="49" t="s">
        <v>33</v>
      </c>
      <c r="J631" s="50">
        <v>121.23</v>
      </c>
      <c r="K631" s="1">
        <f>VLOOKUP(E631,[2]应付款管理!$A$1:$I$4664,9,0)-H631</f>
        <v>0</v>
      </c>
      <c r="M631" t="str">
        <f t="shared" si="12"/>
        <v>,1631294</v>
      </c>
      <c r="N631" s="1" t="str">
        <f>VLOOKUP(E631,[2]应付款管理!$A$1:$J$4664,10,0)</f>
        <v>USD</v>
      </c>
      <c r="O631">
        <f>VLOOKUP(E631,[3]应付款管理!$A$1:$I$2358,9,0)-H631</f>
        <v>0</v>
      </c>
      <c r="P631" s="1">
        <f>VLOOKUP(E631,[4]应付款管理!$A$1:$I$2357,9,0)-H631</f>
        <v>0</v>
      </c>
    </row>
    <row r="632" spans="2:16">
      <c r="B632" s="47" t="s">
        <v>40</v>
      </c>
      <c r="C632" s="48">
        <v>441622544</v>
      </c>
      <c r="E632">
        <v>1631273</v>
      </c>
      <c r="F632" s="48" t="s">
        <v>40</v>
      </c>
      <c r="G632" s="48" t="s">
        <v>39</v>
      </c>
      <c r="H632" s="49">
        <v>31.11</v>
      </c>
      <c r="I632" s="49" t="s">
        <v>33</v>
      </c>
      <c r="J632" s="50">
        <v>31.11</v>
      </c>
      <c r="K632" s="1">
        <f>VLOOKUP(E632,[2]应付款管理!$A$1:$I$4664,9,0)-H632</f>
        <v>0</v>
      </c>
      <c r="M632" t="str">
        <f t="shared" si="12"/>
        <v>,1631273</v>
      </c>
      <c r="N632" s="1" t="str">
        <f>VLOOKUP(E632,[2]应付款管理!$A$1:$J$4664,10,0)</f>
        <v>USD</v>
      </c>
      <c r="O632">
        <f>VLOOKUP(E632,[3]应付款管理!$A$1:$I$2358,9,0)-H632</f>
        <v>0</v>
      </c>
      <c r="P632" s="1">
        <f>VLOOKUP(E632,[4]应付款管理!$A$1:$I$2357,9,0)-H632</f>
        <v>0</v>
      </c>
    </row>
    <row r="633" spans="2:16">
      <c r="B633" s="47" t="s">
        <v>40</v>
      </c>
      <c r="C633" s="48">
        <v>441620552</v>
      </c>
      <c r="E633">
        <v>1631267</v>
      </c>
      <c r="F633" s="48" t="s">
        <v>39</v>
      </c>
      <c r="G633" s="48" t="s">
        <v>38</v>
      </c>
      <c r="H633" s="49">
        <v>120.21</v>
      </c>
      <c r="I633" s="49" t="s">
        <v>33</v>
      </c>
      <c r="J633" s="50">
        <v>120.21</v>
      </c>
      <c r="K633" s="1">
        <f>VLOOKUP(E633,[2]应付款管理!$A$1:$I$4664,9,0)-H633</f>
        <v>0</v>
      </c>
      <c r="M633" t="str">
        <f t="shared" si="12"/>
        <v>,1631267</v>
      </c>
      <c r="N633" s="1" t="str">
        <f>VLOOKUP(E633,[2]应付款管理!$A$1:$J$4664,10,0)</f>
        <v>USD</v>
      </c>
      <c r="O633">
        <f>VLOOKUP(E633,[3]应付款管理!$A$1:$I$2358,9,0)-H633</f>
        <v>0</v>
      </c>
      <c r="P633" s="1">
        <f>VLOOKUP(E633,[4]应付款管理!$A$1:$I$2357,9,0)-H633</f>
        <v>0</v>
      </c>
    </row>
    <row r="634" spans="2:16">
      <c r="B634" s="47" t="s">
        <v>40</v>
      </c>
      <c r="C634" s="48">
        <v>441620296</v>
      </c>
      <c r="E634">
        <v>1631266</v>
      </c>
      <c r="F634" s="48" t="s">
        <v>40</v>
      </c>
      <c r="G634" s="48" t="s">
        <v>39</v>
      </c>
      <c r="H634" s="49">
        <v>39.05</v>
      </c>
      <c r="I634" s="49" t="s">
        <v>33</v>
      </c>
      <c r="J634" s="50">
        <v>39.05</v>
      </c>
      <c r="K634" s="1">
        <f>VLOOKUP(E634,[2]应付款管理!$A$1:$I$4664,9,0)-H634</f>
        <v>0</v>
      </c>
      <c r="M634" t="str">
        <f t="shared" si="12"/>
        <v>,1631266</v>
      </c>
      <c r="N634" s="1" t="str">
        <f>VLOOKUP(E634,[2]应付款管理!$A$1:$J$4664,10,0)</f>
        <v>USD</v>
      </c>
      <c r="O634">
        <f>VLOOKUP(E634,[3]应付款管理!$A$1:$I$2358,9,0)-H634</f>
        <v>0</v>
      </c>
      <c r="P634" s="1">
        <f>VLOOKUP(E634,[4]应付款管理!$A$1:$I$2357,9,0)-H634</f>
        <v>0</v>
      </c>
    </row>
    <row r="635" spans="2:16">
      <c r="B635" s="47" t="s">
        <v>40</v>
      </c>
      <c r="C635" s="48">
        <v>441618644</v>
      </c>
      <c r="E635">
        <v>1631265</v>
      </c>
      <c r="F635" s="48" t="s">
        <v>38</v>
      </c>
      <c r="G635" s="48" t="s">
        <v>36</v>
      </c>
      <c r="H635" s="49">
        <v>182.4</v>
      </c>
      <c r="I635" s="49" t="s">
        <v>33</v>
      </c>
      <c r="J635" s="50">
        <v>182.4</v>
      </c>
      <c r="K635" s="1">
        <f>VLOOKUP(E635,[2]应付款管理!$A$1:$I$4664,9,0)-H635</f>
        <v>0</v>
      </c>
      <c r="M635" t="str">
        <f t="shared" si="12"/>
        <v>,1631265</v>
      </c>
      <c r="N635" s="1" t="str">
        <f>VLOOKUP(E635,[2]应付款管理!$A$1:$J$4664,10,0)</f>
        <v>USD</v>
      </c>
      <c r="O635">
        <f>VLOOKUP(E635,[3]应付款管理!$A$1:$I$2358,9,0)-H635</f>
        <v>0</v>
      </c>
      <c r="P635" s="1">
        <f>VLOOKUP(E635,[4]应付款管理!$A$1:$I$2357,9,0)-H635</f>
        <v>0</v>
      </c>
    </row>
    <row r="636" spans="2:16">
      <c r="B636" s="47" t="s">
        <v>40</v>
      </c>
      <c r="C636" s="48">
        <v>441614652</v>
      </c>
      <c r="E636">
        <v>1631261</v>
      </c>
      <c r="F636" s="48" t="s">
        <v>36</v>
      </c>
      <c r="G636" s="48" t="s">
        <v>35</v>
      </c>
      <c r="H636" s="49">
        <v>117.77</v>
      </c>
      <c r="I636" s="49" t="s">
        <v>33</v>
      </c>
      <c r="J636" s="50">
        <v>117.77</v>
      </c>
      <c r="K636" s="1">
        <f>VLOOKUP(E636,[2]应付款管理!$A$1:$I$4664,9,0)-H636</f>
        <v>0</v>
      </c>
      <c r="M636" t="str">
        <f t="shared" si="12"/>
        <v>,1631261</v>
      </c>
      <c r="N636" s="1" t="str">
        <f>VLOOKUP(E636,[2]应付款管理!$A$1:$J$4664,10,0)</f>
        <v>USD</v>
      </c>
      <c r="O636">
        <f>VLOOKUP(E636,[3]应付款管理!$A$1:$I$2358,9,0)-H636</f>
        <v>0</v>
      </c>
      <c r="P636" s="1">
        <f>VLOOKUP(E636,[4]应付款管理!$A$1:$I$2357,9,0)-H636</f>
        <v>0</v>
      </c>
    </row>
    <row r="637" spans="2:16">
      <c r="B637" s="47" t="s">
        <v>40</v>
      </c>
      <c r="C637" s="48">
        <v>441610236</v>
      </c>
      <c r="E637">
        <v>1631254</v>
      </c>
      <c r="F637" s="48" t="s">
        <v>40</v>
      </c>
      <c r="G637" s="48" t="s">
        <v>37</v>
      </c>
      <c r="H637" s="49">
        <v>46.2</v>
      </c>
      <c r="I637" s="49" t="s">
        <v>33</v>
      </c>
      <c r="J637" s="50">
        <v>46.2</v>
      </c>
      <c r="K637" s="1">
        <f>VLOOKUP(E637,[2]应付款管理!$A$1:$I$4664,9,0)-H637</f>
        <v>0</v>
      </c>
      <c r="M637" t="str">
        <f t="shared" si="12"/>
        <v>,1631254</v>
      </c>
      <c r="N637" s="1" t="str">
        <f>VLOOKUP(E637,[2]应付款管理!$A$1:$J$4664,10,0)</f>
        <v>USD</v>
      </c>
      <c r="O637">
        <f>VLOOKUP(E637,[3]应付款管理!$A$1:$I$2358,9,0)-H637</f>
        <v>0</v>
      </c>
      <c r="P637" s="1">
        <f>VLOOKUP(E637,[4]应付款管理!$A$1:$I$2357,9,0)-H637</f>
        <v>0</v>
      </c>
    </row>
    <row r="638" spans="2:16">
      <c r="B638" s="47" t="s">
        <v>40</v>
      </c>
      <c r="C638" s="48">
        <v>441609404</v>
      </c>
      <c r="E638">
        <v>1631252</v>
      </c>
      <c r="F638" s="48" t="s">
        <v>35</v>
      </c>
      <c r="G638" s="48" t="s">
        <v>31</v>
      </c>
      <c r="H638" s="49">
        <v>256.44</v>
      </c>
      <c r="I638" s="49" t="s">
        <v>33</v>
      </c>
      <c r="J638" s="50">
        <v>256.44</v>
      </c>
      <c r="K638" s="1">
        <f>VLOOKUP(E638,[2]应付款管理!$A$1:$I$4664,9,0)-H638</f>
        <v>0</v>
      </c>
      <c r="M638" t="str">
        <f t="shared" si="12"/>
        <v>,1631252</v>
      </c>
      <c r="N638" s="1" t="str">
        <f>VLOOKUP(E638,[2]应付款管理!$A$1:$J$4664,10,0)</f>
        <v>USD</v>
      </c>
      <c r="O638">
        <f>VLOOKUP(E638,[3]应付款管理!$A$1:$I$2358,9,0)-H638</f>
        <v>0</v>
      </c>
      <c r="P638" s="1">
        <f>VLOOKUP(E638,[4]应付款管理!$A$1:$I$2357,9,0)-H638</f>
        <v>0</v>
      </c>
    </row>
    <row r="639" spans="2:16">
      <c r="B639" s="47" t="s">
        <v>40</v>
      </c>
      <c r="C639" s="48">
        <v>441604416</v>
      </c>
      <c r="E639">
        <v>1631241</v>
      </c>
      <c r="F639" s="48" t="s">
        <v>40</v>
      </c>
      <c r="G639" s="48" t="s">
        <v>39</v>
      </c>
      <c r="H639" s="49">
        <v>63.3</v>
      </c>
      <c r="I639" s="49" t="s">
        <v>33</v>
      </c>
      <c r="J639" s="50">
        <v>63.3</v>
      </c>
      <c r="K639" s="1">
        <f>VLOOKUP(E639,[2]应付款管理!$A$1:$I$4664,9,0)-H639</f>
        <v>0</v>
      </c>
      <c r="M639" t="str">
        <f t="shared" si="12"/>
        <v>,1631241</v>
      </c>
      <c r="N639" s="1" t="str">
        <f>VLOOKUP(E639,[2]应付款管理!$A$1:$J$4664,10,0)</f>
        <v>USD</v>
      </c>
      <c r="O639">
        <f>VLOOKUP(E639,[3]应付款管理!$A$1:$I$2358,9,0)-H639</f>
        <v>0</v>
      </c>
      <c r="P639" s="1">
        <f>VLOOKUP(E639,[4]应付款管理!$A$1:$I$2357,9,0)-H639</f>
        <v>0</v>
      </c>
    </row>
    <row r="640" spans="2:16">
      <c r="B640" s="47" t="s">
        <v>40</v>
      </c>
      <c r="C640" s="48">
        <v>441603740</v>
      </c>
      <c r="E640">
        <v>1631240</v>
      </c>
      <c r="F640" s="48" t="s">
        <v>40</v>
      </c>
      <c r="G640" s="48" t="s">
        <v>39</v>
      </c>
      <c r="H640" s="49">
        <v>63.3</v>
      </c>
      <c r="I640" s="49" t="s">
        <v>33</v>
      </c>
      <c r="J640" s="50">
        <v>63.3</v>
      </c>
      <c r="K640" s="1">
        <f>VLOOKUP(E640,[2]应付款管理!$A$1:$I$4664,9,0)-H640</f>
        <v>0</v>
      </c>
      <c r="M640" t="str">
        <f t="shared" si="12"/>
        <v>,1631240</v>
      </c>
      <c r="N640" s="1" t="str">
        <f>VLOOKUP(E640,[2]应付款管理!$A$1:$J$4664,10,0)</f>
        <v>USD</v>
      </c>
      <c r="O640">
        <f>VLOOKUP(E640,[3]应付款管理!$A$1:$I$2358,9,0)-H640</f>
        <v>0</v>
      </c>
      <c r="P640" s="1">
        <f>VLOOKUP(E640,[4]应付款管理!$A$1:$I$2357,9,0)-H640</f>
        <v>0</v>
      </c>
    </row>
    <row r="641" spans="2:16">
      <c r="B641" s="47" t="s">
        <v>40</v>
      </c>
      <c r="C641" s="48">
        <v>441598916</v>
      </c>
      <c r="E641">
        <v>1631226</v>
      </c>
      <c r="F641" s="48" t="s">
        <v>40</v>
      </c>
      <c r="G641" s="48" t="s">
        <v>39</v>
      </c>
      <c r="H641" s="49">
        <v>164.89</v>
      </c>
      <c r="I641" s="49" t="s">
        <v>33</v>
      </c>
      <c r="J641" s="50">
        <v>164.89</v>
      </c>
      <c r="K641" s="1">
        <f>VLOOKUP(E641,[2]应付款管理!$A$1:$I$4664,9,0)-H641</f>
        <v>0</v>
      </c>
      <c r="M641" t="str">
        <f t="shared" si="12"/>
        <v>,1631226</v>
      </c>
      <c r="N641" s="1" t="str">
        <f>VLOOKUP(E641,[2]应付款管理!$A$1:$J$4664,10,0)</f>
        <v>USD</v>
      </c>
      <c r="O641">
        <f>VLOOKUP(E641,[3]应付款管理!$A$1:$I$2358,9,0)-H641</f>
        <v>0</v>
      </c>
      <c r="P641" s="1">
        <f>VLOOKUP(E641,[4]应付款管理!$A$1:$I$2357,9,0)-H641</f>
        <v>0</v>
      </c>
    </row>
    <row r="642" spans="2:16">
      <c r="B642" s="47" t="s">
        <v>40</v>
      </c>
      <c r="C642" s="48">
        <v>441597448</v>
      </c>
      <c r="E642">
        <v>1631222</v>
      </c>
      <c r="F642" s="48" t="s">
        <v>40</v>
      </c>
      <c r="G642" s="48" t="s">
        <v>38</v>
      </c>
      <c r="H642" s="49">
        <v>305.56</v>
      </c>
      <c r="I642" s="49" t="s">
        <v>33</v>
      </c>
      <c r="J642" s="50">
        <v>305.56</v>
      </c>
      <c r="K642" s="1">
        <f>VLOOKUP(E642,[2]应付款管理!$A$1:$I$4664,9,0)-H642</f>
        <v>0</v>
      </c>
      <c r="M642" t="str">
        <f t="shared" si="12"/>
        <v>,1631222</v>
      </c>
      <c r="N642" s="1" t="str">
        <f>VLOOKUP(E642,[2]应付款管理!$A$1:$J$4664,10,0)</f>
        <v>USD</v>
      </c>
      <c r="O642">
        <f>VLOOKUP(E642,[3]应付款管理!$A$1:$I$2358,9,0)-H642</f>
        <v>0</v>
      </c>
      <c r="P642" s="1">
        <f>VLOOKUP(E642,[4]应付款管理!$A$1:$I$2357,9,0)-H642</f>
        <v>0</v>
      </c>
    </row>
    <row r="643" spans="2:16">
      <c r="B643" s="47" t="s">
        <v>40</v>
      </c>
      <c r="C643" s="48">
        <v>441595680</v>
      </c>
      <c r="E643">
        <v>1631219</v>
      </c>
      <c r="F643" s="48" t="s">
        <v>36</v>
      </c>
      <c r="G643" s="48" t="s">
        <v>35</v>
      </c>
      <c r="H643" s="49">
        <v>80.56</v>
      </c>
      <c r="I643" s="49" t="s">
        <v>33</v>
      </c>
      <c r="J643" s="50">
        <v>80.56</v>
      </c>
      <c r="K643" s="1">
        <f>VLOOKUP(E643,[2]应付款管理!$A$1:$I$4664,9,0)-H643</f>
        <v>0</v>
      </c>
      <c r="M643" t="str">
        <f t="shared" si="12"/>
        <v>,1631219</v>
      </c>
      <c r="N643" s="1" t="str">
        <f>VLOOKUP(E643,[2]应付款管理!$A$1:$J$4664,10,0)</f>
        <v>USD</v>
      </c>
      <c r="O643">
        <f>VLOOKUP(E643,[3]应付款管理!$A$1:$I$2358,9,0)-H643</f>
        <v>0</v>
      </c>
      <c r="P643" s="1">
        <f>VLOOKUP(E643,[4]应付款管理!$A$1:$I$2357,9,0)-H643</f>
        <v>0</v>
      </c>
    </row>
    <row r="644" spans="2:16">
      <c r="B644" s="47" t="s">
        <v>40</v>
      </c>
      <c r="C644" s="48">
        <v>441589884</v>
      </c>
      <c r="E644">
        <v>1631214</v>
      </c>
      <c r="F644" s="48" t="s">
        <v>38</v>
      </c>
      <c r="G644" s="48" t="s">
        <v>37</v>
      </c>
      <c r="H644" s="49">
        <v>59.86</v>
      </c>
      <c r="I644" s="49" t="s">
        <v>33</v>
      </c>
      <c r="J644" s="50">
        <v>59.86</v>
      </c>
      <c r="K644" s="1">
        <f>VLOOKUP(E644,[2]应付款管理!$A$1:$I$4664,9,0)-H644</f>
        <v>0</v>
      </c>
      <c r="M644" t="str">
        <f t="shared" si="12"/>
        <v>,1631214</v>
      </c>
      <c r="N644" s="1" t="str">
        <f>VLOOKUP(E644,[2]应付款管理!$A$1:$J$4664,10,0)</f>
        <v>USD</v>
      </c>
      <c r="O644">
        <f>VLOOKUP(E644,[3]应付款管理!$A$1:$I$2358,9,0)-H644</f>
        <v>0</v>
      </c>
      <c r="P644" s="1">
        <f>VLOOKUP(E644,[4]应付款管理!$A$1:$I$2357,9,0)-H644</f>
        <v>0</v>
      </c>
    </row>
    <row r="645" spans="2:16">
      <c r="B645" s="47" t="s">
        <v>40</v>
      </c>
      <c r="C645" s="48">
        <v>441589168</v>
      </c>
      <c r="E645">
        <v>1631211</v>
      </c>
      <c r="F645" s="48" t="s">
        <v>39</v>
      </c>
      <c r="G645" s="48" t="s">
        <v>38</v>
      </c>
      <c r="H645" s="49">
        <v>108.83</v>
      </c>
      <c r="I645" s="49" t="s">
        <v>33</v>
      </c>
      <c r="J645" s="50">
        <v>108.83</v>
      </c>
      <c r="K645" s="1">
        <f>VLOOKUP(E645,[2]应付款管理!$A$1:$I$4664,9,0)-H645</f>
        <v>0</v>
      </c>
      <c r="M645" t="str">
        <f t="shared" si="12"/>
        <v>,1631211</v>
      </c>
      <c r="N645" s="1" t="str">
        <f>VLOOKUP(E645,[2]应付款管理!$A$1:$J$4664,10,0)</f>
        <v>USD</v>
      </c>
      <c r="O645">
        <f>VLOOKUP(E645,[3]应付款管理!$A$1:$I$2358,9,0)-H645</f>
        <v>0</v>
      </c>
      <c r="P645" s="1">
        <f>VLOOKUP(E645,[4]应付款管理!$A$1:$I$2357,9,0)-H645</f>
        <v>0</v>
      </c>
    </row>
    <row r="646" spans="2:16">
      <c r="B646" s="47" t="s">
        <v>40</v>
      </c>
      <c r="C646" s="48">
        <v>441589072</v>
      </c>
      <c r="E646">
        <v>1631210</v>
      </c>
      <c r="F646" s="48" t="s">
        <v>39</v>
      </c>
      <c r="G646" s="48" t="s">
        <v>38</v>
      </c>
      <c r="H646" s="49">
        <v>108.83</v>
      </c>
      <c r="I646" s="49" t="s">
        <v>33</v>
      </c>
      <c r="J646" s="50">
        <v>108.83</v>
      </c>
      <c r="K646" s="1">
        <f>VLOOKUP(E646,[2]应付款管理!$A$1:$I$4664,9,0)-H646</f>
        <v>0</v>
      </c>
      <c r="M646" t="str">
        <f t="shared" si="12"/>
        <v>,1631210</v>
      </c>
      <c r="N646" s="1" t="str">
        <f>VLOOKUP(E646,[2]应付款管理!$A$1:$J$4664,10,0)</f>
        <v>USD</v>
      </c>
      <c r="O646">
        <f>VLOOKUP(E646,[3]应付款管理!$A$1:$I$2358,9,0)-H646</f>
        <v>0</v>
      </c>
      <c r="P646" s="1">
        <f>VLOOKUP(E646,[4]应付款管理!$A$1:$I$2357,9,0)-H646</f>
        <v>0</v>
      </c>
    </row>
    <row r="647" spans="2:16">
      <c r="B647" s="47" t="s">
        <v>40</v>
      </c>
      <c r="C647" s="48">
        <v>441589032</v>
      </c>
      <c r="E647">
        <v>1631209</v>
      </c>
      <c r="F647" s="48" t="s">
        <v>36</v>
      </c>
      <c r="G647" s="48" t="s">
        <v>35</v>
      </c>
      <c r="H647" s="49">
        <v>47.48</v>
      </c>
      <c r="I647" s="49" t="s">
        <v>33</v>
      </c>
      <c r="J647" s="50">
        <v>47.48</v>
      </c>
      <c r="K647" s="1">
        <f>VLOOKUP(E647,[2]应付款管理!$A$1:$I$4664,9,0)-H647</f>
        <v>0</v>
      </c>
      <c r="M647" t="str">
        <f t="shared" si="12"/>
        <v>,1631209</v>
      </c>
      <c r="N647" s="1" t="str">
        <f>VLOOKUP(E647,[2]应付款管理!$A$1:$J$4664,10,0)</f>
        <v>USD</v>
      </c>
      <c r="O647">
        <f>VLOOKUP(E647,[3]应付款管理!$A$1:$I$2358,9,0)-H647</f>
        <v>0</v>
      </c>
      <c r="P647" s="1">
        <f>VLOOKUP(E647,[4]应付款管理!$A$1:$I$2357,9,0)-H647</f>
        <v>0</v>
      </c>
    </row>
    <row r="648" spans="2:16">
      <c r="B648" s="47" t="s">
        <v>40</v>
      </c>
      <c r="C648" s="48">
        <v>441588044</v>
      </c>
      <c r="E648">
        <v>1631208</v>
      </c>
      <c r="F648" s="48" t="s">
        <v>40</v>
      </c>
      <c r="G648" s="48" t="s">
        <v>39</v>
      </c>
      <c r="H648" s="49">
        <v>68.9</v>
      </c>
      <c r="I648" s="49" t="s">
        <v>33</v>
      </c>
      <c r="J648" s="50">
        <v>68.9</v>
      </c>
      <c r="K648" s="1">
        <f>VLOOKUP(E648,[2]应付款管理!$A$1:$I$4664,9,0)-H648</f>
        <v>0</v>
      </c>
      <c r="M648" t="str">
        <f t="shared" si="12"/>
        <v>,1631208</v>
      </c>
      <c r="N648" s="1" t="str">
        <f>VLOOKUP(E648,[2]应付款管理!$A$1:$J$4664,10,0)</f>
        <v>USD</v>
      </c>
      <c r="O648">
        <f>VLOOKUP(E648,[3]应付款管理!$A$1:$I$2358,9,0)-H648</f>
        <v>0</v>
      </c>
      <c r="P648" s="1">
        <f>VLOOKUP(E648,[4]应付款管理!$A$1:$I$2357,9,0)-H648</f>
        <v>0</v>
      </c>
    </row>
    <row r="649" spans="2:16">
      <c r="B649" s="47" t="s">
        <v>40</v>
      </c>
      <c r="C649" s="48">
        <v>441587356</v>
      </c>
      <c r="E649">
        <v>1631203</v>
      </c>
      <c r="F649" s="48" t="s">
        <v>40</v>
      </c>
      <c r="G649" s="48" t="s">
        <v>39</v>
      </c>
      <c r="H649" s="49">
        <v>36.4</v>
      </c>
      <c r="I649" s="49" t="s">
        <v>33</v>
      </c>
      <c r="J649" s="50">
        <v>36.4</v>
      </c>
      <c r="K649" s="1">
        <f>VLOOKUP(E649,[2]应付款管理!$A$1:$I$4664,9,0)-H649</f>
        <v>0</v>
      </c>
      <c r="M649" t="str">
        <f t="shared" si="12"/>
        <v>,1631203</v>
      </c>
      <c r="N649" s="1" t="str">
        <f>VLOOKUP(E649,[2]应付款管理!$A$1:$J$4664,10,0)</f>
        <v>USD</v>
      </c>
      <c r="O649">
        <f>VLOOKUP(E649,[3]应付款管理!$A$1:$I$2358,9,0)-H649</f>
        <v>0</v>
      </c>
      <c r="P649" s="1">
        <f>VLOOKUP(E649,[4]应付款管理!$A$1:$I$2357,9,0)-H649</f>
        <v>0</v>
      </c>
    </row>
    <row r="650" spans="2:16">
      <c r="B650" s="47" t="s">
        <v>40</v>
      </c>
      <c r="C650" s="48">
        <v>441586984</v>
      </c>
      <c r="E650">
        <v>1631202</v>
      </c>
      <c r="F650" s="48" t="s">
        <v>40</v>
      </c>
      <c r="G650" s="48" t="s">
        <v>37</v>
      </c>
      <c r="H650" s="49">
        <v>465.38</v>
      </c>
      <c r="I650" s="49" t="s">
        <v>33</v>
      </c>
      <c r="J650" s="50">
        <v>465.38</v>
      </c>
      <c r="K650" s="1">
        <f>VLOOKUP(E650,[2]应付款管理!$A$1:$I$4664,9,0)-H650</f>
        <v>0.00999999999999091</v>
      </c>
      <c r="M650" t="str">
        <f t="shared" si="12"/>
        <v>,1631202</v>
      </c>
      <c r="N650" s="1" t="str">
        <f>VLOOKUP(E650,[2]应付款管理!$A$1:$J$4664,10,0)</f>
        <v>USD</v>
      </c>
      <c r="O650">
        <f>VLOOKUP(E650,[3]应付款管理!$A$1:$I$2358,9,0)-H650</f>
        <v>0.00999999999999091</v>
      </c>
      <c r="P650" s="1">
        <f>VLOOKUP(E650,[4]应付款管理!$A$1:$I$2357,9,0)-H650</f>
        <v>0.00999999999999091</v>
      </c>
    </row>
    <row r="651" spans="2:16">
      <c r="B651" s="47" t="s">
        <v>40</v>
      </c>
      <c r="C651" s="48">
        <v>441582956</v>
      </c>
      <c r="E651">
        <v>1631190</v>
      </c>
      <c r="F651" s="48" t="s">
        <v>37</v>
      </c>
      <c r="G651" s="48" t="s">
        <v>36</v>
      </c>
      <c r="H651" s="49">
        <v>213.53</v>
      </c>
      <c r="I651" s="49" t="s">
        <v>33</v>
      </c>
      <c r="J651" s="50">
        <v>213.53</v>
      </c>
      <c r="K651" s="1">
        <f>VLOOKUP(E651,[2]应付款管理!$A$1:$I$4664,9,0)-H651</f>
        <v>0</v>
      </c>
      <c r="M651" t="str">
        <f t="shared" si="12"/>
        <v>,1631190</v>
      </c>
      <c r="N651" s="1" t="str">
        <f>VLOOKUP(E651,[2]应付款管理!$A$1:$J$4664,10,0)</f>
        <v>USD</v>
      </c>
      <c r="O651">
        <f>VLOOKUP(E651,[3]应付款管理!$A$1:$I$2358,9,0)-H651</f>
        <v>0</v>
      </c>
      <c r="P651" s="1">
        <f>VLOOKUP(E651,[4]应付款管理!$A$1:$I$2357,9,0)-H651</f>
        <v>0</v>
      </c>
    </row>
    <row r="652" spans="2:16">
      <c r="B652" s="47" t="s">
        <v>40</v>
      </c>
      <c r="C652" s="48">
        <v>441575572</v>
      </c>
      <c r="E652">
        <v>1631179</v>
      </c>
      <c r="F652" s="48" t="s">
        <v>40</v>
      </c>
      <c r="G652" s="48" t="s">
        <v>39</v>
      </c>
      <c r="H652" s="49">
        <v>91.7</v>
      </c>
      <c r="I652" s="49" t="s">
        <v>33</v>
      </c>
      <c r="J652" s="50">
        <v>91.7</v>
      </c>
      <c r="K652" s="1">
        <f>VLOOKUP(E652,[2]应付款管理!$A$1:$I$4664,9,0)-H652</f>
        <v>0</v>
      </c>
      <c r="M652" t="str">
        <f t="shared" si="12"/>
        <v>,1631179</v>
      </c>
      <c r="N652" s="1" t="str">
        <f>VLOOKUP(E652,[2]应付款管理!$A$1:$J$4664,10,0)</f>
        <v>USD</v>
      </c>
      <c r="O652">
        <f>VLOOKUP(E652,[3]应付款管理!$A$1:$I$2358,9,0)-H652</f>
        <v>0</v>
      </c>
      <c r="P652" s="1">
        <f>VLOOKUP(E652,[4]应付款管理!$A$1:$I$2357,9,0)-H652</f>
        <v>0</v>
      </c>
    </row>
    <row r="653" spans="2:16">
      <c r="B653" s="47" t="s">
        <v>40</v>
      </c>
      <c r="C653" s="48">
        <v>441572536</v>
      </c>
      <c r="E653">
        <v>1631174</v>
      </c>
      <c r="F653" s="48" t="s">
        <v>38</v>
      </c>
      <c r="G653" s="48" t="s">
        <v>37</v>
      </c>
      <c r="H653" s="49">
        <v>66.79</v>
      </c>
      <c r="I653" s="49" t="s">
        <v>33</v>
      </c>
      <c r="J653" s="50">
        <v>66.79</v>
      </c>
      <c r="K653" s="1">
        <f>VLOOKUP(E653,[2]应付款管理!$A$1:$I$4664,9,0)-H653</f>
        <v>0</v>
      </c>
      <c r="M653" t="str">
        <f t="shared" ref="M653:M716" si="13">$M$19&amp;E653</f>
        <v>,1631174</v>
      </c>
      <c r="N653" s="1" t="str">
        <f>VLOOKUP(E653,[2]应付款管理!$A$1:$J$4664,10,0)</f>
        <v>USD</v>
      </c>
      <c r="O653">
        <f>VLOOKUP(E653,[3]应付款管理!$A$1:$I$2358,9,0)-H653</f>
        <v>0</v>
      </c>
      <c r="P653" s="1">
        <f>VLOOKUP(E653,[4]应付款管理!$A$1:$I$2357,9,0)-H653</f>
        <v>0</v>
      </c>
    </row>
    <row r="654" spans="2:16">
      <c r="B654" s="47" t="s">
        <v>40</v>
      </c>
      <c r="C654" s="48">
        <v>441572352</v>
      </c>
      <c r="E654">
        <v>1631173</v>
      </c>
      <c r="F654" s="48" t="s">
        <v>40</v>
      </c>
      <c r="G654" s="48" t="s">
        <v>39</v>
      </c>
      <c r="H654" s="49">
        <v>18.94</v>
      </c>
      <c r="I654" s="49" t="s">
        <v>33</v>
      </c>
      <c r="J654" s="50">
        <v>18.94</v>
      </c>
      <c r="K654" s="1">
        <f>VLOOKUP(E654,[2]应付款管理!$A$1:$I$4664,9,0)-H654</f>
        <v>0</v>
      </c>
      <c r="M654" t="str">
        <f t="shared" si="13"/>
        <v>,1631173</v>
      </c>
      <c r="N654" s="1" t="str">
        <f>VLOOKUP(E654,[2]应付款管理!$A$1:$J$4664,10,0)</f>
        <v>USD</v>
      </c>
      <c r="O654">
        <f>VLOOKUP(E654,[3]应付款管理!$A$1:$I$2358,9,0)-H654</f>
        <v>0</v>
      </c>
      <c r="P654" s="1">
        <f>VLOOKUP(E654,[4]应付款管理!$A$1:$I$2357,9,0)-H654</f>
        <v>0</v>
      </c>
    </row>
    <row r="655" spans="2:16">
      <c r="B655" s="47" t="s">
        <v>41</v>
      </c>
      <c r="C655" s="48">
        <v>441548928</v>
      </c>
      <c r="E655">
        <v>1631139</v>
      </c>
      <c r="F655" s="48" t="s">
        <v>40</v>
      </c>
      <c r="G655" s="48" t="s">
        <v>39</v>
      </c>
      <c r="H655" s="49">
        <v>198.26</v>
      </c>
      <c r="I655" s="49" t="s">
        <v>33</v>
      </c>
      <c r="J655" s="50">
        <v>198.26</v>
      </c>
      <c r="K655" s="1">
        <f>VLOOKUP(E655,[2]应付款管理!$A$1:$I$4664,9,0)-H655</f>
        <v>0</v>
      </c>
      <c r="M655" t="str">
        <f t="shared" si="13"/>
        <v>,1631139</v>
      </c>
      <c r="N655" s="1" t="str">
        <f>VLOOKUP(E655,[2]应付款管理!$A$1:$J$4664,10,0)</f>
        <v>USD</v>
      </c>
      <c r="O655">
        <f>VLOOKUP(E655,[3]应付款管理!$A$1:$I$2358,9,0)-H655</f>
        <v>0</v>
      </c>
      <c r="P655" s="1">
        <f>VLOOKUP(E655,[4]应付款管理!$A$1:$I$2357,9,0)-H655</f>
        <v>0</v>
      </c>
    </row>
    <row r="656" spans="2:16">
      <c r="B656" s="47" t="s">
        <v>41</v>
      </c>
      <c r="C656" s="48">
        <v>441539632</v>
      </c>
      <c r="E656">
        <v>1631127</v>
      </c>
      <c r="F656" s="48" t="s">
        <v>40</v>
      </c>
      <c r="G656" s="48" t="s">
        <v>39</v>
      </c>
      <c r="H656" s="49">
        <v>30.99</v>
      </c>
      <c r="I656" s="49" t="s">
        <v>33</v>
      </c>
      <c r="J656" s="50">
        <v>30.99</v>
      </c>
      <c r="K656" s="1">
        <f>VLOOKUP(E656,[2]应付款管理!$A$1:$I$4664,9,0)-H656</f>
        <v>0</v>
      </c>
      <c r="M656" t="str">
        <f t="shared" si="13"/>
        <v>,1631127</v>
      </c>
      <c r="N656" s="1" t="str">
        <f>VLOOKUP(E656,[2]应付款管理!$A$1:$J$4664,10,0)</f>
        <v>USD</v>
      </c>
      <c r="O656">
        <f>VLOOKUP(E656,[3]应付款管理!$A$1:$I$2358,9,0)-H656</f>
        <v>0</v>
      </c>
      <c r="P656" s="1">
        <f>VLOOKUP(E656,[4]应付款管理!$A$1:$I$2357,9,0)-H656</f>
        <v>0</v>
      </c>
    </row>
    <row r="657" spans="2:16">
      <c r="B657" s="47" t="s">
        <v>41</v>
      </c>
      <c r="C657" s="48">
        <v>441535360</v>
      </c>
      <c r="E657">
        <v>1631118</v>
      </c>
      <c r="F657" s="48" t="s">
        <v>40</v>
      </c>
      <c r="G657" s="48" t="s">
        <v>37</v>
      </c>
      <c r="H657" s="49">
        <v>210.15</v>
      </c>
      <c r="I657" s="49" t="s">
        <v>33</v>
      </c>
      <c r="J657" s="50">
        <v>210.15</v>
      </c>
      <c r="K657" s="1">
        <f>VLOOKUP(E657,[2]应付款管理!$A$1:$I$4664,9,0)-H657</f>
        <v>0</v>
      </c>
      <c r="M657" t="str">
        <f t="shared" si="13"/>
        <v>,1631118</v>
      </c>
      <c r="N657" s="1" t="str">
        <f>VLOOKUP(E657,[2]应付款管理!$A$1:$J$4664,10,0)</f>
        <v>USD</v>
      </c>
      <c r="O657">
        <f>VLOOKUP(E657,[3]应付款管理!$A$1:$I$2358,9,0)-H657</f>
        <v>0</v>
      </c>
      <c r="P657" s="1">
        <f>VLOOKUP(E657,[4]应付款管理!$A$1:$I$2357,9,0)-H657</f>
        <v>0</v>
      </c>
    </row>
    <row r="658" spans="2:16">
      <c r="B658" s="47" t="s">
        <v>41</v>
      </c>
      <c r="C658" s="48">
        <v>441503260</v>
      </c>
      <c r="E658">
        <v>1631083</v>
      </c>
      <c r="F658" s="48" t="s">
        <v>39</v>
      </c>
      <c r="G658" s="48" t="s">
        <v>38</v>
      </c>
      <c r="H658" s="49">
        <v>257.83</v>
      </c>
      <c r="I658" s="49" t="s">
        <v>33</v>
      </c>
      <c r="J658" s="50">
        <v>257.83</v>
      </c>
      <c r="K658" s="1">
        <f>VLOOKUP(E658,[2]应付款管理!$A$1:$I$4664,9,0)-H658</f>
        <v>0</v>
      </c>
      <c r="M658" t="str">
        <f t="shared" si="13"/>
        <v>,1631083</v>
      </c>
      <c r="N658" s="1" t="str">
        <f>VLOOKUP(E658,[2]应付款管理!$A$1:$J$4664,10,0)</f>
        <v>USD</v>
      </c>
      <c r="O658">
        <f>VLOOKUP(E658,[3]应付款管理!$A$1:$I$2358,9,0)-H658</f>
        <v>0</v>
      </c>
      <c r="P658" s="1">
        <f>VLOOKUP(E658,[4]应付款管理!$A$1:$I$2357,9,0)-H658</f>
        <v>0</v>
      </c>
    </row>
    <row r="659" spans="2:16">
      <c r="B659" s="47" t="s">
        <v>41</v>
      </c>
      <c r="C659" s="48">
        <v>441501940</v>
      </c>
      <c r="E659">
        <v>1631080</v>
      </c>
      <c r="F659" s="48" t="s">
        <v>39</v>
      </c>
      <c r="G659" s="48" t="s">
        <v>37</v>
      </c>
      <c r="H659" s="49">
        <v>402.64</v>
      </c>
      <c r="I659" s="49" t="s">
        <v>33</v>
      </c>
      <c r="J659" s="50">
        <v>402.64</v>
      </c>
      <c r="K659" s="1">
        <f>VLOOKUP(E659,[2]应付款管理!$A$1:$I$4664,9,0)-H659</f>
        <v>0</v>
      </c>
      <c r="M659" t="str">
        <f t="shared" si="13"/>
        <v>,1631080</v>
      </c>
      <c r="N659" s="1" t="str">
        <f>VLOOKUP(E659,[2]应付款管理!$A$1:$J$4664,10,0)</f>
        <v>USD</v>
      </c>
      <c r="O659">
        <f>VLOOKUP(E659,[3]应付款管理!$A$1:$I$2358,9,0)-H659</f>
        <v>0</v>
      </c>
      <c r="P659" s="1">
        <f>VLOOKUP(E659,[4]应付款管理!$A$1:$I$2357,9,0)-H659</f>
        <v>0</v>
      </c>
    </row>
    <row r="660" spans="2:16">
      <c r="B660" s="47" t="s">
        <v>41</v>
      </c>
      <c r="C660" s="48">
        <v>441496284</v>
      </c>
      <c r="E660">
        <v>1631075</v>
      </c>
      <c r="F660" s="48" t="s">
        <v>34</v>
      </c>
      <c r="G660" s="48" t="s">
        <v>31</v>
      </c>
      <c r="H660" s="49">
        <v>72.81</v>
      </c>
      <c r="I660" s="49" t="s">
        <v>33</v>
      </c>
      <c r="J660" s="50">
        <v>72.81</v>
      </c>
      <c r="K660" s="1">
        <f>VLOOKUP(E660,[2]应付款管理!$A$1:$I$4664,9,0)-H660</f>
        <v>0</v>
      </c>
      <c r="M660" t="str">
        <f t="shared" si="13"/>
        <v>,1631075</v>
      </c>
      <c r="N660" s="1" t="str">
        <f>VLOOKUP(E660,[2]应付款管理!$A$1:$J$4664,10,0)</f>
        <v>USD</v>
      </c>
      <c r="O660">
        <f>VLOOKUP(E660,[3]应付款管理!$A$1:$I$2358,9,0)-H660</f>
        <v>0</v>
      </c>
      <c r="P660" s="1">
        <f>VLOOKUP(E660,[4]应付款管理!$A$1:$I$2357,9,0)-H660</f>
        <v>0</v>
      </c>
    </row>
    <row r="661" spans="2:16">
      <c r="B661" s="47" t="s">
        <v>41</v>
      </c>
      <c r="C661" s="48">
        <v>441491060</v>
      </c>
      <c r="E661">
        <v>1631073</v>
      </c>
      <c r="F661" s="48" t="s">
        <v>41</v>
      </c>
      <c r="G661" s="48" t="s">
        <v>40</v>
      </c>
      <c r="H661" s="49">
        <v>143.32</v>
      </c>
      <c r="I661" s="49" t="s">
        <v>33</v>
      </c>
      <c r="J661" s="50">
        <v>143.32</v>
      </c>
      <c r="K661" s="1">
        <f>VLOOKUP(E661,[2]应付款管理!$A$1:$I$4664,9,0)-H661</f>
        <v>0</v>
      </c>
      <c r="M661" t="str">
        <f t="shared" si="13"/>
        <v>,1631073</v>
      </c>
      <c r="N661" s="1" t="str">
        <f>VLOOKUP(E661,[2]应付款管理!$A$1:$J$4664,10,0)</f>
        <v>USD</v>
      </c>
      <c r="O661">
        <f>VLOOKUP(E661,[3]应付款管理!$A$1:$I$2358,9,0)-H661</f>
        <v>0</v>
      </c>
      <c r="P661" s="1">
        <f>VLOOKUP(E661,[4]应付款管理!$A$1:$I$2357,9,0)-H661</f>
        <v>0</v>
      </c>
    </row>
    <row r="662" spans="2:16">
      <c r="B662" s="47" t="s">
        <v>41</v>
      </c>
      <c r="C662" s="48">
        <v>441488380</v>
      </c>
      <c r="E662">
        <v>1631070</v>
      </c>
      <c r="F662" s="48" t="s">
        <v>41</v>
      </c>
      <c r="G662" s="48" t="s">
        <v>40</v>
      </c>
      <c r="H662" s="49">
        <v>25.26</v>
      </c>
      <c r="I662" s="49" t="s">
        <v>33</v>
      </c>
      <c r="J662" s="50">
        <v>25.26</v>
      </c>
      <c r="K662" s="1">
        <f>VLOOKUP(E662,[2]应付款管理!$A$1:$I$4664,9,0)-H662</f>
        <v>0</v>
      </c>
      <c r="M662" t="str">
        <f t="shared" si="13"/>
        <v>,1631070</v>
      </c>
      <c r="N662" s="1" t="str">
        <f>VLOOKUP(E662,[2]应付款管理!$A$1:$J$4664,10,0)</f>
        <v>USD</v>
      </c>
      <c r="O662">
        <f>VLOOKUP(E662,[3]应付款管理!$A$1:$I$2358,9,0)-H662</f>
        <v>0</v>
      </c>
      <c r="P662" s="1">
        <f>VLOOKUP(E662,[4]应付款管理!$A$1:$I$2357,9,0)-H662</f>
        <v>0</v>
      </c>
    </row>
    <row r="663" spans="2:16">
      <c r="B663" s="47" t="s">
        <v>41</v>
      </c>
      <c r="C663" s="48">
        <v>441475220</v>
      </c>
      <c r="E663">
        <v>1631053</v>
      </c>
      <c r="F663" s="48" t="s">
        <v>38</v>
      </c>
      <c r="G663" s="48" t="s">
        <v>36</v>
      </c>
      <c r="H663" s="49">
        <v>229.78</v>
      </c>
      <c r="I663" s="49" t="s">
        <v>33</v>
      </c>
      <c r="J663" s="50">
        <v>229.78</v>
      </c>
      <c r="K663" s="1">
        <f>VLOOKUP(E663,[2]应付款管理!$A$1:$I$4664,9,0)-H663</f>
        <v>0</v>
      </c>
      <c r="M663" t="str">
        <f t="shared" si="13"/>
        <v>,1631053</v>
      </c>
      <c r="N663" s="1" t="str">
        <f>VLOOKUP(E663,[2]应付款管理!$A$1:$J$4664,10,0)</f>
        <v>USD</v>
      </c>
      <c r="O663">
        <f>VLOOKUP(E663,[3]应付款管理!$A$1:$I$2358,9,0)-H663</f>
        <v>0</v>
      </c>
      <c r="P663" s="1">
        <f>VLOOKUP(E663,[4]应付款管理!$A$1:$I$2357,9,0)-H663</f>
        <v>0</v>
      </c>
    </row>
    <row r="664" spans="2:16">
      <c r="B664" s="47" t="s">
        <v>41</v>
      </c>
      <c r="C664" s="48">
        <v>441467568</v>
      </c>
      <c r="E664">
        <v>1631039</v>
      </c>
      <c r="F664" s="48" t="s">
        <v>35</v>
      </c>
      <c r="G664" s="48" t="s">
        <v>31</v>
      </c>
      <c r="H664" s="49">
        <v>297.68</v>
      </c>
      <c r="I664" s="49" t="s">
        <v>33</v>
      </c>
      <c r="J664" s="50">
        <v>297.68</v>
      </c>
      <c r="K664" s="1">
        <f>VLOOKUP(E664,[2]应付款管理!$A$1:$I$4664,9,0)-H664</f>
        <v>0</v>
      </c>
      <c r="M664" t="str">
        <f t="shared" si="13"/>
        <v>,1631039</v>
      </c>
      <c r="N664" s="1" t="str">
        <f>VLOOKUP(E664,[2]应付款管理!$A$1:$J$4664,10,0)</f>
        <v>USD</v>
      </c>
      <c r="O664">
        <f>VLOOKUP(E664,[3]应付款管理!$A$1:$I$2358,9,0)-H664</f>
        <v>0</v>
      </c>
      <c r="P664" s="1">
        <f>VLOOKUP(E664,[4]应付款管理!$A$1:$I$2357,9,0)-H664</f>
        <v>0</v>
      </c>
    </row>
    <row r="665" spans="2:16">
      <c r="B665" s="47" t="s">
        <v>41</v>
      </c>
      <c r="C665" s="48">
        <v>441455688</v>
      </c>
      <c r="E665">
        <v>1631017</v>
      </c>
      <c r="F665" s="48" t="s">
        <v>35</v>
      </c>
      <c r="G665" s="48" t="s">
        <v>34</v>
      </c>
      <c r="H665" s="49">
        <v>50.02</v>
      </c>
      <c r="I665" s="49" t="s">
        <v>33</v>
      </c>
      <c r="J665" s="50">
        <v>50.02</v>
      </c>
      <c r="K665" s="1">
        <f>VLOOKUP(E665,[2]应付款管理!$A$1:$I$4664,9,0)-H665</f>
        <v>0</v>
      </c>
      <c r="M665" t="str">
        <f t="shared" si="13"/>
        <v>,1631017</v>
      </c>
      <c r="N665" s="1" t="str">
        <f>VLOOKUP(E665,[2]应付款管理!$A$1:$J$4664,10,0)</f>
        <v>USD</v>
      </c>
      <c r="O665">
        <f>VLOOKUP(E665,[3]应付款管理!$A$1:$I$2358,9,0)-H665</f>
        <v>0</v>
      </c>
      <c r="P665" s="1">
        <f>VLOOKUP(E665,[4]应付款管理!$A$1:$I$2357,9,0)-H665</f>
        <v>0</v>
      </c>
    </row>
    <row r="666" spans="2:16">
      <c r="B666" s="47" t="s">
        <v>41</v>
      </c>
      <c r="C666" s="48">
        <v>441451148</v>
      </c>
      <c r="E666">
        <v>1631015</v>
      </c>
      <c r="F666" s="48" t="s">
        <v>41</v>
      </c>
      <c r="G666" s="48" t="s">
        <v>39</v>
      </c>
      <c r="H666" s="49">
        <v>331.34</v>
      </c>
      <c r="I666" s="49" t="s">
        <v>33</v>
      </c>
      <c r="J666" s="50">
        <v>331.34</v>
      </c>
      <c r="K666" s="1">
        <f>VLOOKUP(E666,[2]应付款管理!$A$1:$I$4664,9,0)-H666</f>
        <v>0</v>
      </c>
      <c r="M666" t="str">
        <f t="shared" si="13"/>
        <v>,1631015</v>
      </c>
      <c r="N666" s="1" t="str">
        <f>VLOOKUP(E666,[2]应付款管理!$A$1:$J$4664,10,0)</f>
        <v>USD</v>
      </c>
      <c r="O666">
        <f>VLOOKUP(E666,[3]应付款管理!$A$1:$I$2358,9,0)-H666</f>
        <v>0</v>
      </c>
      <c r="P666" s="1">
        <f>VLOOKUP(E666,[4]应付款管理!$A$1:$I$2357,9,0)-H666</f>
        <v>0</v>
      </c>
    </row>
    <row r="667" spans="2:16">
      <c r="B667" s="47" t="s">
        <v>41</v>
      </c>
      <c r="C667" s="48">
        <v>441448868</v>
      </c>
      <c r="E667">
        <v>1631011</v>
      </c>
      <c r="F667" s="48" t="s">
        <v>41</v>
      </c>
      <c r="G667" s="48" t="s">
        <v>40</v>
      </c>
      <c r="H667" s="49">
        <v>174.22</v>
      </c>
      <c r="I667" s="49" t="s">
        <v>33</v>
      </c>
      <c r="J667" s="50">
        <v>174.22</v>
      </c>
      <c r="K667" s="1">
        <f>VLOOKUP(E667,[2]应付款管理!$A$1:$I$4664,9,0)-H667</f>
        <v>0</v>
      </c>
      <c r="M667" t="str">
        <f t="shared" si="13"/>
        <v>,1631011</v>
      </c>
      <c r="N667" s="1" t="str">
        <f>VLOOKUP(E667,[2]应付款管理!$A$1:$J$4664,10,0)</f>
        <v>USD</v>
      </c>
      <c r="O667">
        <f>VLOOKUP(E667,[3]应付款管理!$A$1:$I$2358,9,0)-H667</f>
        <v>0</v>
      </c>
      <c r="P667" s="1">
        <f>VLOOKUP(E667,[4]应付款管理!$A$1:$I$2357,9,0)-H667</f>
        <v>0</v>
      </c>
    </row>
    <row r="668" spans="2:16">
      <c r="B668" s="47" t="s">
        <v>41</v>
      </c>
      <c r="C668" s="48">
        <v>441445924</v>
      </c>
      <c r="E668">
        <v>1631006</v>
      </c>
      <c r="F668" s="48" t="s">
        <v>41</v>
      </c>
      <c r="G668" s="48" t="s">
        <v>39</v>
      </c>
      <c r="H668" s="49">
        <v>92.08</v>
      </c>
      <c r="I668" s="49" t="s">
        <v>33</v>
      </c>
      <c r="J668" s="50">
        <v>92.08</v>
      </c>
      <c r="K668" s="1">
        <f>VLOOKUP(E668,[2]应付款管理!$A$1:$I$4664,9,0)-H668</f>
        <v>0</v>
      </c>
      <c r="M668" t="str">
        <f t="shared" si="13"/>
        <v>,1631006</v>
      </c>
      <c r="N668" s="1" t="str">
        <f>VLOOKUP(E668,[2]应付款管理!$A$1:$J$4664,10,0)</f>
        <v>USD</v>
      </c>
      <c r="O668">
        <f>VLOOKUP(E668,[3]应付款管理!$A$1:$I$2358,9,0)-H668</f>
        <v>0</v>
      </c>
      <c r="P668" s="1">
        <f>VLOOKUP(E668,[4]应付款管理!$A$1:$I$2357,9,0)-H668</f>
        <v>0</v>
      </c>
    </row>
    <row r="669" spans="2:16">
      <c r="B669" s="47" t="s">
        <v>41</v>
      </c>
      <c r="C669" s="48">
        <v>441445012</v>
      </c>
      <c r="E669">
        <v>1631008</v>
      </c>
      <c r="F669" s="48" t="s">
        <v>38</v>
      </c>
      <c r="G669" s="48" t="s">
        <v>34</v>
      </c>
      <c r="H669" s="51">
        <v>1185.29</v>
      </c>
      <c r="I669" s="49" t="s">
        <v>33</v>
      </c>
      <c r="J669" s="52">
        <v>1185.29</v>
      </c>
      <c r="K669" s="1">
        <f>VLOOKUP(E669,[2]应付款管理!$A$1:$I$4664,9,0)-H669</f>
        <v>-0.00999999999999091</v>
      </c>
      <c r="M669" t="str">
        <f t="shared" si="13"/>
        <v>,1631008</v>
      </c>
      <c r="N669" s="1" t="str">
        <f>VLOOKUP(E669,[2]应付款管理!$A$1:$J$4664,10,0)</f>
        <v>USD</v>
      </c>
      <c r="O669">
        <f>VLOOKUP(E669,[3]应付款管理!$A$1:$I$2358,9,0)-H669</f>
        <v>-0.00999999999999091</v>
      </c>
      <c r="P669" s="1">
        <f>VLOOKUP(E669,[4]应付款管理!$A$1:$I$2357,9,0)-H669</f>
        <v>-0.00999999999999091</v>
      </c>
    </row>
    <row r="670" spans="2:16">
      <c r="B670" s="47" t="s">
        <v>41</v>
      </c>
      <c r="C670" s="48">
        <v>441444108</v>
      </c>
      <c r="E670">
        <v>1631007</v>
      </c>
      <c r="F670" s="48" t="s">
        <v>40</v>
      </c>
      <c r="G670" s="48" t="s">
        <v>39</v>
      </c>
      <c r="H670" s="49">
        <v>188.87</v>
      </c>
      <c r="I670" s="49" t="s">
        <v>33</v>
      </c>
      <c r="J670" s="50">
        <v>188.87</v>
      </c>
      <c r="K670" s="1">
        <f>VLOOKUP(E670,[2]应付款管理!$A$1:$I$4664,9,0)-H670</f>
        <v>0</v>
      </c>
      <c r="M670" t="str">
        <f t="shared" si="13"/>
        <v>,1631007</v>
      </c>
      <c r="N670" s="1" t="str">
        <f>VLOOKUP(E670,[2]应付款管理!$A$1:$J$4664,10,0)</f>
        <v>USD</v>
      </c>
      <c r="O670">
        <f>VLOOKUP(E670,[3]应付款管理!$A$1:$I$2358,9,0)-H670</f>
        <v>0</v>
      </c>
      <c r="P670" s="1">
        <f>VLOOKUP(E670,[4]应付款管理!$A$1:$I$2357,9,0)-H670</f>
        <v>0</v>
      </c>
    </row>
    <row r="671" spans="2:16">
      <c r="B671" s="47" t="s">
        <v>41</v>
      </c>
      <c r="C671" s="48">
        <v>441443632</v>
      </c>
      <c r="E671">
        <v>1631004</v>
      </c>
      <c r="F671" s="48" t="s">
        <v>41</v>
      </c>
      <c r="G671" s="48" t="s">
        <v>40</v>
      </c>
      <c r="H671" s="49">
        <v>91.9</v>
      </c>
      <c r="I671" s="49" t="s">
        <v>33</v>
      </c>
      <c r="J671" s="50">
        <v>91.9</v>
      </c>
      <c r="K671" s="1">
        <f>VLOOKUP(E671,[2]应付款管理!$A$1:$I$4664,9,0)-H671</f>
        <v>0</v>
      </c>
      <c r="M671" t="str">
        <f t="shared" si="13"/>
        <v>,1631004</v>
      </c>
      <c r="N671" s="1" t="str">
        <f>VLOOKUP(E671,[2]应付款管理!$A$1:$J$4664,10,0)</f>
        <v>USD</v>
      </c>
      <c r="O671">
        <f>VLOOKUP(E671,[3]应付款管理!$A$1:$I$2358,9,0)-H671</f>
        <v>0</v>
      </c>
      <c r="P671" s="1">
        <f>VLOOKUP(E671,[4]应付款管理!$A$1:$I$2357,9,0)-H671</f>
        <v>0</v>
      </c>
    </row>
    <row r="672" spans="2:16">
      <c r="B672" s="47" t="s">
        <v>41</v>
      </c>
      <c r="C672" s="48">
        <v>441443552</v>
      </c>
      <c r="E672">
        <v>1631003</v>
      </c>
      <c r="F672" s="48" t="s">
        <v>41</v>
      </c>
      <c r="G672" s="48" t="s">
        <v>40</v>
      </c>
      <c r="H672" s="49">
        <v>42.55</v>
      </c>
      <c r="I672" s="49" t="s">
        <v>33</v>
      </c>
      <c r="J672" s="50">
        <v>42.55</v>
      </c>
      <c r="K672" s="1">
        <f>VLOOKUP(E672,[2]应付款管理!$A$1:$I$4664,9,0)-H672</f>
        <v>0</v>
      </c>
      <c r="M672" t="str">
        <f t="shared" si="13"/>
        <v>,1631003</v>
      </c>
      <c r="N672" s="1" t="str">
        <f>VLOOKUP(E672,[2]应付款管理!$A$1:$J$4664,10,0)</f>
        <v>USD</v>
      </c>
      <c r="O672">
        <f>VLOOKUP(E672,[3]应付款管理!$A$1:$I$2358,9,0)-H672</f>
        <v>0</v>
      </c>
      <c r="P672" s="1">
        <f>VLOOKUP(E672,[4]应付款管理!$A$1:$I$2357,9,0)-H672</f>
        <v>0</v>
      </c>
    </row>
    <row r="673" spans="2:16">
      <c r="B673" s="47" t="s">
        <v>41</v>
      </c>
      <c r="C673" s="48">
        <v>441439116</v>
      </c>
      <c r="E673">
        <v>1630991</v>
      </c>
      <c r="F673" s="48" t="s">
        <v>34</v>
      </c>
      <c r="G673" s="48" t="s">
        <v>31</v>
      </c>
      <c r="H673" s="49">
        <v>158.63</v>
      </c>
      <c r="I673" s="49" t="s">
        <v>33</v>
      </c>
      <c r="J673" s="50">
        <v>158.63</v>
      </c>
      <c r="K673" s="1">
        <f>VLOOKUP(E673,[2]应付款管理!$A$1:$I$4664,9,0)-H673</f>
        <v>0</v>
      </c>
      <c r="M673" t="str">
        <f t="shared" si="13"/>
        <v>,1630991</v>
      </c>
      <c r="N673" s="1" t="str">
        <f>VLOOKUP(E673,[2]应付款管理!$A$1:$J$4664,10,0)</f>
        <v>USD</v>
      </c>
      <c r="O673">
        <f>VLOOKUP(E673,[3]应付款管理!$A$1:$I$2358,9,0)-H673</f>
        <v>0</v>
      </c>
      <c r="P673" s="1">
        <f>VLOOKUP(E673,[4]应付款管理!$A$1:$I$2357,9,0)-H673</f>
        <v>0</v>
      </c>
    </row>
    <row r="674" spans="2:16">
      <c r="B674" s="47" t="s">
        <v>41</v>
      </c>
      <c r="C674" s="48">
        <v>441437548</v>
      </c>
      <c r="E674">
        <v>1630986</v>
      </c>
      <c r="F674" s="48" t="s">
        <v>41</v>
      </c>
      <c r="G674" s="48" t="s">
        <v>40</v>
      </c>
      <c r="H674" s="49">
        <v>63.43</v>
      </c>
      <c r="I674" s="49" t="s">
        <v>33</v>
      </c>
      <c r="J674" s="50">
        <v>63.43</v>
      </c>
      <c r="K674" s="1">
        <f>VLOOKUP(E674,[2]应付款管理!$A$1:$I$4664,9,0)-H674</f>
        <v>0</v>
      </c>
      <c r="M674" t="str">
        <f t="shared" si="13"/>
        <v>,1630986</v>
      </c>
      <c r="N674" s="1" t="str">
        <f>VLOOKUP(E674,[2]应付款管理!$A$1:$J$4664,10,0)</f>
        <v>USD</v>
      </c>
      <c r="O674">
        <f>VLOOKUP(E674,[3]应付款管理!$A$1:$I$2358,9,0)-H674</f>
        <v>0</v>
      </c>
      <c r="P674" s="1">
        <f>VLOOKUP(E674,[4]应付款管理!$A$1:$I$2357,9,0)-H674</f>
        <v>0</v>
      </c>
    </row>
    <row r="675" spans="2:16">
      <c r="B675" s="47" t="s">
        <v>41</v>
      </c>
      <c r="C675" s="48">
        <v>441435360</v>
      </c>
      <c r="E675">
        <v>1630983</v>
      </c>
      <c r="F675" s="48" t="s">
        <v>36</v>
      </c>
      <c r="G675" s="48" t="s">
        <v>35</v>
      </c>
      <c r="H675" s="49">
        <v>72.07</v>
      </c>
      <c r="I675" s="49" t="s">
        <v>33</v>
      </c>
      <c r="J675" s="50">
        <v>72.07</v>
      </c>
      <c r="K675" s="1">
        <f>VLOOKUP(E675,[2]应付款管理!$A$1:$I$4664,9,0)-H675</f>
        <v>0</v>
      </c>
      <c r="M675" t="str">
        <f t="shared" si="13"/>
        <v>,1630983</v>
      </c>
      <c r="N675" s="1" t="str">
        <f>VLOOKUP(E675,[2]应付款管理!$A$1:$J$4664,10,0)</f>
        <v>USD</v>
      </c>
      <c r="O675">
        <f>VLOOKUP(E675,[3]应付款管理!$A$1:$I$2358,9,0)-H675</f>
        <v>0</v>
      </c>
      <c r="P675" s="1">
        <f>VLOOKUP(E675,[4]应付款管理!$A$1:$I$2357,9,0)-H675</f>
        <v>0</v>
      </c>
    </row>
    <row r="676" spans="2:16">
      <c r="B676" s="47" t="s">
        <v>41</v>
      </c>
      <c r="C676" s="48">
        <v>441434992</v>
      </c>
      <c r="E676">
        <v>1630982</v>
      </c>
      <c r="F676" s="48" t="s">
        <v>41</v>
      </c>
      <c r="G676" s="48" t="s">
        <v>40</v>
      </c>
      <c r="H676" s="49">
        <v>71.99</v>
      </c>
      <c r="I676" s="49" t="s">
        <v>33</v>
      </c>
      <c r="J676" s="50">
        <v>71.99</v>
      </c>
      <c r="K676" s="1">
        <f>VLOOKUP(E676,[2]应付款管理!$A$1:$I$4664,9,0)-H676</f>
        <v>0</v>
      </c>
      <c r="M676" t="str">
        <f t="shared" si="13"/>
        <v>,1630982</v>
      </c>
      <c r="N676" s="1" t="str">
        <f>VLOOKUP(E676,[2]应付款管理!$A$1:$J$4664,10,0)</f>
        <v>USD</v>
      </c>
      <c r="O676">
        <f>VLOOKUP(E676,[3]应付款管理!$A$1:$I$2358,9,0)-H676</f>
        <v>0</v>
      </c>
      <c r="P676" s="1">
        <f>VLOOKUP(E676,[4]应付款管理!$A$1:$I$2357,9,0)-H676</f>
        <v>0</v>
      </c>
    </row>
    <row r="677" spans="2:16">
      <c r="B677" s="47" t="s">
        <v>41</v>
      </c>
      <c r="C677" s="48">
        <v>441433812</v>
      </c>
      <c r="E677">
        <v>1630977</v>
      </c>
      <c r="F677" s="48" t="s">
        <v>40</v>
      </c>
      <c r="G677" s="48" t="s">
        <v>36</v>
      </c>
      <c r="H677" s="49">
        <v>289.92</v>
      </c>
      <c r="I677" s="49" t="s">
        <v>33</v>
      </c>
      <c r="J677" s="50">
        <v>289.92</v>
      </c>
      <c r="K677" s="1">
        <f>VLOOKUP(E677,[2]应付款管理!$A$1:$I$4664,9,0)-H677</f>
        <v>0</v>
      </c>
      <c r="M677" t="str">
        <f t="shared" si="13"/>
        <v>,1630977</v>
      </c>
      <c r="N677" s="1" t="str">
        <f>VLOOKUP(E677,[2]应付款管理!$A$1:$J$4664,10,0)</f>
        <v>USD</v>
      </c>
      <c r="O677">
        <f>VLOOKUP(E677,[3]应付款管理!$A$1:$I$2358,9,0)-H677</f>
        <v>0</v>
      </c>
      <c r="P677" s="1">
        <f>VLOOKUP(E677,[4]应付款管理!$A$1:$I$2357,9,0)-H677</f>
        <v>0</v>
      </c>
    </row>
    <row r="678" spans="2:16">
      <c r="B678" s="47" t="s">
        <v>41</v>
      </c>
      <c r="C678" s="48">
        <v>441425264</v>
      </c>
      <c r="E678">
        <v>1630962</v>
      </c>
      <c r="F678" s="48" t="s">
        <v>37</v>
      </c>
      <c r="G678" s="48" t="s">
        <v>32</v>
      </c>
      <c r="H678" s="49">
        <v>376.54</v>
      </c>
      <c r="I678" s="49" t="s">
        <v>33</v>
      </c>
      <c r="J678" s="50">
        <v>376.54</v>
      </c>
      <c r="K678" s="1">
        <f>VLOOKUP(E678,[2]应付款管理!$A$1:$I$4664,9,0)-H678</f>
        <v>0.00999999999999091</v>
      </c>
      <c r="M678" t="str">
        <f t="shared" si="13"/>
        <v>,1630962</v>
      </c>
      <c r="N678" s="1" t="str">
        <f>VLOOKUP(E678,[2]应付款管理!$A$1:$J$4664,10,0)</f>
        <v>USD</v>
      </c>
      <c r="O678">
        <f>VLOOKUP(E678,[3]应付款管理!$A$1:$I$2358,9,0)-H678</f>
        <v>0.00999999999999091</v>
      </c>
      <c r="P678" s="1">
        <f>VLOOKUP(E678,[4]应付款管理!$A$1:$I$2357,9,0)-H678</f>
        <v>0.00999999999999091</v>
      </c>
    </row>
    <row r="679" spans="2:16">
      <c r="B679" s="47" t="s">
        <v>41</v>
      </c>
      <c r="C679" s="48">
        <v>441424360</v>
      </c>
      <c r="E679">
        <v>1630965</v>
      </c>
      <c r="F679" s="48" t="s">
        <v>40</v>
      </c>
      <c r="G679" s="48" t="s">
        <v>38</v>
      </c>
      <c r="H679" s="49">
        <v>460.21</v>
      </c>
      <c r="I679" s="49" t="s">
        <v>33</v>
      </c>
      <c r="J679" s="50">
        <v>460.21</v>
      </c>
      <c r="K679" s="1">
        <f>VLOOKUP(E679,[2]应付款管理!$A$1:$I$4664,9,0)-H679</f>
        <v>0.0100000000000477</v>
      </c>
      <c r="M679" t="str">
        <f t="shared" si="13"/>
        <v>,1630965</v>
      </c>
      <c r="N679" s="1" t="str">
        <f>VLOOKUP(E679,[2]应付款管理!$A$1:$J$4664,10,0)</f>
        <v>USD</v>
      </c>
      <c r="O679">
        <f>VLOOKUP(E679,[3]应付款管理!$A$1:$I$2358,9,0)-H679</f>
        <v>0.0100000000000477</v>
      </c>
      <c r="P679" s="1">
        <f>VLOOKUP(E679,[4]应付款管理!$A$1:$I$2357,9,0)-H679</f>
        <v>0.0100000000000477</v>
      </c>
    </row>
    <row r="680" hidden="1" spans="2:16">
      <c r="B680" s="47" t="s">
        <v>41</v>
      </c>
      <c r="C680" s="48">
        <v>441422636</v>
      </c>
      <c r="F680" s="48" t="s">
        <v>35</v>
      </c>
      <c r="G680" s="48" t="s">
        <v>34</v>
      </c>
      <c r="H680" s="49">
        <v>102.61</v>
      </c>
      <c r="I680" s="49" t="s">
        <v>33</v>
      </c>
      <c r="J680" s="50">
        <v>102.61</v>
      </c>
      <c r="K680" s="1" t="e">
        <f>VLOOKUP(E680,[1]应付款管理!$A$1:$I$4472,9,0)</f>
        <v>#N/A</v>
      </c>
      <c r="L680" t="e">
        <f>K680-J680</f>
        <v>#N/A</v>
      </c>
      <c r="M680" t="str">
        <f t="shared" si="13"/>
        <v>,</v>
      </c>
      <c r="N680" s="1" t="e">
        <f>VLOOKUP(E680,[2]应付款管理!$A$1:$J$4664,10,0)</f>
        <v>#N/A</v>
      </c>
      <c r="O680" t="e">
        <f>VLOOKUP(E680,[3]应付款管理!$A$1:$I$2358,9,0)-H680</f>
        <v>#N/A</v>
      </c>
      <c r="P680" s="1" t="e">
        <f>VLOOKUP(E680,[4]应付款管理!$A$1:$I$2357,9,0)-H680</f>
        <v>#N/A</v>
      </c>
    </row>
    <row r="681" hidden="1" spans="2:16">
      <c r="B681" s="47" t="s">
        <v>41</v>
      </c>
      <c r="C681" s="48">
        <v>441422636</v>
      </c>
      <c r="F681" s="48" t="s">
        <v>35</v>
      </c>
      <c r="G681" s="48" t="s">
        <v>34</v>
      </c>
      <c r="H681" s="49">
        <v>-102.61</v>
      </c>
      <c r="I681" s="49" t="s">
        <v>33</v>
      </c>
      <c r="J681" s="50">
        <v>-102.61</v>
      </c>
      <c r="K681" s="1" t="e">
        <f>VLOOKUP(E681,[1]应付款管理!$A$1:$I$4472,9,0)</f>
        <v>#N/A</v>
      </c>
      <c r="L681" t="e">
        <f>K681-J681</f>
        <v>#N/A</v>
      </c>
      <c r="M681" t="str">
        <f t="shared" si="13"/>
        <v>,</v>
      </c>
      <c r="N681" s="1" t="e">
        <f>VLOOKUP(E681,[2]应付款管理!$A$1:$J$4664,10,0)</f>
        <v>#N/A</v>
      </c>
      <c r="O681" t="e">
        <f>VLOOKUP(E681,[3]应付款管理!$A$1:$I$2358,9,0)-H681</f>
        <v>#N/A</v>
      </c>
      <c r="P681" s="1" t="e">
        <f>VLOOKUP(E681,[4]应付款管理!$A$1:$I$2357,9,0)-H681</f>
        <v>#N/A</v>
      </c>
    </row>
    <row r="682" spans="2:16">
      <c r="B682" s="47" t="s">
        <v>41</v>
      </c>
      <c r="C682" s="48">
        <v>441421680</v>
      </c>
      <c r="E682">
        <v>1630961</v>
      </c>
      <c r="F682" s="48" t="s">
        <v>40</v>
      </c>
      <c r="G682" s="48" t="s">
        <v>35</v>
      </c>
      <c r="H682" s="49">
        <v>423.36</v>
      </c>
      <c r="I682" s="49" t="s">
        <v>33</v>
      </c>
      <c r="J682" s="50">
        <v>423.36</v>
      </c>
      <c r="K682" s="1">
        <f>VLOOKUP(E682,[2]应付款管理!$A$1:$I$4664,9,0)-H682</f>
        <v>-0.00999999999999091</v>
      </c>
      <c r="M682" t="str">
        <f t="shared" si="13"/>
        <v>,1630961</v>
      </c>
      <c r="N682" s="1" t="str">
        <f>VLOOKUP(E682,[2]应付款管理!$A$1:$J$4664,10,0)</f>
        <v>USD</v>
      </c>
      <c r="O682">
        <f>VLOOKUP(E682,[3]应付款管理!$A$1:$I$2358,9,0)-H682</f>
        <v>-0.00999999999999091</v>
      </c>
      <c r="P682" s="1">
        <f>VLOOKUP(E682,[4]应付款管理!$A$1:$I$2357,9,0)-H682</f>
        <v>-0.00999999999999091</v>
      </c>
    </row>
    <row r="683" spans="2:16">
      <c r="B683" s="47" t="s">
        <v>41</v>
      </c>
      <c r="C683" s="48">
        <v>441417628</v>
      </c>
      <c r="E683">
        <v>1630953</v>
      </c>
      <c r="F683" s="48" t="s">
        <v>41</v>
      </c>
      <c r="G683" s="48" t="s">
        <v>40</v>
      </c>
      <c r="H683" s="49">
        <v>444.45</v>
      </c>
      <c r="I683" s="49" t="s">
        <v>33</v>
      </c>
      <c r="J683" s="50">
        <v>444.45</v>
      </c>
      <c r="K683" s="1">
        <f>VLOOKUP(E683,[2]应付款管理!$A$1:$I$4664,9,0)-H683</f>
        <v>0</v>
      </c>
      <c r="M683" t="str">
        <f t="shared" si="13"/>
        <v>,1630953</v>
      </c>
      <c r="N683" s="1" t="str">
        <f>VLOOKUP(E683,[2]应付款管理!$A$1:$J$4664,10,0)</f>
        <v>USD</v>
      </c>
      <c r="O683">
        <f>VLOOKUP(E683,[3]应付款管理!$A$1:$I$2358,9,0)-H683</f>
        <v>0</v>
      </c>
      <c r="P683" s="1">
        <f>VLOOKUP(E683,[4]应付款管理!$A$1:$I$2357,9,0)-H683</f>
        <v>0</v>
      </c>
    </row>
    <row r="684" spans="2:16">
      <c r="B684" s="47" t="s">
        <v>41</v>
      </c>
      <c r="C684" s="48">
        <v>441417332</v>
      </c>
      <c r="E684">
        <v>1630951</v>
      </c>
      <c r="F684" s="48" t="s">
        <v>40</v>
      </c>
      <c r="G684" s="48" t="s">
        <v>38</v>
      </c>
      <c r="H684" s="49">
        <v>145.62</v>
      </c>
      <c r="I684" s="49" t="s">
        <v>33</v>
      </c>
      <c r="J684" s="50">
        <v>145.62</v>
      </c>
      <c r="K684" s="1">
        <f>VLOOKUP(E684,[2]应付款管理!$A$1:$I$4664,9,0)-H684</f>
        <v>0</v>
      </c>
      <c r="M684" t="str">
        <f t="shared" si="13"/>
        <v>,1630951</v>
      </c>
      <c r="N684" s="1" t="str">
        <f>VLOOKUP(E684,[2]应付款管理!$A$1:$J$4664,10,0)</f>
        <v>USD</v>
      </c>
      <c r="O684">
        <f>VLOOKUP(E684,[3]应付款管理!$A$1:$I$2358,9,0)-H684</f>
        <v>0</v>
      </c>
      <c r="P684" s="1">
        <f>VLOOKUP(E684,[4]应付款管理!$A$1:$I$2357,9,0)-H684</f>
        <v>0</v>
      </c>
    </row>
    <row r="685" spans="2:16">
      <c r="B685" s="47" t="s">
        <v>41</v>
      </c>
      <c r="C685" s="48">
        <v>441417312</v>
      </c>
      <c r="E685">
        <v>1630950</v>
      </c>
      <c r="F685" s="48" t="s">
        <v>40</v>
      </c>
      <c r="G685" s="48" t="s">
        <v>39</v>
      </c>
      <c r="H685" s="49">
        <v>88.02</v>
      </c>
      <c r="I685" s="49" t="s">
        <v>33</v>
      </c>
      <c r="J685" s="50">
        <v>88.02</v>
      </c>
      <c r="K685" s="1">
        <f>VLOOKUP(E685,[2]应付款管理!$A$1:$I$4664,9,0)-H685</f>
        <v>0</v>
      </c>
      <c r="M685" t="str">
        <f t="shared" si="13"/>
        <v>,1630950</v>
      </c>
      <c r="N685" s="1" t="str">
        <f>VLOOKUP(E685,[2]应付款管理!$A$1:$J$4664,10,0)</f>
        <v>USD</v>
      </c>
      <c r="O685">
        <f>VLOOKUP(E685,[3]应付款管理!$A$1:$I$2358,9,0)-H685</f>
        <v>0</v>
      </c>
      <c r="P685" s="1">
        <f>VLOOKUP(E685,[4]应付款管理!$A$1:$I$2357,9,0)-H685</f>
        <v>0</v>
      </c>
    </row>
    <row r="686" spans="2:16">
      <c r="B686" s="47" t="s">
        <v>41</v>
      </c>
      <c r="C686" s="48">
        <v>441408388</v>
      </c>
      <c r="E686">
        <v>1630934</v>
      </c>
      <c r="F686" s="48" t="s">
        <v>41</v>
      </c>
      <c r="G686" s="48" t="s">
        <v>39</v>
      </c>
      <c r="H686" s="49">
        <v>169.58</v>
      </c>
      <c r="I686" s="49" t="s">
        <v>33</v>
      </c>
      <c r="J686" s="50">
        <v>169.58</v>
      </c>
      <c r="K686" s="1">
        <f>VLOOKUP(E686,[2]应付款管理!$A$1:$I$4664,9,0)-H686</f>
        <v>0</v>
      </c>
      <c r="M686" t="str">
        <f t="shared" si="13"/>
        <v>,1630934</v>
      </c>
      <c r="N686" s="1" t="str">
        <f>VLOOKUP(E686,[2]应付款管理!$A$1:$J$4664,10,0)</f>
        <v>USD</v>
      </c>
      <c r="O686">
        <f>VLOOKUP(E686,[3]应付款管理!$A$1:$I$2358,9,0)-H686</f>
        <v>0</v>
      </c>
      <c r="P686" s="1">
        <f>VLOOKUP(E686,[4]应付款管理!$A$1:$I$2357,9,0)-H686</f>
        <v>0</v>
      </c>
    </row>
    <row r="687" spans="2:16">
      <c r="B687" s="47" t="s">
        <v>41</v>
      </c>
      <c r="C687" s="48">
        <v>441408244</v>
      </c>
      <c r="E687">
        <v>1630933</v>
      </c>
      <c r="F687" s="48" t="s">
        <v>40</v>
      </c>
      <c r="G687" s="48" t="s">
        <v>39</v>
      </c>
      <c r="H687" s="49">
        <v>70.49</v>
      </c>
      <c r="I687" s="49" t="s">
        <v>33</v>
      </c>
      <c r="J687" s="50">
        <v>70.49</v>
      </c>
      <c r="K687" s="1">
        <f>VLOOKUP(E687,[2]应付款管理!$A$1:$I$4664,9,0)-H687</f>
        <v>0</v>
      </c>
      <c r="M687" t="str">
        <f t="shared" si="13"/>
        <v>,1630933</v>
      </c>
      <c r="N687" s="1" t="str">
        <f>VLOOKUP(E687,[2]应付款管理!$A$1:$J$4664,10,0)</f>
        <v>USD</v>
      </c>
      <c r="O687">
        <f>VLOOKUP(E687,[3]应付款管理!$A$1:$I$2358,9,0)-H687</f>
        <v>0</v>
      </c>
      <c r="P687" s="1">
        <f>VLOOKUP(E687,[4]应付款管理!$A$1:$I$2357,9,0)-H687</f>
        <v>0</v>
      </c>
    </row>
    <row r="688" spans="2:16">
      <c r="B688" s="47" t="s">
        <v>41</v>
      </c>
      <c r="C688" s="48">
        <v>441402140</v>
      </c>
      <c r="E688">
        <v>1630929</v>
      </c>
      <c r="F688" s="48" t="s">
        <v>41</v>
      </c>
      <c r="G688" s="48" t="s">
        <v>40</v>
      </c>
      <c r="H688" s="49">
        <v>296.83</v>
      </c>
      <c r="I688" s="49" t="s">
        <v>33</v>
      </c>
      <c r="J688" s="50">
        <v>296.83</v>
      </c>
      <c r="K688" s="1">
        <f>VLOOKUP(E688,[2]应付款管理!$A$1:$I$4664,9,0)-H688</f>
        <v>0</v>
      </c>
      <c r="M688" t="str">
        <f t="shared" si="13"/>
        <v>,1630929</v>
      </c>
      <c r="N688" s="1" t="str">
        <f>VLOOKUP(E688,[2]应付款管理!$A$1:$J$4664,10,0)</f>
        <v>USD</v>
      </c>
      <c r="O688">
        <f>VLOOKUP(E688,[3]应付款管理!$A$1:$I$2358,9,0)-H688</f>
        <v>0</v>
      </c>
      <c r="P688" s="1">
        <f>VLOOKUP(E688,[4]应付款管理!$A$1:$I$2357,9,0)-H688</f>
        <v>0</v>
      </c>
    </row>
    <row r="689" spans="2:16">
      <c r="B689" s="47" t="s">
        <v>41</v>
      </c>
      <c r="C689" s="48">
        <v>441393260</v>
      </c>
      <c r="E689">
        <v>1630910</v>
      </c>
      <c r="F689" s="48" t="s">
        <v>41</v>
      </c>
      <c r="G689" s="48" t="s">
        <v>40</v>
      </c>
      <c r="H689" s="49">
        <v>139.52</v>
      </c>
      <c r="I689" s="49" t="s">
        <v>33</v>
      </c>
      <c r="J689" s="50">
        <v>139.52</v>
      </c>
      <c r="K689" s="1">
        <f>VLOOKUP(E689,[2]应付款管理!$A$1:$I$4664,9,0)-H689</f>
        <v>0</v>
      </c>
      <c r="M689" t="str">
        <f t="shared" si="13"/>
        <v>,1630910</v>
      </c>
      <c r="N689" s="1" t="str">
        <f>VLOOKUP(E689,[2]应付款管理!$A$1:$J$4664,10,0)</f>
        <v>USD</v>
      </c>
      <c r="O689">
        <f>VLOOKUP(E689,[3]应付款管理!$A$1:$I$2358,9,0)-H689</f>
        <v>0</v>
      </c>
      <c r="P689" s="1">
        <f>VLOOKUP(E689,[4]应付款管理!$A$1:$I$2357,9,0)-H689</f>
        <v>0</v>
      </c>
    </row>
    <row r="690" spans="2:16">
      <c r="B690" s="47" t="s">
        <v>41</v>
      </c>
      <c r="C690" s="48">
        <v>441383488</v>
      </c>
      <c r="E690">
        <v>1630898</v>
      </c>
      <c r="F690" s="48" t="s">
        <v>40</v>
      </c>
      <c r="G690" s="48" t="s">
        <v>39</v>
      </c>
      <c r="H690" s="49">
        <v>110.87</v>
      </c>
      <c r="I690" s="49" t="s">
        <v>33</v>
      </c>
      <c r="J690" s="50">
        <v>110.87</v>
      </c>
      <c r="K690" s="1">
        <f>VLOOKUP(E690,[2]应付款管理!$A$1:$I$4664,9,0)-H690</f>
        <v>0</v>
      </c>
      <c r="M690" t="str">
        <f t="shared" si="13"/>
        <v>,1630898</v>
      </c>
      <c r="N690" s="1" t="str">
        <f>VLOOKUP(E690,[2]应付款管理!$A$1:$J$4664,10,0)</f>
        <v>USD</v>
      </c>
      <c r="O690">
        <f>VLOOKUP(E690,[3]应付款管理!$A$1:$I$2358,9,0)-H690</f>
        <v>0</v>
      </c>
      <c r="P690" s="1">
        <f>VLOOKUP(E690,[4]应付款管理!$A$1:$I$2357,9,0)-H690</f>
        <v>0</v>
      </c>
    </row>
    <row r="691" spans="2:16">
      <c r="B691" s="47" t="s">
        <v>41</v>
      </c>
      <c r="C691" s="48">
        <v>441375688</v>
      </c>
      <c r="E691">
        <v>1630883</v>
      </c>
      <c r="F691" s="48" t="s">
        <v>41</v>
      </c>
      <c r="G691" s="48" t="s">
        <v>40</v>
      </c>
      <c r="H691" s="49">
        <v>35.19</v>
      </c>
      <c r="I691" s="49" t="s">
        <v>33</v>
      </c>
      <c r="J691" s="50">
        <v>35.19</v>
      </c>
      <c r="K691" s="1">
        <f>VLOOKUP(E691,[2]应付款管理!$A$1:$I$4664,9,0)-H691</f>
        <v>0</v>
      </c>
      <c r="M691" t="str">
        <f t="shared" si="13"/>
        <v>,1630883</v>
      </c>
      <c r="N691" s="1" t="str">
        <f>VLOOKUP(E691,[2]应付款管理!$A$1:$J$4664,10,0)</f>
        <v>USD</v>
      </c>
      <c r="O691">
        <f>VLOOKUP(E691,[3]应付款管理!$A$1:$I$2358,9,0)-H691</f>
        <v>0</v>
      </c>
      <c r="P691" s="1">
        <f>VLOOKUP(E691,[4]应付款管理!$A$1:$I$2357,9,0)-H691</f>
        <v>0</v>
      </c>
    </row>
    <row r="692" spans="2:16">
      <c r="B692" s="47" t="s">
        <v>41</v>
      </c>
      <c r="C692" s="48">
        <v>441373004</v>
      </c>
      <c r="E692">
        <v>1630877</v>
      </c>
      <c r="F692" s="48" t="s">
        <v>41</v>
      </c>
      <c r="G692" s="48" t="s">
        <v>40</v>
      </c>
      <c r="H692" s="49">
        <v>107.06</v>
      </c>
      <c r="I692" s="49" t="s">
        <v>33</v>
      </c>
      <c r="J692" s="50">
        <v>107.06</v>
      </c>
      <c r="K692" s="1">
        <f>VLOOKUP(E692,[2]应付款管理!$A$1:$I$4664,9,0)-H692</f>
        <v>0</v>
      </c>
      <c r="M692" t="str">
        <f t="shared" si="13"/>
        <v>,1630877</v>
      </c>
      <c r="N692" s="1" t="str">
        <f>VLOOKUP(E692,[2]应付款管理!$A$1:$J$4664,10,0)</f>
        <v>USD</v>
      </c>
      <c r="O692">
        <f>VLOOKUP(E692,[3]应付款管理!$A$1:$I$2358,9,0)-H692</f>
        <v>0</v>
      </c>
      <c r="P692" s="1">
        <f>VLOOKUP(E692,[4]应付款管理!$A$1:$I$2357,9,0)-H692</f>
        <v>0</v>
      </c>
    </row>
    <row r="693" spans="2:16">
      <c r="B693" s="47" t="s">
        <v>41</v>
      </c>
      <c r="C693" s="48">
        <v>441371168</v>
      </c>
      <c r="E693">
        <v>1630875</v>
      </c>
      <c r="F693" s="48" t="s">
        <v>41</v>
      </c>
      <c r="G693" s="48" t="s">
        <v>40</v>
      </c>
      <c r="H693" s="49">
        <v>94.47</v>
      </c>
      <c r="I693" s="49" t="s">
        <v>33</v>
      </c>
      <c r="J693" s="50">
        <v>94.47</v>
      </c>
      <c r="K693" s="1">
        <f>VLOOKUP(E693,[2]应付款管理!$A$1:$I$4664,9,0)-H693</f>
        <v>0</v>
      </c>
      <c r="M693" t="str">
        <f t="shared" si="13"/>
        <v>,1630875</v>
      </c>
      <c r="N693" s="1" t="str">
        <f>VLOOKUP(E693,[2]应付款管理!$A$1:$J$4664,10,0)</f>
        <v>USD</v>
      </c>
      <c r="O693">
        <f>VLOOKUP(E693,[3]应付款管理!$A$1:$I$2358,9,0)-H693</f>
        <v>0</v>
      </c>
      <c r="P693" s="1">
        <f>VLOOKUP(E693,[4]应付款管理!$A$1:$I$2357,9,0)-H693</f>
        <v>0</v>
      </c>
    </row>
    <row r="694" spans="2:16">
      <c r="B694" s="47" t="s">
        <v>41</v>
      </c>
      <c r="C694" s="48">
        <v>441368860</v>
      </c>
      <c r="E694">
        <v>1630868</v>
      </c>
      <c r="F694" s="48" t="s">
        <v>40</v>
      </c>
      <c r="G694" s="48" t="s">
        <v>39</v>
      </c>
      <c r="H694" s="49">
        <v>201.32</v>
      </c>
      <c r="I694" s="49" t="s">
        <v>33</v>
      </c>
      <c r="J694" s="50">
        <v>201.32</v>
      </c>
      <c r="K694" s="1">
        <f>VLOOKUP(E694,[2]应付款管理!$A$1:$I$4664,9,0)-H694</f>
        <v>0</v>
      </c>
      <c r="M694" t="str">
        <f t="shared" si="13"/>
        <v>,1630868</v>
      </c>
      <c r="N694" s="1" t="str">
        <f>VLOOKUP(E694,[2]应付款管理!$A$1:$J$4664,10,0)</f>
        <v>USD</v>
      </c>
      <c r="O694">
        <f>VLOOKUP(E694,[3]应付款管理!$A$1:$I$2358,9,0)-H694</f>
        <v>0</v>
      </c>
      <c r="P694" s="1">
        <f>VLOOKUP(E694,[4]应付款管理!$A$1:$I$2357,9,0)-H694</f>
        <v>0</v>
      </c>
    </row>
    <row r="695" spans="2:16">
      <c r="B695" s="47" t="s">
        <v>41</v>
      </c>
      <c r="C695" s="48">
        <v>441368264</v>
      </c>
      <c r="E695">
        <v>1630865</v>
      </c>
      <c r="F695" s="48" t="s">
        <v>41</v>
      </c>
      <c r="G695" s="48" t="s">
        <v>40</v>
      </c>
      <c r="H695" s="49">
        <v>49.24</v>
      </c>
      <c r="I695" s="49" t="s">
        <v>33</v>
      </c>
      <c r="J695" s="50">
        <v>49.24</v>
      </c>
      <c r="K695" s="1">
        <f>VLOOKUP(E695,[2]应付款管理!$A$1:$I$4664,9,0)-H695</f>
        <v>0</v>
      </c>
      <c r="M695" t="str">
        <f t="shared" si="13"/>
        <v>,1630865</v>
      </c>
      <c r="N695" s="1" t="str">
        <f>VLOOKUP(E695,[2]应付款管理!$A$1:$J$4664,10,0)</f>
        <v>USD</v>
      </c>
      <c r="O695">
        <f>VLOOKUP(E695,[3]应付款管理!$A$1:$I$2358,9,0)-H695</f>
        <v>0</v>
      </c>
      <c r="P695" s="1">
        <f>VLOOKUP(E695,[4]应付款管理!$A$1:$I$2357,9,0)-H695</f>
        <v>0</v>
      </c>
    </row>
    <row r="696" spans="2:16">
      <c r="B696" s="47" t="s">
        <v>41</v>
      </c>
      <c r="C696" s="48">
        <v>441362276</v>
      </c>
      <c r="E696">
        <v>1630856</v>
      </c>
      <c r="F696" s="48" t="s">
        <v>39</v>
      </c>
      <c r="G696" s="48" t="s">
        <v>38</v>
      </c>
      <c r="H696" s="49">
        <v>100.13</v>
      </c>
      <c r="I696" s="49" t="s">
        <v>33</v>
      </c>
      <c r="J696" s="50">
        <v>100.13</v>
      </c>
      <c r="K696" s="1">
        <f>VLOOKUP(E696,[2]应付款管理!$A$1:$I$4664,9,0)-H696</f>
        <v>0</v>
      </c>
      <c r="M696" t="str">
        <f t="shared" si="13"/>
        <v>,1630856</v>
      </c>
      <c r="N696" s="1" t="str">
        <f>VLOOKUP(E696,[2]应付款管理!$A$1:$J$4664,10,0)</f>
        <v>USD</v>
      </c>
      <c r="O696">
        <f>VLOOKUP(E696,[3]应付款管理!$A$1:$I$2358,9,0)-H696</f>
        <v>0</v>
      </c>
      <c r="P696" s="1">
        <f>VLOOKUP(E696,[4]应付款管理!$A$1:$I$2357,9,0)-H696</f>
        <v>0</v>
      </c>
    </row>
    <row r="697" spans="2:16">
      <c r="B697" s="47" t="s">
        <v>41</v>
      </c>
      <c r="C697" s="48">
        <v>441362264</v>
      </c>
      <c r="E697">
        <v>1630855</v>
      </c>
      <c r="F697" s="48" t="s">
        <v>39</v>
      </c>
      <c r="G697" s="48" t="s">
        <v>38</v>
      </c>
      <c r="H697" s="49">
        <v>68.09</v>
      </c>
      <c r="I697" s="49" t="s">
        <v>33</v>
      </c>
      <c r="J697" s="50">
        <v>68.09</v>
      </c>
      <c r="K697" s="1">
        <f>VLOOKUP(E697,[2]应付款管理!$A$1:$I$4664,9,0)-H697</f>
        <v>0</v>
      </c>
      <c r="M697" t="str">
        <f t="shared" si="13"/>
        <v>,1630855</v>
      </c>
      <c r="N697" s="1" t="str">
        <f>VLOOKUP(E697,[2]应付款管理!$A$1:$J$4664,10,0)</f>
        <v>USD</v>
      </c>
      <c r="O697">
        <f>VLOOKUP(E697,[3]应付款管理!$A$1:$I$2358,9,0)-H697</f>
        <v>0</v>
      </c>
      <c r="P697" s="1">
        <f>VLOOKUP(E697,[4]应付款管理!$A$1:$I$2357,9,0)-H697</f>
        <v>0</v>
      </c>
    </row>
    <row r="698" spans="2:16">
      <c r="B698" s="47" t="s">
        <v>41</v>
      </c>
      <c r="C698" s="48">
        <v>441357192</v>
      </c>
      <c r="E698">
        <v>1630840</v>
      </c>
      <c r="F698" s="48" t="s">
        <v>40</v>
      </c>
      <c r="G698" s="48" t="s">
        <v>37</v>
      </c>
      <c r="H698" s="49">
        <v>517.32</v>
      </c>
      <c r="I698" s="49" t="s">
        <v>33</v>
      </c>
      <c r="J698" s="50">
        <v>517.32</v>
      </c>
      <c r="K698" s="1">
        <f>VLOOKUP(E698,[2]应付款管理!$A$1:$I$4664,9,0)-H698</f>
        <v>0</v>
      </c>
      <c r="M698" t="str">
        <f t="shared" si="13"/>
        <v>,1630840</v>
      </c>
      <c r="N698" s="1" t="str">
        <f>VLOOKUP(E698,[2]应付款管理!$A$1:$J$4664,10,0)</f>
        <v>USD</v>
      </c>
      <c r="O698">
        <f>VLOOKUP(E698,[3]应付款管理!$A$1:$I$2358,9,0)-H698</f>
        <v>0</v>
      </c>
      <c r="P698" s="1">
        <f>VLOOKUP(E698,[4]应付款管理!$A$1:$I$2357,9,0)-H698</f>
        <v>0</v>
      </c>
    </row>
    <row r="699" spans="2:16">
      <c r="B699" s="47" t="s">
        <v>41</v>
      </c>
      <c r="C699" s="48">
        <v>441356116</v>
      </c>
      <c r="E699">
        <v>1630842</v>
      </c>
      <c r="F699" s="48" t="s">
        <v>37</v>
      </c>
      <c r="G699" s="48" t="s">
        <v>36</v>
      </c>
      <c r="H699" s="49">
        <v>92.91</v>
      </c>
      <c r="I699" s="49" t="s">
        <v>33</v>
      </c>
      <c r="J699" s="50">
        <v>92.91</v>
      </c>
      <c r="K699" s="1">
        <f>VLOOKUP(E699,[2]应付款管理!$A$1:$I$4664,9,0)-H699</f>
        <v>0</v>
      </c>
      <c r="M699" t="str">
        <f t="shared" si="13"/>
        <v>,1630842</v>
      </c>
      <c r="N699" s="1" t="str">
        <f>VLOOKUP(E699,[2]应付款管理!$A$1:$J$4664,10,0)</f>
        <v>USD</v>
      </c>
      <c r="O699">
        <f>VLOOKUP(E699,[3]应付款管理!$A$1:$I$2358,9,0)-H699</f>
        <v>0</v>
      </c>
      <c r="P699" s="1">
        <f>VLOOKUP(E699,[4]应付款管理!$A$1:$I$2357,9,0)-H699</f>
        <v>0</v>
      </c>
    </row>
    <row r="700" spans="2:16">
      <c r="B700" s="47" t="s">
        <v>41</v>
      </c>
      <c r="C700" s="48">
        <v>441354416</v>
      </c>
      <c r="E700">
        <v>1630839</v>
      </c>
      <c r="F700" s="48" t="s">
        <v>41</v>
      </c>
      <c r="G700" s="48" t="s">
        <v>40</v>
      </c>
      <c r="H700" s="49">
        <v>81.05</v>
      </c>
      <c r="I700" s="49" t="s">
        <v>33</v>
      </c>
      <c r="J700" s="50">
        <v>81.05</v>
      </c>
      <c r="K700" s="1">
        <f>VLOOKUP(E700,[2]应付款管理!$A$1:$I$4664,9,0)-H700</f>
        <v>0</v>
      </c>
      <c r="M700" t="str">
        <f t="shared" si="13"/>
        <v>,1630839</v>
      </c>
      <c r="N700" s="1" t="str">
        <f>VLOOKUP(E700,[2]应付款管理!$A$1:$J$4664,10,0)</f>
        <v>USD</v>
      </c>
      <c r="O700">
        <f>VLOOKUP(E700,[3]应付款管理!$A$1:$I$2358,9,0)-H700</f>
        <v>0</v>
      </c>
      <c r="P700" s="1">
        <f>VLOOKUP(E700,[4]应付款管理!$A$1:$I$2357,9,0)-H700</f>
        <v>0</v>
      </c>
    </row>
    <row r="701" spans="2:16">
      <c r="B701" s="47" t="s">
        <v>41</v>
      </c>
      <c r="C701" s="48">
        <v>441352804</v>
      </c>
      <c r="E701">
        <v>1630838</v>
      </c>
      <c r="F701" s="48" t="s">
        <v>41</v>
      </c>
      <c r="G701" s="48" t="s">
        <v>40</v>
      </c>
      <c r="H701" s="49">
        <v>79.1</v>
      </c>
      <c r="I701" s="49" t="s">
        <v>33</v>
      </c>
      <c r="J701" s="50">
        <v>79.1</v>
      </c>
      <c r="K701" s="1">
        <f>VLOOKUP(E701,[2]应付款管理!$A$1:$I$4664,9,0)-H701</f>
        <v>0</v>
      </c>
      <c r="M701" t="str">
        <f t="shared" si="13"/>
        <v>,1630838</v>
      </c>
      <c r="N701" s="1" t="str">
        <f>VLOOKUP(E701,[2]应付款管理!$A$1:$J$4664,10,0)</f>
        <v>USD</v>
      </c>
      <c r="O701">
        <f>VLOOKUP(E701,[3]应付款管理!$A$1:$I$2358,9,0)-H701</f>
        <v>0</v>
      </c>
      <c r="P701" s="1">
        <f>VLOOKUP(E701,[4]应付款管理!$A$1:$I$2357,9,0)-H701</f>
        <v>0</v>
      </c>
    </row>
    <row r="702" spans="2:16">
      <c r="B702" s="47" t="s">
        <v>41</v>
      </c>
      <c r="C702" s="48">
        <v>441350468</v>
      </c>
      <c r="E702">
        <v>1630834</v>
      </c>
      <c r="F702" s="48" t="s">
        <v>41</v>
      </c>
      <c r="G702" s="48" t="s">
        <v>40</v>
      </c>
      <c r="H702" s="49">
        <v>77.46</v>
      </c>
      <c r="I702" s="49" t="s">
        <v>33</v>
      </c>
      <c r="J702" s="50">
        <v>77.46</v>
      </c>
      <c r="K702" s="1">
        <f>VLOOKUP(E702,[2]应付款管理!$A$1:$I$4664,9,0)-H702</f>
        <v>0</v>
      </c>
      <c r="M702" t="str">
        <f t="shared" si="13"/>
        <v>,1630834</v>
      </c>
      <c r="N702" s="1" t="str">
        <f>VLOOKUP(E702,[2]应付款管理!$A$1:$J$4664,10,0)</f>
        <v>USD</v>
      </c>
      <c r="O702">
        <f>VLOOKUP(E702,[3]应付款管理!$A$1:$I$2358,9,0)-H702</f>
        <v>0</v>
      </c>
      <c r="P702" s="1">
        <f>VLOOKUP(E702,[4]应付款管理!$A$1:$I$2357,9,0)-H702</f>
        <v>0</v>
      </c>
    </row>
    <row r="703" spans="2:16">
      <c r="B703" s="47" t="s">
        <v>41</v>
      </c>
      <c r="C703" s="48">
        <v>441347524</v>
      </c>
      <c r="E703">
        <v>1630831</v>
      </c>
      <c r="F703" s="48" t="s">
        <v>40</v>
      </c>
      <c r="G703" s="48" t="s">
        <v>39</v>
      </c>
      <c r="H703" s="49">
        <v>80.87</v>
      </c>
      <c r="I703" s="49" t="s">
        <v>33</v>
      </c>
      <c r="J703" s="50">
        <v>80.87</v>
      </c>
      <c r="K703" s="1">
        <f>VLOOKUP(E703,[2]应付款管理!$A$1:$I$4664,9,0)-H703</f>
        <v>0</v>
      </c>
      <c r="M703" t="str">
        <f t="shared" si="13"/>
        <v>,1630831</v>
      </c>
      <c r="N703" s="1" t="str">
        <f>VLOOKUP(E703,[2]应付款管理!$A$1:$J$4664,10,0)</f>
        <v>USD</v>
      </c>
      <c r="O703">
        <f>VLOOKUP(E703,[3]应付款管理!$A$1:$I$2358,9,0)-H703</f>
        <v>0</v>
      </c>
      <c r="P703" s="1">
        <f>VLOOKUP(E703,[4]应付款管理!$A$1:$I$2357,9,0)-H703</f>
        <v>0</v>
      </c>
    </row>
    <row r="704" spans="2:16">
      <c r="B704" s="47" t="s">
        <v>41</v>
      </c>
      <c r="C704" s="48">
        <v>441347040</v>
      </c>
      <c r="E704">
        <v>1630830</v>
      </c>
      <c r="F704" s="48" t="s">
        <v>41</v>
      </c>
      <c r="G704" s="48" t="s">
        <v>40</v>
      </c>
      <c r="H704" s="49">
        <v>47.97</v>
      </c>
      <c r="I704" s="49" t="s">
        <v>33</v>
      </c>
      <c r="J704" s="50">
        <v>47.97</v>
      </c>
      <c r="K704" s="1">
        <f>VLOOKUP(E704,[2]应付款管理!$A$1:$I$4664,9,0)-H704</f>
        <v>0</v>
      </c>
      <c r="M704" t="str">
        <f t="shared" si="13"/>
        <v>,1630830</v>
      </c>
      <c r="N704" s="1" t="str">
        <f>VLOOKUP(E704,[2]应付款管理!$A$1:$J$4664,10,0)</f>
        <v>USD</v>
      </c>
      <c r="O704">
        <f>VLOOKUP(E704,[3]应付款管理!$A$1:$I$2358,9,0)-H704</f>
        <v>0</v>
      </c>
      <c r="P704" s="1">
        <f>VLOOKUP(E704,[4]应付款管理!$A$1:$I$2357,9,0)-H704</f>
        <v>0</v>
      </c>
    </row>
    <row r="705" spans="2:16">
      <c r="B705" s="47" t="s">
        <v>41</v>
      </c>
      <c r="C705" s="48">
        <v>441346204</v>
      </c>
      <c r="E705">
        <v>1630828</v>
      </c>
      <c r="F705" s="48" t="s">
        <v>41</v>
      </c>
      <c r="G705" s="48" t="s">
        <v>40</v>
      </c>
      <c r="H705" s="49">
        <v>113.18</v>
      </c>
      <c r="I705" s="49" t="s">
        <v>33</v>
      </c>
      <c r="J705" s="50">
        <v>113.18</v>
      </c>
      <c r="K705" s="1">
        <f>VLOOKUP(E705,[2]应付款管理!$A$1:$I$4664,9,0)-H705</f>
        <v>0</v>
      </c>
      <c r="M705" t="str">
        <f t="shared" si="13"/>
        <v>,1630828</v>
      </c>
      <c r="N705" s="1" t="str">
        <f>VLOOKUP(E705,[2]应付款管理!$A$1:$J$4664,10,0)</f>
        <v>USD</v>
      </c>
      <c r="O705">
        <f>VLOOKUP(E705,[3]应付款管理!$A$1:$I$2358,9,0)-H705</f>
        <v>0</v>
      </c>
      <c r="P705" s="1">
        <f>VLOOKUP(E705,[4]应付款管理!$A$1:$I$2357,9,0)-H705</f>
        <v>0</v>
      </c>
    </row>
    <row r="706" spans="2:16">
      <c r="B706" s="47" t="s">
        <v>41</v>
      </c>
      <c r="C706" s="48">
        <v>441346060</v>
      </c>
      <c r="E706">
        <v>1630826</v>
      </c>
      <c r="F706" s="48" t="s">
        <v>39</v>
      </c>
      <c r="G706" s="48" t="s">
        <v>38</v>
      </c>
      <c r="H706" s="49">
        <v>28.95</v>
      </c>
      <c r="I706" s="49" t="s">
        <v>33</v>
      </c>
      <c r="J706" s="50">
        <v>28.95</v>
      </c>
      <c r="K706" s="1">
        <f>VLOOKUP(E706,[2]应付款管理!$A$1:$I$4664,9,0)-H706</f>
        <v>0</v>
      </c>
      <c r="M706" t="str">
        <f t="shared" si="13"/>
        <v>,1630826</v>
      </c>
      <c r="N706" s="1" t="str">
        <f>VLOOKUP(E706,[2]应付款管理!$A$1:$J$4664,10,0)</f>
        <v>RMB</v>
      </c>
      <c r="O706" t="e">
        <f>VLOOKUP(E706,[3]应付款管理!$A$1:$I$2358,9,0)-H706</f>
        <v>#N/A</v>
      </c>
      <c r="P706" s="1" t="e">
        <f>VLOOKUP(E706,[4]应付款管理!$A$1:$I$2357,9,0)-H706</f>
        <v>#N/A</v>
      </c>
    </row>
    <row r="707" spans="2:16">
      <c r="B707" s="47" t="s">
        <v>41</v>
      </c>
      <c r="C707" s="48">
        <v>441342352</v>
      </c>
      <c r="E707">
        <v>1630811</v>
      </c>
      <c r="F707" s="48" t="s">
        <v>40</v>
      </c>
      <c r="G707" s="48" t="s">
        <v>38</v>
      </c>
      <c r="H707" s="49">
        <v>285.2</v>
      </c>
      <c r="I707" s="49" t="s">
        <v>33</v>
      </c>
      <c r="J707" s="50">
        <v>285.2</v>
      </c>
      <c r="K707" s="1">
        <f>VLOOKUP(E707,[2]应付款管理!$A$1:$I$4664,9,0)-H707</f>
        <v>0</v>
      </c>
      <c r="M707" t="str">
        <f t="shared" si="13"/>
        <v>,1630811</v>
      </c>
      <c r="N707" s="1" t="str">
        <f>VLOOKUP(E707,[2]应付款管理!$A$1:$J$4664,10,0)</f>
        <v>USD</v>
      </c>
      <c r="O707">
        <f>VLOOKUP(E707,[3]应付款管理!$A$1:$I$2358,9,0)-H707</f>
        <v>0</v>
      </c>
      <c r="P707" s="1">
        <f>VLOOKUP(E707,[4]应付款管理!$A$1:$I$2357,9,0)-H707</f>
        <v>0</v>
      </c>
    </row>
    <row r="708" spans="2:16">
      <c r="B708" s="47" t="s">
        <v>41</v>
      </c>
      <c r="C708" s="48">
        <v>441339752</v>
      </c>
      <c r="E708">
        <v>1630814</v>
      </c>
      <c r="F708" s="48" t="s">
        <v>39</v>
      </c>
      <c r="G708" s="48" t="s">
        <v>38</v>
      </c>
      <c r="H708" s="49">
        <v>105.57</v>
      </c>
      <c r="I708" s="49" t="s">
        <v>33</v>
      </c>
      <c r="J708" s="50">
        <v>105.57</v>
      </c>
      <c r="K708" s="1">
        <f>VLOOKUP(E708,[2]应付款管理!$A$1:$I$4664,9,0)-H708</f>
        <v>0</v>
      </c>
      <c r="M708" t="str">
        <f t="shared" si="13"/>
        <v>,1630814</v>
      </c>
      <c r="N708" s="1" t="str">
        <f>VLOOKUP(E708,[2]应付款管理!$A$1:$J$4664,10,0)</f>
        <v>USD</v>
      </c>
      <c r="O708">
        <f>VLOOKUP(E708,[3]应付款管理!$A$1:$I$2358,9,0)-H708</f>
        <v>0</v>
      </c>
      <c r="P708" s="1">
        <f>VLOOKUP(E708,[4]应付款管理!$A$1:$I$2357,9,0)-H708</f>
        <v>0</v>
      </c>
    </row>
    <row r="709" spans="2:16">
      <c r="B709" s="47" t="s">
        <v>41</v>
      </c>
      <c r="C709" s="48">
        <v>441338324</v>
      </c>
      <c r="E709">
        <v>1630810</v>
      </c>
      <c r="F709" s="48" t="s">
        <v>41</v>
      </c>
      <c r="G709" s="48" t="s">
        <v>39</v>
      </c>
      <c r="H709" s="49">
        <v>146.64</v>
      </c>
      <c r="I709" s="49" t="s">
        <v>33</v>
      </c>
      <c r="J709" s="50">
        <v>146.64</v>
      </c>
      <c r="K709" s="1">
        <f>VLOOKUP(E709,[2]应付款管理!$A$1:$I$4664,9,0)-H709</f>
        <v>0</v>
      </c>
      <c r="M709" t="str">
        <f t="shared" si="13"/>
        <v>,1630810</v>
      </c>
      <c r="N709" s="1" t="str">
        <f>VLOOKUP(E709,[2]应付款管理!$A$1:$J$4664,10,0)</f>
        <v>USD</v>
      </c>
      <c r="O709">
        <f>VLOOKUP(E709,[3]应付款管理!$A$1:$I$2358,9,0)-H709</f>
        <v>0</v>
      </c>
      <c r="P709" s="1">
        <f>VLOOKUP(E709,[4]应付款管理!$A$1:$I$2357,9,0)-H709</f>
        <v>0</v>
      </c>
    </row>
    <row r="710" spans="2:16">
      <c r="B710" s="47" t="s">
        <v>41</v>
      </c>
      <c r="C710" s="48">
        <v>441335304</v>
      </c>
      <c r="E710">
        <v>1630805</v>
      </c>
      <c r="F710" s="48" t="s">
        <v>41</v>
      </c>
      <c r="G710" s="48" t="s">
        <v>40</v>
      </c>
      <c r="H710" s="49">
        <v>84.12</v>
      </c>
      <c r="I710" s="49" t="s">
        <v>33</v>
      </c>
      <c r="J710" s="50">
        <v>84.12</v>
      </c>
      <c r="K710" s="1">
        <f>VLOOKUP(E710,[2]应付款管理!$A$1:$I$4664,9,0)-H710</f>
        <v>0</v>
      </c>
      <c r="M710" t="str">
        <f t="shared" si="13"/>
        <v>,1630805</v>
      </c>
      <c r="N710" s="1" t="str">
        <f>VLOOKUP(E710,[2]应付款管理!$A$1:$J$4664,10,0)</f>
        <v>USD</v>
      </c>
      <c r="O710">
        <f>VLOOKUP(E710,[3]应付款管理!$A$1:$I$2358,9,0)-H710</f>
        <v>0</v>
      </c>
      <c r="P710" s="1">
        <f>VLOOKUP(E710,[4]应付款管理!$A$1:$I$2357,9,0)-H710</f>
        <v>0</v>
      </c>
    </row>
    <row r="711" spans="2:16">
      <c r="B711" s="47" t="s">
        <v>41</v>
      </c>
      <c r="C711" s="48">
        <v>441331764</v>
      </c>
      <c r="E711">
        <v>1630798</v>
      </c>
      <c r="F711" s="48" t="s">
        <v>41</v>
      </c>
      <c r="G711" s="48" t="s">
        <v>40</v>
      </c>
      <c r="H711" s="49">
        <v>96.78</v>
      </c>
      <c r="I711" s="49" t="s">
        <v>33</v>
      </c>
      <c r="J711" s="50">
        <v>96.78</v>
      </c>
      <c r="K711" s="1">
        <f>VLOOKUP(E711,[2]应付款管理!$A$1:$I$4664,9,0)-H711</f>
        <v>0</v>
      </c>
      <c r="M711" t="str">
        <f t="shared" si="13"/>
        <v>,1630798</v>
      </c>
      <c r="N711" s="1" t="str">
        <f>VLOOKUP(E711,[2]应付款管理!$A$1:$J$4664,10,0)</f>
        <v>USD</v>
      </c>
      <c r="O711">
        <f>VLOOKUP(E711,[3]应付款管理!$A$1:$I$2358,9,0)-H711</f>
        <v>0</v>
      </c>
      <c r="P711" s="1">
        <f>VLOOKUP(E711,[4]应付款管理!$A$1:$I$2357,9,0)-H711</f>
        <v>0</v>
      </c>
    </row>
    <row r="712" spans="2:16">
      <c r="B712" s="47" t="s">
        <v>41</v>
      </c>
      <c r="C712" s="48">
        <v>441330948</v>
      </c>
      <c r="E712">
        <v>1630799</v>
      </c>
      <c r="F712" s="48" t="s">
        <v>40</v>
      </c>
      <c r="G712" s="48" t="s">
        <v>38</v>
      </c>
      <c r="H712" s="49">
        <v>171.89</v>
      </c>
      <c r="I712" s="49" t="s">
        <v>33</v>
      </c>
      <c r="J712" s="50">
        <v>171.89</v>
      </c>
      <c r="K712" s="1">
        <f>VLOOKUP(E712,[2]应付款管理!$A$1:$I$4664,9,0)-H712</f>
        <v>0.0100000000000193</v>
      </c>
      <c r="M712" t="str">
        <f t="shared" si="13"/>
        <v>,1630799</v>
      </c>
      <c r="N712" s="1" t="str">
        <f>VLOOKUP(E712,[2]应付款管理!$A$1:$J$4664,10,0)</f>
        <v>USD</v>
      </c>
      <c r="O712">
        <f>VLOOKUP(E712,[3]应付款管理!$A$1:$I$2358,9,0)-H712</f>
        <v>0.0100000000000193</v>
      </c>
      <c r="P712" s="1">
        <f>VLOOKUP(E712,[4]应付款管理!$A$1:$I$2357,9,0)-H712</f>
        <v>0.0100000000000193</v>
      </c>
    </row>
    <row r="713" spans="2:16">
      <c r="B713" s="47" t="s">
        <v>41</v>
      </c>
      <c r="C713" s="48">
        <v>441328488</v>
      </c>
      <c r="E713">
        <v>1630796</v>
      </c>
      <c r="F713" s="48" t="s">
        <v>41</v>
      </c>
      <c r="G713" s="48" t="s">
        <v>40</v>
      </c>
      <c r="H713" s="49">
        <v>164.25</v>
      </c>
      <c r="I713" s="49" t="s">
        <v>33</v>
      </c>
      <c r="J713" s="50">
        <v>164.25</v>
      </c>
      <c r="K713" s="1">
        <f>VLOOKUP(E713,[2]应付款管理!$A$1:$I$4664,9,0)-H713</f>
        <v>0</v>
      </c>
      <c r="M713" t="str">
        <f t="shared" si="13"/>
        <v>,1630796</v>
      </c>
      <c r="N713" s="1" t="str">
        <f>VLOOKUP(E713,[2]应付款管理!$A$1:$J$4664,10,0)</f>
        <v>USD</v>
      </c>
      <c r="O713">
        <f>VLOOKUP(E713,[3]应付款管理!$A$1:$I$2358,9,0)-H713</f>
        <v>0</v>
      </c>
      <c r="P713" s="1">
        <f>VLOOKUP(E713,[4]应付款管理!$A$1:$I$2357,9,0)-H713</f>
        <v>0</v>
      </c>
    </row>
    <row r="714" spans="2:16">
      <c r="B714" s="47" t="s">
        <v>41</v>
      </c>
      <c r="C714" s="48">
        <v>441328160</v>
      </c>
      <c r="E714">
        <v>1630795</v>
      </c>
      <c r="F714" s="48" t="s">
        <v>37</v>
      </c>
      <c r="G714" s="48" t="s">
        <v>36</v>
      </c>
      <c r="H714" s="49">
        <v>99.54</v>
      </c>
      <c r="I714" s="49" t="s">
        <v>33</v>
      </c>
      <c r="J714" s="50">
        <v>99.54</v>
      </c>
      <c r="K714" s="1">
        <f>VLOOKUP(E714,[2]应付款管理!$A$1:$I$4664,9,0)-H714</f>
        <v>0</v>
      </c>
      <c r="M714" t="str">
        <f t="shared" si="13"/>
        <v>,1630795</v>
      </c>
      <c r="N714" s="1" t="str">
        <f>VLOOKUP(E714,[2]应付款管理!$A$1:$J$4664,10,0)</f>
        <v>USD</v>
      </c>
      <c r="O714">
        <f>VLOOKUP(E714,[3]应付款管理!$A$1:$I$2358,9,0)-H714</f>
        <v>0</v>
      </c>
      <c r="P714" s="1">
        <f>VLOOKUP(E714,[4]应付款管理!$A$1:$I$2357,9,0)-H714</f>
        <v>0</v>
      </c>
    </row>
    <row r="715" spans="2:16">
      <c r="B715" s="47" t="s">
        <v>41</v>
      </c>
      <c r="C715" s="48">
        <v>441323776</v>
      </c>
      <c r="E715">
        <v>1630789</v>
      </c>
      <c r="F715" s="48" t="s">
        <v>41</v>
      </c>
      <c r="G715" s="48" t="s">
        <v>40</v>
      </c>
      <c r="H715" s="49">
        <v>254.86</v>
      </c>
      <c r="I715" s="49" t="s">
        <v>33</v>
      </c>
      <c r="J715" s="50">
        <v>254.86</v>
      </c>
      <c r="K715" s="1">
        <f>VLOOKUP(E715,[2]应付款管理!$A$1:$I$4664,9,0)-H715</f>
        <v>0</v>
      </c>
      <c r="M715" t="str">
        <f t="shared" si="13"/>
        <v>,1630789</v>
      </c>
      <c r="N715" s="1" t="str">
        <f>VLOOKUP(E715,[2]应付款管理!$A$1:$J$4664,10,0)</f>
        <v>USD</v>
      </c>
      <c r="O715">
        <f>VLOOKUP(E715,[3]应付款管理!$A$1:$I$2358,9,0)-H715</f>
        <v>0</v>
      </c>
      <c r="P715" s="1">
        <f>VLOOKUP(E715,[4]应付款管理!$A$1:$I$2357,9,0)-H715</f>
        <v>0</v>
      </c>
    </row>
    <row r="716" spans="2:16">
      <c r="B716" s="47" t="s">
        <v>41</v>
      </c>
      <c r="C716" s="48">
        <v>441322936</v>
      </c>
      <c r="E716">
        <v>1630787</v>
      </c>
      <c r="F716" s="48" t="s">
        <v>38</v>
      </c>
      <c r="G716" s="48" t="s">
        <v>37</v>
      </c>
      <c r="H716" s="49">
        <v>28.82</v>
      </c>
      <c r="I716" s="49" t="s">
        <v>33</v>
      </c>
      <c r="J716" s="50">
        <v>28.82</v>
      </c>
      <c r="K716" s="1">
        <f>VLOOKUP(E716,[2]应付款管理!$A$1:$I$4664,9,0)-H716</f>
        <v>0</v>
      </c>
      <c r="M716" t="str">
        <f t="shared" si="13"/>
        <v>,1630787</v>
      </c>
      <c r="N716" s="1" t="str">
        <f>VLOOKUP(E716,[2]应付款管理!$A$1:$J$4664,10,0)</f>
        <v>USD</v>
      </c>
      <c r="O716">
        <f>VLOOKUP(E716,[3]应付款管理!$A$1:$I$2358,9,0)-H716</f>
        <v>0</v>
      </c>
      <c r="P716" s="1">
        <f>VLOOKUP(E716,[4]应付款管理!$A$1:$I$2357,9,0)-H716</f>
        <v>0</v>
      </c>
    </row>
    <row r="717" spans="2:16">
      <c r="B717" s="47" t="s">
        <v>41</v>
      </c>
      <c r="C717" s="48">
        <v>441313800</v>
      </c>
      <c r="E717">
        <v>1630770</v>
      </c>
      <c r="F717" s="48" t="s">
        <v>37</v>
      </c>
      <c r="G717" s="48" t="s">
        <v>32</v>
      </c>
      <c r="H717" s="49">
        <v>316.35</v>
      </c>
      <c r="I717" s="49" t="s">
        <v>33</v>
      </c>
      <c r="J717" s="50">
        <v>316.35</v>
      </c>
      <c r="K717" s="1">
        <f>VLOOKUP(E717,[2]应付款管理!$A$1:$I$4664,9,0)-H717</f>
        <v>0</v>
      </c>
      <c r="M717" t="str">
        <f t="shared" ref="M717:M780" si="14">$M$19&amp;E717</f>
        <v>,1630770</v>
      </c>
      <c r="N717" s="1" t="str">
        <f>VLOOKUP(E717,[2]应付款管理!$A$1:$J$4664,10,0)</f>
        <v>USD</v>
      </c>
      <c r="O717">
        <f>VLOOKUP(E717,[3]应付款管理!$A$1:$I$2358,9,0)-H717</f>
        <v>0</v>
      </c>
      <c r="P717" s="1">
        <f>VLOOKUP(E717,[4]应付款管理!$A$1:$I$2357,9,0)-H717</f>
        <v>0</v>
      </c>
    </row>
    <row r="718" spans="2:16">
      <c r="B718" s="47" t="s">
        <v>41</v>
      </c>
      <c r="C718" s="48">
        <v>441313784</v>
      </c>
      <c r="E718">
        <v>1630769</v>
      </c>
      <c r="F718" s="48" t="s">
        <v>35</v>
      </c>
      <c r="G718" s="48" t="s">
        <v>34</v>
      </c>
      <c r="H718" s="49">
        <v>55.28</v>
      </c>
      <c r="I718" s="49" t="s">
        <v>33</v>
      </c>
      <c r="J718" s="50">
        <v>55.28</v>
      </c>
      <c r="K718" s="1">
        <f>VLOOKUP(E718,[2]应付款管理!$A$1:$I$4664,9,0)-H718</f>
        <v>0</v>
      </c>
      <c r="M718" t="str">
        <f t="shared" si="14"/>
        <v>,1630769</v>
      </c>
      <c r="N718" s="1" t="str">
        <f>VLOOKUP(E718,[2]应付款管理!$A$1:$J$4664,10,0)</f>
        <v>USD</v>
      </c>
      <c r="O718">
        <f>VLOOKUP(E718,[3]应付款管理!$A$1:$I$2358,9,0)-H718</f>
        <v>0</v>
      </c>
      <c r="P718" s="1">
        <f>VLOOKUP(E718,[4]应付款管理!$A$1:$I$2357,9,0)-H718</f>
        <v>0</v>
      </c>
    </row>
    <row r="719" spans="2:16">
      <c r="B719" s="47" t="s">
        <v>41</v>
      </c>
      <c r="C719" s="48">
        <v>441305084</v>
      </c>
      <c r="E719">
        <v>1630755</v>
      </c>
      <c r="F719" s="48" t="s">
        <v>40</v>
      </c>
      <c r="G719" s="48" t="s">
        <v>39</v>
      </c>
      <c r="H719" s="49">
        <v>196.6</v>
      </c>
      <c r="I719" s="49" t="s">
        <v>33</v>
      </c>
      <c r="J719" s="50">
        <v>196.6</v>
      </c>
      <c r="K719" s="1">
        <f>VLOOKUP(E719,[2]应付款管理!$A$1:$I$4664,9,0)-H719</f>
        <v>0</v>
      </c>
      <c r="M719" t="str">
        <f t="shared" si="14"/>
        <v>,1630755</v>
      </c>
      <c r="N719" s="1" t="str">
        <f>VLOOKUP(E719,[2]应付款管理!$A$1:$J$4664,10,0)</f>
        <v>USD</v>
      </c>
      <c r="O719">
        <f>VLOOKUP(E719,[3]应付款管理!$A$1:$I$2358,9,0)-H719</f>
        <v>0</v>
      </c>
      <c r="P719" s="1">
        <f>VLOOKUP(E719,[4]应付款管理!$A$1:$I$2357,9,0)-H719</f>
        <v>0</v>
      </c>
    </row>
    <row r="720" spans="2:16">
      <c r="B720" s="47" t="s">
        <v>41</v>
      </c>
      <c r="C720" s="48">
        <v>441303336</v>
      </c>
      <c r="E720">
        <v>1630753</v>
      </c>
      <c r="F720" s="48" t="s">
        <v>41</v>
      </c>
      <c r="G720" s="48" t="s">
        <v>40</v>
      </c>
      <c r="H720" s="49">
        <v>34.75</v>
      </c>
      <c r="I720" s="49" t="s">
        <v>33</v>
      </c>
      <c r="J720" s="50">
        <v>34.75</v>
      </c>
      <c r="K720" s="1">
        <f>VLOOKUP(E720,[2]应付款管理!$A$1:$I$4664,9,0)-H720</f>
        <v>0</v>
      </c>
      <c r="M720" t="str">
        <f t="shared" si="14"/>
        <v>,1630753</v>
      </c>
      <c r="N720" s="1" t="str">
        <f>VLOOKUP(E720,[2]应付款管理!$A$1:$J$4664,10,0)</f>
        <v>USD</v>
      </c>
      <c r="O720">
        <f>VLOOKUP(E720,[3]应付款管理!$A$1:$I$2358,9,0)-H720</f>
        <v>0</v>
      </c>
      <c r="P720" s="1">
        <f>VLOOKUP(E720,[4]应付款管理!$A$1:$I$2357,9,0)-H720</f>
        <v>0</v>
      </c>
    </row>
    <row r="721" spans="2:16">
      <c r="B721" s="47" t="s">
        <v>41</v>
      </c>
      <c r="C721" s="48">
        <v>441296372</v>
      </c>
      <c r="E721">
        <v>1630731</v>
      </c>
      <c r="F721" s="48" t="s">
        <v>40</v>
      </c>
      <c r="G721" s="48" t="s">
        <v>39</v>
      </c>
      <c r="H721" s="49">
        <v>14.14</v>
      </c>
      <c r="I721" s="49" t="s">
        <v>33</v>
      </c>
      <c r="J721" s="50">
        <v>14.14</v>
      </c>
      <c r="K721" s="1">
        <f>VLOOKUP(E721,[2]应付款管理!$A$1:$I$4664,9,0)-H721</f>
        <v>0</v>
      </c>
      <c r="M721" t="str">
        <f t="shared" si="14"/>
        <v>,1630731</v>
      </c>
      <c r="N721" s="1" t="str">
        <f>VLOOKUP(E721,[2]应付款管理!$A$1:$J$4664,10,0)</f>
        <v>USD</v>
      </c>
      <c r="O721">
        <f>VLOOKUP(E721,[3]应付款管理!$A$1:$I$2358,9,0)-H721</f>
        <v>0</v>
      </c>
      <c r="P721" s="1">
        <f>VLOOKUP(E721,[4]应付款管理!$A$1:$I$2357,9,0)-H721</f>
        <v>0</v>
      </c>
    </row>
    <row r="722" spans="2:16">
      <c r="B722" s="47" t="s">
        <v>41</v>
      </c>
      <c r="C722" s="48">
        <v>441296124</v>
      </c>
      <c r="E722">
        <v>1630729</v>
      </c>
      <c r="F722" s="48" t="s">
        <v>41</v>
      </c>
      <c r="G722" s="48" t="s">
        <v>40</v>
      </c>
      <c r="H722" s="49">
        <v>234.98</v>
      </c>
      <c r="I722" s="49" t="s">
        <v>33</v>
      </c>
      <c r="J722" s="50">
        <v>234.98</v>
      </c>
      <c r="K722" s="1">
        <f>VLOOKUP(E722,[2]应付款管理!$A$1:$I$4664,9,0)-H722</f>
        <v>0</v>
      </c>
      <c r="M722" t="str">
        <f t="shared" si="14"/>
        <v>,1630729</v>
      </c>
      <c r="N722" s="1" t="str">
        <f>VLOOKUP(E722,[2]应付款管理!$A$1:$J$4664,10,0)</f>
        <v>USD</v>
      </c>
      <c r="O722">
        <f>VLOOKUP(E722,[3]应付款管理!$A$1:$I$2358,9,0)-H722</f>
        <v>0</v>
      </c>
      <c r="P722" s="1">
        <f>VLOOKUP(E722,[4]应付款管理!$A$1:$I$2357,9,0)-H722</f>
        <v>0</v>
      </c>
    </row>
    <row r="723" spans="2:16">
      <c r="B723" s="47" t="s">
        <v>41</v>
      </c>
      <c r="C723" s="48">
        <v>441295572</v>
      </c>
      <c r="E723">
        <v>1630728</v>
      </c>
      <c r="F723" s="48" t="s">
        <v>41</v>
      </c>
      <c r="G723" s="48" t="s">
        <v>37</v>
      </c>
      <c r="H723" s="49">
        <v>240.2</v>
      </c>
      <c r="I723" s="49" t="s">
        <v>33</v>
      </c>
      <c r="J723" s="50">
        <v>240.2</v>
      </c>
      <c r="K723" s="1">
        <f>VLOOKUP(E723,[2]应付款管理!$A$1:$I$4664,9,0)-H723</f>
        <v>0</v>
      </c>
      <c r="M723" t="str">
        <f t="shared" si="14"/>
        <v>,1630728</v>
      </c>
      <c r="N723" s="1" t="str">
        <f>VLOOKUP(E723,[2]应付款管理!$A$1:$J$4664,10,0)</f>
        <v>USD</v>
      </c>
      <c r="O723">
        <f>VLOOKUP(E723,[3]应付款管理!$A$1:$I$2358,9,0)-H723</f>
        <v>0</v>
      </c>
      <c r="P723" s="1">
        <f>VLOOKUP(E723,[4]应付款管理!$A$1:$I$2357,9,0)-H723</f>
        <v>0</v>
      </c>
    </row>
    <row r="724" spans="2:16">
      <c r="B724" s="47" t="s">
        <v>41</v>
      </c>
      <c r="C724" s="48">
        <v>441295168</v>
      </c>
      <c r="E724">
        <v>1630727</v>
      </c>
      <c r="F724" s="48" t="s">
        <v>41</v>
      </c>
      <c r="G724" s="48" t="s">
        <v>38</v>
      </c>
      <c r="H724" s="49">
        <v>76.85</v>
      </c>
      <c r="I724" s="49" t="s">
        <v>33</v>
      </c>
      <c r="J724" s="50">
        <v>76.85</v>
      </c>
      <c r="K724" s="1">
        <f>VLOOKUP(E724,[2]应付款管理!$A$1:$I$4664,9,0)-H724</f>
        <v>0.0100000000000051</v>
      </c>
      <c r="M724" t="str">
        <f t="shared" si="14"/>
        <v>,1630727</v>
      </c>
      <c r="N724" s="1" t="str">
        <f>VLOOKUP(E724,[2]应付款管理!$A$1:$J$4664,10,0)</f>
        <v>USD</v>
      </c>
      <c r="O724">
        <f>VLOOKUP(E724,[3]应付款管理!$A$1:$I$2358,9,0)-H724</f>
        <v>0.0100000000000051</v>
      </c>
      <c r="P724" s="1">
        <f>VLOOKUP(E724,[4]应付款管理!$A$1:$I$2357,9,0)-H724</f>
        <v>0.0100000000000051</v>
      </c>
    </row>
    <row r="725" spans="2:16">
      <c r="B725" s="47" t="s">
        <v>41</v>
      </c>
      <c r="C725" s="48">
        <v>441291896</v>
      </c>
      <c r="E725">
        <v>1630715</v>
      </c>
      <c r="F725" s="48" t="s">
        <v>41</v>
      </c>
      <c r="G725" s="48" t="s">
        <v>40</v>
      </c>
      <c r="H725" s="49">
        <v>26.91</v>
      </c>
      <c r="I725" s="49" t="s">
        <v>33</v>
      </c>
      <c r="J725" s="50">
        <v>26.91</v>
      </c>
      <c r="K725" s="1">
        <f>VLOOKUP(E725,[2]应付款管理!$A$1:$I$4664,9,0)-H725</f>
        <v>0</v>
      </c>
      <c r="M725" t="str">
        <f t="shared" si="14"/>
        <v>,1630715</v>
      </c>
      <c r="N725" s="1" t="str">
        <f>VLOOKUP(E725,[2]应付款管理!$A$1:$J$4664,10,0)</f>
        <v>USD</v>
      </c>
      <c r="O725">
        <f>VLOOKUP(E725,[3]应付款管理!$A$1:$I$2358,9,0)-H725</f>
        <v>0</v>
      </c>
      <c r="P725" s="1">
        <f>VLOOKUP(E725,[4]应付款管理!$A$1:$I$2357,9,0)-H725</f>
        <v>0</v>
      </c>
    </row>
    <row r="726" spans="2:16">
      <c r="B726" s="47" t="s">
        <v>41</v>
      </c>
      <c r="C726" s="48">
        <v>441289360</v>
      </c>
      <c r="E726">
        <v>1630703</v>
      </c>
      <c r="F726" s="48" t="s">
        <v>41</v>
      </c>
      <c r="G726" s="48" t="s">
        <v>40</v>
      </c>
      <c r="H726" s="49">
        <v>96.78</v>
      </c>
      <c r="I726" s="49" t="s">
        <v>33</v>
      </c>
      <c r="J726" s="50">
        <v>96.78</v>
      </c>
      <c r="K726" s="1">
        <f>VLOOKUP(E726,[2]应付款管理!$A$1:$I$4664,9,0)-H726</f>
        <v>0</v>
      </c>
      <c r="M726" t="str">
        <f t="shared" si="14"/>
        <v>,1630703</v>
      </c>
      <c r="N726" s="1" t="str">
        <f>VLOOKUP(E726,[2]应付款管理!$A$1:$J$4664,10,0)</f>
        <v>USD</v>
      </c>
      <c r="O726">
        <f>VLOOKUP(E726,[3]应付款管理!$A$1:$I$2358,9,0)-H726</f>
        <v>0</v>
      </c>
      <c r="P726" s="1">
        <f>VLOOKUP(E726,[4]应付款管理!$A$1:$I$2357,9,0)-H726</f>
        <v>0</v>
      </c>
    </row>
    <row r="727" spans="2:16">
      <c r="B727" s="47" t="s">
        <v>41</v>
      </c>
      <c r="C727" s="48">
        <v>441289248</v>
      </c>
      <c r="E727">
        <v>1630706</v>
      </c>
      <c r="F727" s="48" t="s">
        <v>39</v>
      </c>
      <c r="G727" s="48" t="s">
        <v>37</v>
      </c>
      <c r="H727" s="49">
        <v>86.7</v>
      </c>
      <c r="I727" s="49" t="s">
        <v>33</v>
      </c>
      <c r="J727" s="50">
        <v>86.7</v>
      </c>
      <c r="K727" s="1">
        <f>VLOOKUP(E727,[2]应付款管理!$A$1:$I$4664,9,0)-H727</f>
        <v>0</v>
      </c>
      <c r="M727" t="str">
        <f t="shared" si="14"/>
        <v>,1630706</v>
      </c>
      <c r="N727" s="1" t="str">
        <f>VLOOKUP(E727,[2]应付款管理!$A$1:$J$4664,10,0)</f>
        <v>USD</v>
      </c>
      <c r="O727">
        <f>VLOOKUP(E727,[3]应付款管理!$A$1:$I$2358,9,0)-H727</f>
        <v>0</v>
      </c>
      <c r="P727" s="1">
        <f>VLOOKUP(E727,[4]应付款管理!$A$1:$I$2357,9,0)-H727</f>
        <v>0</v>
      </c>
    </row>
    <row r="728" spans="2:16">
      <c r="B728" s="47" t="s">
        <v>41</v>
      </c>
      <c r="C728" s="48">
        <v>441286652</v>
      </c>
      <c r="E728">
        <v>1630700</v>
      </c>
      <c r="F728" s="48" t="s">
        <v>41</v>
      </c>
      <c r="G728" s="48" t="s">
        <v>40</v>
      </c>
      <c r="H728" s="49">
        <v>31.65</v>
      </c>
      <c r="I728" s="49" t="s">
        <v>33</v>
      </c>
      <c r="J728" s="50">
        <v>31.65</v>
      </c>
      <c r="K728" s="1">
        <f>VLOOKUP(E728,[2]应付款管理!$A$1:$I$4664,9,0)-H728</f>
        <v>0</v>
      </c>
      <c r="M728" t="str">
        <f t="shared" si="14"/>
        <v>,1630700</v>
      </c>
      <c r="N728" s="1" t="str">
        <f>VLOOKUP(E728,[2]应付款管理!$A$1:$J$4664,10,0)</f>
        <v>USD</v>
      </c>
      <c r="O728">
        <f>VLOOKUP(E728,[3]应付款管理!$A$1:$I$2358,9,0)-H728</f>
        <v>0</v>
      </c>
      <c r="P728" s="1">
        <f>VLOOKUP(E728,[4]应付款管理!$A$1:$I$2357,9,0)-H728</f>
        <v>0</v>
      </c>
    </row>
    <row r="729" hidden="1" spans="2:16">
      <c r="B729" s="47" t="s">
        <v>41</v>
      </c>
      <c r="C729" s="48">
        <v>441283980</v>
      </c>
      <c r="F729" s="48" t="s">
        <v>35</v>
      </c>
      <c r="G729" s="48" t="s">
        <v>32</v>
      </c>
      <c r="H729" s="49">
        <v>507.13</v>
      </c>
      <c r="I729" s="49" t="s">
        <v>33</v>
      </c>
      <c r="J729" s="50">
        <v>507.13</v>
      </c>
      <c r="K729" s="1" t="e">
        <f>VLOOKUP(E729,[1]应付款管理!$A$1:$I$4472,9,0)</f>
        <v>#N/A</v>
      </c>
      <c r="M729" t="str">
        <f t="shared" si="14"/>
        <v>,</v>
      </c>
      <c r="N729" s="1" t="e">
        <f>VLOOKUP(E729,[2]应付款管理!$A$1:$J$4664,10,0)</f>
        <v>#N/A</v>
      </c>
      <c r="O729" t="e">
        <f>VLOOKUP(E729,[3]应付款管理!$A$1:$I$2358,9,0)-H729</f>
        <v>#N/A</v>
      </c>
      <c r="P729" s="1" t="e">
        <f>VLOOKUP(E729,[4]应付款管理!$A$1:$I$2357,9,0)-H729</f>
        <v>#N/A</v>
      </c>
    </row>
    <row r="730" hidden="1" spans="2:16">
      <c r="B730" s="47" t="s">
        <v>41</v>
      </c>
      <c r="C730" s="48">
        <v>441283980</v>
      </c>
      <c r="F730" s="48" t="s">
        <v>35</v>
      </c>
      <c r="G730" s="48" t="s">
        <v>32</v>
      </c>
      <c r="H730" s="49">
        <v>-507.13</v>
      </c>
      <c r="I730" s="49" t="s">
        <v>33</v>
      </c>
      <c r="J730" s="50">
        <v>-507.13</v>
      </c>
      <c r="K730" s="1" t="e">
        <f>VLOOKUP(E730,[1]应付款管理!$A$1:$I$4472,9,0)</f>
        <v>#N/A</v>
      </c>
      <c r="M730" t="str">
        <f t="shared" si="14"/>
        <v>,</v>
      </c>
      <c r="N730" s="1" t="e">
        <f>VLOOKUP(E730,[2]应付款管理!$A$1:$J$4664,10,0)</f>
        <v>#N/A</v>
      </c>
      <c r="O730" t="e">
        <f>VLOOKUP(E730,[3]应付款管理!$A$1:$I$2358,9,0)-H730</f>
        <v>#N/A</v>
      </c>
      <c r="P730" s="1" t="e">
        <f>VLOOKUP(E730,[4]应付款管理!$A$1:$I$2357,9,0)-H730</f>
        <v>#N/A</v>
      </c>
    </row>
    <row r="731" spans="2:16">
      <c r="B731" s="47" t="s">
        <v>41</v>
      </c>
      <c r="C731" s="48">
        <v>441281720</v>
      </c>
      <c r="E731">
        <v>1630693</v>
      </c>
      <c r="F731" s="48" t="s">
        <v>41</v>
      </c>
      <c r="G731" s="48" t="s">
        <v>40</v>
      </c>
      <c r="H731" s="49">
        <v>24.47</v>
      </c>
      <c r="I731" s="49" t="s">
        <v>33</v>
      </c>
      <c r="J731" s="50">
        <v>24.47</v>
      </c>
      <c r="K731" s="1">
        <f>VLOOKUP(E731,[2]应付款管理!$A$1:$I$4664,9,0)-H731</f>
        <v>0</v>
      </c>
      <c r="M731" t="str">
        <f t="shared" si="14"/>
        <v>,1630693</v>
      </c>
      <c r="N731" s="1" t="str">
        <f>VLOOKUP(E731,[2]应付款管理!$A$1:$J$4664,10,0)</f>
        <v>USD</v>
      </c>
      <c r="O731">
        <f>VLOOKUP(E731,[3]应付款管理!$A$1:$I$2358,9,0)-H731</f>
        <v>0</v>
      </c>
      <c r="P731" s="1">
        <f>VLOOKUP(E731,[4]应付款管理!$A$1:$I$2357,9,0)-H731</f>
        <v>0</v>
      </c>
    </row>
    <row r="732" spans="2:16">
      <c r="B732" s="47" t="s">
        <v>41</v>
      </c>
      <c r="C732" s="48">
        <v>441274460</v>
      </c>
      <c r="E732">
        <v>1630678</v>
      </c>
      <c r="F732" s="48" t="s">
        <v>41</v>
      </c>
      <c r="G732" s="48" t="s">
        <v>40</v>
      </c>
      <c r="H732" s="49">
        <v>35.17</v>
      </c>
      <c r="I732" s="49" t="s">
        <v>33</v>
      </c>
      <c r="J732" s="50">
        <v>35.17</v>
      </c>
      <c r="K732" s="1">
        <f>VLOOKUP(E732,[2]应付款管理!$A$1:$I$4664,9,0)-H732</f>
        <v>0</v>
      </c>
      <c r="M732" t="str">
        <f t="shared" si="14"/>
        <v>,1630678</v>
      </c>
      <c r="N732" s="1" t="str">
        <f>VLOOKUP(E732,[2]应付款管理!$A$1:$J$4664,10,0)</f>
        <v>USD</v>
      </c>
      <c r="O732">
        <f>VLOOKUP(E732,[3]应付款管理!$A$1:$I$2358,9,0)-H732</f>
        <v>0</v>
      </c>
      <c r="P732" s="1">
        <f>VLOOKUP(E732,[4]应付款管理!$A$1:$I$2357,9,0)-H732</f>
        <v>0</v>
      </c>
    </row>
    <row r="733" spans="2:16">
      <c r="B733" s="47" t="s">
        <v>41</v>
      </c>
      <c r="C733" s="48">
        <v>441271904</v>
      </c>
      <c r="E733">
        <v>1630671</v>
      </c>
      <c r="F733" s="48" t="s">
        <v>40</v>
      </c>
      <c r="G733" s="48" t="s">
        <v>38</v>
      </c>
      <c r="H733" s="49">
        <v>656.6</v>
      </c>
      <c r="I733" s="49" t="s">
        <v>33</v>
      </c>
      <c r="J733" s="50">
        <v>656.6</v>
      </c>
      <c r="K733" s="1">
        <f>VLOOKUP(E733,[2]应付款管理!$A$1:$I$4664,9,0)-H733</f>
        <v>0</v>
      </c>
      <c r="M733" t="str">
        <f t="shared" si="14"/>
        <v>,1630671</v>
      </c>
      <c r="N733" s="1" t="str">
        <f>VLOOKUP(E733,[2]应付款管理!$A$1:$J$4664,10,0)</f>
        <v>USD</v>
      </c>
      <c r="O733">
        <f>VLOOKUP(E733,[3]应付款管理!$A$1:$I$2358,9,0)-H733</f>
        <v>0</v>
      </c>
      <c r="P733" s="1">
        <f>VLOOKUP(E733,[4]应付款管理!$A$1:$I$2357,9,0)-H733</f>
        <v>0</v>
      </c>
    </row>
    <row r="734" spans="2:16">
      <c r="B734" s="47" t="s">
        <v>41</v>
      </c>
      <c r="C734" s="48">
        <v>441269452</v>
      </c>
      <c r="E734">
        <v>1630661</v>
      </c>
      <c r="F734" s="48" t="s">
        <v>41</v>
      </c>
      <c r="G734" s="48" t="s">
        <v>40</v>
      </c>
      <c r="H734" s="49">
        <v>35.17</v>
      </c>
      <c r="I734" s="49" t="s">
        <v>33</v>
      </c>
      <c r="J734" s="50">
        <v>35.17</v>
      </c>
      <c r="K734" s="1">
        <f>VLOOKUP(E734,[2]应付款管理!$A$1:$I$4664,9,0)-H734</f>
        <v>0</v>
      </c>
      <c r="M734" t="str">
        <f t="shared" si="14"/>
        <v>,1630661</v>
      </c>
      <c r="N734" s="1" t="str">
        <f>VLOOKUP(E734,[2]应付款管理!$A$1:$J$4664,10,0)</f>
        <v>USD</v>
      </c>
      <c r="O734">
        <f>VLOOKUP(E734,[3]应付款管理!$A$1:$I$2358,9,0)-H734</f>
        <v>0</v>
      </c>
      <c r="P734" s="1">
        <f>VLOOKUP(E734,[4]应付款管理!$A$1:$I$2357,9,0)-H734</f>
        <v>0</v>
      </c>
    </row>
    <row r="735" hidden="1" spans="2:16">
      <c r="B735" s="47" t="s">
        <v>41</v>
      </c>
      <c r="C735" s="48">
        <v>441261832</v>
      </c>
      <c r="F735" s="48" t="s">
        <v>41</v>
      </c>
      <c r="G735" s="48" t="s">
        <v>40</v>
      </c>
      <c r="H735" s="49">
        <v>49.35</v>
      </c>
      <c r="I735" s="49" t="s">
        <v>33</v>
      </c>
      <c r="J735" s="50">
        <v>49.35</v>
      </c>
      <c r="K735" s="1" t="e">
        <f>VLOOKUP(E735,[1]应付款管理!$A$1:$I$4472,9,0)</f>
        <v>#N/A</v>
      </c>
      <c r="M735" t="str">
        <f t="shared" si="14"/>
        <v>,</v>
      </c>
      <c r="N735" s="1" t="e">
        <f>VLOOKUP(E735,[2]应付款管理!$A$1:$J$4664,10,0)</f>
        <v>#N/A</v>
      </c>
      <c r="O735" t="e">
        <f>VLOOKUP(E735,[3]应付款管理!$A$1:$I$2358,9,0)-H735</f>
        <v>#N/A</v>
      </c>
      <c r="P735" s="1" t="e">
        <f>VLOOKUP(E735,[4]应付款管理!$A$1:$I$2357,9,0)-H735</f>
        <v>#N/A</v>
      </c>
    </row>
    <row r="736" hidden="1" spans="2:16">
      <c r="B736" s="47" t="s">
        <v>41</v>
      </c>
      <c r="C736" s="48">
        <v>441261832</v>
      </c>
      <c r="F736" s="48" t="s">
        <v>41</v>
      </c>
      <c r="G736" s="48" t="s">
        <v>40</v>
      </c>
      <c r="H736" s="49">
        <v>-49.35</v>
      </c>
      <c r="I736" s="49" t="s">
        <v>33</v>
      </c>
      <c r="J736" s="50">
        <v>-49.35</v>
      </c>
      <c r="K736" s="1" t="e">
        <f>VLOOKUP(E736,[1]应付款管理!$A$1:$I$4472,9,0)</f>
        <v>#N/A</v>
      </c>
      <c r="M736" t="str">
        <f t="shared" si="14"/>
        <v>,</v>
      </c>
      <c r="N736" s="1" t="e">
        <f>VLOOKUP(E736,[2]应付款管理!$A$1:$J$4664,10,0)</f>
        <v>#N/A</v>
      </c>
      <c r="O736" t="e">
        <f>VLOOKUP(E736,[3]应付款管理!$A$1:$I$2358,9,0)-H736</f>
        <v>#N/A</v>
      </c>
      <c r="P736" s="1" t="e">
        <f>VLOOKUP(E736,[4]应付款管理!$A$1:$I$2357,9,0)-H736</f>
        <v>#N/A</v>
      </c>
    </row>
    <row r="737" spans="2:16">
      <c r="B737" s="47" t="s">
        <v>41</v>
      </c>
      <c r="C737" s="48">
        <v>441261760</v>
      </c>
      <c r="E737">
        <v>1630596</v>
      </c>
      <c r="F737" s="48" t="s">
        <v>40</v>
      </c>
      <c r="G737" s="48" t="s">
        <v>38</v>
      </c>
      <c r="H737" s="49">
        <v>65.44</v>
      </c>
      <c r="I737" s="49" t="s">
        <v>33</v>
      </c>
      <c r="J737" s="50">
        <v>65.44</v>
      </c>
      <c r="K737" s="1">
        <f>VLOOKUP(E737,[2]应付款管理!$A$1:$I$4664,9,0)-H737</f>
        <v>0</v>
      </c>
      <c r="M737" t="str">
        <f t="shared" si="14"/>
        <v>,1630596</v>
      </c>
      <c r="N737" s="1" t="str">
        <f>VLOOKUP(E737,[2]应付款管理!$A$1:$J$4664,10,0)</f>
        <v>USD</v>
      </c>
      <c r="O737">
        <f>VLOOKUP(E737,[3]应付款管理!$A$1:$I$2358,9,0)-H737</f>
        <v>0</v>
      </c>
      <c r="P737" s="1">
        <f>VLOOKUP(E737,[4]应付款管理!$A$1:$I$2357,9,0)-H737</f>
        <v>0</v>
      </c>
    </row>
    <row r="738" spans="2:16">
      <c r="B738" s="47" t="s">
        <v>41</v>
      </c>
      <c r="C738" s="48">
        <v>441254288</v>
      </c>
      <c r="E738">
        <v>1630634</v>
      </c>
      <c r="F738" s="48" t="s">
        <v>40</v>
      </c>
      <c r="G738" s="48" t="s">
        <v>39</v>
      </c>
      <c r="H738" s="49">
        <v>80.7</v>
      </c>
      <c r="I738" s="49" t="s">
        <v>33</v>
      </c>
      <c r="J738" s="50">
        <v>80.7</v>
      </c>
      <c r="K738" s="1">
        <f>VLOOKUP(E738,[2]应付款管理!$A$1:$I$4664,9,0)-H738</f>
        <v>0</v>
      </c>
      <c r="M738" t="str">
        <f t="shared" si="14"/>
        <v>,1630634</v>
      </c>
      <c r="N738" s="1" t="str">
        <f>VLOOKUP(E738,[2]应付款管理!$A$1:$J$4664,10,0)</f>
        <v>USD</v>
      </c>
      <c r="O738">
        <f>VLOOKUP(E738,[3]应付款管理!$A$1:$I$2358,9,0)-H738</f>
        <v>0</v>
      </c>
      <c r="P738" s="1">
        <f>VLOOKUP(E738,[4]应付款管理!$A$1:$I$2357,9,0)-H738</f>
        <v>0</v>
      </c>
    </row>
    <row r="739" spans="2:16">
      <c r="B739" s="47" t="s">
        <v>41</v>
      </c>
      <c r="C739" s="48">
        <v>441252320</v>
      </c>
      <c r="E739">
        <v>1630631</v>
      </c>
      <c r="F739" s="48" t="s">
        <v>41</v>
      </c>
      <c r="G739" s="48" t="s">
        <v>40</v>
      </c>
      <c r="H739" s="49">
        <v>51.92</v>
      </c>
      <c r="I739" s="49" t="s">
        <v>33</v>
      </c>
      <c r="J739" s="50">
        <v>51.92</v>
      </c>
      <c r="K739" s="1">
        <f>VLOOKUP(E739,[2]应付款管理!$A$1:$I$4664,9,0)-H739</f>
        <v>0</v>
      </c>
      <c r="M739" t="str">
        <f t="shared" si="14"/>
        <v>,1630631</v>
      </c>
      <c r="N739" s="1" t="str">
        <f>VLOOKUP(E739,[2]应付款管理!$A$1:$J$4664,10,0)</f>
        <v>USD</v>
      </c>
      <c r="O739">
        <f>VLOOKUP(E739,[3]应付款管理!$A$1:$I$2358,9,0)-H739</f>
        <v>0</v>
      </c>
      <c r="P739" s="1">
        <f>VLOOKUP(E739,[4]应付款管理!$A$1:$I$2357,9,0)-H739</f>
        <v>0</v>
      </c>
    </row>
    <row r="740" spans="2:16">
      <c r="B740" s="47" t="s">
        <v>41</v>
      </c>
      <c r="C740" s="48">
        <v>441250804</v>
      </c>
      <c r="E740">
        <v>1630630</v>
      </c>
      <c r="F740" s="48" t="s">
        <v>39</v>
      </c>
      <c r="G740" s="48" t="s">
        <v>37</v>
      </c>
      <c r="H740" s="49">
        <v>178.72</v>
      </c>
      <c r="I740" s="49" t="s">
        <v>33</v>
      </c>
      <c r="J740" s="50">
        <v>178.72</v>
      </c>
      <c r="K740" s="1">
        <f>VLOOKUP(E740,[2]应付款管理!$A$1:$I$4664,9,0)-H740</f>
        <v>0</v>
      </c>
      <c r="M740" t="str">
        <f t="shared" si="14"/>
        <v>,1630630</v>
      </c>
      <c r="N740" s="1" t="str">
        <f>VLOOKUP(E740,[2]应付款管理!$A$1:$J$4664,10,0)</f>
        <v>USD</v>
      </c>
      <c r="O740">
        <f>VLOOKUP(E740,[3]应付款管理!$A$1:$I$2358,9,0)-H740</f>
        <v>0</v>
      </c>
      <c r="P740" s="1">
        <f>VLOOKUP(E740,[4]应付款管理!$A$1:$I$2357,9,0)-H740</f>
        <v>0</v>
      </c>
    </row>
    <row r="741" spans="2:16">
      <c r="B741" s="47" t="s">
        <v>41</v>
      </c>
      <c r="C741" s="48">
        <v>441249360</v>
      </c>
      <c r="E741">
        <v>1630629</v>
      </c>
      <c r="F741" s="48" t="s">
        <v>41</v>
      </c>
      <c r="G741" s="48" t="s">
        <v>39</v>
      </c>
      <c r="H741" s="49">
        <v>340.24</v>
      </c>
      <c r="I741" s="49" t="s">
        <v>33</v>
      </c>
      <c r="J741" s="50">
        <v>340.24</v>
      </c>
      <c r="K741" s="1">
        <f>VLOOKUP(E741,[2]应付款管理!$A$1:$I$4664,9,0)-H741</f>
        <v>0</v>
      </c>
      <c r="M741" t="str">
        <f t="shared" si="14"/>
        <v>,1630629</v>
      </c>
      <c r="N741" s="1" t="str">
        <f>VLOOKUP(E741,[2]应付款管理!$A$1:$J$4664,10,0)</f>
        <v>USD</v>
      </c>
      <c r="O741">
        <f>VLOOKUP(E741,[3]应付款管理!$A$1:$I$2358,9,0)-H741</f>
        <v>0</v>
      </c>
      <c r="P741" s="1">
        <f>VLOOKUP(E741,[4]应付款管理!$A$1:$I$2357,9,0)-H741</f>
        <v>0</v>
      </c>
    </row>
    <row r="742" spans="2:16">
      <c r="B742" s="47" t="s">
        <v>41</v>
      </c>
      <c r="C742" s="48">
        <v>441248324</v>
      </c>
      <c r="E742">
        <v>1630627</v>
      </c>
      <c r="F742" s="48" t="s">
        <v>34</v>
      </c>
      <c r="G742" s="48" t="s">
        <v>31</v>
      </c>
      <c r="H742" s="49">
        <v>111.11</v>
      </c>
      <c r="I742" s="49" t="s">
        <v>33</v>
      </c>
      <c r="J742" s="50">
        <v>111.11</v>
      </c>
      <c r="K742" s="1">
        <f>VLOOKUP(E742,[2]应付款管理!$A$1:$I$4664,9,0)-H742</f>
        <v>0</v>
      </c>
      <c r="M742" t="str">
        <f t="shared" si="14"/>
        <v>,1630627</v>
      </c>
      <c r="N742" s="1" t="str">
        <f>VLOOKUP(E742,[2]应付款管理!$A$1:$J$4664,10,0)</f>
        <v>USD</v>
      </c>
      <c r="O742">
        <f>VLOOKUP(E742,[3]应付款管理!$A$1:$I$2358,9,0)-H742</f>
        <v>0</v>
      </c>
      <c r="P742" s="1">
        <f>VLOOKUP(E742,[4]应付款管理!$A$1:$I$2357,9,0)-H742</f>
        <v>0</v>
      </c>
    </row>
    <row r="743" hidden="1" spans="2:16">
      <c r="B743" s="47" t="s">
        <v>41</v>
      </c>
      <c r="C743" s="48">
        <v>441248052</v>
      </c>
      <c r="F743" s="48" t="s">
        <v>41</v>
      </c>
      <c r="G743" s="48" t="s">
        <v>40</v>
      </c>
      <c r="H743" s="49">
        <v>291.75</v>
      </c>
      <c r="I743" s="49" t="s">
        <v>33</v>
      </c>
      <c r="J743" s="50">
        <v>291.75</v>
      </c>
      <c r="K743" s="1" t="e">
        <f>VLOOKUP(E743,[1]应付款管理!$A$1:$I$4472,9,0)</f>
        <v>#N/A</v>
      </c>
      <c r="L743" t="e">
        <f>K743-J743</f>
        <v>#N/A</v>
      </c>
      <c r="M743" t="str">
        <f t="shared" si="14"/>
        <v>,</v>
      </c>
      <c r="N743" s="1" t="e">
        <f>VLOOKUP(E743,[2]应付款管理!$A$1:$J$4664,10,0)</f>
        <v>#N/A</v>
      </c>
      <c r="O743" t="e">
        <f>VLOOKUP(E743,[3]应付款管理!$A$1:$I$2358,9,0)-H743</f>
        <v>#N/A</v>
      </c>
      <c r="P743" s="1" t="e">
        <f>VLOOKUP(E743,[4]应付款管理!$A$1:$I$2357,9,0)-H743</f>
        <v>#N/A</v>
      </c>
    </row>
    <row r="744" hidden="1" spans="2:16">
      <c r="B744" s="47" t="s">
        <v>41</v>
      </c>
      <c r="C744" s="48">
        <v>441248052</v>
      </c>
      <c r="F744" s="48" t="s">
        <v>41</v>
      </c>
      <c r="G744" s="48" t="s">
        <v>40</v>
      </c>
      <c r="H744" s="49">
        <v>-291.75</v>
      </c>
      <c r="I744" s="49" t="s">
        <v>33</v>
      </c>
      <c r="J744" s="50">
        <v>-291.75</v>
      </c>
      <c r="K744" s="1" t="e">
        <f>VLOOKUP(E744,[1]应付款管理!$A$1:$I$4472,9,0)</f>
        <v>#N/A</v>
      </c>
      <c r="L744" t="e">
        <f>K744-J744</f>
        <v>#N/A</v>
      </c>
      <c r="M744" t="str">
        <f t="shared" si="14"/>
        <v>,</v>
      </c>
      <c r="N744" s="1" t="e">
        <f>VLOOKUP(E744,[2]应付款管理!$A$1:$J$4664,10,0)</f>
        <v>#N/A</v>
      </c>
      <c r="O744" t="e">
        <f>VLOOKUP(E744,[3]应付款管理!$A$1:$I$2358,9,0)-H744</f>
        <v>#N/A</v>
      </c>
      <c r="P744" s="1" t="e">
        <f>VLOOKUP(E744,[4]应付款管理!$A$1:$I$2357,9,0)-H744</f>
        <v>#N/A</v>
      </c>
    </row>
    <row r="745" spans="2:16">
      <c r="B745" s="47" t="s">
        <v>41</v>
      </c>
      <c r="C745" s="48">
        <v>441247596</v>
      </c>
      <c r="E745">
        <v>1630622</v>
      </c>
      <c r="F745" s="48" t="s">
        <v>35</v>
      </c>
      <c r="G745" s="48" t="s">
        <v>31</v>
      </c>
      <c r="H745" s="49">
        <v>329.2</v>
      </c>
      <c r="I745" s="49" t="s">
        <v>33</v>
      </c>
      <c r="J745" s="50">
        <v>329.2</v>
      </c>
      <c r="K745" s="1">
        <f>VLOOKUP(E745,[2]应付款管理!$A$1:$I$4664,9,0)-H745</f>
        <v>0</v>
      </c>
      <c r="M745" t="str">
        <f t="shared" si="14"/>
        <v>,1630622</v>
      </c>
      <c r="N745" s="1" t="str">
        <f>VLOOKUP(E745,[2]应付款管理!$A$1:$J$4664,10,0)</f>
        <v>USD</v>
      </c>
      <c r="O745">
        <f>VLOOKUP(E745,[3]应付款管理!$A$1:$I$2358,9,0)-H745</f>
        <v>0</v>
      </c>
      <c r="P745" s="1">
        <f>VLOOKUP(E745,[4]应付款管理!$A$1:$I$2357,9,0)-H745</f>
        <v>0</v>
      </c>
    </row>
    <row r="746" spans="2:16">
      <c r="B746" s="47" t="s">
        <v>41</v>
      </c>
      <c r="C746" s="48">
        <v>441246640</v>
      </c>
      <c r="E746">
        <v>1630619</v>
      </c>
      <c r="F746" s="48" t="s">
        <v>40</v>
      </c>
      <c r="G746" s="48" t="s">
        <v>39</v>
      </c>
      <c r="H746" s="49">
        <v>239.56</v>
      </c>
      <c r="I746" s="49" t="s">
        <v>33</v>
      </c>
      <c r="J746" s="50">
        <v>239.56</v>
      </c>
      <c r="K746" s="1">
        <f>VLOOKUP(E746,[2]应付款管理!$A$1:$I$4664,9,0)-H746</f>
        <v>0</v>
      </c>
      <c r="M746" t="str">
        <f t="shared" si="14"/>
        <v>,1630619</v>
      </c>
      <c r="N746" s="1" t="str">
        <f>VLOOKUP(E746,[2]应付款管理!$A$1:$J$4664,10,0)</f>
        <v>USD</v>
      </c>
      <c r="O746">
        <f>VLOOKUP(E746,[3]应付款管理!$A$1:$I$2358,9,0)-H746</f>
        <v>0</v>
      </c>
      <c r="P746" s="1">
        <f>VLOOKUP(E746,[4]应付款管理!$A$1:$I$2357,9,0)-H746</f>
        <v>0</v>
      </c>
    </row>
    <row r="747" spans="2:16">
      <c r="B747" s="47" t="s">
        <v>41</v>
      </c>
      <c r="C747" s="48">
        <v>441245640</v>
      </c>
      <c r="E747">
        <v>1630617</v>
      </c>
      <c r="F747" s="48" t="s">
        <v>41</v>
      </c>
      <c r="G747" s="48" t="s">
        <v>40</v>
      </c>
      <c r="H747" s="49">
        <v>66.34</v>
      </c>
      <c r="I747" s="49" t="s">
        <v>33</v>
      </c>
      <c r="J747" s="50">
        <v>66.34</v>
      </c>
      <c r="K747" s="1">
        <f>VLOOKUP(E747,[2]应付款管理!$A$1:$I$4664,9,0)-H747</f>
        <v>0</v>
      </c>
      <c r="M747" t="str">
        <f t="shared" si="14"/>
        <v>,1630617</v>
      </c>
      <c r="N747" s="1" t="str">
        <f>VLOOKUP(E747,[2]应付款管理!$A$1:$J$4664,10,0)</f>
        <v>USD</v>
      </c>
      <c r="O747">
        <f>VLOOKUP(E747,[3]应付款管理!$A$1:$I$2358,9,0)-H747</f>
        <v>0</v>
      </c>
      <c r="P747" s="1">
        <f>VLOOKUP(E747,[4]应付款管理!$A$1:$I$2357,9,0)-H747</f>
        <v>0</v>
      </c>
    </row>
    <row r="748" spans="2:16">
      <c r="B748" s="47" t="s">
        <v>41</v>
      </c>
      <c r="C748" s="48">
        <v>441245332</v>
      </c>
      <c r="E748">
        <v>1630615</v>
      </c>
      <c r="F748" s="48" t="s">
        <v>41</v>
      </c>
      <c r="G748" s="48" t="s">
        <v>40</v>
      </c>
      <c r="H748" s="49">
        <v>252.72</v>
      </c>
      <c r="I748" s="49" t="s">
        <v>33</v>
      </c>
      <c r="J748" s="50">
        <v>252.72</v>
      </c>
      <c r="K748" s="1">
        <f>VLOOKUP(E748,[2]应付款管理!$A$1:$I$4664,9,0)-H748</f>
        <v>0</v>
      </c>
      <c r="M748" t="str">
        <f t="shared" si="14"/>
        <v>,1630615</v>
      </c>
      <c r="N748" s="1" t="str">
        <f>VLOOKUP(E748,[2]应付款管理!$A$1:$J$4664,10,0)</f>
        <v>USD</v>
      </c>
      <c r="O748">
        <f>VLOOKUP(E748,[3]应付款管理!$A$1:$I$2358,9,0)-H748</f>
        <v>0</v>
      </c>
      <c r="P748" s="1">
        <f>VLOOKUP(E748,[4]应付款管理!$A$1:$I$2357,9,0)-H748</f>
        <v>0</v>
      </c>
    </row>
    <row r="749" spans="2:16">
      <c r="B749" s="47" t="s">
        <v>41</v>
      </c>
      <c r="C749" s="48">
        <v>441244204</v>
      </c>
      <c r="E749">
        <v>1630613</v>
      </c>
      <c r="F749" s="48" t="s">
        <v>41</v>
      </c>
      <c r="G749" s="48" t="s">
        <v>40</v>
      </c>
      <c r="H749" s="49">
        <v>56.79</v>
      </c>
      <c r="I749" s="49" t="s">
        <v>33</v>
      </c>
      <c r="J749" s="50">
        <v>56.79</v>
      </c>
      <c r="K749" s="1">
        <f>VLOOKUP(E749,[2]应付款管理!$A$1:$I$4664,9,0)-H749</f>
        <v>0</v>
      </c>
      <c r="M749" t="str">
        <f t="shared" si="14"/>
        <v>,1630613</v>
      </c>
      <c r="N749" s="1" t="str">
        <f>VLOOKUP(E749,[2]应付款管理!$A$1:$J$4664,10,0)</f>
        <v>USD</v>
      </c>
      <c r="O749">
        <f>VLOOKUP(E749,[3]应付款管理!$A$1:$I$2358,9,0)-H749</f>
        <v>0</v>
      </c>
      <c r="P749" s="1">
        <f>VLOOKUP(E749,[4]应付款管理!$A$1:$I$2357,9,0)-H749</f>
        <v>0</v>
      </c>
    </row>
    <row r="750" spans="2:16">
      <c r="B750" s="47" t="s">
        <v>41</v>
      </c>
      <c r="C750" s="48">
        <v>441243660</v>
      </c>
      <c r="E750">
        <v>1630611</v>
      </c>
      <c r="F750" s="48" t="s">
        <v>41</v>
      </c>
      <c r="G750" s="48" t="s">
        <v>40</v>
      </c>
      <c r="H750" s="49">
        <v>66.24</v>
      </c>
      <c r="I750" s="49" t="s">
        <v>33</v>
      </c>
      <c r="J750" s="50">
        <v>66.24</v>
      </c>
      <c r="K750" s="1">
        <f>VLOOKUP(E750,[2]应付款管理!$A$1:$I$4664,9,0)-H750</f>
        <v>0</v>
      </c>
      <c r="M750" t="str">
        <f t="shared" si="14"/>
        <v>,1630611</v>
      </c>
      <c r="N750" s="1" t="str">
        <f>VLOOKUP(E750,[2]应付款管理!$A$1:$J$4664,10,0)</f>
        <v>USD</v>
      </c>
      <c r="O750">
        <f>VLOOKUP(E750,[3]应付款管理!$A$1:$I$2358,9,0)-H750</f>
        <v>0</v>
      </c>
      <c r="P750" s="1">
        <f>VLOOKUP(E750,[4]应付款管理!$A$1:$I$2357,9,0)-H750</f>
        <v>0</v>
      </c>
    </row>
    <row r="751" spans="2:16">
      <c r="B751" s="47" t="s">
        <v>41</v>
      </c>
      <c r="C751" s="48">
        <v>441243228</v>
      </c>
      <c r="E751">
        <v>1630610</v>
      </c>
      <c r="F751" s="48" t="s">
        <v>41</v>
      </c>
      <c r="G751" s="48" t="s">
        <v>40</v>
      </c>
      <c r="H751" s="49">
        <v>173.76</v>
      </c>
      <c r="I751" s="49" t="s">
        <v>33</v>
      </c>
      <c r="J751" s="50">
        <v>173.76</v>
      </c>
      <c r="K751" s="1">
        <f>VLOOKUP(E751,[2]应付款管理!$A$1:$I$4664,9,0)-H751</f>
        <v>0</v>
      </c>
      <c r="M751" t="str">
        <f t="shared" si="14"/>
        <v>,1630610</v>
      </c>
      <c r="N751" s="1" t="str">
        <f>VLOOKUP(E751,[2]应付款管理!$A$1:$J$4664,10,0)</f>
        <v>USD</v>
      </c>
      <c r="O751">
        <f>VLOOKUP(E751,[3]应付款管理!$A$1:$I$2358,9,0)-H751</f>
        <v>0</v>
      </c>
      <c r="P751" s="1">
        <f>VLOOKUP(E751,[4]应付款管理!$A$1:$I$2357,9,0)-H751</f>
        <v>0</v>
      </c>
    </row>
    <row r="752" spans="2:16">
      <c r="B752" s="47" t="s">
        <v>41</v>
      </c>
      <c r="C752" s="48">
        <v>441243024</v>
      </c>
      <c r="E752">
        <v>1630609</v>
      </c>
      <c r="F752" s="48" t="s">
        <v>41</v>
      </c>
      <c r="G752" s="48" t="s">
        <v>40</v>
      </c>
      <c r="H752" s="49">
        <v>93.86</v>
      </c>
      <c r="I752" s="49" t="s">
        <v>33</v>
      </c>
      <c r="J752" s="50">
        <v>93.86</v>
      </c>
      <c r="K752" s="1">
        <f>VLOOKUP(E752,[2]应付款管理!$A$1:$I$4664,9,0)-H752</f>
        <v>0</v>
      </c>
      <c r="M752" t="str">
        <f t="shared" si="14"/>
        <v>,1630609</v>
      </c>
      <c r="N752" s="1" t="str">
        <f>VLOOKUP(E752,[2]应付款管理!$A$1:$J$4664,10,0)</f>
        <v>USD</v>
      </c>
      <c r="O752">
        <f>VLOOKUP(E752,[3]应付款管理!$A$1:$I$2358,9,0)-H752</f>
        <v>0</v>
      </c>
      <c r="P752" s="1">
        <f>VLOOKUP(E752,[4]应付款管理!$A$1:$I$2357,9,0)-H752</f>
        <v>0</v>
      </c>
    </row>
    <row r="753" spans="2:16">
      <c r="B753" s="47" t="s">
        <v>41</v>
      </c>
      <c r="C753" s="48">
        <v>441240364</v>
      </c>
      <c r="E753">
        <v>1630607</v>
      </c>
      <c r="F753" s="48" t="s">
        <v>40</v>
      </c>
      <c r="G753" s="48" t="s">
        <v>38</v>
      </c>
      <c r="H753" s="49">
        <v>431.26</v>
      </c>
      <c r="I753" s="49" t="s">
        <v>33</v>
      </c>
      <c r="J753" s="50">
        <v>431.26</v>
      </c>
      <c r="K753" s="1">
        <f>VLOOKUP(E753,[2]应付款管理!$A$1:$I$4664,9,0)-H753</f>
        <v>0</v>
      </c>
      <c r="M753" t="str">
        <f t="shared" si="14"/>
        <v>,1630607</v>
      </c>
      <c r="N753" s="1" t="str">
        <f>VLOOKUP(E753,[2]应付款管理!$A$1:$J$4664,10,0)</f>
        <v>USD</v>
      </c>
      <c r="O753">
        <f>VLOOKUP(E753,[3]应付款管理!$A$1:$I$2358,9,0)-H753</f>
        <v>0</v>
      </c>
      <c r="P753" s="1">
        <f>VLOOKUP(E753,[4]应付款管理!$A$1:$I$2357,9,0)-H753</f>
        <v>0</v>
      </c>
    </row>
    <row r="754" spans="2:16">
      <c r="B754" s="47" t="s">
        <v>41</v>
      </c>
      <c r="C754" s="48">
        <v>441238796</v>
      </c>
      <c r="E754">
        <v>1630604</v>
      </c>
      <c r="F754" s="48" t="s">
        <v>41</v>
      </c>
      <c r="G754" s="48" t="s">
        <v>40</v>
      </c>
      <c r="H754" s="49">
        <v>202.32</v>
      </c>
      <c r="I754" s="49" t="s">
        <v>33</v>
      </c>
      <c r="J754" s="50">
        <v>202.32</v>
      </c>
      <c r="K754" s="1">
        <f>VLOOKUP(E754,[2]应付款管理!$A$1:$I$4664,9,0)-H754</f>
        <v>0</v>
      </c>
      <c r="M754" t="str">
        <f t="shared" si="14"/>
        <v>,1630604</v>
      </c>
      <c r="N754" s="1" t="str">
        <f>VLOOKUP(E754,[2]应付款管理!$A$1:$J$4664,10,0)</f>
        <v>USD</v>
      </c>
      <c r="O754">
        <f>VLOOKUP(E754,[3]应付款管理!$A$1:$I$2358,9,0)-H754</f>
        <v>0</v>
      </c>
      <c r="P754" s="1">
        <f>VLOOKUP(E754,[4]应付款管理!$A$1:$I$2357,9,0)-H754</f>
        <v>0</v>
      </c>
    </row>
    <row r="755" spans="2:16">
      <c r="B755" s="47" t="s">
        <v>41</v>
      </c>
      <c r="C755" s="48">
        <v>441234948</v>
      </c>
      <c r="E755">
        <v>1630595</v>
      </c>
      <c r="F755" s="48" t="s">
        <v>41</v>
      </c>
      <c r="G755" s="48" t="s">
        <v>40</v>
      </c>
      <c r="H755" s="49">
        <v>88.89</v>
      </c>
      <c r="I755" s="49" t="s">
        <v>33</v>
      </c>
      <c r="J755" s="50">
        <v>88.89</v>
      </c>
      <c r="K755" s="1">
        <f>VLOOKUP(E755,[2]应付款管理!$A$1:$I$4664,9,0)-H755</f>
        <v>0</v>
      </c>
      <c r="M755" t="str">
        <f t="shared" si="14"/>
        <v>,1630595</v>
      </c>
      <c r="N755" s="1" t="str">
        <f>VLOOKUP(E755,[2]应付款管理!$A$1:$J$4664,10,0)</f>
        <v>USD</v>
      </c>
      <c r="O755">
        <f>VLOOKUP(E755,[3]应付款管理!$A$1:$I$2358,9,0)-H755</f>
        <v>0</v>
      </c>
      <c r="P755" s="1">
        <f>VLOOKUP(E755,[4]应付款管理!$A$1:$I$2357,9,0)-H755</f>
        <v>0</v>
      </c>
    </row>
    <row r="756" spans="2:16">
      <c r="B756" s="47" t="s">
        <v>41</v>
      </c>
      <c r="C756" s="48">
        <v>441230380</v>
      </c>
      <c r="E756">
        <v>1630589</v>
      </c>
      <c r="F756" s="48" t="s">
        <v>41</v>
      </c>
      <c r="G756" s="48" t="s">
        <v>40</v>
      </c>
      <c r="H756" s="49">
        <v>34.86</v>
      </c>
      <c r="I756" s="49" t="s">
        <v>33</v>
      </c>
      <c r="J756" s="50">
        <v>34.86</v>
      </c>
      <c r="K756" s="1">
        <f>VLOOKUP(E756,[2]应付款管理!$A$1:$I$4664,9,0)-H756</f>
        <v>0</v>
      </c>
      <c r="M756" t="str">
        <f t="shared" si="14"/>
        <v>,1630589</v>
      </c>
      <c r="N756" s="1" t="str">
        <f>VLOOKUP(E756,[2]应付款管理!$A$1:$J$4664,10,0)</f>
        <v>USD</v>
      </c>
      <c r="O756">
        <f>VLOOKUP(E756,[3]应付款管理!$A$1:$I$2358,9,0)-H756</f>
        <v>0</v>
      </c>
      <c r="P756" s="1">
        <f>VLOOKUP(E756,[4]应付款管理!$A$1:$I$2357,9,0)-H756</f>
        <v>0</v>
      </c>
    </row>
    <row r="757" spans="2:16">
      <c r="B757" s="47" t="s">
        <v>41</v>
      </c>
      <c r="C757" s="48">
        <v>441228776</v>
      </c>
      <c r="E757">
        <v>1630587</v>
      </c>
      <c r="F757" s="48" t="s">
        <v>38</v>
      </c>
      <c r="G757" s="48" t="s">
        <v>35</v>
      </c>
      <c r="H757" s="49">
        <v>641.27</v>
      </c>
      <c r="I757" s="49" t="s">
        <v>33</v>
      </c>
      <c r="J757" s="50">
        <v>641.27</v>
      </c>
      <c r="K757" s="1">
        <f>VLOOKUP(E757,[2]应付款管理!$A$1:$I$4664,9,0)-H757</f>
        <v>0.00999999999999091</v>
      </c>
      <c r="M757" t="str">
        <f t="shared" si="14"/>
        <v>,1630587</v>
      </c>
      <c r="N757" s="1" t="str">
        <f>VLOOKUP(E757,[2]应付款管理!$A$1:$J$4664,10,0)</f>
        <v>USD</v>
      </c>
      <c r="O757">
        <f>VLOOKUP(E757,[3]应付款管理!$A$1:$I$2358,9,0)-H757</f>
        <v>0.00999999999999091</v>
      </c>
      <c r="P757" s="1">
        <f>VLOOKUP(E757,[4]应付款管理!$A$1:$I$2357,9,0)-H757</f>
        <v>0.00999999999999091</v>
      </c>
    </row>
    <row r="758" spans="2:16">
      <c r="B758" s="47" t="s">
        <v>41</v>
      </c>
      <c r="C758" s="48">
        <v>441228160</v>
      </c>
      <c r="E758">
        <v>1630584</v>
      </c>
      <c r="F758" s="48" t="s">
        <v>34</v>
      </c>
      <c r="G758" s="48" t="s">
        <v>31</v>
      </c>
      <c r="H758" s="49">
        <v>25.27</v>
      </c>
      <c r="I758" s="49" t="s">
        <v>33</v>
      </c>
      <c r="J758" s="50">
        <v>25.27</v>
      </c>
      <c r="K758" s="1">
        <f>VLOOKUP(E758,[2]应付款管理!$A$1:$I$4664,9,0)-H758</f>
        <v>0</v>
      </c>
      <c r="M758" t="str">
        <f t="shared" si="14"/>
        <v>,1630584</v>
      </c>
      <c r="N758" s="1" t="str">
        <f>VLOOKUP(E758,[2]应付款管理!$A$1:$J$4664,10,0)</f>
        <v>USD</v>
      </c>
      <c r="O758">
        <f>VLOOKUP(E758,[3]应付款管理!$A$1:$I$2358,9,0)-H758</f>
        <v>0</v>
      </c>
      <c r="P758" s="1">
        <f>VLOOKUP(E758,[4]应付款管理!$A$1:$I$2357,9,0)-H758</f>
        <v>0</v>
      </c>
    </row>
    <row r="759" spans="2:16">
      <c r="B759" s="47" t="s">
        <v>42</v>
      </c>
      <c r="C759" s="48">
        <v>441224900</v>
      </c>
      <c r="E759">
        <v>1630580</v>
      </c>
      <c r="F759" s="48" t="s">
        <v>41</v>
      </c>
      <c r="G759" s="48" t="s">
        <v>40</v>
      </c>
      <c r="H759" s="49">
        <v>74.59</v>
      </c>
      <c r="I759" s="49" t="s">
        <v>33</v>
      </c>
      <c r="J759" s="50">
        <v>74.59</v>
      </c>
      <c r="K759" s="1">
        <f>VLOOKUP(E759,[2]应付款管理!$A$1:$I$4664,9,0)-H759</f>
        <v>0</v>
      </c>
      <c r="M759" t="str">
        <f t="shared" si="14"/>
        <v>,1630580</v>
      </c>
      <c r="N759" s="1" t="str">
        <f>VLOOKUP(E759,[2]应付款管理!$A$1:$J$4664,10,0)</f>
        <v>USD</v>
      </c>
      <c r="O759">
        <f>VLOOKUP(E759,[3]应付款管理!$A$1:$I$2358,9,0)-H759</f>
        <v>0</v>
      </c>
      <c r="P759" s="1">
        <f>VLOOKUP(E759,[4]应付款管理!$A$1:$I$2357,9,0)-H759</f>
        <v>0</v>
      </c>
    </row>
    <row r="760" spans="2:16">
      <c r="B760" s="47" t="s">
        <v>42</v>
      </c>
      <c r="C760" s="48">
        <v>441222020</v>
      </c>
      <c r="E760">
        <v>1630574</v>
      </c>
      <c r="F760" s="48" t="s">
        <v>41</v>
      </c>
      <c r="G760" s="48" t="s">
        <v>40</v>
      </c>
      <c r="H760" s="49">
        <v>68.18</v>
      </c>
      <c r="I760" s="49" t="s">
        <v>33</v>
      </c>
      <c r="J760" s="50">
        <v>68.18</v>
      </c>
      <c r="K760" s="1">
        <f>VLOOKUP(E760,[2]应付款管理!$A$1:$I$4664,9,0)-H760</f>
        <v>0</v>
      </c>
      <c r="M760" t="str">
        <f t="shared" si="14"/>
        <v>,1630574</v>
      </c>
      <c r="N760" s="1" t="str">
        <f>VLOOKUP(E760,[2]应付款管理!$A$1:$J$4664,10,0)</f>
        <v>USD</v>
      </c>
      <c r="O760">
        <f>VLOOKUP(E760,[3]应付款管理!$A$1:$I$2358,9,0)-H760</f>
        <v>0</v>
      </c>
      <c r="P760" s="1">
        <f>VLOOKUP(E760,[4]应付款管理!$A$1:$I$2357,9,0)-H760</f>
        <v>0</v>
      </c>
    </row>
    <row r="761" spans="2:16">
      <c r="B761" s="47" t="s">
        <v>42</v>
      </c>
      <c r="C761" s="48">
        <v>441212756</v>
      </c>
      <c r="E761">
        <v>1630558</v>
      </c>
      <c r="F761" s="48" t="s">
        <v>41</v>
      </c>
      <c r="G761" s="48" t="s">
        <v>34</v>
      </c>
      <c r="H761" s="49">
        <v>157.88</v>
      </c>
      <c r="I761" s="49" t="s">
        <v>33</v>
      </c>
      <c r="J761" s="50">
        <v>157.88</v>
      </c>
      <c r="K761" s="1">
        <f>VLOOKUP(E761,[2]应付款管理!$A$1:$I$4664,9,0)-H761</f>
        <v>-0.0300000000000011</v>
      </c>
      <c r="M761" t="str">
        <f t="shared" si="14"/>
        <v>,1630558</v>
      </c>
      <c r="N761" s="1" t="str">
        <f>VLOOKUP(E761,[2]应付款管理!$A$1:$J$4664,10,0)</f>
        <v>USD</v>
      </c>
      <c r="O761">
        <f>VLOOKUP(E761,[3]应付款管理!$A$1:$I$2358,9,0)-H761</f>
        <v>-0.0300000000000011</v>
      </c>
      <c r="P761" s="1">
        <f>VLOOKUP(E761,[4]应付款管理!$A$1:$I$2357,9,0)-H761</f>
        <v>-0.0300000000000011</v>
      </c>
    </row>
    <row r="762" spans="2:16">
      <c r="B762" s="47" t="s">
        <v>42</v>
      </c>
      <c r="C762" s="48">
        <v>441186852</v>
      </c>
      <c r="E762">
        <v>1630525</v>
      </c>
      <c r="F762" s="48" t="s">
        <v>41</v>
      </c>
      <c r="G762" s="48" t="s">
        <v>40</v>
      </c>
      <c r="H762" s="49">
        <v>159.71</v>
      </c>
      <c r="I762" s="49" t="s">
        <v>33</v>
      </c>
      <c r="J762" s="50">
        <v>159.71</v>
      </c>
      <c r="K762" s="1">
        <f>VLOOKUP(E762,[2]应付款管理!$A$1:$I$4664,9,0)-H762</f>
        <v>0</v>
      </c>
      <c r="M762" t="str">
        <f t="shared" si="14"/>
        <v>,1630525</v>
      </c>
      <c r="N762" s="1" t="str">
        <f>VLOOKUP(E762,[2]应付款管理!$A$1:$J$4664,10,0)</f>
        <v>USD</v>
      </c>
      <c r="O762">
        <f>VLOOKUP(E762,[3]应付款管理!$A$1:$I$2358,9,0)-H762</f>
        <v>0</v>
      </c>
      <c r="P762" s="1">
        <f>VLOOKUP(E762,[4]应付款管理!$A$1:$I$2357,9,0)-H762</f>
        <v>0</v>
      </c>
    </row>
    <row r="763" spans="2:16">
      <c r="B763" s="47" t="s">
        <v>42</v>
      </c>
      <c r="C763" s="48">
        <v>441179600</v>
      </c>
      <c r="E763">
        <v>1630512</v>
      </c>
      <c r="F763" s="48" t="s">
        <v>41</v>
      </c>
      <c r="G763" s="48" t="s">
        <v>37</v>
      </c>
      <c r="H763" s="49">
        <v>283.32</v>
      </c>
      <c r="I763" s="49" t="s">
        <v>33</v>
      </c>
      <c r="J763" s="50">
        <v>283.32</v>
      </c>
      <c r="K763" s="1">
        <f>VLOOKUP(E763,[2]应付款管理!$A$1:$I$4664,9,0)-H763</f>
        <v>0</v>
      </c>
      <c r="M763" t="str">
        <f t="shared" si="14"/>
        <v>,1630512</v>
      </c>
      <c r="N763" s="1" t="str">
        <f>VLOOKUP(E763,[2]应付款管理!$A$1:$J$4664,10,0)</f>
        <v>USD</v>
      </c>
      <c r="O763">
        <f>VLOOKUP(E763,[3]应付款管理!$A$1:$I$2358,9,0)-H763</f>
        <v>0</v>
      </c>
      <c r="P763" s="1">
        <f>VLOOKUP(E763,[4]应付款管理!$A$1:$I$2357,9,0)-H763</f>
        <v>0</v>
      </c>
    </row>
    <row r="764" spans="2:16">
      <c r="B764" s="47" t="s">
        <v>42</v>
      </c>
      <c r="C764" s="48">
        <v>441171796</v>
      </c>
      <c r="E764">
        <v>1630504</v>
      </c>
      <c r="F764" s="48" t="s">
        <v>41</v>
      </c>
      <c r="G764" s="48" t="s">
        <v>40</v>
      </c>
      <c r="H764" s="49">
        <v>139.62</v>
      </c>
      <c r="I764" s="49" t="s">
        <v>33</v>
      </c>
      <c r="J764" s="50">
        <v>139.62</v>
      </c>
      <c r="K764" s="1">
        <f>VLOOKUP(E764,[2]应付款管理!$A$1:$I$4664,9,0)-H764</f>
        <v>0</v>
      </c>
      <c r="M764" t="str">
        <f t="shared" si="14"/>
        <v>,1630504</v>
      </c>
      <c r="N764" s="1" t="str">
        <f>VLOOKUP(E764,[2]应付款管理!$A$1:$J$4664,10,0)</f>
        <v>USD</v>
      </c>
      <c r="O764">
        <f>VLOOKUP(E764,[3]应付款管理!$A$1:$I$2358,9,0)-H764</f>
        <v>0</v>
      </c>
      <c r="P764" s="1">
        <f>VLOOKUP(E764,[4]应付款管理!$A$1:$I$2357,9,0)-H764</f>
        <v>0</v>
      </c>
    </row>
    <row r="765" spans="2:16">
      <c r="B765" s="47" t="s">
        <v>42</v>
      </c>
      <c r="C765" s="48">
        <v>441163276</v>
      </c>
      <c r="E765">
        <v>1630494</v>
      </c>
      <c r="F765" s="48" t="s">
        <v>31</v>
      </c>
      <c r="G765" s="48" t="s">
        <v>32</v>
      </c>
      <c r="H765" s="49">
        <v>109.31</v>
      </c>
      <c r="I765" s="49" t="s">
        <v>33</v>
      </c>
      <c r="J765" s="50">
        <v>109.31</v>
      </c>
      <c r="K765" s="1">
        <f>VLOOKUP(E765,[2]应付款管理!$A$1:$I$4664,9,0)-H765</f>
        <v>0</v>
      </c>
      <c r="M765" t="str">
        <f t="shared" si="14"/>
        <v>,1630494</v>
      </c>
      <c r="N765" s="1" t="str">
        <f>VLOOKUP(E765,[2]应付款管理!$A$1:$J$4664,10,0)</f>
        <v>USD</v>
      </c>
      <c r="O765">
        <f>VLOOKUP(E765,[3]应付款管理!$A$1:$I$2358,9,0)-H765</f>
        <v>0</v>
      </c>
      <c r="P765" s="1">
        <f>VLOOKUP(E765,[4]应付款管理!$A$1:$I$2357,9,0)-H765</f>
        <v>0</v>
      </c>
    </row>
    <row r="766" spans="2:16">
      <c r="B766" s="47" t="s">
        <v>42</v>
      </c>
      <c r="C766" s="48">
        <v>441159580</v>
      </c>
      <c r="E766">
        <v>1630487</v>
      </c>
      <c r="F766" s="48" t="s">
        <v>41</v>
      </c>
      <c r="G766" s="48" t="s">
        <v>40</v>
      </c>
      <c r="H766" s="49">
        <v>85.6</v>
      </c>
      <c r="I766" s="49" t="s">
        <v>33</v>
      </c>
      <c r="J766" s="50">
        <v>85.6</v>
      </c>
      <c r="K766" s="1">
        <f>VLOOKUP(E766,[2]应付款管理!$A$1:$I$4664,9,0)-H766</f>
        <v>0</v>
      </c>
      <c r="M766" t="str">
        <f t="shared" si="14"/>
        <v>,1630487</v>
      </c>
      <c r="N766" s="1" t="str">
        <f>VLOOKUP(E766,[2]应付款管理!$A$1:$J$4664,10,0)</f>
        <v>USD</v>
      </c>
      <c r="O766">
        <f>VLOOKUP(E766,[3]应付款管理!$A$1:$I$2358,9,0)-H766</f>
        <v>0</v>
      </c>
      <c r="P766" s="1">
        <f>VLOOKUP(E766,[4]应付款管理!$A$1:$I$2357,9,0)-H766</f>
        <v>0</v>
      </c>
    </row>
    <row r="767" spans="2:16">
      <c r="B767" s="47" t="s">
        <v>42</v>
      </c>
      <c r="C767" s="48">
        <v>441157564</v>
      </c>
      <c r="E767">
        <v>1630483</v>
      </c>
      <c r="F767" s="48" t="s">
        <v>42</v>
      </c>
      <c r="G767" s="48" t="s">
        <v>40</v>
      </c>
      <c r="H767" s="49">
        <v>171.68</v>
      </c>
      <c r="I767" s="49" t="s">
        <v>33</v>
      </c>
      <c r="J767" s="50">
        <v>171.68</v>
      </c>
      <c r="K767" s="1">
        <f>VLOOKUP(E767,[2]应付款管理!$A$1:$I$4664,9,0)-H767</f>
        <v>0</v>
      </c>
      <c r="M767" t="str">
        <f t="shared" si="14"/>
        <v>,1630483</v>
      </c>
      <c r="N767" s="1" t="str">
        <f>VLOOKUP(E767,[2]应付款管理!$A$1:$J$4664,10,0)</f>
        <v>USD</v>
      </c>
      <c r="O767">
        <f>VLOOKUP(E767,[3]应付款管理!$A$1:$I$2358,9,0)-H767</f>
        <v>0</v>
      </c>
      <c r="P767" s="1">
        <f>VLOOKUP(E767,[4]应付款管理!$A$1:$I$2357,9,0)-H767</f>
        <v>0</v>
      </c>
    </row>
    <row r="768" spans="2:16">
      <c r="B768" s="47" t="s">
        <v>42</v>
      </c>
      <c r="C768" s="48">
        <v>441155416</v>
      </c>
      <c r="E768">
        <v>1630479</v>
      </c>
      <c r="F768" s="48" t="s">
        <v>41</v>
      </c>
      <c r="G768" s="48" t="s">
        <v>40</v>
      </c>
      <c r="H768" s="49">
        <v>46.41</v>
      </c>
      <c r="I768" s="49" t="s">
        <v>33</v>
      </c>
      <c r="J768" s="50">
        <v>46.41</v>
      </c>
      <c r="K768" s="1">
        <f>VLOOKUP(E768,[2]应付款管理!$A$1:$I$4664,9,0)-H768</f>
        <v>0</v>
      </c>
      <c r="M768" t="str">
        <f t="shared" si="14"/>
        <v>,1630479</v>
      </c>
      <c r="N768" s="1" t="str">
        <f>VLOOKUP(E768,[2]应付款管理!$A$1:$J$4664,10,0)</f>
        <v>USD</v>
      </c>
      <c r="O768">
        <f>VLOOKUP(E768,[3]应付款管理!$A$1:$I$2358,9,0)-H768</f>
        <v>0</v>
      </c>
      <c r="P768" s="1">
        <f>VLOOKUP(E768,[4]应付款管理!$A$1:$I$2357,9,0)-H768</f>
        <v>0</v>
      </c>
    </row>
    <row r="769" spans="2:16">
      <c r="B769" s="47" t="s">
        <v>42</v>
      </c>
      <c r="C769" s="48">
        <v>441152248</v>
      </c>
      <c r="E769">
        <v>1630475</v>
      </c>
      <c r="F769" s="48" t="s">
        <v>36</v>
      </c>
      <c r="G769" s="48" t="s">
        <v>34</v>
      </c>
      <c r="H769" s="49">
        <v>104.68</v>
      </c>
      <c r="I769" s="49" t="s">
        <v>33</v>
      </c>
      <c r="J769" s="50">
        <v>104.68</v>
      </c>
      <c r="K769" s="1">
        <f>VLOOKUP(E769,[2]应付款管理!$A$1:$I$4664,9,0)-H769</f>
        <v>0</v>
      </c>
      <c r="M769" t="str">
        <f t="shared" si="14"/>
        <v>,1630475</v>
      </c>
      <c r="N769" s="1" t="str">
        <f>VLOOKUP(E769,[2]应付款管理!$A$1:$J$4664,10,0)</f>
        <v>USD</v>
      </c>
      <c r="O769">
        <f>VLOOKUP(E769,[3]应付款管理!$A$1:$I$2358,9,0)-H769</f>
        <v>0</v>
      </c>
      <c r="P769" s="1">
        <f>VLOOKUP(E769,[4]应付款管理!$A$1:$I$2357,9,0)-H769</f>
        <v>0</v>
      </c>
    </row>
    <row r="770" spans="2:16">
      <c r="B770" s="47" t="s">
        <v>42</v>
      </c>
      <c r="C770" s="48">
        <v>441148308</v>
      </c>
      <c r="E770">
        <v>1630470</v>
      </c>
      <c r="F770" s="48" t="s">
        <v>40</v>
      </c>
      <c r="G770" s="48" t="s">
        <v>39</v>
      </c>
      <c r="H770" s="49">
        <v>29.6</v>
      </c>
      <c r="I770" s="49" t="s">
        <v>33</v>
      </c>
      <c r="J770" s="50">
        <v>29.6</v>
      </c>
      <c r="K770" s="1">
        <f>VLOOKUP(E770,[2]应付款管理!$A$1:$I$4664,9,0)-H770</f>
        <v>0</v>
      </c>
      <c r="M770" t="str">
        <f t="shared" si="14"/>
        <v>,1630470</v>
      </c>
      <c r="N770" s="1" t="str">
        <f>VLOOKUP(E770,[2]应付款管理!$A$1:$J$4664,10,0)</f>
        <v>USD</v>
      </c>
      <c r="O770">
        <f>VLOOKUP(E770,[3]应付款管理!$A$1:$I$2358,9,0)-H770</f>
        <v>0</v>
      </c>
      <c r="P770" s="1">
        <f>VLOOKUP(E770,[4]应付款管理!$A$1:$I$2357,9,0)-H770</f>
        <v>0</v>
      </c>
    </row>
    <row r="771" spans="2:16">
      <c r="B771" s="47" t="s">
        <v>42</v>
      </c>
      <c r="C771" s="48">
        <v>441148008</v>
      </c>
      <c r="E771">
        <v>1630469</v>
      </c>
      <c r="F771" s="48" t="s">
        <v>41</v>
      </c>
      <c r="G771" s="48" t="s">
        <v>40</v>
      </c>
      <c r="H771" s="49">
        <v>203.52</v>
      </c>
      <c r="I771" s="49" t="s">
        <v>33</v>
      </c>
      <c r="J771" s="50">
        <v>203.52</v>
      </c>
      <c r="K771" s="1">
        <f>VLOOKUP(E771,[2]应付款管理!$A$1:$I$4664,9,0)-H771</f>
        <v>0</v>
      </c>
      <c r="M771" t="str">
        <f t="shared" si="14"/>
        <v>,1630469</v>
      </c>
      <c r="N771" s="1" t="str">
        <f>VLOOKUP(E771,[2]应付款管理!$A$1:$J$4664,10,0)</f>
        <v>USD</v>
      </c>
      <c r="O771">
        <f>VLOOKUP(E771,[3]应付款管理!$A$1:$I$2358,9,0)-H771</f>
        <v>0</v>
      </c>
      <c r="P771" s="1">
        <f>VLOOKUP(E771,[4]应付款管理!$A$1:$I$2357,9,0)-H771</f>
        <v>0</v>
      </c>
    </row>
    <row r="772" spans="2:16">
      <c r="B772" s="47" t="s">
        <v>42</v>
      </c>
      <c r="C772" s="48">
        <v>441143768</v>
      </c>
      <c r="E772">
        <v>1630466</v>
      </c>
      <c r="F772" s="48" t="s">
        <v>41</v>
      </c>
      <c r="G772" s="48" t="s">
        <v>40</v>
      </c>
      <c r="H772" s="49">
        <v>58.53</v>
      </c>
      <c r="I772" s="49" t="s">
        <v>33</v>
      </c>
      <c r="J772" s="50">
        <v>58.53</v>
      </c>
      <c r="K772" s="1">
        <f>VLOOKUP(E772,[2]应付款管理!$A$1:$I$4664,9,0)-H772</f>
        <v>0</v>
      </c>
      <c r="M772" t="str">
        <f t="shared" si="14"/>
        <v>,1630466</v>
      </c>
      <c r="N772" s="1" t="str">
        <f>VLOOKUP(E772,[2]应付款管理!$A$1:$J$4664,10,0)</f>
        <v>USD</v>
      </c>
      <c r="O772">
        <f>VLOOKUP(E772,[3]应付款管理!$A$1:$I$2358,9,0)-H772</f>
        <v>0</v>
      </c>
      <c r="P772" s="1">
        <f>VLOOKUP(E772,[4]应付款管理!$A$1:$I$2357,9,0)-H772</f>
        <v>0</v>
      </c>
    </row>
    <row r="773" spans="2:16">
      <c r="B773" s="47" t="s">
        <v>42</v>
      </c>
      <c r="C773" s="48">
        <v>441141792</v>
      </c>
      <c r="E773">
        <v>1630462</v>
      </c>
      <c r="F773" s="48" t="s">
        <v>40</v>
      </c>
      <c r="G773" s="48" t="s">
        <v>39</v>
      </c>
      <c r="H773" s="49">
        <v>39.61</v>
      </c>
      <c r="I773" s="49" t="s">
        <v>33</v>
      </c>
      <c r="J773" s="50">
        <v>39.61</v>
      </c>
      <c r="K773" s="1">
        <f>VLOOKUP(E773,[2]应付款管理!$A$1:$I$4664,9,0)-H773</f>
        <v>0</v>
      </c>
      <c r="M773" t="str">
        <f t="shared" si="14"/>
        <v>,1630462</v>
      </c>
      <c r="N773" s="1" t="str">
        <f>VLOOKUP(E773,[2]应付款管理!$A$1:$J$4664,10,0)</f>
        <v>USD</v>
      </c>
      <c r="O773">
        <f>VLOOKUP(E773,[3]应付款管理!$A$1:$I$2358,9,0)-H773</f>
        <v>0</v>
      </c>
      <c r="P773" s="1">
        <f>VLOOKUP(E773,[4]应付款管理!$A$1:$I$2357,9,0)-H773</f>
        <v>0</v>
      </c>
    </row>
    <row r="774" spans="2:16">
      <c r="B774" s="47" t="s">
        <v>42</v>
      </c>
      <c r="C774" s="48">
        <v>441140532</v>
      </c>
      <c r="E774">
        <v>1630460</v>
      </c>
      <c r="F774" s="48" t="s">
        <v>36</v>
      </c>
      <c r="G774" s="48" t="s">
        <v>34</v>
      </c>
      <c r="H774" s="49">
        <v>369.5</v>
      </c>
      <c r="I774" s="49" t="s">
        <v>33</v>
      </c>
      <c r="J774" s="50">
        <v>369.5</v>
      </c>
      <c r="K774" s="1">
        <f>VLOOKUP(E774,[2]应付款管理!$A$1:$I$4664,9,0)-H774</f>
        <v>0</v>
      </c>
      <c r="M774" t="str">
        <f t="shared" si="14"/>
        <v>,1630460</v>
      </c>
      <c r="N774" s="1" t="str">
        <f>VLOOKUP(E774,[2]应付款管理!$A$1:$J$4664,10,0)</f>
        <v>USD</v>
      </c>
      <c r="O774">
        <f>VLOOKUP(E774,[3]应付款管理!$A$1:$I$2358,9,0)-H774</f>
        <v>0</v>
      </c>
      <c r="P774" s="1">
        <f>VLOOKUP(E774,[4]应付款管理!$A$1:$I$2357,9,0)-H774</f>
        <v>0</v>
      </c>
    </row>
    <row r="775" spans="2:16">
      <c r="B775" s="47" t="s">
        <v>42</v>
      </c>
      <c r="C775" s="48">
        <v>441136704</v>
      </c>
      <c r="E775">
        <v>1630455</v>
      </c>
      <c r="F775" s="48" t="s">
        <v>42</v>
      </c>
      <c r="G775" s="48" t="s">
        <v>41</v>
      </c>
      <c r="H775" s="49">
        <v>67.41</v>
      </c>
      <c r="I775" s="49" t="s">
        <v>33</v>
      </c>
      <c r="J775" s="50">
        <v>67.41</v>
      </c>
      <c r="K775" s="1">
        <f>VLOOKUP(E775,[2]应付款管理!$A$1:$I$4664,9,0)-H775</f>
        <v>0</v>
      </c>
      <c r="M775" t="str">
        <f t="shared" si="14"/>
        <v>,1630455</v>
      </c>
      <c r="N775" s="1" t="str">
        <f>VLOOKUP(E775,[2]应付款管理!$A$1:$J$4664,10,0)</f>
        <v>USD</v>
      </c>
      <c r="O775">
        <f>VLOOKUP(E775,[3]应付款管理!$A$1:$I$2358,9,0)-H775</f>
        <v>0</v>
      </c>
      <c r="P775" s="1">
        <f>VLOOKUP(E775,[4]应付款管理!$A$1:$I$2357,9,0)-H775</f>
        <v>0</v>
      </c>
    </row>
    <row r="776" spans="2:16">
      <c r="B776" s="47" t="s">
        <v>42</v>
      </c>
      <c r="C776" s="48">
        <v>441131592</v>
      </c>
      <c r="E776">
        <v>1630446</v>
      </c>
      <c r="F776" s="48" t="s">
        <v>42</v>
      </c>
      <c r="G776" s="48" t="s">
        <v>41</v>
      </c>
      <c r="H776" s="49">
        <v>99.24</v>
      </c>
      <c r="I776" s="49" t="s">
        <v>33</v>
      </c>
      <c r="J776" s="50">
        <v>99.24</v>
      </c>
      <c r="K776" s="1">
        <f>VLOOKUP(E776,[2]应付款管理!$A$1:$I$4664,9,0)-H776</f>
        <v>0</v>
      </c>
      <c r="M776" t="str">
        <f t="shared" si="14"/>
        <v>,1630446</v>
      </c>
      <c r="N776" s="1" t="str">
        <f>VLOOKUP(E776,[2]应付款管理!$A$1:$J$4664,10,0)</f>
        <v>USD</v>
      </c>
      <c r="O776">
        <f>VLOOKUP(E776,[3]应付款管理!$A$1:$I$2358,9,0)-H776</f>
        <v>0</v>
      </c>
      <c r="P776" s="1">
        <f>VLOOKUP(E776,[4]应付款管理!$A$1:$I$2357,9,0)-H776</f>
        <v>0</v>
      </c>
    </row>
    <row r="777" spans="2:16">
      <c r="B777" s="47" t="s">
        <v>42</v>
      </c>
      <c r="C777" s="48">
        <v>441125916</v>
      </c>
      <c r="E777">
        <v>1630441</v>
      </c>
      <c r="F777" s="48" t="s">
        <v>39</v>
      </c>
      <c r="G777" s="48" t="s">
        <v>38</v>
      </c>
      <c r="H777" s="49">
        <v>146.52</v>
      </c>
      <c r="I777" s="49" t="s">
        <v>33</v>
      </c>
      <c r="J777" s="50">
        <v>146.52</v>
      </c>
      <c r="K777" s="1">
        <f>VLOOKUP(E777,[2]应付款管理!$A$1:$I$4664,9,0)-H777</f>
        <v>0</v>
      </c>
      <c r="M777" t="str">
        <f t="shared" si="14"/>
        <v>,1630441</v>
      </c>
      <c r="N777" s="1" t="str">
        <f>VLOOKUP(E777,[2]应付款管理!$A$1:$J$4664,10,0)</f>
        <v>USD</v>
      </c>
      <c r="O777">
        <f>VLOOKUP(E777,[3]应付款管理!$A$1:$I$2358,9,0)-H777</f>
        <v>0</v>
      </c>
      <c r="P777" s="1">
        <f>VLOOKUP(E777,[4]应付款管理!$A$1:$I$2357,9,0)-H777</f>
        <v>0</v>
      </c>
    </row>
    <row r="778" spans="2:16">
      <c r="B778" s="47" t="s">
        <v>42</v>
      </c>
      <c r="C778" s="48">
        <v>441110348</v>
      </c>
      <c r="E778">
        <v>1630415</v>
      </c>
      <c r="F778" s="48" t="s">
        <v>37</v>
      </c>
      <c r="G778" s="48" t="s">
        <v>35</v>
      </c>
      <c r="H778" s="49">
        <v>113.04</v>
      </c>
      <c r="I778" s="49" t="s">
        <v>33</v>
      </c>
      <c r="J778" s="50">
        <v>113.04</v>
      </c>
      <c r="K778" s="1">
        <f>VLOOKUP(E778,[2]应付款管理!$A$1:$I$4664,9,0)-H778</f>
        <v>0</v>
      </c>
      <c r="M778" t="str">
        <f t="shared" si="14"/>
        <v>,1630415</v>
      </c>
      <c r="N778" s="1" t="str">
        <f>VLOOKUP(E778,[2]应付款管理!$A$1:$J$4664,10,0)</f>
        <v>USD</v>
      </c>
      <c r="O778">
        <f>VLOOKUP(E778,[3]应付款管理!$A$1:$I$2358,9,0)-H778</f>
        <v>0</v>
      </c>
      <c r="P778" s="1">
        <f>VLOOKUP(E778,[4]应付款管理!$A$1:$I$2357,9,0)-H778</f>
        <v>0</v>
      </c>
    </row>
    <row r="779" spans="2:16">
      <c r="B779" s="47" t="s">
        <v>42</v>
      </c>
      <c r="C779" s="48">
        <v>441098012</v>
      </c>
      <c r="E779">
        <v>1630399</v>
      </c>
      <c r="F779" s="48" t="s">
        <v>39</v>
      </c>
      <c r="G779" s="48" t="s">
        <v>38</v>
      </c>
      <c r="H779" s="49">
        <v>37.38</v>
      </c>
      <c r="I779" s="49" t="s">
        <v>33</v>
      </c>
      <c r="J779" s="50">
        <v>37.38</v>
      </c>
      <c r="K779" s="1">
        <f>VLOOKUP(E779,[2]应付款管理!$A$1:$I$4664,9,0)-H779</f>
        <v>0</v>
      </c>
      <c r="M779" t="str">
        <f t="shared" si="14"/>
        <v>,1630399</v>
      </c>
      <c r="N779" s="1" t="str">
        <f>VLOOKUP(E779,[2]应付款管理!$A$1:$J$4664,10,0)</f>
        <v>USD</v>
      </c>
      <c r="O779">
        <f>VLOOKUP(E779,[3]应付款管理!$A$1:$I$2358,9,0)-H779</f>
        <v>0</v>
      </c>
      <c r="P779" s="1">
        <f>VLOOKUP(E779,[4]应付款管理!$A$1:$I$2357,9,0)-H779</f>
        <v>0</v>
      </c>
    </row>
    <row r="780" spans="2:16">
      <c r="B780" s="47" t="s">
        <v>42</v>
      </c>
      <c r="C780" s="48">
        <v>441094544</v>
      </c>
      <c r="E780">
        <v>1630391</v>
      </c>
      <c r="F780" s="48" t="s">
        <v>41</v>
      </c>
      <c r="G780" s="48" t="s">
        <v>40</v>
      </c>
      <c r="H780" s="49">
        <v>118.08</v>
      </c>
      <c r="I780" s="49" t="s">
        <v>33</v>
      </c>
      <c r="J780" s="50">
        <v>118.08</v>
      </c>
      <c r="K780" s="1">
        <f>VLOOKUP(E780,[2]应付款管理!$A$1:$I$4664,9,0)-H780</f>
        <v>0</v>
      </c>
      <c r="M780" t="str">
        <f t="shared" si="14"/>
        <v>,1630391</v>
      </c>
      <c r="N780" s="1" t="str">
        <f>VLOOKUP(E780,[2]应付款管理!$A$1:$J$4664,10,0)</f>
        <v>USD</v>
      </c>
      <c r="O780">
        <f>VLOOKUP(E780,[3]应付款管理!$A$1:$I$2358,9,0)-H780</f>
        <v>0</v>
      </c>
      <c r="P780" s="1">
        <f>VLOOKUP(E780,[4]应付款管理!$A$1:$I$2357,9,0)-H780</f>
        <v>0</v>
      </c>
    </row>
    <row r="781" spans="2:16">
      <c r="B781" s="47" t="s">
        <v>42</v>
      </c>
      <c r="C781" s="48">
        <v>441086688</v>
      </c>
      <c r="E781">
        <v>1630370</v>
      </c>
      <c r="F781" s="48" t="s">
        <v>40</v>
      </c>
      <c r="G781" s="48" t="s">
        <v>39</v>
      </c>
      <c r="H781" s="49">
        <v>28.95</v>
      </c>
      <c r="I781" s="49" t="s">
        <v>33</v>
      </c>
      <c r="J781" s="50">
        <v>28.95</v>
      </c>
      <c r="K781" s="1">
        <f>VLOOKUP(E781,[2]应付款管理!$A$1:$I$4664,9,0)-H781</f>
        <v>0</v>
      </c>
      <c r="M781" t="str">
        <f t="shared" ref="M781:M844" si="15">$M$19&amp;E781</f>
        <v>,1630370</v>
      </c>
      <c r="N781" s="1" t="str">
        <f>VLOOKUP(E781,[2]应付款管理!$A$1:$J$4664,10,0)</f>
        <v>USD</v>
      </c>
      <c r="O781">
        <f>VLOOKUP(E781,[3]应付款管理!$A$1:$I$2358,9,0)-H781</f>
        <v>0</v>
      </c>
      <c r="P781" s="1">
        <f>VLOOKUP(E781,[4]应付款管理!$A$1:$I$2357,9,0)-H781</f>
        <v>0</v>
      </c>
    </row>
    <row r="782" spans="2:16">
      <c r="B782" s="47" t="s">
        <v>42</v>
      </c>
      <c r="C782" s="48">
        <v>441083548</v>
      </c>
      <c r="E782">
        <v>1630366</v>
      </c>
      <c r="F782" s="48" t="s">
        <v>42</v>
      </c>
      <c r="G782" s="48" t="s">
        <v>41</v>
      </c>
      <c r="H782" s="49">
        <v>91.67</v>
      </c>
      <c r="I782" s="49" t="s">
        <v>33</v>
      </c>
      <c r="J782" s="50">
        <v>91.67</v>
      </c>
      <c r="K782" s="1">
        <f>VLOOKUP(E782,[2]应付款管理!$A$1:$I$4664,9,0)-H782</f>
        <v>0</v>
      </c>
      <c r="M782" t="str">
        <f t="shared" si="15"/>
        <v>,1630366</v>
      </c>
      <c r="N782" s="1" t="str">
        <f>VLOOKUP(E782,[2]应付款管理!$A$1:$J$4664,10,0)</f>
        <v>USD</v>
      </c>
      <c r="O782">
        <f>VLOOKUP(E782,[3]应付款管理!$A$1:$I$2358,9,0)-H782</f>
        <v>0</v>
      </c>
      <c r="P782" s="1">
        <f>VLOOKUP(E782,[4]应付款管理!$A$1:$I$2357,9,0)-H782</f>
        <v>0</v>
      </c>
    </row>
    <row r="783" spans="2:16">
      <c r="B783" s="47" t="s">
        <v>42</v>
      </c>
      <c r="C783" s="48">
        <v>441083136</v>
      </c>
      <c r="E783">
        <v>1630365</v>
      </c>
      <c r="F783" s="48" t="s">
        <v>38</v>
      </c>
      <c r="G783" s="48" t="s">
        <v>37</v>
      </c>
      <c r="H783" s="49">
        <v>43.95</v>
      </c>
      <c r="I783" s="49" t="s">
        <v>33</v>
      </c>
      <c r="J783" s="50">
        <v>43.95</v>
      </c>
      <c r="K783" s="1">
        <f>VLOOKUP(E783,[2]应付款管理!$A$1:$I$4664,9,0)-H783</f>
        <v>0</v>
      </c>
      <c r="M783" t="str">
        <f t="shared" si="15"/>
        <v>,1630365</v>
      </c>
      <c r="N783" s="1" t="str">
        <f>VLOOKUP(E783,[2]应付款管理!$A$1:$J$4664,10,0)</f>
        <v>USD</v>
      </c>
      <c r="O783">
        <f>VLOOKUP(E783,[3]应付款管理!$A$1:$I$2358,9,0)-H783</f>
        <v>0</v>
      </c>
      <c r="P783" s="1">
        <f>VLOOKUP(E783,[4]应付款管理!$A$1:$I$2357,9,0)-H783</f>
        <v>0</v>
      </c>
    </row>
    <row r="784" spans="2:16">
      <c r="B784" s="47" t="s">
        <v>42</v>
      </c>
      <c r="C784" s="48">
        <v>441078024</v>
      </c>
      <c r="E784">
        <v>1630356</v>
      </c>
      <c r="F784" s="48" t="s">
        <v>42</v>
      </c>
      <c r="G784" s="48" t="s">
        <v>41</v>
      </c>
      <c r="H784" s="49">
        <v>73.19</v>
      </c>
      <c r="I784" s="49" t="s">
        <v>33</v>
      </c>
      <c r="J784" s="50">
        <v>73.19</v>
      </c>
      <c r="K784" s="1">
        <f>VLOOKUP(E784,[2]应付款管理!$A$1:$I$4664,9,0)-H784</f>
        <v>0</v>
      </c>
      <c r="M784" t="str">
        <f t="shared" si="15"/>
        <v>,1630356</v>
      </c>
      <c r="N784" s="1" t="str">
        <f>VLOOKUP(E784,[2]应付款管理!$A$1:$J$4664,10,0)</f>
        <v>USD</v>
      </c>
      <c r="O784">
        <f>VLOOKUP(E784,[3]应付款管理!$A$1:$I$2358,9,0)-H784</f>
        <v>0</v>
      </c>
      <c r="P784" s="1">
        <f>VLOOKUP(E784,[4]应付款管理!$A$1:$I$2357,9,0)-H784</f>
        <v>0</v>
      </c>
    </row>
    <row r="785" spans="2:16">
      <c r="B785" s="47" t="s">
        <v>42</v>
      </c>
      <c r="C785" s="48">
        <v>441072852</v>
      </c>
      <c r="E785">
        <v>1630351</v>
      </c>
      <c r="F785" s="48" t="s">
        <v>36</v>
      </c>
      <c r="G785" s="48" t="s">
        <v>35</v>
      </c>
      <c r="H785" s="49">
        <v>110.54</v>
      </c>
      <c r="I785" s="49" t="s">
        <v>33</v>
      </c>
      <c r="J785" s="50">
        <v>110.54</v>
      </c>
      <c r="K785" s="1">
        <f>VLOOKUP(E785,[2]应付款管理!$A$1:$I$4664,9,0)-H785</f>
        <v>0</v>
      </c>
      <c r="M785" t="str">
        <f t="shared" si="15"/>
        <v>,1630351</v>
      </c>
      <c r="N785" s="1" t="str">
        <f>VLOOKUP(E785,[2]应付款管理!$A$1:$J$4664,10,0)</f>
        <v>USD</v>
      </c>
      <c r="O785">
        <f>VLOOKUP(E785,[3]应付款管理!$A$1:$I$2358,9,0)-H785</f>
        <v>0</v>
      </c>
      <c r="P785" s="1">
        <f>VLOOKUP(E785,[4]应付款管理!$A$1:$I$2357,9,0)-H785</f>
        <v>0</v>
      </c>
    </row>
    <row r="786" hidden="1" spans="2:16">
      <c r="B786" s="47" t="s">
        <v>42</v>
      </c>
      <c r="C786" s="48">
        <v>441072176</v>
      </c>
      <c r="F786" s="48" t="s">
        <v>42</v>
      </c>
      <c r="G786" s="48" t="s">
        <v>41</v>
      </c>
      <c r="H786" s="49">
        <v>67.22</v>
      </c>
      <c r="I786" s="49" t="s">
        <v>33</v>
      </c>
      <c r="J786" s="50">
        <v>67.22</v>
      </c>
      <c r="K786" s="1" t="e">
        <f>VLOOKUP(E786,[1]应付款管理!$A$1:$I$4472,9,0)</f>
        <v>#N/A</v>
      </c>
      <c r="M786" t="str">
        <f t="shared" si="15"/>
        <v>,</v>
      </c>
      <c r="N786" s="1" t="e">
        <f>VLOOKUP(E786,[2]应付款管理!$A$1:$J$4664,10,0)</f>
        <v>#N/A</v>
      </c>
      <c r="O786" t="e">
        <f>VLOOKUP(E786,[3]应付款管理!$A$1:$I$2358,9,0)-H786</f>
        <v>#N/A</v>
      </c>
      <c r="P786" s="1" t="e">
        <f>VLOOKUP(E786,[4]应付款管理!$A$1:$I$2357,9,0)-H786</f>
        <v>#N/A</v>
      </c>
    </row>
    <row r="787" hidden="1" spans="2:16">
      <c r="B787" s="47" t="s">
        <v>42</v>
      </c>
      <c r="C787" s="48">
        <v>441072176</v>
      </c>
      <c r="F787" s="48" t="s">
        <v>42</v>
      </c>
      <c r="G787" s="48" t="s">
        <v>41</v>
      </c>
      <c r="H787" s="49">
        <v>-67.22</v>
      </c>
      <c r="I787" s="49" t="s">
        <v>33</v>
      </c>
      <c r="J787" s="50">
        <v>-67.22</v>
      </c>
      <c r="K787" s="1" t="e">
        <f>VLOOKUP(E787,[1]应付款管理!$A$1:$I$4472,9,0)</f>
        <v>#N/A</v>
      </c>
      <c r="M787" t="str">
        <f t="shared" si="15"/>
        <v>,</v>
      </c>
      <c r="N787" s="1" t="e">
        <f>VLOOKUP(E787,[2]应付款管理!$A$1:$J$4664,10,0)</f>
        <v>#N/A</v>
      </c>
      <c r="O787" t="e">
        <f>VLOOKUP(E787,[3]应付款管理!$A$1:$I$2358,9,0)-H787</f>
        <v>#N/A</v>
      </c>
      <c r="P787" s="1" t="e">
        <f>VLOOKUP(E787,[4]应付款管理!$A$1:$I$2357,9,0)-H787</f>
        <v>#N/A</v>
      </c>
    </row>
    <row r="788" spans="2:16">
      <c r="B788" s="47" t="s">
        <v>42</v>
      </c>
      <c r="C788" s="48">
        <v>441071388</v>
      </c>
      <c r="E788">
        <v>1630345</v>
      </c>
      <c r="F788" s="48" t="s">
        <v>41</v>
      </c>
      <c r="G788" s="48" t="s">
        <v>40</v>
      </c>
      <c r="H788" s="49">
        <v>44.29</v>
      </c>
      <c r="I788" s="49" t="s">
        <v>33</v>
      </c>
      <c r="J788" s="50">
        <v>44.29</v>
      </c>
      <c r="K788" s="1">
        <f>VLOOKUP(E788,[2]应付款管理!$A$1:$I$4664,9,0)-H788</f>
        <v>0</v>
      </c>
      <c r="M788" t="str">
        <f t="shared" si="15"/>
        <v>,1630345</v>
      </c>
      <c r="N788" s="1" t="str">
        <f>VLOOKUP(E788,[2]应付款管理!$A$1:$J$4664,10,0)</f>
        <v>USD</v>
      </c>
      <c r="O788">
        <f>VLOOKUP(E788,[3]应付款管理!$A$1:$I$2358,9,0)-H788</f>
        <v>0</v>
      </c>
      <c r="P788" s="1">
        <f>VLOOKUP(E788,[4]应付款管理!$A$1:$I$2357,9,0)-H788</f>
        <v>0</v>
      </c>
    </row>
    <row r="789" spans="2:16">
      <c r="B789" s="47" t="s">
        <v>42</v>
      </c>
      <c r="C789" s="48">
        <v>441068924</v>
      </c>
      <c r="E789">
        <v>1630338</v>
      </c>
      <c r="F789" s="48" t="s">
        <v>42</v>
      </c>
      <c r="G789" s="48" t="s">
        <v>41</v>
      </c>
      <c r="H789" s="49">
        <v>146.65</v>
      </c>
      <c r="I789" s="49" t="s">
        <v>33</v>
      </c>
      <c r="J789" s="50">
        <v>146.65</v>
      </c>
      <c r="K789" s="1">
        <f>VLOOKUP(E789,[2]应付款管理!$A$1:$I$4664,9,0)-H789</f>
        <v>0</v>
      </c>
      <c r="M789" t="str">
        <f t="shared" si="15"/>
        <v>,1630338</v>
      </c>
      <c r="N789" s="1" t="str">
        <f>VLOOKUP(E789,[2]应付款管理!$A$1:$J$4664,10,0)</f>
        <v>USD</v>
      </c>
      <c r="O789">
        <f>VLOOKUP(E789,[3]应付款管理!$A$1:$I$2358,9,0)-H789</f>
        <v>0</v>
      </c>
      <c r="P789" s="1">
        <f>VLOOKUP(E789,[4]应付款管理!$A$1:$I$2357,9,0)-H789</f>
        <v>0</v>
      </c>
    </row>
    <row r="790" spans="2:16">
      <c r="B790" s="47" t="s">
        <v>42</v>
      </c>
      <c r="C790" s="48">
        <v>441065628</v>
      </c>
      <c r="E790">
        <v>1630334</v>
      </c>
      <c r="F790" s="48" t="s">
        <v>35</v>
      </c>
      <c r="G790" s="48" t="s">
        <v>34</v>
      </c>
      <c r="H790" s="49">
        <v>110.17</v>
      </c>
      <c r="I790" s="49" t="s">
        <v>33</v>
      </c>
      <c r="J790" s="50">
        <v>110.17</v>
      </c>
      <c r="K790" s="1">
        <f>VLOOKUP(E790,[2]应付款管理!$A$1:$I$4664,9,0)-H790</f>
        <v>0</v>
      </c>
      <c r="M790" t="str">
        <f t="shared" si="15"/>
        <v>,1630334</v>
      </c>
      <c r="N790" s="1" t="str">
        <f>VLOOKUP(E790,[2]应付款管理!$A$1:$J$4664,10,0)</f>
        <v>USD</v>
      </c>
      <c r="O790">
        <f>VLOOKUP(E790,[3]应付款管理!$A$1:$I$2358,9,0)-H790</f>
        <v>0</v>
      </c>
      <c r="P790" s="1">
        <f>VLOOKUP(E790,[4]应付款管理!$A$1:$I$2357,9,0)-H790</f>
        <v>0</v>
      </c>
    </row>
    <row r="791" spans="2:16">
      <c r="B791" s="47" t="s">
        <v>42</v>
      </c>
      <c r="C791" s="48">
        <v>441065400</v>
      </c>
      <c r="E791">
        <v>1630333</v>
      </c>
      <c r="F791" s="48" t="s">
        <v>42</v>
      </c>
      <c r="G791" s="48" t="s">
        <v>41</v>
      </c>
      <c r="H791" s="49">
        <v>78.46</v>
      </c>
      <c r="I791" s="49" t="s">
        <v>33</v>
      </c>
      <c r="J791" s="50">
        <v>78.46</v>
      </c>
      <c r="K791" s="1">
        <f>VLOOKUP(E791,[2]应付款管理!$A$1:$I$4664,9,0)-H791</f>
        <v>0</v>
      </c>
      <c r="M791" t="str">
        <f t="shared" si="15"/>
        <v>,1630333</v>
      </c>
      <c r="N791" s="1" t="str">
        <f>VLOOKUP(E791,[2]应付款管理!$A$1:$J$4664,10,0)</f>
        <v>USD</v>
      </c>
      <c r="O791">
        <f>VLOOKUP(E791,[3]应付款管理!$A$1:$I$2358,9,0)-H791</f>
        <v>0</v>
      </c>
      <c r="P791" s="1">
        <f>VLOOKUP(E791,[4]应付款管理!$A$1:$I$2357,9,0)-H791</f>
        <v>0</v>
      </c>
    </row>
    <row r="792" spans="2:16">
      <c r="B792" s="47" t="s">
        <v>42</v>
      </c>
      <c r="C792" s="48">
        <v>441064844</v>
      </c>
      <c r="E792">
        <v>1630331</v>
      </c>
      <c r="F792" s="48" t="s">
        <v>40</v>
      </c>
      <c r="G792" s="48" t="s">
        <v>39</v>
      </c>
      <c r="H792" s="49">
        <v>52.97</v>
      </c>
      <c r="I792" s="49" t="s">
        <v>33</v>
      </c>
      <c r="J792" s="50">
        <v>52.97</v>
      </c>
      <c r="K792" s="1">
        <f>VLOOKUP(E792,[2]应付款管理!$A$1:$I$4664,9,0)-H792</f>
        <v>0</v>
      </c>
      <c r="M792" t="str">
        <f t="shared" si="15"/>
        <v>,1630331</v>
      </c>
      <c r="N792" s="1" t="str">
        <f>VLOOKUP(E792,[2]应付款管理!$A$1:$J$4664,10,0)</f>
        <v>USD</v>
      </c>
      <c r="O792">
        <f>VLOOKUP(E792,[3]应付款管理!$A$1:$I$2358,9,0)-H792</f>
        <v>0</v>
      </c>
      <c r="P792" s="1">
        <f>VLOOKUP(E792,[4]应付款管理!$A$1:$I$2357,9,0)-H792</f>
        <v>0</v>
      </c>
    </row>
    <row r="793" spans="2:16">
      <c r="B793" s="47" t="s">
        <v>42</v>
      </c>
      <c r="C793" s="48">
        <v>441062708</v>
      </c>
      <c r="E793">
        <v>1630327</v>
      </c>
      <c r="F793" s="48" t="s">
        <v>41</v>
      </c>
      <c r="G793" s="48" t="s">
        <v>40</v>
      </c>
      <c r="H793" s="49">
        <v>166.46</v>
      </c>
      <c r="I793" s="49" t="s">
        <v>33</v>
      </c>
      <c r="J793" s="50">
        <v>166.46</v>
      </c>
      <c r="K793" s="1">
        <f>VLOOKUP(E793,[2]应付款管理!$A$1:$I$4664,9,0)-H793</f>
        <v>0</v>
      </c>
      <c r="M793" t="str">
        <f t="shared" si="15"/>
        <v>,1630327</v>
      </c>
      <c r="N793" s="1" t="str">
        <f>VLOOKUP(E793,[2]应付款管理!$A$1:$J$4664,10,0)</f>
        <v>USD</v>
      </c>
      <c r="O793">
        <f>VLOOKUP(E793,[3]应付款管理!$A$1:$I$2358,9,0)-H793</f>
        <v>0</v>
      </c>
      <c r="P793" s="1">
        <f>VLOOKUP(E793,[4]应付款管理!$A$1:$I$2357,9,0)-H793</f>
        <v>0</v>
      </c>
    </row>
    <row r="794" spans="2:16">
      <c r="B794" s="47" t="s">
        <v>42</v>
      </c>
      <c r="C794" s="48">
        <v>441062620</v>
      </c>
      <c r="E794">
        <v>1630326</v>
      </c>
      <c r="F794" s="48" t="s">
        <v>40</v>
      </c>
      <c r="G794" s="48" t="s">
        <v>37</v>
      </c>
      <c r="H794" s="49">
        <v>188.52</v>
      </c>
      <c r="I794" s="49" t="s">
        <v>33</v>
      </c>
      <c r="J794" s="50">
        <v>188.52</v>
      </c>
      <c r="K794" s="1">
        <f>VLOOKUP(E794,[2]应付款管理!$A$1:$I$4664,9,0)-H794</f>
        <v>0</v>
      </c>
      <c r="M794" t="str">
        <f t="shared" si="15"/>
        <v>,1630326</v>
      </c>
      <c r="N794" s="1" t="str">
        <f>VLOOKUP(E794,[2]应付款管理!$A$1:$J$4664,10,0)</f>
        <v>USD</v>
      </c>
      <c r="O794">
        <f>VLOOKUP(E794,[3]应付款管理!$A$1:$I$2358,9,0)-H794</f>
        <v>0</v>
      </c>
      <c r="P794" s="1">
        <f>VLOOKUP(E794,[4]应付款管理!$A$1:$I$2357,9,0)-H794</f>
        <v>0</v>
      </c>
    </row>
    <row r="795" spans="2:16">
      <c r="B795" s="47" t="s">
        <v>42</v>
      </c>
      <c r="C795" s="48">
        <v>441062304</v>
      </c>
      <c r="E795">
        <v>1630324</v>
      </c>
      <c r="F795" s="48" t="s">
        <v>42</v>
      </c>
      <c r="G795" s="48" t="s">
        <v>41</v>
      </c>
      <c r="H795" s="49">
        <v>34.8</v>
      </c>
      <c r="I795" s="49" t="s">
        <v>33</v>
      </c>
      <c r="J795" s="50">
        <v>34.8</v>
      </c>
      <c r="K795" s="1">
        <f>VLOOKUP(E795,[2]应付款管理!$A$1:$I$4664,9,0)-H795</f>
        <v>0</v>
      </c>
      <c r="M795" t="str">
        <f t="shared" si="15"/>
        <v>,1630324</v>
      </c>
      <c r="N795" s="1" t="str">
        <f>VLOOKUP(E795,[2]应付款管理!$A$1:$J$4664,10,0)</f>
        <v>USD</v>
      </c>
      <c r="O795">
        <f>VLOOKUP(E795,[3]应付款管理!$A$1:$I$2358,9,0)-H795</f>
        <v>0</v>
      </c>
      <c r="P795" s="1">
        <f>VLOOKUP(E795,[4]应付款管理!$A$1:$I$2357,9,0)-H795</f>
        <v>0</v>
      </c>
    </row>
    <row r="796" spans="2:16">
      <c r="B796" s="47" t="s">
        <v>42</v>
      </c>
      <c r="C796" s="48">
        <v>441050596</v>
      </c>
      <c r="E796">
        <v>1630302</v>
      </c>
      <c r="F796" s="48" t="s">
        <v>42</v>
      </c>
      <c r="G796" s="48" t="s">
        <v>41</v>
      </c>
      <c r="H796" s="49">
        <v>78.46</v>
      </c>
      <c r="I796" s="49" t="s">
        <v>33</v>
      </c>
      <c r="J796" s="50">
        <v>78.46</v>
      </c>
      <c r="K796" s="1">
        <f>VLOOKUP(E796,[2]应付款管理!$A$1:$I$4664,9,0)-H796</f>
        <v>0</v>
      </c>
      <c r="M796" t="str">
        <f t="shared" si="15"/>
        <v>,1630302</v>
      </c>
      <c r="N796" s="1" t="str">
        <f>VLOOKUP(E796,[2]应付款管理!$A$1:$J$4664,10,0)</f>
        <v>USD</v>
      </c>
      <c r="O796">
        <f>VLOOKUP(E796,[3]应付款管理!$A$1:$I$2358,9,0)-H796</f>
        <v>0</v>
      </c>
      <c r="P796" s="1">
        <f>VLOOKUP(E796,[4]应付款管理!$A$1:$I$2357,9,0)-H796</f>
        <v>0</v>
      </c>
    </row>
    <row r="797" spans="2:16">
      <c r="B797" s="47" t="s">
        <v>42</v>
      </c>
      <c r="C797" s="48">
        <v>441050024</v>
      </c>
      <c r="E797">
        <v>1630299</v>
      </c>
      <c r="F797" s="48" t="s">
        <v>37</v>
      </c>
      <c r="G797" s="48" t="s">
        <v>31</v>
      </c>
      <c r="H797" s="49">
        <v>187.74</v>
      </c>
      <c r="I797" s="49" t="s">
        <v>33</v>
      </c>
      <c r="J797" s="50">
        <v>187.74</v>
      </c>
      <c r="K797" s="1">
        <f>VLOOKUP(E797,[2]应付款管理!$A$1:$I$4664,9,0)-H797</f>
        <v>0.0199999999999818</v>
      </c>
      <c r="M797" t="str">
        <f t="shared" si="15"/>
        <v>,1630299</v>
      </c>
      <c r="N797" s="1" t="str">
        <f>VLOOKUP(E797,[2]应付款管理!$A$1:$J$4664,10,0)</f>
        <v>USD</v>
      </c>
      <c r="O797">
        <f>VLOOKUP(E797,[3]应付款管理!$A$1:$I$2358,9,0)-H797</f>
        <v>0.0199999999999818</v>
      </c>
      <c r="P797" s="1">
        <f>VLOOKUP(E797,[4]应付款管理!$A$1:$I$2357,9,0)-H797</f>
        <v>0.0199999999999818</v>
      </c>
    </row>
    <row r="798" spans="2:16">
      <c r="B798" s="47" t="s">
        <v>42</v>
      </c>
      <c r="C798" s="48">
        <v>441048428</v>
      </c>
      <c r="E798">
        <v>1630298</v>
      </c>
      <c r="F798" s="48" t="s">
        <v>42</v>
      </c>
      <c r="G798" s="48" t="s">
        <v>41</v>
      </c>
      <c r="H798" s="49">
        <v>94.65</v>
      </c>
      <c r="I798" s="49" t="s">
        <v>33</v>
      </c>
      <c r="J798" s="50">
        <v>94.65</v>
      </c>
      <c r="K798" s="1">
        <f>VLOOKUP(E798,[2]应付款管理!$A$1:$I$4664,9,0)-H798</f>
        <v>0</v>
      </c>
      <c r="M798" t="str">
        <f t="shared" si="15"/>
        <v>,1630298</v>
      </c>
      <c r="N798" s="1" t="str">
        <f>VLOOKUP(E798,[2]应付款管理!$A$1:$J$4664,10,0)</f>
        <v>USD</v>
      </c>
      <c r="O798">
        <f>VLOOKUP(E798,[3]应付款管理!$A$1:$I$2358,9,0)-H798</f>
        <v>0</v>
      </c>
      <c r="P798" s="1">
        <f>VLOOKUP(E798,[4]应付款管理!$A$1:$I$2357,9,0)-H798</f>
        <v>0</v>
      </c>
    </row>
    <row r="799" spans="2:16">
      <c r="B799" s="47" t="s">
        <v>42</v>
      </c>
      <c r="C799" s="48">
        <v>441046824</v>
      </c>
      <c r="E799">
        <v>1630293</v>
      </c>
      <c r="F799" s="48" t="s">
        <v>42</v>
      </c>
      <c r="G799" s="48" t="s">
        <v>41</v>
      </c>
      <c r="H799" s="49">
        <v>94.75</v>
      </c>
      <c r="I799" s="49" t="s">
        <v>33</v>
      </c>
      <c r="J799" s="50">
        <v>94.75</v>
      </c>
      <c r="K799" s="1">
        <f>VLOOKUP(E799,[2]应付款管理!$A$1:$I$4664,9,0)-H799</f>
        <v>0</v>
      </c>
      <c r="M799" t="str">
        <f t="shared" si="15"/>
        <v>,1630293</v>
      </c>
      <c r="N799" s="1" t="str">
        <f>VLOOKUP(E799,[2]应付款管理!$A$1:$J$4664,10,0)</f>
        <v>USD</v>
      </c>
      <c r="O799">
        <f>VLOOKUP(E799,[3]应付款管理!$A$1:$I$2358,9,0)-H799</f>
        <v>0</v>
      </c>
      <c r="P799" s="1">
        <f>VLOOKUP(E799,[4]应付款管理!$A$1:$I$2357,9,0)-H799</f>
        <v>0</v>
      </c>
    </row>
    <row r="800" spans="2:16">
      <c r="B800" s="47" t="s">
        <v>42</v>
      </c>
      <c r="C800" s="48">
        <v>441044036</v>
      </c>
      <c r="E800">
        <v>1630286</v>
      </c>
      <c r="F800" s="48" t="s">
        <v>42</v>
      </c>
      <c r="G800" s="48" t="s">
        <v>41</v>
      </c>
      <c r="H800" s="49">
        <v>166.96</v>
      </c>
      <c r="I800" s="49" t="s">
        <v>33</v>
      </c>
      <c r="J800" s="50">
        <v>166.96</v>
      </c>
      <c r="K800" s="1">
        <f>VLOOKUP(E800,[2]应付款管理!$A$1:$I$4664,9,0)-H800</f>
        <v>0</v>
      </c>
      <c r="M800" t="str">
        <f t="shared" si="15"/>
        <v>,1630286</v>
      </c>
      <c r="N800" s="1" t="str">
        <f>VLOOKUP(E800,[2]应付款管理!$A$1:$J$4664,10,0)</f>
        <v>USD</v>
      </c>
      <c r="O800">
        <f>VLOOKUP(E800,[3]应付款管理!$A$1:$I$2358,9,0)-H800</f>
        <v>0</v>
      </c>
      <c r="P800" s="1">
        <f>VLOOKUP(E800,[4]应付款管理!$A$1:$I$2357,9,0)-H800</f>
        <v>0</v>
      </c>
    </row>
    <row r="801" spans="2:16">
      <c r="B801" s="47" t="s">
        <v>42</v>
      </c>
      <c r="C801" s="48">
        <v>441041460</v>
      </c>
      <c r="E801">
        <v>1630274</v>
      </c>
      <c r="F801" s="48" t="s">
        <v>42</v>
      </c>
      <c r="G801" s="48" t="s">
        <v>41</v>
      </c>
      <c r="H801" s="49">
        <v>332</v>
      </c>
      <c r="I801" s="49" t="s">
        <v>33</v>
      </c>
      <c r="J801" s="50">
        <v>332</v>
      </c>
      <c r="K801" s="1">
        <f>VLOOKUP(E801,[2]应付款管理!$A$1:$I$4664,9,0)-H801</f>
        <v>0</v>
      </c>
      <c r="M801" t="str">
        <f t="shared" si="15"/>
        <v>,1630274</v>
      </c>
      <c r="N801" s="1" t="str">
        <f>VLOOKUP(E801,[2]应付款管理!$A$1:$J$4664,10,0)</f>
        <v>USD</v>
      </c>
      <c r="O801">
        <f>VLOOKUP(E801,[3]应付款管理!$A$1:$I$2358,9,0)-H801</f>
        <v>0</v>
      </c>
      <c r="P801" s="1">
        <f>VLOOKUP(E801,[4]应付款管理!$A$1:$I$2357,9,0)-H801</f>
        <v>0</v>
      </c>
    </row>
    <row r="802" spans="2:16">
      <c r="B802" s="47" t="s">
        <v>42</v>
      </c>
      <c r="C802" s="48">
        <v>441037932</v>
      </c>
      <c r="E802">
        <v>1630270</v>
      </c>
      <c r="F802" s="48" t="s">
        <v>35</v>
      </c>
      <c r="G802" s="48" t="s">
        <v>31</v>
      </c>
      <c r="H802" s="49">
        <v>199.02</v>
      </c>
      <c r="I802" s="49" t="s">
        <v>33</v>
      </c>
      <c r="J802" s="50">
        <v>199.02</v>
      </c>
      <c r="K802" s="1">
        <f>VLOOKUP(E802,[2]应付款管理!$A$1:$I$4664,9,0)-H802</f>
        <v>0</v>
      </c>
      <c r="M802" t="str">
        <f t="shared" si="15"/>
        <v>,1630270</v>
      </c>
      <c r="N802" s="1" t="str">
        <f>VLOOKUP(E802,[2]应付款管理!$A$1:$J$4664,10,0)</f>
        <v>USD</v>
      </c>
      <c r="O802">
        <f>VLOOKUP(E802,[3]应付款管理!$A$1:$I$2358,9,0)-H802</f>
        <v>0</v>
      </c>
      <c r="P802" s="1">
        <f>VLOOKUP(E802,[4]应付款管理!$A$1:$I$2357,9,0)-H802</f>
        <v>0</v>
      </c>
    </row>
    <row r="803" spans="2:16">
      <c r="B803" s="47" t="s">
        <v>42</v>
      </c>
      <c r="C803" s="48">
        <v>441034856</v>
      </c>
      <c r="E803">
        <v>1630267</v>
      </c>
      <c r="F803" s="48" t="s">
        <v>42</v>
      </c>
      <c r="G803" s="48" t="s">
        <v>41</v>
      </c>
      <c r="H803" s="49">
        <v>55.1</v>
      </c>
      <c r="I803" s="49" t="s">
        <v>33</v>
      </c>
      <c r="J803" s="50">
        <v>55.1</v>
      </c>
      <c r="K803" s="1">
        <f>VLOOKUP(E803,[2]应付款管理!$A$1:$I$4664,9,0)-H803</f>
        <v>0</v>
      </c>
      <c r="M803" t="str">
        <f t="shared" si="15"/>
        <v>,1630267</v>
      </c>
      <c r="N803" s="1" t="str">
        <f>VLOOKUP(E803,[2]应付款管理!$A$1:$J$4664,10,0)</f>
        <v>USD</v>
      </c>
      <c r="O803">
        <f>VLOOKUP(E803,[3]应付款管理!$A$1:$I$2358,9,0)-H803</f>
        <v>0</v>
      </c>
      <c r="P803" s="1">
        <f>VLOOKUP(E803,[4]应付款管理!$A$1:$I$2357,9,0)-H803</f>
        <v>0</v>
      </c>
    </row>
    <row r="804" spans="2:16">
      <c r="B804" s="47" t="s">
        <v>42</v>
      </c>
      <c r="C804" s="48">
        <v>441030952</v>
      </c>
      <c r="E804">
        <v>1630257</v>
      </c>
      <c r="F804" s="48" t="s">
        <v>42</v>
      </c>
      <c r="G804" s="48" t="s">
        <v>40</v>
      </c>
      <c r="H804" s="49">
        <v>138.48</v>
      </c>
      <c r="I804" s="49" t="s">
        <v>33</v>
      </c>
      <c r="J804" s="50">
        <v>138.48</v>
      </c>
      <c r="K804" s="1">
        <f>VLOOKUP(E804,[2]应付款管理!$A$1:$I$4664,9,0)-H804</f>
        <v>0</v>
      </c>
      <c r="M804" t="str">
        <f t="shared" si="15"/>
        <v>,1630257</v>
      </c>
      <c r="N804" s="1" t="str">
        <f>VLOOKUP(E804,[2]应付款管理!$A$1:$J$4664,10,0)</f>
        <v>USD</v>
      </c>
      <c r="O804">
        <f>VLOOKUP(E804,[3]应付款管理!$A$1:$I$2358,9,0)-H804</f>
        <v>0</v>
      </c>
      <c r="P804" s="1">
        <f>VLOOKUP(E804,[4]应付款管理!$A$1:$I$2357,9,0)-H804</f>
        <v>0</v>
      </c>
    </row>
    <row r="805" spans="2:16">
      <c r="B805" s="47" t="s">
        <v>42</v>
      </c>
      <c r="C805" s="48">
        <v>441029980</v>
      </c>
      <c r="E805">
        <v>1630256</v>
      </c>
      <c r="F805" s="48" t="s">
        <v>42</v>
      </c>
      <c r="G805" s="48" t="s">
        <v>41</v>
      </c>
      <c r="H805" s="49">
        <v>321.28</v>
      </c>
      <c r="I805" s="49" t="s">
        <v>33</v>
      </c>
      <c r="J805" s="50">
        <v>321.28</v>
      </c>
      <c r="K805" s="1">
        <f>VLOOKUP(E805,[2]应付款管理!$A$1:$I$4664,9,0)-H805</f>
        <v>0</v>
      </c>
      <c r="M805" t="str">
        <f t="shared" si="15"/>
        <v>,1630256</v>
      </c>
      <c r="N805" s="1" t="str">
        <f>VLOOKUP(E805,[2]应付款管理!$A$1:$J$4664,10,0)</f>
        <v>USD</v>
      </c>
      <c r="O805">
        <f>VLOOKUP(E805,[3]应付款管理!$A$1:$I$2358,9,0)-H805</f>
        <v>0</v>
      </c>
      <c r="P805" s="1">
        <f>VLOOKUP(E805,[4]应付款管理!$A$1:$I$2357,9,0)-H805</f>
        <v>0</v>
      </c>
    </row>
    <row r="806" spans="2:16">
      <c r="B806" s="47" t="s">
        <v>42</v>
      </c>
      <c r="C806" s="48">
        <v>441029780</v>
      </c>
      <c r="E806">
        <v>1630255</v>
      </c>
      <c r="F806" s="48" t="s">
        <v>41</v>
      </c>
      <c r="G806" s="48" t="s">
        <v>40</v>
      </c>
      <c r="H806" s="49">
        <v>72.48</v>
      </c>
      <c r="I806" s="49" t="s">
        <v>33</v>
      </c>
      <c r="J806" s="50">
        <v>72.48</v>
      </c>
      <c r="K806" s="1">
        <f>VLOOKUP(E806,[2]应付款管理!$A$1:$I$4664,9,0)-H806</f>
        <v>0</v>
      </c>
      <c r="M806" t="str">
        <f t="shared" si="15"/>
        <v>,1630255</v>
      </c>
      <c r="N806" s="1" t="str">
        <f>VLOOKUP(E806,[2]应付款管理!$A$1:$J$4664,10,0)</f>
        <v>USD</v>
      </c>
      <c r="O806">
        <f>VLOOKUP(E806,[3]应付款管理!$A$1:$I$2358,9,0)-H806</f>
        <v>0</v>
      </c>
      <c r="P806" s="1">
        <f>VLOOKUP(E806,[4]应付款管理!$A$1:$I$2357,9,0)-H806</f>
        <v>0</v>
      </c>
    </row>
    <row r="807" spans="2:16">
      <c r="B807" s="47" t="s">
        <v>42</v>
      </c>
      <c r="C807" s="48">
        <v>441024340</v>
      </c>
      <c r="E807">
        <v>1630246</v>
      </c>
      <c r="F807" s="48" t="s">
        <v>42</v>
      </c>
      <c r="G807" s="48" t="s">
        <v>41</v>
      </c>
      <c r="H807" s="49">
        <v>53.68</v>
      </c>
      <c r="I807" s="49" t="s">
        <v>33</v>
      </c>
      <c r="J807" s="50">
        <v>53.68</v>
      </c>
      <c r="K807" s="1">
        <f>VLOOKUP(E807,[2]应付款管理!$A$1:$I$4664,9,0)-H807</f>
        <v>0</v>
      </c>
      <c r="M807" t="str">
        <f t="shared" si="15"/>
        <v>,1630246</v>
      </c>
      <c r="N807" s="1" t="str">
        <f>VLOOKUP(E807,[2]应付款管理!$A$1:$J$4664,10,0)</f>
        <v>USD</v>
      </c>
      <c r="O807">
        <f>VLOOKUP(E807,[3]应付款管理!$A$1:$I$2358,9,0)-H807</f>
        <v>0</v>
      </c>
      <c r="P807" s="1">
        <f>VLOOKUP(E807,[4]应付款管理!$A$1:$I$2357,9,0)-H807</f>
        <v>0</v>
      </c>
    </row>
    <row r="808" spans="2:16">
      <c r="B808" s="47" t="s">
        <v>42</v>
      </c>
      <c r="C808" s="48">
        <v>441020472</v>
      </c>
      <c r="E808">
        <v>1630235</v>
      </c>
      <c r="F808" s="48" t="s">
        <v>41</v>
      </c>
      <c r="G808" s="48" t="s">
        <v>39</v>
      </c>
      <c r="H808" s="49">
        <v>281.58</v>
      </c>
      <c r="I808" s="49" t="s">
        <v>33</v>
      </c>
      <c r="J808" s="50">
        <v>281.58</v>
      </c>
      <c r="K808" s="1">
        <f>VLOOKUP(E808,[2]应付款管理!$A$1:$I$4664,9,0)-H808</f>
        <v>0</v>
      </c>
      <c r="M808" t="str">
        <f t="shared" si="15"/>
        <v>,1630235</v>
      </c>
      <c r="N808" s="1" t="str">
        <f>VLOOKUP(E808,[2]应付款管理!$A$1:$J$4664,10,0)</f>
        <v>USD</v>
      </c>
      <c r="O808">
        <f>VLOOKUP(E808,[3]应付款管理!$A$1:$I$2358,9,0)-H808</f>
        <v>0</v>
      </c>
      <c r="P808" s="1">
        <f>VLOOKUP(E808,[4]应付款管理!$A$1:$I$2357,9,0)-H808</f>
        <v>0</v>
      </c>
    </row>
    <row r="809" spans="2:16">
      <c r="B809" s="47" t="s">
        <v>42</v>
      </c>
      <c r="C809" s="48">
        <v>441010284</v>
      </c>
      <c r="E809">
        <v>1630221</v>
      </c>
      <c r="F809" s="48" t="s">
        <v>41</v>
      </c>
      <c r="G809" s="48" t="s">
        <v>40</v>
      </c>
      <c r="H809" s="49">
        <v>185</v>
      </c>
      <c r="I809" s="49" t="s">
        <v>33</v>
      </c>
      <c r="J809" s="50">
        <v>185</v>
      </c>
      <c r="K809" s="1">
        <f>VLOOKUP(E809,[2]应付款管理!$A$1:$I$4664,9,0)-H809</f>
        <v>0</v>
      </c>
      <c r="M809" t="str">
        <f t="shared" si="15"/>
        <v>,1630221</v>
      </c>
      <c r="N809" s="1" t="str">
        <f>VLOOKUP(E809,[2]应付款管理!$A$1:$J$4664,10,0)</f>
        <v>USD</v>
      </c>
      <c r="O809">
        <f>VLOOKUP(E809,[3]应付款管理!$A$1:$I$2358,9,0)-H809</f>
        <v>0</v>
      </c>
      <c r="P809" s="1">
        <f>VLOOKUP(E809,[4]应付款管理!$A$1:$I$2357,9,0)-H809</f>
        <v>0</v>
      </c>
    </row>
    <row r="810" spans="2:16">
      <c r="B810" s="47" t="s">
        <v>42</v>
      </c>
      <c r="C810" s="48">
        <v>441009840</v>
      </c>
      <c r="E810">
        <v>1630220</v>
      </c>
      <c r="F810" s="48" t="s">
        <v>41</v>
      </c>
      <c r="G810" s="48" t="s">
        <v>39</v>
      </c>
      <c r="H810" s="49">
        <v>330.44</v>
      </c>
      <c r="I810" s="49" t="s">
        <v>33</v>
      </c>
      <c r="J810" s="50">
        <v>330.44</v>
      </c>
      <c r="K810" s="1">
        <f>VLOOKUP(E810,[2]应付款管理!$A$1:$I$4664,9,0)-H810</f>
        <v>0</v>
      </c>
      <c r="M810" t="str">
        <f t="shared" si="15"/>
        <v>,1630220</v>
      </c>
      <c r="N810" s="1" t="str">
        <f>VLOOKUP(E810,[2]应付款管理!$A$1:$J$4664,10,0)</f>
        <v>USD</v>
      </c>
      <c r="O810">
        <f>VLOOKUP(E810,[3]应付款管理!$A$1:$I$2358,9,0)-H810</f>
        <v>0</v>
      </c>
      <c r="P810" s="1">
        <f>VLOOKUP(E810,[4]应付款管理!$A$1:$I$2357,9,0)-H810</f>
        <v>0</v>
      </c>
    </row>
    <row r="811" spans="2:16">
      <c r="B811" s="47" t="s">
        <v>42</v>
      </c>
      <c r="C811" s="48">
        <v>441002984</v>
      </c>
      <c r="E811">
        <v>1630209</v>
      </c>
      <c r="F811" s="48" t="s">
        <v>35</v>
      </c>
      <c r="G811" s="48" t="s">
        <v>34</v>
      </c>
      <c r="H811" s="49">
        <v>74.89</v>
      </c>
      <c r="I811" s="49" t="s">
        <v>33</v>
      </c>
      <c r="J811" s="50">
        <v>74.89</v>
      </c>
      <c r="K811" s="1">
        <f>VLOOKUP(E811,[2]应付款管理!$A$1:$I$4664,9,0)-H811</f>
        <v>0</v>
      </c>
      <c r="M811" t="str">
        <f t="shared" si="15"/>
        <v>,1630209</v>
      </c>
      <c r="N811" s="1" t="str">
        <f>VLOOKUP(E811,[2]应付款管理!$A$1:$J$4664,10,0)</f>
        <v>USD</v>
      </c>
      <c r="O811">
        <f>VLOOKUP(E811,[3]应付款管理!$A$1:$I$2358,9,0)-H811</f>
        <v>0</v>
      </c>
      <c r="P811" s="1">
        <f>VLOOKUP(E811,[4]应付款管理!$A$1:$I$2357,9,0)-H811</f>
        <v>0</v>
      </c>
    </row>
    <row r="812" spans="2:16">
      <c r="B812" s="47" t="s">
        <v>42</v>
      </c>
      <c r="C812" s="48">
        <v>441000924</v>
      </c>
      <c r="E812">
        <v>1630204</v>
      </c>
      <c r="F812" s="48" t="s">
        <v>41</v>
      </c>
      <c r="G812" s="48" t="s">
        <v>40</v>
      </c>
      <c r="H812" s="49">
        <v>64.11</v>
      </c>
      <c r="I812" s="49" t="s">
        <v>33</v>
      </c>
      <c r="J812" s="50">
        <v>64.11</v>
      </c>
      <c r="K812" s="1">
        <f>VLOOKUP(E812,[2]应付款管理!$A$1:$I$4664,9,0)-H812</f>
        <v>0</v>
      </c>
      <c r="M812" t="str">
        <f t="shared" si="15"/>
        <v>,1630204</v>
      </c>
      <c r="N812" s="1" t="str">
        <f>VLOOKUP(E812,[2]应付款管理!$A$1:$J$4664,10,0)</f>
        <v>USD</v>
      </c>
      <c r="O812">
        <f>VLOOKUP(E812,[3]应付款管理!$A$1:$I$2358,9,0)-H812</f>
        <v>0</v>
      </c>
      <c r="P812" s="1">
        <f>VLOOKUP(E812,[4]应付款管理!$A$1:$I$2357,9,0)-H812</f>
        <v>0</v>
      </c>
    </row>
    <row r="813" spans="2:16">
      <c r="B813" s="47" t="s">
        <v>42</v>
      </c>
      <c r="C813" s="48">
        <v>440993720</v>
      </c>
      <c r="E813">
        <v>1630188</v>
      </c>
      <c r="F813" s="48" t="s">
        <v>42</v>
      </c>
      <c r="G813" s="48" t="s">
        <v>41</v>
      </c>
      <c r="H813" s="49">
        <v>73.93</v>
      </c>
      <c r="I813" s="49" t="s">
        <v>33</v>
      </c>
      <c r="J813" s="50">
        <v>73.93</v>
      </c>
      <c r="K813" s="1">
        <f>VLOOKUP(E813,[2]应付款管理!$A$1:$I$4664,9,0)-H813</f>
        <v>0</v>
      </c>
      <c r="M813" t="str">
        <f t="shared" si="15"/>
        <v>,1630188</v>
      </c>
      <c r="N813" s="1" t="str">
        <f>VLOOKUP(E813,[2]应付款管理!$A$1:$J$4664,10,0)</f>
        <v>USD</v>
      </c>
      <c r="O813">
        <f>VLOOKUP(E813,[3]应付款管理!$A$1:$I$2358,9,0)-H813</f>
        <v>0</v>
      </c>
      <c r="P813" s="1">
        <f>VLOOKUP(E813,[4]应付款管理!$A$1:$I$2357,9,0)-H813</f>
        <v>0</v>
      </c>
    </row>
    <row r="814" spans="2:16">
      <c r="B814" s="47" t="s">
        <v>42</v>
      </c>
      <c r="C814" s="48">
        <v>440992844</v>
      </c>
      <c r="E814">
        <v>1630182</v>
      </c>
      <c r="F814" s="48" t="s">
        <v>40</v>
      </c>
      <c r="G814" s="48" t="s">
        <v>38</v>
      </c>
      <c r="H814" s="49">
        <v>101.42</v>
      </c>
      <c r="I814" s="49" t="s">
        <v>33</v>
      </c>
      <c r="J814" s="50">
        <v>101.42</v>
      </c>
      <c r="K814" s="1">
        <f>VLOOKUP(E814,[2]应付款管理!$A$1:$I$4664,9,0)-H814</f>
        <v>0</v>
      </c>
      <c r="M814" t="str">
        <f t="shared" si="15"/>
        <v>,1630182</v>
      </c>
      <c r="N814" s="1" t="str">
        <f>VLOOKUP(E814,[2]应付款管理!$A$1:$J$4664,10,0)</f>
        <v>USD</v>
      </c>
      <c r="O814">
        <f>VLOOKUP(E814,[3]应付款管理!$A$1:$I$2358,9,0)-H814</f>
        <v>0</v>
      </c>
      <c r="P814" s="1">
        <f>VLOOKUP(E814,[4]应付款管理!$A$1:$I$2357,9,0)-H814</f>
        <v>0</v>
      </c>
    </row>
    <row r="815" hidden="1" spans="2:16">
      <c r="B815" s="47" t="s">
        <v>42</v>
      </c>
      <c r="C815" s="48">
        <v>440991712</v>
      </c>
      <c r="F815" s="48" t="s">
        <v>38</v>
      </c>
      <c r="G815" s="48" t="s">
        <v>37</v>
      </c>
      <c r="H815" s="49">
        <v>40.79</v>
      </c>
      <c r="I815" s="49" t="s">
        <v>33</v>
      </c>
      <c r="J815" s="50">
        <v>40.79</v>
      </c>
      <c r="K815" s="1" t="e">
        <f>VLOOKUP(E815,[1]应付款管理!$A$1:$I$4472,9,0)</f>
        <v>#N/A</v>
      </c>
      <c r="L815" t="e">
        <f>K815-J815</f>
        <v>#N/A</v>
      </c>
      <c r="M815" t="str">
        <f t="shared" si="15"/>
        <v>,</v>
      </c>
      <c r="N815" s="1" t="e">
        <f>VLOOKUP(E815,[2]应付款管理!$A$1:$J$4664,10,0)</f>
        <v>#N/A</v>
      </c>
      <c r="O815" t="e">
        <f>VLOOKUP(E815,[3]应付款管理!$A$1:$I$2358,9,0)-H815</f>
        <v>#N/A</v>
      </c>
      <c r="P815" s="1" t="e">
        <f>VLOOKUP(E815,[4]应付款管理!$A$1:$I$2357,9,0)-H815</f>
        <v>#N/A</v>
      </c>
    </row>
    <row r="816" hidden="1" spans="2:16">
      <c r="B816" s="47" t="s">
        <v>42</v>
      </c>
      <c r="C816" s="48">
        <v>440991712</v>
      </c>
      <c r="F816" s="48" t="s">
        <v>38</v>
      </c>
      <c r="G816" s="48" t="s">
        <v>37</v>
      </c>
      <c r="H816" s="49">
        <v>-40.79</v>
      </c>
      <c r="I816" s="49" t="s">
        <v>33</v>
      </c>
      <c r="J816" s="50">
        <v>-40.79</v>
      </c>
      <c r="K816" s="1" t="e">
        <f>VLOOKUP(E816,[1]应付款管理!$A$1:$I$4472,9,0)</f>
        <v>#N/A</v>
      </c>
      <c r="L816" t="e">
        <f>K816-J816</f>
        <v>#N/A</v>
      </c>
      <c r="M816" t="str">
        <f t="shared" si="15"/>
        <v>,</v>
      </c>
      <c r="N816" s="1" t="e">
        <f>VLOOKUP(E816,[2]应付款管理!$A$1:$J$4664,10,0)</f>
        <v>#N/A</v>
      </c>
      <c r="O816" t="e">
        <f>VLOOKUP(E816,[3]应付款管理!$A$1:$I$2358,9,0)-H816</f>
        <v>#N/A</v>
      </c>
      <c r="P816" s="1" t="e">
        <f>VLOOKUP(E816,[4]应付款管理!$A$1:$I$2357,9,0)-H816</f>
        <v>#N/A</v>
      </c>
    </row>
    <row r="817" spans="2:16">
      <c r="B817" s="47" t="s">
        <v>42</v>
      </c>
      <c r="C817" s="48">
        <v>440985060</v>
      </c>
      <c r="E817">
        <v>1630171</v>
      </c>
      <c r="F817" s="48" t="s">
        <v>38</v>
      </c>
      <c r="G817" s="48" t="s">
        <v>31</v>
      </c>
      <c r="H817" s="49">
        <v>571.32</v>
      </c>
      <c r="I817" s="49" t="s">
        <v>33</v>
      </c>
      <c r="J817" s="50">
        <v>571.32</v>
      </c>
      <c r="K817" s="1">
        <f>VLOOKUP(E817,[2]应付款管理!$A$1:$I$4664,9,0)-H817</f>
        <v>-0.0200000000000955</v>
      </c>
      <c r="M817" t="str">
        <f t="shared" si="15"/>
        <v>,1630171</v>
      </c>
      <c r="N817" s="1" t="str">
        <f>VLOOKUP(E817,[2]应付款管理!$A$1:$J$4664,10,0)</f>
        <v>USD</v>
      </c>
      <c r="O817">
        <f>VLOOKUP(E817,[3]应付款管理!$A$1:$I$2358,9,0)-H817</f>
        <v>-0.0200000000000955</v>
      </c>
      <c r="P817" s="1">
        <f>VLOOKUP(E817,[4]应付款管理!$A$1:$I$2357,9,0)-H817</f>
        <v>-0.0200000000000955</v>
      </c>
    </row>
    <row r="818" spans="2:16">
      <c r="B818" s="47" t="s">
        <v>42</v>
      </c>
      <c r="C818" s="48">
        <v>440985044</v>
      </c>
      <c r="E818">
        <v>1630170</v>
      </c>
      <c r="F818" s="48" t="s">
        <v>35</v>
      </c>
      <c r="G818" s="48" t="s">
        <v>34</v>
      </c>
      <c r="H818" s="49">
        <v>86.77</v>
      </c>
      <c r="I818" s="49" t="s">
        <v>33</v>
      </c>
      <c r="J818" s="50">
        <v>86.77</v>
      </c>
      <c r="K818" s="1">
        <f>VLOOKUP(E818,[2]应付款管理!$A$1:$I$4664,9,0)-H818</f>
        <v>0</v>
      </c>
      <c r="M818" t="str">
        <f t="shared" si="15"/>
        <v>,1630170</v>
      </c>
      <c r="N818" s="1" t="str">
        <f>VLOOKUP(E818,[2]应付款管理!$A$1:$J$4664,10,0)</f>
        <v>USD</v>
      </c>
      <c r="O818">
        <f>VLOOKUP(E818,[3]应付款管理!$A$1:$I$2358,9,0)-H818</f>
        <v>0</v>
      </c>
      <c r="P818" s="1">
        <f>VLOOKUP(E818,[4]应付款管理!$A$1:$I$2357,9,0)-H818</f>
        <v>0</v>
      </c>
    </row>
    <row r="819" spans="2:16">
      <c r="B819" s="47" t="s">
        <v>42</v>
      </c>
      <c r="C819" s="48">
        <v>440981172</v>
      </c>
      <c r="E819">
        <v>1630162</v>
      </c>
      <c r="F819" s="48" t="s">
        <v>42</v>
      </c>
      <c r="G819" s="48" t="s">
        <v>41</v>
      </c>
      <c r="H819" s="49">
        <v>35.96</v>
      </c>
      <c r="I819" s="49" t="s">
        <v>33</v>
      </c>
      <c r="J819" s="50">
        <v>35.96</v>
      </c>
      <c r="K819" s="1">
        <f>VLOOKUP(E819,[2]应付款管理!$A$1:$I$4664,9,0)-H819</f>
        <v>0</v>
      </c>
      <c r="M819" t="str">
        <f t="shared" si="15"/>
        <v>,1630162</v>
      </c>
      <c r="N819" s="1" t="str">
        <f>VLOOKUP(E819,[2]应付款管理!$A$1:$J$4664,10,0)</f>
        <v>USD</v>
      </c>
      <c r="O819">
        <f>VLOOKUP(E819,[3]应付款管理!$A$1:$I$2358,9,0)-H819</f>
        <v>0</v>
      </c>
      <c r="P819" s="1">
        <f>VLOOKUP(E819,[4]应付款管理!$A$1:$I$2357,9,0)-H819</f>
        <v>0</v>
      </c>
    </row>
    <row r="820" spans="2:16">
      <c r="B820" s="47" t="s">
        <v>42</v>
      </c>
      <c r="C820" s="48">
        <v>440980888</v>
      </c>
      <c r="E820">
        <v>1630160</v>
      </c>
      <c r="F820" s="48" t="s">
        <v>41</v>
      </c>
      <c r="G820" s="48" t="s">
        <v>40</v>
      </c>
      <c r="H820" s="49">
        <v>96.78</v>
      </c>
      <c r="I820" s="49" t="s">
        <v>33</v>
      </c>
      <c r="J820" s="50">
        <v>96.78</v>
      </c>
      <c r="K820" s="1">
        <f>VLOOKUP(E820,[2]应付款管理!$A$1:$I$4664,9,0)-H820</f>
        <v>0</v>
      </c>
      <c r="M820" t="str">
        <f t="shared" si="15"/>
        <v>,1630160</v>
      </c>
      <c r="N820" s="1" t="str">
        <f>VLOOKUP(E820,[2]应付款管理!$A$1:$J$4664,10,0)</f>
        <v>USD</v>
      </c>
      <c r="O820">
        <f>VLOOKUP(E820,[3]应付款管理!$A$1:$I$2358,9,0)-H820</f>
        <v>0</v>
      </c>
      <c r="P820" s="1">
        <f>VLOOKUP(E820,[4]应付款管理!$A$1:$I$2357,9,0)-H820</f>
        <v>0</v>
      </c>
    </row>
    <row r="821" spans="2:16">
      <c r="B821" s="47" t="s">
        <v>42</v>
      </c>
      <c r="C821" s="48">
        <v>440980136</v>
      </c>
      <c r="E821">
        <v>1630159</v>
      </c>
      <c r="F821" s="48" t="s">
        <v>42</v>
      </c>
      <c r="G821" s="48" t="s">
        <v>41</v>
      </c>
      <c r="H821" s="49">
        <v>35.65</v>
      </c>
      <c r="I821" s="49" t="s">
        <v>33</v>
      </c>
      <c r="J821" s="50">
        <v>35.65</v>
      </c>
      <c r="K821" s="1">
        <f>VLOOKUP(E821,[2]应付款管理!$A$1:$I$4664,9,0)-H821</f>
        <v>0</v>
      </c>
      <c r="M821" t="str">
        <f t="shared" si="15"/>
        <v>,1630159</v>
      </c>
      <c r="N821" s="1" t="str">
        <f>VLOOKUP(E821,[2]应付款管理!$A$1:$J$4664,10,0)</f>
        <v>USD</v>
      </c>
      <c r="O821">
        <f>VLOOKUP(E821,[3]应付款管理!$A$1:$I$2358,9,0)-H821</f>
        <v>0</v>
      </c>
      <c r="P821" s="1">
        <f>VLOOKUP(E821,[4]应付款管理!$A$1:$I$2357,9,0)-H821</f>
        <v>0</v>
      </c>
    </row>
    <row r="822" spans="2:16">
      <c r="B822" s="47" t="s">
        <v>42</v>
      </c>
      <c r="C822" s="48">
        <v>440979704</v>
      </c>
      <c r="E822">
        <v>1630155</v>
      </c>
      <c r="F822" s="48" t="s">
        <v>42</v>
      </c>
      <c r="G822" s="48" t="s">
        <v>41</v>
      </c>
      <c r="H822" s="49">
        <v>94.65</v>
      </c>
      <c r="I822" s="49" t="s">
        <v>33</v>
      </c>
      <c r="J822" s="50">
        <v>94.65</v>
      </c>
      <c r="K822" s="1">
        <f>VLOOKUP(E822,[2]应付款管理!$A$1:$I$4664,9,0)-H822</f>
        <v>0</v>
      </c>
      <c r="M822" t="str">
        <f t="shared" si="15"/>
        <v>,1630155</v>
      </c>
      <c r="N822" s="1" t="str">
        <f>VLOOKUP(E822,[2]应付款管理!$A$1:$J$4664,10,0)</f>
        <v>USD</v>
      </c>
      <c r="O822">
        <f>VLOOKUP(E822,[3]应付款管理!$A$1:$I$2358,9,0)-H822</f>
        <v>0</v>
      </c>
      <c r="P822" s="1">
        <f>VLOOKUP(E822,[4]应付款管理!$A$1:$I$2357,9,0)-H822</f>
        <v>0</v>
      </c>
    </row>
    <row r="823" spans="2:16">
      <c r="B823" s="47" t="s">
        <v>42</v>
      </c>
      <c r="C823" s="48">
        <v>440977060</v>
      </c>
      <c r="E823">
        <v>1630152</v>
      </c>
      <c r="F823" s="48" t="s">
        <v>41</v>
      </c>
      <c r="G823" s="48" t="s">
        <v>40</v>
      </c>
      <c r="H823" s="49">
        <v>138.72</v>
      </c>
      <c r="I823" s="49" t="s">
        <v>33</v>
      </c>
      <c r="J823" s="50">
        <v>138.72</v>
      </c>
      <c r="K823" s="1">
        <f>VLOOKUP(E823,[2]应付款管理!$A$1:$I$4664,9,0)-H823</f>
        <v>0</v>
      </c>
      <c r="M823" t="str">
        <f t="shared" si="15"/>
        <v>,1630152</v>
      </c>
      <c r="N823" s="1" t="str">
        <f>VLOOKUP(E823,[2]应付款管理!$A$1:$J$4664,10,0)</f>
        <v>USD</v>
      </c>
      <c r="O823">
        <f>VLOOKUP(E823,[3]应付款管理!$A$1:$I$2358,9,0)-H823</f>
        <v>0</v>
      </c>
      <c r="P823" s="1">
        <f>VLOOKUP(E823,[4]应付款管理!$A$1:$I$2357,9,0)-H823</f>
        <v>0</v>
      </c>
    </row>
    <row r="824" spans="2:16">
      <c r="B824" s="47" t="s">
        <v>42</v>
      </c>
      <c r="C824" s="48">
        <v>440969340</v>
      </c>
      <c r="E824">
        <v>1630139</v>
      </c>
      <c r="F824" s="48" t="s">
        <v>37</v>
      </c>
      <c r="G824" s="48" t="s">
        <v>34</v>
      </c>
      <c r="H824" s="49">
        <v>286.43</v>
      </c>
      <c r="I824" s="49" t="s">
        <v>33</v>
      </c>
      <c r="J824" s="50">
        <v>286.43</v>
      </c>
      <c r="K824" s="1">
        <f>VLOOKUP(E824,[2]应付款管理!$A$1:$I$4664,9,0)-H824</f>
        <v>0.00999999999999091</v>
      </c>
      <c r="M824" t="str">
        <f t="shared" si="15"/>
        <v>,1630139</v>
      </c>
      <c r="N824" s="1" t="str">
        <f>VLOOKUP(E824,[2]应付款管理!$A$1:$J$4664,10,0)</f>
        <v>USD</v>
      </c>
      <c r="O824">
        <f>VLOOKUP(E824,[3]应付款管理!$A$1:$I$2358,9,0)-H824</f>
        <v>0.00999999999999091</v>
      </c>
      <c r="P824" s="1">
        <f>VLOOKUP(E824,[4]应付款管理!$A$1:$I$2357,9,0)-H824</f>
        <v>0.00999999999999091</v>
      </c>
    </row>
    <row r="825" spans="2:16">
      <c r="B825" s="47" t="s">
        <v>42</v>
      </c>
      <c r="C825" s="48">
        <v>440965128</v>
      </c>
      <c r="E825">
        <v>1630134</v>
      </c>
      <c r="F825" s="48" t="s">
        <v>41</v>
      </c>
      <c r="G825" s="48" t="s">
        <v>39</v>
      </c>
      <c r="H825" s="49">
        <v>152.44</v>
      </c>
      <c r="I825" s="49" t="s">
        <v>33</v>
      </c>
      <c r="J825" s="50">
        <v>152.44</v>
      </c>
      <c r="K825" s="1">
        <f>VLOOKUP(E825,[2]应付款管理!$A$1:$I$4664,9,0)-H825</f>
        <v>0</v>
      </c>
      <c r="M825" t="str">
        <f t="shared" si="15"/>
        <v>,1630134</v>
      </c>
      <c r="N825" s="1" t="str">
        <f>VLOOKUP(E825,[2]应付款管理!$A$1:$J$4664,10,0)</f>
        <v>USD</v>
      </c>
      <c r="O825">
        <f>VLOOKUP(E825,[3]应付款管理!$A$1:$I$2358,9,0)-H825</f>
        <v>0</v>
      </c>
      <c r="P825" s="1">
        <f>VLOOKUP(E825,[4]应付款管理!$A$1:$I$2357,9,0)-H825</f>
        <v>0</v>
      </c>
    </row>
    <row r="826" spans="2:16">
      <c r="B826" s="47" t="s">
        <v>42</v>
      </c>
      <c r="C826" s="48">
        <v>440954308</v>
      </c>
      <c r="E826">
        <v>1630110</v>
      </c>
      <c r="F826" s="48" t="s">
        <v>40</v>
      </c>
      <c r="G826" s="48" t="s">
        <v>39</v>
      </c>
      <c r="H826" s="49">
        <v>29.6</v>
      </c>
      <c r="I826" s="49" t="s">
        <v>33</v>
      </c>
      <c r="J826" s="50">
        <v>29.6</v>
      </c>
      <c r="K826" s="1">
        <f>VLOOKUP(E826,[2]应付款管理!$A$1:$I$4664,9,0)-H826</f>
        <v>0</v>
      </c>
      <c r="M826" t="str">
        <f t="shared" si="15"/>
        <v>,1630110</v>
      </c>
      <c r="N826" s="1" t="str">
        <f>VLOOKUP(E826,[2]应付款管理!$A$1:$J$4664,10,0)</f>
        <v>USD</v>
      </c>
      <c r="O826">
        <f>VLOOKUP(E826,[3]应付款管理!$A$1:$I$2358,9,0)-H826</f>
        <v>0</v>
      </c>
      <c r="P826" s="1">
        <f>VLOOKUP(E826,[4]应付款管理!$A$1:$I$2357,9,0)-H826</f>
        <v>0</v>
      </c>
    </row>
    <row r="827" spans="2:16">
      <c r="B827" s="47" t="s">
        <v>42</v>
      </c>
      <c r="C827" s="48">
        <v>440949236</v>
      </c>
      <c r="E827">
        <v>1630097</v>
      </c>
      <c r="F827" s="48" t="s">
        <v>34</v>
      </c>
      <c r="G827" s="48" t="s">
        <v>31</v>
      </c>
      <c r="H827" s="49">
        <v>128.22</v>
      </c>
      <c r="I827" s="49" t="s">
        <v>33</v>
      </c>
      <c r="J827" s="50">
        <v>128.22</v>
      </c>
      <c r="K827" s="1">
        <f>VLOOKUP(E827,[2]应付款管理!$A$1:$I$4664,9,0)-H827</f>
        <v>0</v>
      </c>
      <c r="M827" t="str">
        <f t="shared" si="15"/>
        <v>,1630097</v>
      </c>
      <c r="N827" s="1" t="str">
        <f>VLOOKUP(E827,[2]应付款管理!$A$1:$J$4664,10,0)</f>
        <v>USD</v>
      </c>
      <c r="O827">
        <f>VLOOKUP(E827,[3]应付款管理!$A$1:$I$2358,9,0)-H827</f>
        <v>0</v>
      </c>
      <c r="P827" s="1">
        <f>VLOOKUP(E827,[4]应付款管理!$A$1:$I$2357,9,0)-H827</f>
        <v>0</v>
      </c>
    </row>
    <row r="828" spans="2:16">
      <c r="B828" s="47" t="s">
        <v>42</v>
      </c>
      <c r="C828" s="48">
        <v>440947908</v>
      </c>
      <c r="E828">
        <v>1630095</v>
      </c>
      <c r="F828" s="48" t="s">
        <v>41</v>
      </c>
      <c r="G828" s="48" t="s">
        <v>40</v>
      </c>
      <c r="H828" s="49">
        <v>394.35</v>
      </c>
      <c r="I828" s="49" t="s">
        <v>33</v>
      </c>
      <c r="J828" s="50">
        <v>394.35</v>
      </c>
      <c r="K828" s="1">
        <f>VLOOKUP(E828,[2]应付款管理!$A$1:$I$4664,9,0)-H828</f>
        <v>0</v>
      </c>
      <c r="M828" t="str">
        <f t="shared" si="15"/>
        <v>,1630095</v>
      </c>
      <c r="N828" s="1" t="str">
        <f>VLOOKUP(E828,[2]应付款管理!$A$1:$J$4664,10,0)</f>
        <v>USD</v>
      </c>
      <c r="O828">
        <f>VLOOKUP(E828,[3]应付款管理!$A$1:$I$2358,9,0)-H828</f>
        <v>0</v>
      </c>
      <c r="P828" s="1">
        <f>VLOOKUP(E828,[4]应付款管理!$A$1:$I$2357,9,0)-H828</f>
        <v>0</v>
      </c>
    </row>
    <row r="829" spans="2:16">
      <c r="B829" s="47" t="s">
        <v>42</v>
      </c>
      <c r="C829" s="48">
        <v>440947620</v>
      </c>
      <c r="E829">
        <v>1630094</v>
      </c>
      <c r="F829" s="48" t="s">
        <v>42</v>
      </c>
      <c r="G829" s="48" t="s">
        <v>38</v>
      </c>
      <c r="H829" s="49">
        <v>142.4</v>
      </c>
      <c r="I829" s="49" t="s">
        <v>33</v>
      </c>
      <c r="J829" s="50">
        <v>142.4</v>
      </c>
      <c r="K829" s="1">
        <f>VLOOKUP(E829,[2]应付款管理!$A$1:$I$4664,9,0)-H829</f>
        <v>0</v>
      </c>
      <c r="M829" t="str">
        <f t="shared" si="15"/>
        <v>,1630094</v>
      </c>
      <c r="N829" s="1" t="str">
        <f>VLOOKUP(E829,[2]应付款管理!$A$1:$J$4664,10,0)</f>
        <v>USD</v>
      </c>
      <c r="O829">
        <f>VLOOKUP(E829,[3]应付款管理!$A$1:$I$2358,9,0)-H829</f>
        <v>0</v>
      </c>
      <c r="P829" s="1">
        <f>VLOOKUP(E829,[4]应付款管理!$A$1:$I$2357,9,0)-H829</f>
        <v>0</v>
      </c>
    </row>
    <row r="830" spans="2:16">
      <c r="B830" s="47" t="s">
        <v>42</v>
      </c>
      <c r="C830" s="48">
        <v>440945140</v>
      </c>
      <c r="E830">
        <v>1630089</v>
      </c>
      <c r="F830" s="48" t="s">
        <v>42</v>
      </c>
      <c r="G830" s="48" t="s">
        <v>41</v>
      </c>
      <c r="H830" s="49">
        <v>23.78</v>
      </c>
      <c r="I830" s="49" t="s">
        <v>33</v>
      </c>
      <c r="J830" s="50">
        <v>23.78</v>
      </c>
      <c r="K830" s="1">
        <f>VLOOKUP(E830,[2]应付款管理!$A$1:$I$4664,9,0)-H830</f>
        <v>0</v>
      </c>
      <c r="M830" t="str">
        <f t="shared" si="15"/>
        <v>,1630089</v>
      </c>
      <c r="N830" s="1" t="str">
        <f>VLOOKUP(E830,[2]应付款管理!$A$1:$J$4664,10,0)</f>
        <v>USD</v>
      </c>
      <c r="O830">
        <f>VLOOKUP(E830,[3]应付款管理!$A$1:$I$2358,9,0)-H830</f>
        <v>0</v>
      </c>
      <c r="P830" s="1">
        <f>VLOOKUP(E830,[4]应付款管理!$A$1:$I$2357,9,0)-H830</f>
        <v>0</v>
      </c>
    </row>
    <row r="831" spans="2:16">
      <c r="B831" s="47" t="s">
        <v>42</v>
      </c>
      <c r="C831" s="48">
        <v>440938664</v>
      </c>
      <c r="E831">
        <v>1630079</v>
      </c>
      <c r="F831" s="48" t="s">
        <v>42</v>
      </c>
      <c r="G831" s="48" t="s">
        <v>41</v>
      </c>
      <c r="H831" s="49">
        <v>60.43</v>
      </c>
      <c r="I831" s="49" t="s">
        <v>33</v>
      </c>
      <c r="J831" s="50">
        <v>60.43</v>
      </c>
      <c r="K831" s="1">
        <f>VLOOKUP(E831,[2]应付款管理!$A$1:$I$4664,9,0)-H831</f>
        <v>0</v>
      </c>
      <c r="M831" t="str">
        <f t="shared" si="15"/>
        <v>,1630079</v>
      </c>
      <c r="N831" s="1" t="str">
        <f>VLOOKUP(E831,[2]应付款管理!$A$1:$J$4664,10,0)</f>
        <v>USD</v>
      </c>
      <c r="O831">
        <f>VLOOKUP(E831,[3]应付款管理!$A$1:$I$2358,9,0)-H831</f>
        <v>0</v>
      </c>
      <c r="P831" s="1">
        <f>VLOOKUP(E831,[4]应付款管理!$A$1:$I$2357,9,0)-H831</f>
        <v>0</v>
      </c>
    </row>
    <row r="832" spans="2:16">
      <c r="B832" s="47" t="s">
        <v>42</v>
      </c>
      <c r="C832" s="48">
        <v>440934680</v>
      </c>
      <c r="E832">
        <v>1630074</v>
      </c>
      <c r="F832" s="48" t="s">
        <v>37</v>
      </c>
      <c r="G832" s="48" t="s">
        <v>32</v>
      </c>
      <c r="H832" s="51">
        <v>1178.33</v>
      </c>
      <c r="I832" s="49" t="s">
        <v>33</v>
      </c>
      <c r="J832" s="52">
        <v>1178.33</v>
      </c>
      <c r="K832" s="1">
        <f>VLOOKUP(E832,[2]应付款管理!$A$1:$I$4664,9,0)-H832</f>
        <v>0.0199999999999818</v>
      </c>
      <c r="M832" t="str">
        <f t="shared" si="15"/>
        <v>,1630074</v>
      </c>
      <c r="N832" s="1" t="str">
        <f>VLOOKUP(E832,[2]应付款管理!$A$1:$J$4664,10,0)</f>
        <v>USD</v>
      </c>
      <c r="O832">
        <f>VLOOKUP(E832,[3]应付款管理!$A$1:$I$2358,9,0)-H832</f>
        <v>0.0199999999999818</v>
      </c>
      <c r="P832" s="1">
        <f>VLOOKUP(E832,[4]应付款管理!$A$1:$I$2357,9,0)-H832</f>
        <v>0.0199999999999818</v>
      </c>
    </row>
    <row r="833" spans="2:16">
      <c r="B833" s="47" t="s">
        <v>42</v>
      </c>
      <c r="C833" s="48">
        <v>440933904</v>
      </c>
      <c r="E833">
        <v>1630070</v>
      </c>
      <c r="F833" s="48" t="s">
        <v>42</v>
      </c>
      <c r="G833" s="48" t="s">
        <v>41</v>
      </c>
      <c r="H833" s="51">
        <v>1249.56</v>
      </c>
      <c r="I833" s="49" t="s">
        <v>33</v>
      </c>
      <c r="J833" s="52">
        <v>1249.56</v>
      </c>
      <c r="K833" s="1">
        <f>VLOOKUP(E833,[2]应付款管理!$A$1:$I$4664,9,0)-H833</f>
        <v>0</v>
      </c>
      <c r="M833" t="str">
        <f t="shared" si="15"/>
        <v>,1630070</v>
      </c>
      <c r="N833" s="1" t="str">
        <f>VLOOKUP(E833,[2]应付款管理!$A$1:$J$4664,10,0)</f>
        <v>USD</v>
      </c>
      <c r="O833">
        <f>VLOOKUP(E833,[3]应付款管理!$A$1:$I$2358,9,0)-H833</f>
        <v>0</v>
      </c>
      <c r="P833" s="1">
        <f>VLOOKUP(E833,[4]应付款管理!$A$1:$I$2357,9,0)-H833</f>
        <v>0</v>
      </c>
    </row>
    <row r="834" spans="2:16">
      <c r="B834" s="47" t="s">
        <v>42</v>
      </c>
      <c r="C834" s="48">
        <v>440933124</v>
      </c>
      <c r="E834">
        <v>1630066</v>
      </c>
      <c r="F834" s="48" t="s">
        <v>38</v>
      </c>
      <c r="G834" s="48" t="s">
        <v>36</v>
      </c>
      <c r="H834" s="49">
        <v>233.05</v>
      </c>
      <c r="I834" s="49" t="s">
        <v>33</v>
      </c>
      <c r="J834" s="50">
        <v>233.05</v>
      </c>
      <c r="K834" s="1">
        <f>VLOOKUP(E834,[2]应付款管理!$A$1:$I$4664,9,0)-H834</f>
        <v>0.00999999999999091</v>
      </c>
      <c r="M834" t="str">
        <f t="shared" si="15"/>
        <v>,1630066</v>
      </c>
      <c r="N834" s="1" t="str">
        <f>VLOOKUP(E834,[2]应付款管理!$A$1:$J$4664,10,0)</f>
        <v>USD</v>
      </c>
      <c r="O834">
        <f>VLOOKUP(E834,[3]应付款管理!$A$1:$I$2358,9,0)-H834</f>
        <v>0.00999999999999091</v>
      </c>
      <c r="P834" s="1">
        <f>VLOOKUP(E834,[4]应付款管理!$A$1:$I$2357,9,0)-H834</f>
        <v>0.00999999999999091</v>
      </c>
    </row>
    <row r="835" spans="2:16">
      <c r="B835" s="47" t="s">
        <v>42</v>
      </c>
      <c r="C835" s="48">
        <v>440932504</v>
      </c>
      <c r="E835">
        <v>1630063</v>
      </c>
      <c r="F835" s="48" t="s">
        <v>42</v>
      </c>
      <c r="G835" s="48" t="s">
        <v>39</v>
      </c>
      <c r="H835" s="49">
        <v>181.65</v>
      </c>
      <c r="I835" s="49" t="s">
        <v>33</v>
      </c>
      <c r="J835" s="50">
        <v>181.65</v>
      </c>
      <c r="K835" s="1">
        <f>VLOOKUP(E835,[2]应付款管理!$A$1:$I$4664,9,0)-H835</f>
        <v>0</v>
      </c>
      <c r="M835" t="str">
        <f t="shared" si="15"/>
        <v>,1630063</v>
      </c>
      <c r="N835" s="1" t="str">
        <f>VLOOKUP(E835,[2]应付款管理!$A$1:$J$4664,10,0)</f>
        <v>USD</v>
      </c>
      <c r="O835">
        <f>VLOOKUP(E835,[3]应付款管理!$A$1:$I$2358,9,0)-H835</f>
        <v>0</v>
      </c>
      <c r="P835" s="1">
        <f>VLOOKUP(E835,[4]应付款管理!$A$1:$I$2357,9,0)-H835</f>
        <v>0</v>
      </c>
    </row>
    <row r="836" spans="2:16">
      <c r="B836" s="47" t="s">
        <v>42</v>
      </c>
      <c r="C836" s="48">
        <v>440929372</v>
      </c>
      <c r="E836">
        <v>1630057</v>
      </c>
      <c r="F836" s="48" t="s">
        <v>42</v>
      </c>
      <c r="G836" s="48" t="s">
        <v>41</v>
      </c>
      <c r="H836" s="49">
        <v>113.05</v>
      </c>
      <c r="I836" s="49" t="s">
        <v>33</v>
      </c>
      <c r="J836" s="50">
        <v>113.05</v>
      </c>
      <c r="K836" s="1">
        <f>VLOOKUP(E836,[2]应付款管理!$A$1:$I$4664,9,0)-H836</f>
        <v>0</v>
      </c>
      <c r="M836" t="str">
        <f t="shared" si="15"/>
        <v>,1630057</v>
      </c>
      <c r="N836" s="1" t="str">
        <f>VLOOKUP(E836,[2]应付款管理!$A$1:$J$4664,10,0)</f>
        <v>USD</v>
      </c>
      <c r="O836">
        <f>VLOOKUP(E836,[3]应付款管理!$A$1:$I$2358,9,0)-H836</f>
        <v>0</v>
      </c>
      <c r="P836" s="1">
        <f>VLOOKUP(E836,[4]应付款管理!$A$1:$I$2357,9,0)-H836</f>
        <v>0</v>
      </c>
    </row>
    <row r="837" spans="2:16">
      <c r="B837" s="47" t="s">
        <v>42</v>
      </c>
      <c r="C837" s="48">
        <v>440924716</v>
      </c>
      <c r="E837">
        <v>1630041</v>
      </c>
      <c r="F837" s="48" t="s">
        <v>41</v>
      </c>
      <c r="G837" s="48" t="s">
        <v>40</v>
      </c>
      <c r="H837" s="49">
        <v>91.02</v>
      </c>
      <c r="I837" s="49" t="s">
        <v>33</v>
      </c>
      <c r="J837" s="50">
        <v>91.02</v>
      </c>
      <c r="K837" s="1">
        <f>VLOOKUP(E837,[2]应付款管理!$A$1:$I$4664,9,0)-H837</f>
        <v>0</v>
      </c>
      <c r="M837" t="str">
        <f t="shared" si="15"/>
        <v>,1630041</v>
      </c>
      <c r="N837" s="1" t="str">
        <f>VLOOKUP(E837,[2]应付款管理!$A$1:$J$4664,10,0)</f>
        <v>USD</v>
      </c>
      <c r="O837">
        <f>VLOOKUP(E837,[3]应付款管理!$A$1:$I$2358,9,0)-H837</f>
        <v>0</v>
      </c>
      <c r="P837" s="1">
        <f>VLOOKUP(E837,[4]应付款管理!$A$1:$I$2357,9,0)-H837</f>
        <v>0</v>
      </c>
    </row>
    <row r="838" spans="2:16">
      <c r="B838" s="47" t="s">
        <v>42</v>
      </c>
      <c r="C838" s="48">
        <v>440918356</v>
      </c>
      <c r="E838">
        <v>1630024</v>
      </c>
      <c r="F838" s="48" t="s">
        <v>41</v>
      </c>
      <c r="G838" s="48" t="s">
        <v>40</v>
      </c>
      <c r="H838" s="49">
        <v>30.49</v>
      </c>
      <c r="I838" s="49" t="s">
        <v>33</v>
      </c>
      <c r="J838" s="50">
        <v>30.49</v>
      </c>
      <c r="K838" s="1">
        <f>VLOOKUP(E838,[2]应付款管理!$A$1:$I$4664,9,0)-H838</f>
        <v>0</v>
      </c>
      <c r="M838" t="str">
        <f t="shared" si="15"/>
        <v>,1630024</v>
      </c>
      <c r="N838" s="1" t="str">
        <f>VLOOKUP(E838,[2]应付款管理!$A$1:$J$4664,10,0)</f>
        <v>USD</v>
      </c>
      <c r="O838">
        <f>VLOOKUP(E838,[3]应付款管理!$A$1:$I$2358,9,0)-H838</f>
        <v>0</v>
      </c>
      <c r="P838" s="1">
        <f>VLOOKUP(E838,[4]应付款管理!$A$1:$I$2357,9,0)-H838</f>
        <v>0</v>
      </c>
    </row>
    <row r="839" spans="2:16">
      <c r="B839" s="47" t="s">
        <v>42</v>
      </c>
      <c r="C839" s="48">
        <v>440915780</v>
      </c>
      <c r="E839">
        <v>1630013</v>
      </c>
      <c r="F839" s="48" t="s">
        <v>42</v>
      </c>
      <c r="G839" s="48" t="s">
        <v>41</v>
      </c>
      <c r="H839" s="49">
        <v>36.45</v>
      </c>
      <c r="I839" s="49" t="s">
        <v>33</v>
      </c>
      <c r="J839" s="50">
        <v>36.45</v>
      </c>
      <c r="K839" s="1">
        <f>VLOOKUP(E839,[2]应付款管理!$A$1:$I$4664,9,0)-H839</f>
        <v>0</v>
      </c>
      <c r="M839" t="str">
        <f t="shared" si="15"/>
        <v>,1630013</v>
      </c>
      <c r="N839" s="1" t="str">
        <f>VLOOKUP(E839,[2]应付款管理!$A$1:$J$4664,10,0)</f>
        <v>USD</v>
      </c>
      <c r="O839">
        <f>VLOOKUP(E839,[3]应付款管理!$A$1:$I$2358,9,0)-H839</f>
        <v>0</v>
      </c>
      <c r="P839" s="1">
        <f>VLOOKUP(E839,[4]应付款管理!$A$1:$I$2357,9,0)-H839</f>
        <v>0</v>
      </c>
    </row>
    <row r="840" spans="2:16">
      <c r="B840" s="47" t="s">
        <v>42</v>
      </c>
      <c r="C840" s="48">
        <v>440912292</v>
      </c>
      <c r="E840">
        <v>1630011</v>
      </c>
      <c r="F840" s="48" t="s">
        <v>42</v>
      </c>
      <c r="G840" s="48" t="s">
        <v>35</v>
      </c>
      <c r="H840" s="49">
        <v>253.33</v>
      </c>
      <c r="I840" s="49" t="s">
        <v>33</v>
      </c>
      <c r="J840" s="50">
        <v>253.33</v>
      </c>
      <c r="K840" s="1">
        <f>VLOOKUP(E840,[2]应付款管理!$A$1:$I$4664,9,0)-H840</f>
        <v>0</v>
      </c>
      <c r="M840" t="str">
        <f t="shared" si="15"/>
        <v>,1630011</v>
      </c>
      <c r="N840" s="1" t="str">
        <f>VLOOKUP(E840,[2]应付款管理!$A$1:$J$4664,10,0)</f>
        <v>USD</v>
      </c>
      <c r="O840">
        <f>VLOOKUP(E840,[3]应付款管理!$A$1:$I$2358,9,0)-H840</f>
        <v>0</v>
      </c>
      <c r="P840" s="1">
        <f>VLOOKUP(E840,[4]应付款管理!$A$1:$I$2357,9,0)-H840</f>
        <v>0</v>
      </c>
    </row>
    <row r="841" spans="2:16">
      <c r="B841" s="47" t="s">
        <v>42</v>
      </c>
      <c r="C841" s="48">
        <v>440909780</v>
      </c>
      <c r="E841">
        <v>1630009</v>
      </c>
      <c r="F841" s="48" t="s">
        <v>42</v>
      </c>
      <c r="G841" s="48" t="s">
        <v>41</v>
      </c>
      <c r="H841" s="49">
        <v>64.84</v>
      </c>
      <c r="I841" s="49" t="s">
        <v>33</v>
      </c>
      <c r="J841" s="50">
        <v>64.84</v>
      </c>
      <c r="K841" s="1">
        <f>VLOOKUP(E841,[2]应付款管理!$A$1:$I$4664,9,0)-H841</f>
        <v>0</v>
      </c>
      <c r="M841" t="str">
        <f t="shared" si="15"/>
        <v>,1630009</v>
      </c>
      <c r="N841" s="1" t="str">
        <f>VLOOKUP(E841,[2]应付款管理!$A$1:$J$4664,10,0)</f>
        <v>USD</v>
      </c>
      <c r="O841">
        <f>VLOOKUP(E841,[3]应付款管理!$A$1:$I$2358,9,0)-H841</f>
        <v>0</v>
      </c>
      <c r="P841" s="1">
        <f>VLOOKUP(E841,[4]应付款管理!$A$1:$I$2357,9,0)-H841</f>
        <v>0</v>
      </c>
    </row>
    <row r="842" spans="2:16">
      <c r="B842" s="47" t="s">
        <v>42</v>
      </c>
      <c r="C842" s="48">
        <v>440907264</v>
      </c>
      <c r="E842">
        <v>1630004</v>
      </c>
      <c r="F842" s="48" t="s">
        <v>42</v>
      </c>
      <c r="G842" s="48" t="s">
        <v>41</v>
      </c>
      <c r="H842" s="49">
        <v>29.29</v>
      </c>
      <c r="I842" s="49" t="s">
        <v>33</v>
      </c>
      <c r="J842" s="50">
        <v>29.29</v>
      </c>
      <c r="K842" s="1">
        <f>VLOOKUP(E842,[2]应付款管理!$A$1:$I$4664,9,0)-H842</f>
        <v>0</v>
      </c>
      <c r="M842" t="str">
        <f t="shared" si="15"/>
        <v>,1630004</v>
      </c>
      <c r="N842" s="1" t="str">
        <f>VLOOKUP(E842,[2]应付款管理!$A$1:$J$4664,10,0)</f>
        <v>USD</v>
      </c>
      <c r="O842">
        <f>VLOOKUP(E842,[3]应付款管理!$A$1:$I$2358,9,0)-H842</f>
        <v>0</v>
      </c>
      <c r="P842" s="1">
        <f>VLOOKUP(E842,[4]应付款管理!$A$1:$I$2357,9,0)-H842</f>
        <v>0</v>
      </c>
    </row>
    <row r="843" spans="2:16">
      <c r="B843" s="47" t="s">
        <v>42</v>
      </c>
      <c r="C843" s="48">
        <v>440904624</v>
      </c>
      <c r="E843">
        <v>1630003</v>
      </c>
      <c r="F843" s="48" t="s">
        <v>39</v>
      </c>
      <c r="G843" s="48" t="s">
        <v>38</v>
      </c>
      <c r="H843" s="49">
        <v>131.67</v>
      </c>
      <c r="I843" s="49" t="s">
        <v>33</v>
      </c>
      <c r="J843" s="50">
        <v>131.67</v>
      </c>
      <c r="K843" s="1">
        <f>VLOOKUP(E843,[2]应付款管理!$A$1:$I$4664,9,0)-H843</f>
        <v>0</v>
      </c>
      <c r="M843" t="str">
        <f t="shared" si="15"/>
        <v>,1630003</v>
      </c>
      <c r="N843" s="1" t="str">
        <f>VLOOKUP(E843,[2]应付款管理!$A$1:$J$4664,10,0)</f>
        <v>USD</v>
      </c>
      <c r="O843">
        <f>VLOOKUP(E843,[3]应付款管理!$A$1:$I$2358,9,0)-H843</f>
        <v>0</v>
      </c>
      <c r="P843" s="1">
        <f>VLOOKUP(E843,[4]应付款管理!$A$1:$I$2357,9,0)-H843</f>
        <v>0</v>
      </c>
    </row>
    <row r="844" spans="2:16">
      <c r="B844" s="47" t="s">
        <v>42</v>
      </c>
      <c r="C844" s="48">
        <v>440903760</v>
      </c>
      <c r="E844">
        <v>1630000</v>
      </c>
      <c r="F844" s="48" t="s">
        <v>38</v>
      </c>
      <c r="G844" s="48" t="s">
        <v>35</v>
      </c>
      <c r="H844" s="49">
        <v>897.14</v>
      </c>
      <c r="I844" s="49" t="s">
        <v>33</v>
      </c>
      <c r="J844" s="50">
        <v>897.14</v>
      </c>
      <c r="K844" s="1">
        <f>VLOOKUP(E844,[2]应付款管理!$A$1:$I$4664,9,0)-H844</f>
        <v>0.00999999999999091</v>
      </c>
      <c r="M844" t="str">
        <f t="shared" si="15"/>
        <v>,1630000</v>
      </c>
      <c r="N844" s="1" t="str">
        <f>VLOOKUP(E844,[2]应付款管理!$A$1:$J$4664,10,0)</f>
        <v>USD</v>
      </c>
      <c r="O844">
        <f>VLOOKUP(E844,[3]应付款管理!$A$1:$I$2358,9,0)-H844</f>
        <v>0.00999999999999091</v>
      </c>
      <c r="P844" s="1">
        <f>VLOOKUP(E844,[4]应付款管理!$A$1:$I$2357,9,0)-H844</f>
        <v>0.00999999999999091</v>
      </c>
    </row>
    <row r="845" spans="2:16">
      <c r="B845" s="47" t="s">
        <v>42</v>
      </c>
      <c r="C845" s="48">
        <v>440902564</v>
      </c>
      <c r="E845">
        <v>1629994</v>
      </c>
      <c r="F845" s="48" t="s">
        <v>42</v>
      </c>
      <c r="G845" s="48" t="s">
        <v>41</v>
      </c>
      <c r="H845" s="49">
        <v>170.7</v>
      </c>
      <c r="I845" s="49" t="s">
        <v>33</v>
      </c>
      <c r="J845" s="50">
        <v>170.7</v>
      </c>
      <c r="K845" s="1">
        <f>VLOOKUP(E845,[2]应付款管理!$A$1:$I$4664,9,0)-H845</f>
        <v>0</v>
      </c>
      <c r="M845" t="str">
        <f t="shared" ref="M845:M908" si="16">$M$19&amp;E845</f>
        <v>,1629994</v>
      </c>
      <c r="N845" s="1" t="str">
        <f>VLOOKUP(E845,[2]应付款管理!$A$1:$J$4664,10,0)</f>
        <v>USD</v>
      </c>
      <c r="O845">
        <f>VLOOKUP(E845,[3]应付款管理!$A$1:$I$2358,9,0)-H845</f>
        <v>0</v>
      </c>
      <c r="P845" s="1">
        <f>VLOOKUP(E845,[4]应付款管理!$A$1:$I$2357,9,0)-H845</f>
        <v>0</v>
      </c>
    </row>
    <row r="846" spans="2:16">
      <c r="B846" s="47" t="s">
        <v>42</v>
      </c>
      <c r="C846" s="48">
        <v>440901420</v>
      </c>
      <c r="E846">
        <v>1629991</v>
      </c>
      <c r="F846" s="48" t="s">
        <v>42</v>
      </c>
      <c r="G846" s="48" t="s">
        <v>41</v>
      </c>
      <c r="H846" s="49">
        <v>49.64</v>
      </c>
      <c r="I846" s="49" t="s">
        <v>33</v>
      </c>
      <c r="J846" s="50">
        <v>49.64</v>
      </c>
      <c r="K846" s="1">
        <f>VLOOKUP(E846,[2]应付款管理!$A$1:$I$4664,9,0)-H846</f>
        <v>0</v>
      </c>
      <c r="M846" t="str">
        <f t="shared" si="16"/>
        <v>,1629991</v>
      </c>
      <c r="N846" s="1" t="str">
        <f>VLOOKUP(E846,[2]应付款管理!$A$1:$J$4664,10,0)</f>
        <v>USD</v>
      </c>
      <c r="O846">
        <f>VLOOKUP(E846,[3]应付款管理!$A$1:$I$2358,9,0)-H846</f>
        <v>0</v>
      </c>
      <c r="P846" s="1">
        <f>VLOOKUP(E846,[4]应付款管理!$A$1:$I$2357,9,0)-H846</f>
        <v>0</v>
      </c>
    </row>
    <row r="847" spans="2:16">
      <c r="B847" s="47" t="s">
        <v>42</v>
      </c>
      <c r="C847" s="48">
        <v>440900636</v>
      </c>
      <c r="E847">
        <v>1629989</v>
      </c>
      <c r="F847" s="48" t="s">
        <v>41</v>
      </c>
      <c r="G847" s="48" t="s">
        <v>40</v>
      </c>
      <c r="H847" s="49">
        <v>46.08</v>
      </c>
      <c r="I847" s="49" t="s">
        <v>33</v>
      </c>
      <c r="J847" s="50">
        <v>46.08</v>
      </c>
      <c r="K847" s="1">
        <f>VLOOKUP(E847,[2]应付款管理!$A$1:$I$4664,9,0)-H847</f>
        <v>0</v>
      </c>
      <c r="M847" t="str">
        <f t="shared" si="16"/>
        <v>,1629989</v>
      </c>
      <c r="N847" s="1" t="str">
        <f>VLOOKUP(E847,[2]应付款管理!$A$1:$J$4664,10,0)</f>
        <v>USD</v>
      </c>
      <c r="O847">
        <f>VLOOKUP(E847,[3]应付款管理!$A$1:$I$2358,9,0)-H847</f>
        <v>0</v>
      </c>
      <c r="P847" s="1">
        <f>VLOOKUP(E847,[4]应付款管理!$A$1:$I$2357,9,0)-H847</f>
        <v>0</v>
      </c>
    </row>
    <row r="848" spans="2:16">
      <c r="B848" s="47" t="s">
        <v>42</v>
      </c>
      <c r="C848" s="48">
        <v>440897124</v>
      </c>
      <c r="E848">
        <v>1629980</v>
      </c>
      <c r="F848" s="48" t="s">
        <v>40</v>
      </c>
      <c r="G848" s="48" t="s">
        <v>39</v>
      </c>
      <c r="H848" s="49">
        <v>89.01</v>
      </c>
      <c r="I848" s="49" t="s">
        <v>33</v>
      </c>
      <c r="J848" s="50">
        <v>89.01</v>
      </c>
      <c r="K848" s="1">
        <f>VLOOKUP(E848,[2]应付款管理!$A$1:$I$4664,9,0)-H848</f>
        <v>0</v>
      </c>
      <c r="M848" t="str">
        <f t="shared" si="16"/>
        <v>,1629980</v>
      </c>
      <c r="N848" s="1" t="str">
        <f>VLOOKUP(E848,[2]应付款管理!$A$1:$J$4664,10,0)</f>
        <v>USD</v>
      </c>
      <c r="O848">
        <f>VLOOKUP(E848,[3]应付款管理!$A$1:$I$2358,9,0)-H848</f>
        <v>0</v>
      </c>
      <c r="P848" s="1">
        <f>VLOOKUP(E848,[4]应付款管理!$A$1:$I$2357,9,0)-H848</f>
        <v>0</v>
      </c>
    </row>
    <row r="849" spans="2:16">
      <c r="B849" s="47" t="s">
        <v>42</v>
      </c>
      <c r="C849" s="48">
        <v>440895608</v>
      </c>
      <c r="E849">
        <v>1629975</v>
      </c>
      <c r="F849" s="48" t="s">
        <v>42</v>
      </c>
      <c r="G849" s="48" t="s">
        <v>41</v>
      </c>
      <c r="H849" s="49">
        <v>338.61</v>
      </c>
      <c r="I849" s="49" t="s">
        <v>33</v>
      </c>
      <c r="J849" s="50">
        <v>338.61</v>
      </c>
      <c r="K849" s="1">
        <f>VLOOKUP(E849,[2]应付款管理!$A$1:$I$4664,9,0)-H849</f>
        <v>0</v>
      </c>
      <c r="M849" t="str">
        <f t="shared" si="16"/>
        <v>,1629975</v>
      </c>
      <c r="N849" s="1" t="str">
        <f>VLOOKUP(E849,[2]应付款管理!$A$1:$J$4664,10,0)</f>
        <v>USD</v>
      </c>
      <c r="O849">
        <f>VLOOKUP(E849,[3]应付款管理!$A$1:$I$2358,9,0)-H849</f>
        <v>0</v>
      </c>
      <c r="P849" s="1">
        <f>VLOOKUP(E849,[4]应付款管理!$A$1:$I$2357,9,0)-H849</f>
        <v>0</v>
      </c>
    </row>
    <row r="850" spans="2:16">
      <c r="B850" s="47" t="s">
        <v>42</v>
      </c>
      <c r="C850" s="48">
        <v>440893196</v>
      </c>
      <c r="E850">
        <v>1629968</v>
      </c>
      <c r="F850" s="48" t="s">
        <v>42</v>
      </c>
      <c r="G850" s="48" t="s">
        <v>41</v>
      </c>
      <c r="H850" s="49">
        <v>188.66</v>
      </c>
      <c r="I850" s="49" t="s">
        <v>33</v>
      </c>
      <c r="J850" s="50">
        <v>188.66</v>
      </c>
      <c r="K850" s="1">
        <f>VLOOKUP(E850,[2]应付款管理!$A$1:$I$4664,9,0)-H850</f>
        <v>0</v>
      </c>
      <c r="M850" t="str">
        <f t="shared" si="16"/>
        <v>,1629968</v>
      </c>
      <c r="N850" s="1" t="str">
        <f>VLOOKUP(E850,[2]应付款管理!$A$1:$J$4664,10,0)</f>
        <v>USD</v>
      </c>
      <c r="O850">
        <f>VLOOKUP(E850,[3]应付款管理!$A$1:$I$2358,9,0)-H850</f>
        <v>0</v>
      </c>
      <c r="P850" s="1">
        <f>VLOOKUP(E850,[4]应付款管理!$A$1:$I$2357,9,0)-H850</f>
        <v>0</v>
      </c>
    </row>
    <row r="851" spans="2:16">
      <c r="B851" s="47" t="s">
        <v>42</v>
      </c>
      <c r="C851" s="48">
        <v>440892964</v>
      </c>
      <c r="E851">
        <v>1629967</v>
      </c>
      <c r="F851" s="48" t="s">
        <v>41</v>
      </c>
      <c r="G851" s="48" t="s">
        <v>40</v>
      </c>
      <c r="H851" s="49">
        <v>143.6</v>
      </c>
      <c r="I851" s="49" t="s">
        <v>33</v>
      </c>
      <c r="J851" s="50">
        <v>143.6</v>
      </c>
      <c r="K851" s="1">
        <f>VLOOKUP(E851,[2]应付款管理!$A$1:$I$4664,9,0)-H851</f>
        <v>0</v>
      </c>
      <c r="M851" t="str">
        <f t="shared" si="16"/>
        <v>,1629967</v>
      </c>
      <c r="N851" s="1" t="str">
        <f>VLOOKUP(E851,[2]应付款管理!$A$1:$J$4664,10,0)</f>
        <v>USD</v>
      </c>
      <c r="O851">
        <f>VLOOKUP(E851,[3]应付款管理!$A$1:$I$2358,9,0)-H851</f>
        <v>0</v>
      </c>
      <c r="P851" s="1">
        <f>VLOOKUP(E851,[4]应付款管理!$A$1:$I$2357,9,0)-H851</f>
        <v>0</v>
      </c>
    </row>
    <row r="852" spans="2:16">
      <c r="B852" s="47" t="s">
        <v>42</v>
      </c>
      <c r="C852" s="48">
        <v>440891776</v>
      </c>
      <c r="E852">
        <v>1629965</v>
      </c>
      <c r="F852" s="48" t="s">
        <v>41</v>
      </c>
      <c r="G852" s="48" t="s">
        <v>40</v>
      </c>
      <c r="H852" s="49">
        <v>82.03</v>
      </c>
      <c r="I852" s="49" t="s">
        <v>33</v>
      </c>
      <c r="J852" s="50">
        <v>82.03</v>
      </c>
      <c r="K852" s="1">
        <f>VLOOKUP(E852,[2]应付款管理!$A$1:$I$4664,9,0)-H852</f>
        <v>0</v>
      </c>
      <c r="M852" t="str">
        <f t="shared" si="16"/>
        <v>,1629965</v>
      </c>
      <c r="N852" s="1" t="str">
        <f>VLOOKUP(E852,[2]应付款管理!$A$1:$J$4664,10,0)</f>
        <v>USD</v>
      </c>
      <c r="O852">
        <f>VLOOKUP(E852,[3]应付款管理!$A$1:$I$2358,9,0)-H852</f>
        <v>0</v>
      </c>
      <c r="P852" s="1">
        <f>VLOOKUP(E852,[4]应付款管理!$A$1:$I$2357,9,0)-H852</f>
        <v>0</v>
      </c>
    </row>
    <row r="853" spans="2:16">
      <c r="B853" s="47" t="s">
        <v>42</v>
      </c>
      <c r="C853" s="48">
        <v>440891356</v>
      </c>
      <c r="E853">
        <v>1629962</v>
      </c>
      <c r="F853" s="48" t="s">
        <v>39</v>
      </c>
      <c r="G853" s="48" t="s">
        <v>37</v>
      </c>
      <c r="H853" s="49">
        <v>263.52</v>
      </c>
      <c r="I853" s="49" t="s">
        <v>33</v>
      </c>
      <c r="J853" s="50">
        <v>263.52</v>
      </c>
      <c r="K853" s="1">
        <f>VLOOKUP(E853,[2]应付款管理!$A$1:$I$4664,9,0)-H853</f>
        <v>0</v>
      </c>
      <c r="M853" t="str">
        <f t="shared" si="16"/>
        <v>,1629962</v>
      </c>
      <c r="N853" s="1" t="str">
        <f>VLOOKUP(E853,[2]应付款管理!$A$1:$J$4664,10,0)</f>
        <v>USD</v>
      </c>
      <c r="O853">
        <f>VLOOKUP(E853,[3]应付款管理!$A$1:$I$2358,9,0)-H853</f>
        <v>0</v>
      </c>
      <c r="P853" s="1">
        <f>VLOOKUP(E853,[4]应付款管理!$A$1:$I$2357,9,0)-H853</f>
        <v>0</v>
      </c>
    </row>
    <row r="854" spans="2:16">
      <c r="B854" s="47" t="s">
        <v>43</v>
      </c>
      <c r="C854" s="48">
        <v>440879732</v>
      </c>
      <c r="E854">
        <v>1629945</v>
      </c>
      <c r="F854" s="48" t="s">
        <v>34</v>
      </c>
      <c r="G854" s="48" t="s">
        <v>32</v>
      </c>
      <c r="H854" s="49">
        <v>125.97</v>
      </c>
      <c r="I854" s="49" t="s">
        <v>33</v>
      </c>
      <c r="J854" s="50">
        <v>125.97</v>
      </c>
      <c r="K854" s="1">
        <f>VLOOKUP(E854,[2]应付款管理!$A$1:$I$4664,9,0)-H854</f>
        <v>0.0100000000000051</v>
      </c>
      <c r="M854" t="str">
        <f t="shared" si="16"/>
        <v>,1629945</v>
      </c>
      <c r="N854" s="1" t="str">
        <f>VLOOKUP(E854,[2]应付款管理!$A$1:$J$4664,10,0)</f>
        <v>USD</v>
      </c>
      <c r="O854">
        <f>VLOOKUP(E854,[3]应付款管理!$A$1:$I$2358,9,0)-H854</f>
        <v>0.0100000000000051</v>
      </c>
      <c r="P854" s="1">
        <f>VLOOKUP(E854,[4]应付款管理!$A$1:$I$2357,9,0)-H854</f>
        <v>0.0100000000000051</v>
      </c>
    </row>
    <row r="855" spans="2:16">
      <c r="B855" s="47" t="s">
        <v>43</v>
      </c>
      <c r="C855" s="48">
        <v>440878404</v>
      </c>
      <c r="E855">
        <v>1629941</v>
      </c>
      <c r="F855" s="48" t="s">
        <v>41</v>
      </c>
      <c r="G855" s="48" t="s">
        <v>39</v>
      </c>
      <c r="H855" s="49">
        <v>156.45</v>
      </c>
      <c r="I855" s="49" t="s">
        <v>33</v>
      </c>
      <c r="J855" s="50">
        <v>156.45</v>
      </c>
      <c r="K855" s="1">
        <f>VLOOKUP(E855,[2]应付款管理!$A$1:$I$4664,9,0)-H855</f>
        <v>-0.00999999999999091</v>
      </c>
      <c r="M855" t="str">
        <f t="shared" si="16"/>
        <v>,1629941</v>
      </c>
      <c r="N855" s="1" t="str">
        <f>VLOOKUP(E855,[2]应付款管理!$A$1:$J$4664,10,0)</f>
        <v>USD</v>
      </c>
      <c r="O855">
        <f>VLOOKUP(E855,[3]应付款管理!$A$1:$I$2358,9,0)-H855</f>
        <v>-0.00999999999999091</v>
      </c>
      <c r="P855" s="1">
        <f>VLOOKUP(E855,[4]应付款管理!$A$1:$I$2357,9,0)-H855</f>
        <v>-0.00999999999999091</v>
      </c>
    </row>
    <row r="856" spans="2:16">
      <c r="B856" s="47" t="s">
        <v>43</v>
      </c>
      <c r="C856" s="48">
        <v>440878276</v>
      </c>
      <c r="E856">
        <v>1629940</v>
      </c>
      <c r="F856" s="48" t="s">
        <v>41</v>
      </c>
      <c r="G856" s="48" t="s">
        <v>40</v>
      </c>
      <c r="H856" s="49">
        <v>136.02</v>
      </c>
      <c r="I856" s="49" t="s">
        <v>33</v>
      </c>
      <c r="J856" s="50">
        <v>136.02</v>
      </c>
      <c r="K856" s="1">
        <f>VLOOKUP(E856,[2]应付款管理!$A$1:$I$4664,9,0)-H856</f>
        <v>0</v>
      </c>
      <c r="M856" t="str">
        <f t="shared" si="16"/>
        <v>,1629940</v>
      </c>
      <c r="N856" s="1" t="str">
        <f>VLOOKUP(E856,[2]应付款管理!$A$1:$J$4664,10,0)</f>
        <v>USD</v>
      </c>
      <c r="O856">
        <f>VLOOKUP(E856,[3]应付款管理!$A$1:$I$2358,9,0)-H856</f>
        <v>0</v>
      </c>
      <c r="P856" s="1">
        <f>VLOOKUP(E856,[4]应付款管理!$A$1:$I$2357,9,0)-H856</f>
        <v>0</v>
      </c>
    </row>
    <row r="857" spans="2:16">
      <c r="B857" s="47" t="s">
        <v>43</v>
      </c>
      <c r="C857" s="48">
        <v>440873996</v>
      </c>
      <c r="E857">
        <v>1629934</v>
      </c>
      <c r="F857" s="48" t="s">
        <v>42</v>
      </c>
      <c r="G857" s="48" t="s">
        <v>40</v>
      </c>
      <c r="H857" s="49">
        <v>679.8</v>
      </c>
      <c r="I857" s="49" t="s">
        <v>33</v>
      </c>
      <c r="J857" s="50">
        <v>679.8</v>
      </c>
      <c r="K857" s="1">
        <f>VLOOKUP(E857,[2]应付款管理!$A$1:$I$4664,9,0)-H857</f>
        <v>0</v>
      </c>
      <c r="M857" t="str">
        <f t="shared" si="16"/>
        <v>,1629934</v>
      </c>
      <c r="N857" s="1" t="str">
        <f>VLOOKUP(E857,[2]应付款管理!$A$1:$J$4664,10,0)</f>
        <v>USD</v>
      </c>
      <c r="O857">
        <f>VLOOKUP(E857,[3]应付款管理!$A$1:$I$2358,9,0)-H857</f>
        <v>0</v>
      </c>
      <c r="P857" s="1">
        <f>VLOOKUP(E857,[4]应付款管理!$A$1:$I$2357,9,0)-H857</f>
        <v>0</v>
      </c>
    </row>
    <row r="858" spans="2:16">
      <c r="B858" s="47" t="s">
        <v>43</v>
      </c>
      <c r="C858" s="48">
        <v>440867328</v>
      </c>
      <c r="E858">
        <v>1629923</v>
      </c>
      <c r="F858" s="48" t="s">
        <v>42</v>
      </c>
      <c r="G858" s="48" t="s">
        <v>41</v>
      </c>
      <c r="H858" s="49">
        <v>81.7</v>
      </c>
      <c r="I858" s="49" t="s">
        <v>33</v>
      </c>
      <c r="J858" s="50">
        <v>81.7</v>
      </c>
      <c r="K858" s="1">
        <f>VLOOKUP(E858,[2]应付款管理!$A$1:$I$4664,9,0)-H858</f>
        <v>0</v>
      </c>
      <c r="M858" t="str">
        <f t="shared" si="16"/>
        <v>,1629923</v>
      </c>
      <c r="N858" s="1" t="str">
        <f>VLOOKUP(E858,[2]应付款管理!$A$1:$J$4664,10,0)</f>
        <v>USD</v>
      </c>
      <c r="O858">
        <f>VLOOKUP(E858,[3]应付款管理!$A$1:$I$2358,9,0)-H858</f>
        <v>0</v>
      </c>
      <c r="P858" s="1">
        <f>VLOOKUP(E858,[4]应付款管理!$A$1:$I$2357,9,0)-H858</f>
        <v>0</v>
      </c>
    </row>
    <row r="859" spans="2:16">
      <c r="B859" s="47" t="s">
        <v>43</v>
      </c>
      <c r="C859" s="48">
        <v>440865504</v>
      </c>
      <c r="E859">
        <v>1629921</v>
      </c>
      <c r="F859" s="48" t="s">
        <v>42</v>
      </c>
      <c r="G859" s="48" t="s">
        <v>35</v>
      </c>
      <c r="H859" s="49">
        <v>268.03</v>
      </c>
      <c r="I859" s="49" t="s">
        <v>33</v>
      </c>
      <c r="J859" s="50">
        <v>268.03</v>
      </c>
      <c r="K859" s="1">
        <f>VLOOKUP(E859,[2]应付款管理!$A$1:$I$4664,9,0)-H859</f>
        <v>0</v>
      </c>
      <c r="M859" t="str">
        <f t="shared" si="16"/>
        <v>,1629921</v>
      </c>
      <c r="N859" s="1" t="str">
        <f>VLOOKUP(E859,[2]应付款管理!$A$1:$J$4664,10,0)</f>
        <v>USD</v>
      </c>
      <c r="O859">
        <f>VLOOKUP(E859,[3]应付款管理!$A$1:$I$2358,9,0)-H859</f>
        <v>0</v>
      </c>
      <c r="P859" s="1">
        <f>VLOOKUP(E859,[4]应付款管理!$A$1:$I$2357,9,0)-H859</f>
        <v>0</v>
      </c>
    </row>
    <row r="860" spans="2:16">
      <c r="B860" s="47" t="s">
        <v>43</v>
      </c>
      <c r="C860" s="48">
        <v>440860440</v>
      </c>
      <c r="E860">
        <v>1629918</v>
      </c>
      <c r="F860" s="48" t="s">
        <v>42</v>
      </c>
      <c r="G860" s="48" t="s">
        <v>40</v>
      </c>
      <c r="H860" s="49">
        <v>94.01</v>
      </c>
      <c r="I860" s="49" t="s">
        <v>33</v>
      </c>
      <c r="J860" s="50">
        <v>94.01</v>
      </c>
      <c r="K860" s="1">
        <f>VLOOKUP(E860,[2]应付款管理!$A$1:$I$4664,9,0)-H860</f>
        <v>0.00999999999999091</v>
      </c>
      <c r="M860" t="str">
        <f t="shared" si="16"/>
        <v>,1629918</v>
      </c>
      <c r="N860" s="1" t="str">
        <f>VLOOKUP(E860,[2]应付款管理!$A$1:$J$4664,10,0)</f>
        <v>USD</v>
      </c>
      <c r="O860">
        <f>VLOOKUP(E860,[3]应付款管理!$A$1:$I$2358,9,0)-H860</f>
        <v>0.00999999999999091</v>
      </c>
      <c r="P860" s="1">
        <f>VLOOKUP(E860,[4]应付款管理!$A$1:$I$2357,9,0)-H860</f>
        <v>0.00999999999999091</v>
      </c>
    </row>
    <row r="861" spans="2:16">
      <c r="B861" s="47" t="s">
        <v>43</v>
      </c>
      <c r="C861" s="48">
        <v>440852448</v>
      </c>
      <c r="E861">
        <v>1629912</v>
      </c>
      <c r="F861" s="48" t="s">
        <v>42</v>
      </c>
      <c r="G861" s="48" t="s">
        <v>41</v>
      </c>
      <c r="H861" s="49">
        <v>68.78</v>
      </c>
      <c r="I861" s="49" t="s">
        <v>33</v>
      </c>
      <c r="J861" s="50">
        <v>68.78</v>
      </c>
      <c r="K861" s="1">
        <f>VLOOKUP(E861,[2]应付款管理!$A$1:$I$4664,9,0)-H861</f>
        <v>0</v>
      </c>
      <c r="M861" t="str">
        <f t="shared" si="16"/>
        <v>,1629912</v>
      </c>
      <c r="N861" s="1" t="str">
        <f>VLOOKUP(E861,[2]应付款管理!$A$1:$J$4664,10,0)</f>
        <v>USD</v>
      </c>
      <c r="O861">
        <f>VLOOKUP(E861,[3]应付款管理!$A$1:$I$2358,9,0)-H861</f>
        <v>0</v>
      </c>
      <c r="P861" s="1">
        <f>VLOOKUP(E861,[4]应付款管理!$A$1:$I$2357,9,0)-H861</f>
        <v>0</v>
      </c>
    </row>
    <row r="862" spans="2:16">
      <c r="B862" s="47" t="s">
        <v>43</v>
      </c>
      <c r="C862" s="48">
        <v>440739992</v>
      </c>
      <c r="E862">
        <v>1629851</v>
      </c>
      <c r="F862" s="48" t="s">
        <v>40</v>
      </c>
      <c r="G862" s="48" t="s">
        <v>38</v>
      </c>
      <c r="H862" s="49">
        <v>81.28</v>
      </c>
      <c r="I862" s="49" t="s">
        <v>33</v>
      </c>
      <c r="J862" s="50">
        <v>81.28</v>
      </c>
      <c r="K862" s="1">
        <f>VLOOKUP(E862,[2]应付款管理!$A$1:$I$4664,9,0)-H862</f>
        <v>0</v>
      </c>
      <c r="M862" t="str">
        <f t="shared" si="16"/>
        <v>,1629851</v>
      </c>
      <c r="N862" s="1" t="str">
        <f>VLOOKUP(E862,[2]应付款管理!$A$1:$J$4664,10,0)</f>
        <v>USD</v>
      </c>
      <c r="O862">
        <f>VLOOKUP(E862,[3]应付款管理!$A$1:$I$2358,9,0)-H862</f>
        <v>0</v>
      </c>
      <c r="P862" s="1">
        <f>VLOOKUP(E862,[4]应付款管理!$A$1:$I$2357,9,0)-H862</f>
        <v>0</v>
      </c>
    </row>
    <row r="863" spans="2:16">
      <c r="B863" s="47" t="s">
        <v>43</v>
      </c>
      <c r="C863" s="48">
        <v>440726608</v>
      </c>
      <c r="E863">
        <v>1629841</v>
      </c>
      <c r="F863" s="48" t="s">
        <v>42</v>
      </c>
      <c r="G863" s="48" t="s">
        <v>40</v>
      </c>
      <c r="H863" s="49">
        <v>247.84</v>
      </c>
      <c r="I863" s="49" t="s">
        <v>33</v>
      </c>
      <c r="J863" s="50">
        <v>247.84</v>
      </c>
      <c r="K863" s="1">
        <f>VLOOKUP(E863,[2]应付款管理!$A$1:$I$4664,9,0)-H863</f>
        <v>0</v>
      </c>
      <c r="M863" t="str">
        <f t="shared" si="16"/>
        <v>,1629841</v>
      </c>
      <c r="N863" s="1" t="str">
        <f>VLOOKUP(E863,[2]应付款管理!$A$1:$J$4664,10,0)</f>
        <v>USD</v>
      </c>
      <c r="O863">
        <f>VLOOKUP(E863,[3]应付款管理!$A$1:$I$2358,9,0)-H863</f>
        <v>0</v>
      </c>
      <c r="P863" s="1">
        <f>VLOOKUP(E863,[4]应付款管理!$A$1:$I$2357,9,0)-H863</f>
        <v>0</v>
      </c>
    </row>
    <row r="864" spans="2:16">
      <c r="B864" s="47" t="s">
        <v>43</v>
      </c>
      <c r="C864" s="48">
        <v>440722400</v>
      </c>
      <c r="E864">
        <v>1629840</v>
      </c>
      <c r="F864" s="48" t="s">
        <v>41</v>
      </c>
      <c r="G864" s="48" t="s">
        <v>40</v>
      </c>
      <c r="H864" s="49">
        <v>90.45</v>
      </c>
      <c r="I864" s="49" t="s">
        <v>33</v>
      </c>
      <c r="J864" s="50">
        <v>90.45</v>
      </c>
      <c r="K864" s="1">
        <f>VLOOKUP(E864,[2]应付款管理!$A$1:$I$4664,9,0)-H864</f>
        <v>0</v>
      </c>
      <c r="M864" t="str">
        <f t="shared" si="16"/>
        <v>,1629840</v>
      </c>
      <c r="N864" s="1" t="str">
        <f>VLOOKUP(E864,[2]应付款管理!$A$1:$J$4664,10,0)</f>
        <v>USD</v>
      </c>
      <c r="O864">
        <f>VLOOKUP(E864,[3]应付款管理!$A$1:$I$2358,9,0)-H864</f>
        <v>0</v>
      </c>
      <c r="P864" s="1">
        <f>VLOOKUP(E864,[4]应付款管理!$A$1:$I$2357,9,0)-H864</f>
        <v>0</v>
      </c>
    </row>
    <row r="865" spans="2:16">
      <c r="B865" s="47" t="s">
        <v>43</v>
      </c>
      <c r="C865" s="48">
        <v>440715468</v>
      </c>
      <c r="E865">
        <v>1629836</v>
      </c>
      <c r="F865" s="48" t="s">
        <v>43</v>
      </c>
      <c r="G865" s="48" t="s">
        <v>41</v>
      </c>
      <c r="H865" s="51">
        <v>1258.03</v>
      </c>
      <c r="I865" s="49" t="s">
        <v>33</v>
      </c>
      <c r="J865" s="52">
        <v>1258.03</v>
      </c>
      <c r="K865" s="1">
        <f>VLOOKUP(E865,[2]应付款管理!$A$1:$I$4664,9,0)-H865</f>
        <v>0.00999999999999091</v>
      </c>
      <c r="M865" t="str">
        <f t="shared" si="16"/>
        <v>,1629836</v>
      </c>
      <c r="N865" s="1" t="str">
        <f>VLOOKUP(E865,[2]应付款管理!$A$1:$J$4664,10,0)</f>
        <v>USD</v>
      </c>
      <c r="O865">
        <f>VLOOKUP(E865,[3]应付款管理!$A$1:$I$2358,9,0)-H865</f>
        <v>0.00999999999999091</v>
      </c>
      <c r="P865" s="1">
        <f>VLOOKUP(E865,[4]应付款管理!$A$1:$I$2357,9,0)-H865</f>
        <v>0.00999999999999091</v>
      </c>
    </row>
    <row r="866" spans="2:16">
      <c r="B866" s="47" t="s">
        <v>43</v>
      </c>
      <c r="C866" s="48">
        <v>440703400</v>
      </c>
      <c r="E866">
        <v>1629831</v>
      </c>
      <c r="F866" s="48" t="s">
        <v>41</v>
      </c>
      <c r="G866" s="48" t="s">
        <v>39</v>
      </c>
      <c r="H866" s="49">
        <v>199.9</v>
      </c>
      <c r="I866" s="49" t="s">
        <v>33</v>
      </c>
      <c r="J866" s="50">
        <v>199.9</v>
      </c>
      <c r="K866" s="1">
        <f>VLOOKUP(E866,[2]应付款管理!$A$1:$I$4664,9,0)-H866</f>
        <v>0</v>
      </c>
      <c r="M866" t="str">
        <f t="shared" si="16"/>
        <v>,1629831</v>
      </c>
      <c r="N866" s="1" t="str">
        <f>VLOOKUP(E866,[2]应付款管理!$A$1:$J$4664,10,0)</f>
        <v>USD</v>
      </c>
      <c r="O866">
        <f>VLOOKUP(E866,[3]应付款管理!$A$1:$I$2358,9,0)-H866</f>
        <v>0</v>
      </c>
      <c r="P866" s="1">
        <f>VLOOKUP(E866,[4]应付款管理!$A$1:$I$2357,9,0)-H866</f>
        <v>0</v>
      </c>
    </row>
    <row r="867" spans="2:16">
      <c r="B867" s="47" t="s">
        <v>43</v>
      </c>
      <c r="C867" s="48">
        <v>440702184</v>
      </c>
      <c r="E867">
        <v>1629830</v>
      </c>
      <c r="F867" s="48" t="s">
        <v>42</v>
      </c>
      <c r="G867" s="48" t="s">
        <v>41</v>
      </c>
      <c r="H867" s="49">
        <v>155.52</v>
      </c>
      <c r="I867" s="49" t="s">
        <v>33</v>
      </c>
      <c r="J867" s="50">
        <v>155.52</v>
      </c>
      <c r="K867" s="1">
        <f>VLOOKUP(E867,[2]应付款管理!$A$1:$I$4664,9,0)-H867</f>
        <v>0</v>
      </c>
      <c r="M867" t="str">
        <f t="shared" si="16"/>
        <v>,1629830</v>
      </c>
      <c r="N867" s="1" t="str">
        <f>VLOOKUP(E867,[2]应付款管理!$A$1:$J$4664,10,0)</f>
        <v>USD</v>
      </c>
      <c r="O867">
        <f>VLOOKUP(E867,[3]应付款管理!$A$1:$I$2358,9,0)-H867</f>
        <v>0</v>
      </c>
      <c r="P867" s="1">
        <f>VLOOKUP(E867,[4]应付款管理!$A$1:$I$2357,9,0)-H867</f>
        <v>0</v>
      </c>
    </row>
    <row r="868" spans="2:16">
      <c r="B868" s="47" t="s">
        <v>43</v>
      </c>
      <c r="C868" s="48">
        <v>440695576</v>
      </c>
      <c r="E868">
        <v>1629824</v>
      </c>
      <c r="F868" s="48" t="s">
        <v>43</v>
      </c>
      <c r="G868" s="48" t="s">
        <v>42</v>
      </c>
      <c r="H868" s="49">
        <v>58.13</v>
      </c>
      <c r="I868" s="49" t="s">
        <v>33</v>
      </c>
      <c r="J868" s="50">
        <v>58.13</v>
      </c>
      <c r="K868" s="1">
        <f>VLOOKUP(E868,[2]应付款管理!$A$1:$I$4664,9,0)-H868</f>
        <v>0</v>
      </c>
      <c r="M868" t="str">
        <f t="shared" si="16"/>
        <v>,1629824</v>
      </c>
      <c r="N868" s="1" t="str">
        <f>VLOOKUP(E868,[2]应付款管理!$A$1:$J$4664,10,0)</f>
        <v>USD</v>
      </c>
      <c r="O868">
        <f>VLOOKUP(E868,[3]应付款管理!$A$1:$I$2358,9,0)-H868</f>
        <v>0</v>
      </c>
      <c r="P868" s="1">
        <f>VLOOKUP(E868,[4]应付款管理!$A$1:$I$2357,9,0)-H868</f>
        <v>0</v>
      </c>
    </row>
    <row r="869" spans="2:16">
      <c r="B869" s="47" t="s">
        <v>43</v>
      </c>
      <c r="C869" s="48">
        <v>440692408</v>
      </c>
      <c r="E869">
        <v>1629820</v>
      </c>
      <c r="F869" s="48" t="s">
        <v>40</v>
      </c>
      <c r="G869" s="48" t="s">
        <v>38</v>
      </c>
      <c r="H869" s="49">
        <v>115.47</v>
      </c>
      <c r="I869" s="49" t="s">
        <v>33</v>
      </c>
      <c r="J869" s="50">
        <v>115.47</v>
      </c>
      <c r="K869" s="1">
        <f>VLOOKUP(E869,[2]应付款管理!$A$1:$I$4664,9,0)-H869</f>
        <v>0.0100000000000051</v>
      </c>
      <c r="M869" t="str">
        <f t="shared" si="16"/>
        <v>,1629820</v>
      </c>
      <c r="N869" s="1" t="str">
        <f>VLOOKUP(E869,[2]应付款管理!$A$1:$J$4664,10,0)</f>
        <v>USD</v>
      </c>
      <c r="O869">
        <f>VLOOKUP(E869,[3]应付款管理!$A$1:$I$2358,9,0)-H869</f>
        <v>0.0100000000000051</v>
      </c>
      <c r="P869" s="1">
        <f>VLOOKUP(E869,[4]应付款管理!$A$1:$I$2357,9,0)-H869</f>
        <v>0.0100000000000051</v>
      </c>
    </row>
    <row r="870" spans="2:16">
      <c r="B870" s="47" t="s">
        <v>43</v>
      </c>
      <c r="C870" s="48">
        <v>440685680</v>
      </c>
      <c r="E870">
        <v>1629817</v>
      </c>
      <c r="F870" s="48" t="s">
        <v>40</v>
      </c>
      <c r="G870" s="48" t="s">
        <v>39</v>
      </c>
      <c r="H870" s="49">
        <v>378</v>
      </c>
      <c r="I870" s="49" t="s">
        <v>33</v>
      </c>
      <c r="J870" s="50">
        <v>378</v>
      </c>
      <c r="K870" s="1">
        <f>VLOOKUP(E870,[2]应付款管理!$A$1:$I$4664,9,0)-H870</f>
        <v>0</v>
      </c>
      <c r="M870" t="str">
        <f t="shared" si="16"/>
        <v>,1629817</v>
      </c>
      <c r="N870" s="1" t="str">
        <f>VLOOKUP(E870,[2]应付款管理!$A$1:$J$4664,10,0)</f>
        <v>USD</v>
      </c>
      <c r="O870">
        <f>VLOOKUP(E870,[3]应付款管理!$A$1:$I$2358,9,0)-H870</f>
        <v>0</v>
      </c>
      <c r="P870" s="1">
        <f>VLOOKUP(E870,[4]应付款管理!$A$1:$I$2357,9,0)-H870</f>
        <v>0</v>
      </c>
    </row>
    <row r="871" spans="2:16">
      <c r="B871" s="47" t="s">
        <v>43</v>
      </c>
      <c r="C871" s="48">
        <v>440669512</v>
      </c>
      <c r="E871">
        <v>1629809</v>
      </c>
      <c r="F871" s="48" t="s">
        <v>34</v>
      </c>
      <c r="G871" s="48" t="s">
        <v>31</v>
      </c>
      <c r="H871" s="49">
        <v>67.31</v>
      </c>
      <c r="I871" s="49" t="s">
        <v>33</v>
      </c>
      <c r="J871" s="50">
        <v>67.31</v>
      </c>
      <c r="K871" s="1">
        <f>VLOOKUP(E871,[2]应付款管理!$A$1:$I$4664,9,0)-H871</f>
        <v>0</v>
      </c>
      <c r="M871" t="str">
        <f t="shared" si="16"/>
        <v>,1629809</v>
      </c>
      <c r="N871" s="1" t="str">
        <f>VLOOKUP(E871,[2]应付款管理!$A$1:$J$4664,10,0)</f>
        <v>USD</v>
      </c>
      <c r="O871">
        <f>VLOOKUP(E871,[3]应付款管理!$A$1:$I$2358,9,0)-H871</f>
        <v>0</v>
      </c>
      <c r="P871" s="1">
        <f>VLOOKUP(E871,[4]应付款管理!$A$1:$I$2357,9,0)-H871</f>
        <v>0</v>
      </c>
    </row>
    <row r="872" spans="2:16">
      <c r="B872" s="47" t="s">
        <v>43</v>
      </c>
      <c r="C872" s="48">
        <v>440656216</v>
      </c>
      <c r="E872">
        <v>1629801</v>
      </c>
      <c r="F872" s="48" t="s">
        <v>42</v>
      </c>
      <c r="G872" s="48" t="s">
        <v>41</v>
      </c>
      <c r="H872" s="49">
        <v>58.75</v>
      </c>
      <c r="I872" s="49" t="s">
        <v>33</v>
      </c>
      <c r="J872" s="50">
        <v>58.75</v>
      </c>
      <c r="K872" s="1">
        <f>VLOOKUP(E872,[2]应付款管理!$A$1:$I$4664,9,0)-H872</f>
        <v>0</v>
      </c>
      <c r="M872" t="str">
        <f t="shared" si="16"/>
        <v>,1629801</v>
      </c>
      <c r="N872" s="1" t="str">
        <f>VLOOKUP(E872,[2]应付款管理!$A$1:$J$4664,10,0)</f>
        <v>USD</v>
      </c>
      <c r="O872">
        <f>VLOOKUP(E872,[3]应付款管理!$A$1:$I$2358,9,0)-H872</f>
        <v>0</v>
      </c>
      <c r="P872" s="1">
        <f>VLOOKUP(E872,[4]应付款管理!$A$1:$I$2357,9,0)-H872</f>
        <v>0</v>
      </c>
    </row>
    <row r="873" spans="2:16">
      <c r="B873" s="47" t="s">
        <v>43</v>
      </c>
      <c r="C873" s="48">
        <v>440643716</v>
      </c>
      <c r="E873">
        <v>1629791</v>
      </c>
      <c r="F873" s="48" t="s">
        <v>43</v>
      </c>
      <c r="G873" s="48" t="s">
        <v>41</v>
      </c>
      <c r="H873" s="49">
        <v>85</v>
      </c>
      <c r="I873" s="49" t="s">
        <v>33</v>
      </c>
      <c r="J873" s="50">
        <v>85</v>
      </c>
      <c r="K873" s="1">
        <f>VLOOKUP(E873,[2]应付款管理!$A$1:$I$4664,9,0)-H873</f>
        <v>0</v>
      </c>
      <c r="M873" t="str">
        <f t="shared" si="16"/>
        <v>,1629791</v>
      </c>
      <c r="N873" s="1" t="str">
        <f>VLOOKUP(E873,[2]应付款管理!$A$1:$J$4664,10,0)</f>
        <v>USD</v>
      </c>
      <c r="O873">
        <f>VLOOKUP(E873,[3]应付款管理!$A$1:$I$2358,9,0)-H873</f>
        <v>0</v>
      </c>
      <c r="P873" s="1">
        <f>VLOOKUP(E873,[4]应付款管理!$A$1:$I$2357,9,0)-H873</f>
        <v>0</v>
      </c>
    </row>
    <row r="874" spans="2:16">
      <c r="B874" s="47" t="s">
        <v>43</v>
      </c>
      <c r="C874" s="48">
        <v>440637812</v>
      </c>
      <c r="E874">
        <v>1629786</v>
      </c>
      <c r="F874" s="48" t="s">
        <v>41</v>
      </c>
      <c r="G874" s="48" t="s">
        <v>39</v>
      </c>
      <c r="H874" s="49">
        <v>70.88</v>
      </c>
      <c r="I874" s="49" t="s">
        <v>33</v>
      </c>
      <c r="J874" s="50">
        <v>70.88</v>
      </c>
      <c r="K874" s="1">
        <f>VLOOKUP(E874,[2]应付款管理!$A$1:$I$4664,9,0)-H874</f>
        <v>0</v>
      </c>
      <c r="M874" t="str">
        <f t="shared" si="16"/>
        <v>,1629786</v>
      </c>
      <c r="N874" s="1" t="str">
        <f>VLOOKUP(E874,[2]应付款管理!$A$1:$J$4664,10,0)</f>
        <v>USD</v>
      </c>
      <c r="O874">
        <f>VLOOKUP(E874,[3]应付款管理!$A$1:$I$2358,9,0)-H874</f>
        <v>0</v>
      </c>
      <c r="P874" s="1">
        <f>VLOOKUP(E874,[4]应付款管理!$A$1:$I$2357,9,0)-H874</f>
        <v>0</v>
      </c>
    </row>
    <row r="875" spans="2:16">
      <c r="B875" s="47" t="s">
        <v>43</v>
      </c>
      <c r="C875" s="48">
        <v>440634268</v>
      </c>
      <c r="E875">
        <v>1629784</v>
      </c>
      <c r="F875" s="48" t="s">
        <v>39</v>
      </c>
      <c r="G875" s="48" t="s">
        <v>38</v>
      </c>
      <c r="H875" s="49">
        <v>220.37</v>
      </c>
      <c r="I875" s="49" t="s">
        <v>33</v>
      </c>
      <c r="J875" s="50">
        <v>220.37</v>
      </c>
      <c r="K875" s="1">
        <f>VLOOKUP(E875,[2]应付款管理!$A$1:$I$4664,9,0)-H875</f>
        <v>0</v>
      </c>
      <c r="M875" t="str">
        <f t="shared" si="16"/>
        <v>,1629784</v>
      </c>
      <c r="N875" s="1" t="str">
        <f>VLOOKUP(E875,[2]应付款管理!$A$1:$J$4664,10,0)</f>
        <v>USD</v>
      </c>
      <c r="O875">
        <f>VLOOKUP(E875,[3]应付款管理!$A$1:$I$2358,9,0)-H875</f>
        <v>0</v>
      </c>
      <c r="P875" s="1">
        <f>VLOOKUP(E875,[4]应付款管理!$A$1:$I$2357,9,0)-H875</f>
        <v>0</v>
      </c>
    </row>
    <row r="876" spans="2:16">
      <c r="B876" s="47" t="s">
        <v>43</v>
      </c>
      <c r="C876" s="48">
        <v>440632976</v>
      </c>
      <c r="E876">
        <v>1629781</v>
      </c>
      <c r="F876" s="48" t="s">
        <v>36</v>
      </c>
      <c r="G876" s="48" t="s">
        <v>35</v>
      </c>
      <c r="H876" s="49">
        <v>53.32</v>
      </c>
      <c r="I876" s="49" t="s">
        <v>33</v>
      </c>
      <c r="J876" s="50">
        <v>53.32</v>
      </c>
      <c r="K876" s="1">
        <f>VLOOKUP(E876,[2]应付款管理!$A$1:$I$4664,9,0)-H876</f>
        <v>0</v>
      </c>
      <c r="M876" t="str">
        <f t="shared" si="16"/>
        <v>,1629781</v>
      </c>
      <c r="N876" s="1" t="str">
        <f>VLOOKUP(E876,[2]应付款管理!$A$1:$J$4664,10,0)</f>
        <v>USD</v>
      </c>
      <c r="O876">
        <f>VLOOKUP(E876,[3]应付款管理!$A$1:$I$2358,9,0)-H876</f>
        <v>0</v>
      </c>
      <c r="P876" s="1">
        <f>VLOOKUP(E876,[4]应付款管理!$A$1:$I$2357,9,0)-H876</f>
        <v>0</v>
      </c>
    </row>
    <row r="877" spans="2:16">
      <c r="B877" s="47" t="s">
        <v>43</v>
      </c>
      <c r="C877" s="48">
        <v>440627720</v>
      </c>
      <c r="E877">
        <v>1629775</v>
      </c>
      <c r="F877" s="48" t="s">
        <v>43</v>
      </c>
      <c r="G877" s="48" t="s">
        <v>41</v>
      </c>
      <c r="H877" s="49">
        <v>777.01</v>
      </c>
      <c r="I877" s="49" t="s">
        <v>33</v>
      </c>
      <c r="J877" s="50">
        <v>777.01</v>
      </c>
      <c r="K877" s="1">
        <f>VLOOKUP(E877,[2]应付款管理!$A$1:$I$4664,9,0)-H877</f>
        <v>0.00999999999999091</v>
      </c>
      <c r="M877" t="str">
        <f t="shared" si="16"/>
        <v>,1629775</v>
      </c>
      <c r="N877" s="1" t="str">
        <f>VLOOKUP(E877,[2]应付款管理!$A$1:$J$4664,10,0)</f>
        <v>USD</v>
      </c>
      <c r="O877">
        <f>VLOOKUP(E877,[3]应付款管理!$A$1:$I$2358,9,0)-H877</f>
        <v>0.00999999999999091</v>
      </c>
      <c r="P877" s="1">
        <f>VLOOKUP(E877,[4]应付款管理!$A$1:$I$2357,9,0)-H877</f>
        <v>0.00999999999999091</v>
      </c>
    </row>
    <row r="878" spans="2:16">
      <c r="B878" s="47" t="s">
        <v>43</v>
      </c>
      <c r="C878" s="48">
        <v>440618452</v>
      </c>
      <c r="E878">
        <v>1629762</v>
      </c>
      <c r="F878" s="48" t="s">
        <v>43</v>
      </c>
      <c r="G878" s="48" t="s">
        <v>42</v>
      </c>
      <c r="H878" s="49">
        <v>102.42</v>
      </c>
      <c r="I878" s="49" t="s">
        <v>33</v>
      </c>
      <c r="J878" s="50">
        <v>102.42</v>
      </c>
      <c r="K878" s="1">
        <f>VLOOKUP(E878,[2]应付款管理!$A$1:$I$4664,9,0)-H878</f>
        <v>0</v>
      </c>
      <c r="M878" t="str">
        <f t="shared" si="16"/>
        <v>,1629762</v>
      </c>
      <c r="N878" s="1" t="str">
        <f>VLOOKUP(E878,[2]应付款管理!$A$1:$J$4664,10,0)</f>
        <v>USD</v>
      </c>
      <c r="O878">
        <f>VLOOKUP(E878,[3]应付款管理!$A$1:$I$2358,9,0)-H878</f>
        <v>0</v>
      </c>
      <c r="P878" s="1">
        <f>VLOOKUP(E878,[4]应付款管理!$A$1:$I$2357,9,0)-H878</f>
        <v>0</v>
      </c>
    </row>
    <row r="879" spans="2:16">
      <c r="B879" s="47" t="s">
        <v>43</v>
      </c>
      <c r="C879" s="48">
        <v>440604672</v>
      </c>
      <c r="E879">
        <v>1629756</v>
      </c>
      <c r="F879" s="48" t="s">
        <v>36</v>
      </c>
      <c r="G879" s="48" t="s">
        <v>35</v>
      </c>
      <c r="H879" s="49">
        <v>241.94</v>
      </c>
      <c r="I879" s="49" t="s">
        <v>33</v>
      </c>
      <c r="J879" s="50">
        <v>241.94</v>
      </c>
      <c r="K879" s="1">
        <f>VLOOKUP(E879,[2]应付款管理!$A$1:$I$4664,9,0)-H879</f>
        <v>0</v>
      </c>
      <c r="M879" t="str">
        <f t="shared" si="16"/>
        <v>,1629756</v>
      </c>
      <c r="N879" s="1" t="str">
        <f>VLOOKUP(E879,[2]应付款管理!$A$1:$J$4664,10,0)</f>
        <v>USD</v>
      </c>
      <c r="O879">
        <f>VLOOKUP(E879,[3]应付款管理!$A$1:$I$2358,9,0)-H879</f>
        <v>0</v>
      </c>
      <c r="P879" s="1">
        <f>VLOOKUP(E879,[4]应付款管理!$A$1:$I$2357,9,0)-H879</f>
        <v>0</v>
      </c>
    </row>
    <row r="880" hidden="1" spans="2:16">
      <c r="B880" s="47" t="s">
        <v>43</v>
      </c>
      <c r="C880" s="48">
        <v>440594392</v>
      </c>
      <c r="F880" s="48" t="s">
        <v>43</v>
      </c>
      <c r="G880" s="48" t="s">
        <v>42</v>
      </c>
      <c r="H880" s="49">
        <v>31.96</v>
      </c>
      <c r="I880" s="49" t="s">
        <v>33</v>
      </c>
      <c r="J880" s="50">
        <v>31.96</v>
      </c>
      <c r="K880" s="1" t="e">
        <f>VLOOKUP(E880,[1]应付款管理!$A$1:$I$4472,9,0)</f>
        <v>#N/A</v>
      </c>
      <c r="L880" t="e">
        <f>K880-J880</f>
        <v>#N/A</v>
      </c>
      <c r="M880" t="str">
        <f t="shared" si="16"/>
        <v>,</v>
      </c>
      <c r="N880" s="1" t="e">
        <f>VLOOKUP(E880,[2]应付款管理!$A$1:$J$4664,10,0)</f>
        <v>#N/A</v>
      </c>
      <c r="O880" t="e">
        <f>VLOOKUP(E880,[3]应付款管理!$A$1:$I$2358,9,0)-H880</f>
        <v>#N/A</v>
      </c>
      <c r="P880" s="1" t="e">
        <f>VLOOKUP(E880,[4]应付款管理!$A$1:$I$2357,9,0)-H880</f>
        <v>#N/A</v>
      </c>
    </row>
    <row r="881" hidden="1" spans="2:16">
      <c r="B881" s="47" t="s">
        <v>43</v>
      </c>
      <c r="C881" s="48">
        <v>440594392</v>
      </c>
      <c r="F881" s="48" t="s">
        <v>43</v>
      </c>
      <c r="G881" s="48" t="s">
        <v>42</v>
      </c>
      <c r="H881" s="49">
        <v>-31.96</v>
      </c>
      <c r="I881" s="49" t="s">
        <v>33</v>
      </c>
      <c r="J881" s="50">
        <v>-31.96</v>
      </c>
      <c r="K881" s="1" t="e">
        <f>VLOOKUP(E881,[1]应付款管理!$A$1:$I$4472,9,0)</f>
        <v>#N/A</v>
      </c>
      <c r="L881" t="e">
        <f>K881-J881</f>
        <v>#N/A</v>
      </c>
      <c r="M881" t="str">
        <f t="shared" si="16"/>
        <v>,</v>
      </c>
      <c r="N881" s="1" t="e">
        <f>VLOOKUP(E881,[2]应付款管理!$A$1:$J$4664,10,0)</f>
        <v>#N/A</v>
      </c>
      <c r="O881" t="e">
        <f>VLOOKUP(E881,[3]应付款管理!$A$1:$I$2358,9,0)-H881</f>
        <v>#N/A</v>
      </c>
      <c r="P881" s="1" t="e">
        <f>VLOOKUP(E881,[4]应付款管理!$A$1:$I$2357,9,0)-H881</f>
        <v>#N/A</v>
      </c>
    </row>
    <row r="882" spans="2:16">
      <c r="B882" s="47" t="s">
        <v>43</v>
      </c>
      <c r="C882" s="48">
        <v>440581552</v>
      </c>
      <c r="E882">
        <v>1629742</v>
      </c>
      <c r="F882" s="48" t="s">
        <v>42</v>
      </c>
      <c r="G882" s="48" t="s">
        <v>41</v>
      </c>
      <c r="H882" s="49">
        <v>94.59</v>
      </c>
      <c r="I882" s="49" t="s">
        <v>33</v>
      </c>
      <c r="J882" s="50">
        <v>94.59</v>
      </c>
      <c r="K882" s="1">
        <f>VLOOKUP(E882,[2]应付款管理!$A$1:$I$4664,9,0)-H882</f>
        <v>0</v>
      </c>
      <c r="M882" t="str">
        <f t="shared" si="16"/>
        <v>,1629742</v>
      </c>
      <c r="N882" s="1" t="str">
        <f>VLOOKUP(E882,[2]应付款管理!$A$1:$J$4664,10,0)</f>
        <v>USD</v>
      </c>
      <c r="O882">
        <f>VLOOKUP(E882,[3]应付款管理!$A$1:$I$2358,9,0)-H882</f>
        <v>0</v>
      </c>
      <c r="P882" s="1">
        <f>VLOOKUP(E882,[4]应付款管理!$A$1:$I$2357,9,0)-H882</f>
        <v>0</v>
      </c>
    </row>
    <row r="883" spans="2:16">
      <c r="B883" s="47" t="s">
        <v>43</v>
      </c>
      <c r="C883" s="48">
        <v>440580836</v>
      </c>
      <c r="E883">
        <v>1629741</v>
      </c>
      <c r="F883" s="48" t="s">
        <v>41</v>
      </c>
      <c r="G883" s="48" t="s">
        <v>40</v>
      </c>
      <c r="H883" s="49">
        <v>159.74</v>
      </c>
      <c r="I883" s="49" t="s">
        <v>33</v>
      </c>
      <c r="J883" s="50">
        <v>159.74</v>
      </c>
      <c r="K883" s="1">
        <f>VLOOKUP(E883,[2]应付款管理!$A$1:$I$4664,9,0)-H883</f>
        <v>0</v>
      </c>
      <c r="M883" t="str">
        <f t="shared" si="16"/>
        <v>,1629741</v>
      </c>
      <c r="N883" s="1" t="str">
        <f>VLOOKUP(E883,[2]应付款管理!$A$1:$J$4664,10,0)</f>
        <v>USD</v>
      </c>
      <c r="O883">
        <f>VLOOKUP(E883,[3]应付款管理!$A$1:$I$2358,9,0)-H883</f>
        <v>0</v>
      </c>
      <c r="P883" s="1">
        <f>VLOOKUP(E883,[4]应付款管理!$A$1:$I$2357,9,0)-H883</f>
        <v>0</v>
      </c>
    </row>
    <row r="884" spans="2:16">
      <c r="B884" s="47" t="s">
        <v>43</v>
      </c>
      <c r="C884" s="48">
        <v>440574708</v>
      </c>
      <c r="E884">
        <v>1629736</v>
      </c>
      <c r="F884" s="48" t="s">
        <v>43</v>
      </c>
      <c r="G884" s="48" t="s">
        <v>40</v>
      </c>
      <c r="H884" s="49">
        <v>320.14</v>
      </c>
      <c r="I884" s="49" t="s">
        <v>33</v>
      </c>
      <c r="J884" s="50">
        <v>320.14</v>
      </c>
      <c r="K884" s="1">
        <f>VLOOKUP(E884,[2]应付款管理!$A$1:$I$4664,9,0)-H884</f>
        <v>-0.00999999999999091</v>
      </c>
      <c r="M884" t="str">
        <f t="shared" si="16"/>
        <v>,1629736</v>
      </c>
      <c r="N884" s="1" t="str">
        <f>VLOOKUP(E884,[2]应付款管理!$A$1:$J$4664,10,0)</f>
        <v>USD</v>
      </c>
      <c r="O884">
        <f>VLOOKUP(E884,[3]应付款管理!$A$1:$I$2358,9,0)-H884</f>
        <v>-0.00999999999999091</v>
      </c>
      <c r="P884" s="1">
        <f>VLOOKUP(E884,[4]应付款管理!$A$1:$I$2357,9,0)-H884</f>
        <v>-0.00999999999999091</v>
      </c>
    </row>
    <row r="885" spans="2:16">
      <c r="B885" s="47" t="s">
        <v>43</v>
      </c>
      <c r="C885" s="48">
        <v>440570856</v>
      </c>
      <c r="E885">
        <v>1629734</v>
      </c>
      <c r="F885" s="48" t="s">
        <v>42</v>
      </c>
      <c r="G885" s="48" t="s">
        <v>40</v>
      </c>
      <c r="H885" s="49">
        <v>111.84</v>
      </c>
      <c r="I885" s="49" t="s">
        <v>33</v>
      </c>
      <c r="J885" s="50">
        <v>111.84</v>
      </c>
      <c r="K885" s="1">
        <f>VLOOKUP(E885,[2]应付款管理!$A$1:$I$4664,9,0)-H885</f>
        <v>0</v>
      </c>
      <c r="M885" t="str">
        <f t="shared" si="16"/>
        <v>,1629734</v>
      </c>
      <c r="N885" s="1" t="str">
        <f>VLOOKUP(E885,[2]应付款管理!$A$1:$J$4664,10,0)</f>
        <v>USD</v>
      </c>
      <c r="O885">
        <f>VLOOKUP(E885,[3]应付款管理!$A$1:$I$2358,9,0)-H885</f>
        <v>0</v>
      </c>
      <c r="P885" s="1">
        <f>VLOOKUP(E885,[4]应付款管理!$A$1:$I$2357,9,0)-H885</f>
        <v>0</v>
      </c>
    </row>
    <row r="886" spans="2:16">
      <c r="B886" s="47" t="s">
        <v>43</v>
      </c>
      <c r="C886" s="48">
        <v>440560308</v>
      </c>
      <c r="E886">
        <v>1629724</v>
      </c>
      <c r="F886" s="48" t="s">
        <v>43</v>
      </c>
      <c r="G886" s="48" t="s">
        <v>38</v>
      </c>
      <c r="H886" s="49">
        <v>928.12</v>
      </c>
      <c r="I886" s="49" t="s">
        <v>33</v>
      </c>
      <c r="J886" s="50">
        <v>928.12</v>
      </c>
      <c r="K886" s="1">
        <f>VLOOKUP(E886,[2]应付款管理!$A$1:$I$4664,9,0)-H886</f>
        <v>-0.0199999999999818</v>
      </c>
      <c r="M886" t="str">
        <f t="shared" si="16"/>
        <v>,1629724</v>
      </c>
      <c r="N886" s="1" t="str">
        <f>VLOOKUP(E886,[2]应付款管理!$A$1:$J$4664,10,0)</f>
        <v>USD</v>
      </c>
      <c r="O886">
        <f>VLOOKUP(E886,[3]应付款管理!$A$1:$I$2358,9,0)-H886</f>
        <v>-0.0199999999999818</v>
      </c>
      <c r="P886" s="1">
        <f>VLOOKUP(E886,[4]应付款管理!$A$1:$I$2357,9,0)-H886</f>
        <v>-0.0199999999999818</v>
      </c>
    </row>
    <row r="887" spans="2:16">
      <c r="B887" s="47" t="s">
        <v>43</v>
      </c>
      <c r="C887" s="48">
        <v>440553936</v>
      </c>
      <c r="E887">
        <v>1629720</v>
      </c>
      <c r="F887" s="48" t="s">
        <v>43</v>
      </c>
      <c r="G887" s="48" t="s">
        <v>42</v>
      </c>
      <c r="H887" s="49">
        <v>24.78</v>
      </c>
      <c r="I887" s="49" t="s">
        <v>33</v>
      </c>
      <c r="J887" s="50">
        <v>24.78</v>
      </c>
      <c r="K887" s="1">
        <f>VLOOKUP(E887,[2]应付款管理!$A$1:$I$4664,9,0)-H887</f>
        <v>0</v>
      </c>
      <c r="M887" t="str">
        <f t="shared" si="16"/>
        <v>,1629720</v>
      </c>
      <c r="N887" s="1" t="str">
        <f>VLOOKUP(E887,[2]应付款管理!$A$1:$J$4664,10,0)</f>
        <v>USD</v>
      </c>
      <c r="O887">
        <f>VLOOKUP(E887,[3]应付款管理!$A$1:$I$2358,9,0)-H887</f>
        <v>0</v>
      </c>
      <c r="P887" s="1">
        <f>VLOOKUP(E887,[4]应付款管理!$A$1:$I$2357,9,0)-H887</f>
        <v>0</v>
      </c>
    </row>
    <row r="888" spans="2:16">
      <c r="B888" s="47" t="s">
        <v>43</v>
      </c>
      <c r="C888" s="48">
        <v>440552676</v>
      </c>
      <c r="E888">
        <v>1629719</v>
      </c>
      <c r="F888" s="48" t="s">
        <v>37</v>
      </c>
      <c r="G888" s="48" t="s">
        <v>35</v>
      </c>
      <c r="H888" s="49">
        <v>267.44</v>
      </c>
      <c r="I888" s="49" t="s">
        <v>33</v>
      </c>
      <c r="J888" s="50">
        <v>267.44</v>
      </c>
      <c r="K888" s="1">
        <f>VLOOKUP(E888,[2]应付款管理!$A$1:$I$4664,9,0)-H888</f>
        <v>0</v>
      </c>
      <c r="M888" t="str">
        <f t="shared" si="16"/>
        <v>,1629719</v>
      </c>
      <c r="N888" s="1" t="str">
        <f>VLOOKUP(E888,[2]应付款管理!$A$1:$J$4664,10,0)</f>
        <v>USD</v>
      </c>
      <c r="O888">
        <f>VLOOKUP(E888,[3]应付款管理!$A$1:$I$2358,9,0)-H888</f>
        <v>0</v>
      </c>
      <c r="P888" s="1">
        <f>VLOOKUP(E888,[4]应付款管理!$A$1:$I$2357,9,0)-H888</f>
        <v>0</v>
      </c>
    </row>
    <row r="889" spans="2:16">
      <c r="B889" s="47" t="s">
        <v>43</v>
      </c>
      <c r="C889" s="48">
        <v>440539800</v>
      </c>
      <c r="E889">
        <v>1629709</v>
      </c>
      <c r="F889" s="48" t="s">
        <v>40</v>
      </c>
      <c r="G889" s="48" t="s">
        <v>37</v>
      </c>
      <c r="H889" s="49">
        <v>253.98</v>
      </c>
      <c r="I889" s="49" t="s">
        <v>33</v>
      </c>
      <c r="J889" s="50">
        <v>253.98</v>
      </c>
      <c r="K889" s="1">
        <f>VLOOKUP(E889,[2]应付款管理!$A$1:$I$4664,9,0)-H889</f>
        <v>0</v>
      </c>
      <c r="M889" t="str">
        <f t="shared" si="16"/>
        <v>,1629709</v>
      </c>
      <c r="N889" s="1" t="str">
        <f>VLOOKUP(E889,[2]应付款管理!$A$1:$J$4664,10,0)</f>
        <v>USD</v>
      </c>
      <c r="O889">
        <f>VLOOKUP(E889,[3]应付款管理!$A$1:$I$2358,9,0)-H889</f>
        <v>0</v>
      </c>
      <c r="P889" s="1">
        <f>VLOOKUP(E889,[4]应付款管理!$A$1:$I$2357,9,0)-H889</f>
        <v>0</v>
      </c>
    </row>
    <row r="890" spans="2:16">
      <c r="B890" s="47" t="s">
        <v>43</v>
      </c>
      <c r="C890" s="48">
        <v>440518484</v>
      </c>
      <c r="E890">
        <v>1629693</v>
      </c>
      <c r="F890" s="48" t="s">
        <v>43</v>
      </c>
      <c r="G890" s="48" t="s">
        <v>42</v>
      </c>
      <c r="H890" s="49">
        <v>61.92</v>
      </c>
      <c r="I890" s="49" t="s">
        <v>33</v>
      </c>
      <c r="J890" s="50">
        <v>61.92</v>
      </c>
      <c r="K890" s="1">
        <f>VLOOKUP(E890,[2]应付款管理!$A$1:$I$4664,9,0)-H890</f>
        <v>0</v>
      </c>
      <c r="M890" t="str">
        <f t="shared" si="16"/>
        <v>,1629693</v>
      </c>
      <c r="N890" s="1" t="str">
        <f>VLOOKUP(E890,[2]应付款管理!$A$1:$J$4664,10,0)</f>
        <v>USD</v>
      </c>
      <c r="O890">
        <f>VLOOKUP(E890,[3]应付款管理!$A$1:$I$2358,9,0)-H890</f>
        <v>0</v>
      </c>
      <c r="P890" s="1">
        <f>VLOOKUP(E890,[4]应付款管理!$A$1:$I$2357,9,0)-H890</f>
        <v>0</v>
      </c>
    </row>
    <row r="891" spans="2:16">
      <c r="B891" s="47" t="s">
        <v>43</v>
      </c>
      <c r="C891" s="48">
        <v>440513872</v>
      </c>
      <c r="E891">
        <v>1629690</v>
      </c>
      <c r="F891" s="48" t="s">
        <v>42</v>
      </c>
      <c r="G891" s="48" t="s">
        <v>40</v>
      </c>
      <c r="H891" s="49">
        <v>68.18</v>
      </c>
      <c r="I891" s="49" t="s">
        <v>33</v>
      </c>
      <c r="J891" s="50">
        <v>68.18</v>
      </c>
      <c r="K891" s="1">
        <f>VLOOKUP(E891,[2]应付款管理!$A$1:$I$4664,9,0)-H891</f>
        <v>0</v>
      </c>
      <c r="M891" t="str">
        <f t="shared" si="16"/>
        <v>,1629690</v>
      </c>
      <c r="N891" s="1" t="str">
        <f>VLOOKUP(E891,[2]应付款管理!$A$1:$J$4664,10,0)</f>
        <v>USD</v>
      </c>
      <c r="O891">
        <f>VLOOKUP(E891,[3]应付款管理!$A$1:$I$2358,9,0)-H891</f>
        <v>0</v>
      </c>
      <c r="P891" s="1">
        <f>VLOOKUP(E891,[4]应付款管理!$A$1:$I$2357,9,0)-H891</f>
        <v>0</v>
      </c>
    </row>
    <row r="892" spans="2:16">
      <c r="B892" s="47" t="s">
        <v>43</v>
      </c>
      <c r="C892" s="48">
        <v>440511592</v>
      </c>
      <c r="E892">
        <v>1629685</v>
      </c>
      <c r="F892" s="48" t="s">
        <v>43</v>
      </c>
      <c r="G892" s="48" t="s">
        <v>42</v>
      </c>
      <c r="H892" s="49">
        <v>102.42</v>
      </c>
      <c r="I892" s="49" t="s">
        <v>33</v>
      </c>
      <c r="J892" s="50">
        <v>102.42</v>
      </c>
      <c r="K892" s="1">
        <f>VLOOKUP(E892,[2]应付款管理!$A$1:$I$4664,9,0)-H892</f>
        <v>0</v>
      </c>
      <c r="M892" t="str">
        <f t="shared" si="16"/>
        <v>,1629685</v>
      </c>
      <c r="N892" s="1" t="str">
        <f>VLOOKUP(E892,[2]应付款管理!$A$1:$J$4664,10,0)</f>
        <v>USD</v>
      </c>
      <c r="O892">
        <f>VLOOKUP(E892,[3]应付款管理!$A$1:$I$2358,9,0)-H892</f>
        <v>0</v>
      </c>
      <c r="P892" s="1">
        <f>VLOOKUP(E892,[4]应付款管理!$A$1:$I$2357,9,0)-H892</f>
        <v>0</v>
      </c>
    </row>
    <row r="893" spans="2:16">
      <c r="B893" s="47" t="s">
        <v>43</v>
      </c>
      <c r="C893" s="48">
        <v>440511488</v>
      </c>
      <c r="E893">
        <v>1629688</v>
      </c>
      <c r="F893" s="48" t="s">
        <v>41</v>
      </c>
      <c r="G893" s="48" t="s">
        <v>39</v>
      </c>
      <c r="H893" s="49">
        <v>213.88</v>
      </c>
      <c r="I893" s="49" t="s">
        <v>33</v>
      </c>
      <c r="J893" s="50">
        <v>213.88</v>
      </c>
      <c r="K893" s="1">
        <f>VLOOKUP(E893,[2]应付款管理!$A$1:$I$4664,9,0)-H893</f>
        <v>0</v>
      </c>
      <c r="M893" t="str">
        <f t="shared" si="16"/>
        <v>,1629688</v>
      </c>
      <c r="N893" s="1" t="str">
        <f>VLOOKUP(E893,[2]应付款管理!$A$1:$J$4664,10,0)</f>
        <v>USD</v>
      </c>
      <c r="O893">
        <f>VLOOKUP(E893,[3]应付款管理!$A$1:$I$2358,9,0)-H893</f>
        <v>0</v>
      </c>
      <c r="P893" s="1">
        <f>VLOOKUP(E893,[4]应付款管理!$A$1:$I$2357,9,0)-H893</f>
        <v>0</v>
      </c>
    </row>
    <row r="894" spans="2:16">
      <c r="B894" s="47" t="s">
        <v>43</v>
      </c>
      <c r="C894" s="48">
        <v>440510988</v>
      </c>
      <c r="E894">
        <v>1629687</v>
      </c>
      <c r="F894" s="48" t="s">
        <v>43</v>
      </c>
      <c r="G894" s="48" t="s">
        <v>42</v>
      </c>
      <c r="H894" s="49">
        <v>66.02</v>
      </c>
      <c r="I894" s="49" t="s">
        <v>33</v>
      </c>
      <c r="J894" s="50">
        <v>66.02</v>
      </c>
      <c r="K894" s="1">
        <f>VLOOKUP(E894,[2]应付款管理!$A$1:$I$4664,9,0)-H894</f>
        <v>0</v>
      </c>
      <c r="M894" t="str">
        <f t="shared" si="16"/>
        <v>,1629687</v>
      </c>
      <c r="N894" s="1" t="str">
        <f>VLOOKUP(E894,[2]应付款管理!$A$1:$J$4664,10,0)</f>
        <v>USD</v>
      </c>
      <c r="O894">
        <f>VLOOKUP(E894,[3]应付款管理!$A$1:$I$2358,9,0)-H894</f>
        <v>0</v>
      </c>
      <c r="P894" s="1">
        <f>VLOOKUP(E894,[4]应付款管理!$A$1:$I$2357,9,0)-H894</f>
        <v>0</v>
      </c>
    </row>
    <row r="895" spans="2:16">
      <c r="B895" s="47" t="s">
        <v>43</v>
      </c>
      <c r="C895" s="48">
        <v>440500944</v>
      </c>
      <c r="E895">
        <v>1629678</v>
      </c>
      <c r="F895" s="48" t="s">
        <v>43</v>
      </c>
      <c r="G895" s="48" t="s">
        <v>41</v>
      </c>
      <c r="H895" s="49">
        <v>40.09</v>
      </c>
      <c r="I895" s="49" t="s">
        <v>33</v>
      </c>
      <c r="J895" s="50">
        <v>40.09</v>
      </c>
      <c r="K895" s="1">
        <f>VLOOKUP(E895,[2]应付款管理!$A$1:$I$4664,9,0)-H895</f>
        <v>0.00999999999999801</v>
      </c>
      <c r="M895" t="str">
        <f t="shared" si="16"/>
        <v>,1629678</v>
      </c>
      <c r="N895" s="1" t="str">
        <f>VLOOKUP(E895,[2]应付款管理!$A$1:$J$4664,10,0)</f>
        <v>USD</v>
      </c>
      <c r="O895">
        <f>VLOOKUP(E895,[3]应付款管理!$A$1:$I$2358,9,0)-H895</f>
        <v>0.00999999999999801</v>
      </c>
      <c r="P895" s="1">
        <f>VLOOKUP(E895,[4]应付款管理!$A$1:$I$2357,9,0)-H895</f>
        <v>0.00999999999999801</v>
      </c>
    </row>
    <row r="896" spans="2:16">
      <c r="B896" s="47" t="s">
        <v>43</v>
      </c>
      <c r="C896" s="48">
        <v>440497824</v>
      </c>
      <c r="E896">
        <v>1629677</v>
      </c>
      <c r="F896" s="48" t="s">
        <v>41</v>
      </c>
      <c r="G896" s="48" t="s">
        <v>40</v>
      </c>
      <c r="H896" s="49">
        <v>91.35</v>
      </c>
      <c r="I896" s="49" t="s">
        <v>33</v>
      </c>
      <c r="J896" s="50">
        <v>91.35</v>
      </c>
      <c r="K896" s="1">
        <f>VLOOKUP(E896,[2]应付款管理!$A$1:$I$4664,9,0)-H896</f>
        <v>0</v>
      </c>
      <c r="M896" t="str">
        <f t="shared" si="16"/>
        <v>,1629677</v>
      </c>
      <c r="N896" s="1" t="str">
        <f>VLOOKUP(E896,[2]应付款管理!$A$1:$J$4664,10,0)</f>
        <v>USD</v>
      </c>
      <c r="O896">
        <f>VLOOKUP(E896,[3]应付款管理!$A$1:$I$2358,9,0)-H896</f>
        <v>0</v>
      </c>
      <c r="P896" s="1">
        <f>VLOOKUP(E896,[4]应付款管理!$A$1:$I$2357,9,0)-H896</f>
        <v>0</v>
      </c>
    </row>
    <row r="897" spans="2:16">
      <c r="B897" s="47" t="s">
        <v>43</v>
      </c>
      <c r="C897" s="48">
        <v>440494340</v>
      </c>
      <c r="E897">
        <v>1629673</v>
      </c>
      <c r="F897" s="48" t="s">
        <v>41</v>
      </c>
      <c r="G897" s="48" t="s">
        <v>40</v>
      </c>
      <c r="H897" s="49">
        <v>89.27</v>
      </c>
      <c r="I897" s="49" t="s">
        <v>33</v>
      </c>
      <c r="J897" s="50">
        <v>89.27</v>
      </c>
      <c r="K897" s="1">
        <f>VLOOKUP(E897,[2]应付款管理!$A$1:$I$4664,9,0)-H897</f>
        <v>0</v>
      </c>
      <c r="M897" t="str">
        <f t="shared" si="16"/>
        <v>,1629673</v>
      </c>
      <c r="N897" s="1" t="str">
        <f>VLOOKUP(E897,[2]应付款管理!$A$1:$J$4664,10,0)</f>
        <v>RMB</v>
      </c>
      <c r="O897" t="e">
        <f>VLOOKUP(E897,[3]应付款管理!$A$1:$I$2358,9,0)-H897</f>
        <v>#N/A</v>
      </c>
      <c r="P897" s="1" t="e">
        <f>VLOOKUP(E897,[4]应付款管理!$A$1:$I$2357,9,0)-H897</f>
        <v>#N/A</v>
      </c>
    </row>
    <row r="898" spans="2:16">
      <c r="B898" s="47" t="s">
        <v>43</v>
      </c>
      <c r="C898" s="48">
        <v>440480776</v>
      </c>
      <c r="E898">
        <v>1629667</v>
      </c>
      <c r="F898" s="48" t="s">
        <v>43</v>
      </c>
      <c r="G898" s="48" t="s">
        <v>42</v>
      </c>
      <c r="H898" s="49">
        <v>107.06</v>
      </c>
      <c r="I898" s="49" t="s">
        <v>33</v>
      </c>
      <c r="J898" s="50">
        <v>107.06</v>
      </c>
      <c r="K898" s="1">
        <f>VLOOKUP(E898,[2]应付款管理!$A$1:$I$4664,9,0)-H898</f>
        <v>0</v>
      </c>
      <c r="M898" t="str">
        <f t="shared" si="16"/>
        <v>,1629667</v>
      </c>
      <c r="N898" s="1" t="str">
        <f>VLOOKUP(E898,[2]应付款管理!$A$1:$J$4664,10,0)</f>
        <v>USD</v>
      </c>
      <c r="O898">
        <f>VLOOKUP(E898,[3]应付款管理!$A$1:$I$2358,9,0)-H898</f>
        <v>0</v>
      </c>
      <c r="P898" s="1">
        <f>VLOOKUP(E898,[4]应付款管理!$A$1:$I$2357,9,0)-H898</f>
        <v>0</v>
      </c>
    </row>
    <row r="899" spans="2:16">
      <c r="B899" s="47" t="s">
        <v>43</v>
      </c>
      <c r="C899" s="48">
        <v>440479028</v>
      </c>
      <c r="E899">
        <v>1629666</v>
      </c>
      <c r="F899" s="48" t="s">
        <v>43</v>
      </c>
      <c r="G899" s="48" t="s">
        <v>41</v>
      </c>
      <c r="H899" s="49">
        <v>371.13</v>
      </c>
      <c r="I899" s="49" t="s">
        <v>33</v>
      </c>
      <c r="J899" s="50">
        <v>371.13</v>
      </c>
      <c r="K899" s="1">
        <f>VLOOKUP(E899,[2]应付款管理!$A$1:$I$4664,9,0)-H899</f>
        <v>0.00999999999999091</v>
      </c>
      <c r="M899" t="str">
        <f t="shared" si="16"/>
        <v>,1629666</v>
      </c>
      <c r="N899" s="1" t="str">
        <f>VLOOKUP(E899,[2]应付款管理!$A$1:$J$4664,10,0)</f>
        <v>USD</v>
      </c>
      <c r="O899">
        <f>VLOOKUP(E899,[3]应付款管理!$A$1:$I$2358,9,0)-H899</f>
        <v>0.00999999999999091</v>
      </c>
      <c r="P899" s="1">
        <f>VLOOKUP(E899,[4]应付款管理!$A$1:$I$2357,9,0)-H899</f>
        <v>0.00999999999999091</v>
      </c>
    </row>
    <row r="900" spans="2:16">
      <c r="B900" s="47" t="s">
        <v>43</v>
      </c>
      <c r="C900" s="48">
        <v>440475844</v>
      </c>
      <c r="E900">
        <v>1629665</v>
      </c>
      <c r="F900" s="48" t="s">
        <v>43</v>
      </c>
      <c r="G900" s="48" t="s">
        <v>41</v>
      </c>
      <c r="H900" s="49">
        <v>23.72</v>
      </c>
      <c r="I900" s="49" t="s">
        <v>33</v>
      </c>
      <c r="J900" s="50">
        <v>23.72</v>
      </c>
      <c r="K900" s="1">
        <f>VLOOKUP(E900,[2]应付款管理!$A$1:$I$4664,9,0)-H900</f>
        <v>0</v>
      </c>
      <c r="M900" t="str">
        <f t="shared" si="16"/>
        <v>,1629665</v>
      </c>
      <c r="N900" s="1" t="str">
        <f>VLOOKUP(E900,[2]应付款管理!$A$1:$J$4664,10,0)</f>
        <v>USD</v>
      </c>
      <c r="O900">
        <f>VLOOKUP(E900,[3]应付款管理!$A$1:$I$2358,9,0)-H900</f>
        <v>0</v>
      </c>
      <c r="P900" s="1">
        <f>VLOOKUP(E900,[4]应付款管理!$A$1:$I$2357,9,0)-H900</f>
        <v>0</v>
      </c>
    </row>
    <row r="901" spans="2:16">
      <c r="B901" s="47" t="s">
        <v>43</v>
      </c>
      <c r="C901" s="48">
        <v>440474756</v>
      </c>
      <c r="E901">
        <v>1629664</v>
      </c>
      <c r="F901" s="48" t="s">
        <v>43</v>
      </c>
      <c r="G901" s="48" t="s">
        <v>42</v>
      </c>
      <c r="H901" s="49">
        <v>62.12</v>
      </c>
      <c r="I901" s="49" t="s">
        <v>33</v>
      </c>
      <c r="J901" s="50">
        <v>62.12</v>
      </c>
      <c r="K901" s="1">
        <f>VLOOKUP(E901,[2]应付款管理!$A$1:$I$4664,9,0)-H901</f>
        <v>0</v>
      </c>
      <c r="M901" t="str">
        <f t="shared" si="16"/>
        <v>,1629664</v>
      </c>
      <c r="N901" s="1" t="str">
        <f>VLOOKUP(E901,[2]应付款管理!$A$1:$J$4664,10,0)</f>
        <v>USD</v>
      </c>
      <c r="O901">
        <f>VLOOKUP(E901,[3]应付款管理!$A$1:$I$2358,9,0)-H901</f>
        <v>0</v>
      </c>
      <c r="P901" s="1">
        <f>VLOOKUP(E901,[4]应付款管理!$A$1:$I$2357,9,0)-H901</f>
        <v>0</v>
      </c>
    </row>
    <row r="902" spans="2:16">
      <c r="B902" s="47" t="s">
        <v>43</v>
      </c>
      <c r="C902" s="48">
        <v>440469420</v>
      </c>
      <c r="E902">
        <v>1629658</v>
      </c>
      <c r="F902" s="48" t="s">
        <v>43</v>
      </c>
      <c r="G902" s="48" t="s">
        <v>42</v>
      </c>
      <c r="H902" s="49">
        <v>47.35</v>
      </c>
      <c r="I902" s="49" t="s">
        <v>33</v>
      </c>
      <c r="J902" s="50">
        <v>47.35</v>
      </c>
      <c r="K902" s="1">
        <f>VLOOKUP(E902,[2]应付款管理!$A$1:$I$4664,9,0)-H902</f>
        <v>0</v>
      </c>
      <c r="M902" t="str">
        <f t="shared" si="16"/>
        <v>,1629658</v>
      </c>
      <c r="N902" s="1" t="str">
        <f>VLOOKUP(E902,[2]应付款管理!$A$1:$J$4664,10,0)</f>
        <v>USD</v>
      </c>
      <c r="O902">
        <f>VLOOKUP(E902,[3]应付款管理!$A$1:$I$2358,9,0)-H902</f>
        <v>0</v>
      </c>
      <c r="P902" s="1">
        <f>VLOOKUP(E902,[4]应付款管理!$A$1:$I$2357,9,0)-H902</f>
        <v>0</v>
      </c>
    </row>
    <row r="903" spans="2:16">
      <c r="B903" s="47" t="s">
        <v>43</v>
      </c>
      <c r="C903" s="48">
        <v>440456824</v>
      </c>
      <c r="E903">
        <v>1629644</v>
      </c>
      <c r="F903" s="48" t="s">
        <v>40</v>
      </c>
      <c r="G903" s="48" t="s">
        <v>36</v>
      </c>
      <c r="H903" s="49">
        <v>99.96</v>
      </c>
      <c r="I903" s="49" t="s">
        <v>33</v>
      </c>
      <c r="J903" s="50">
        <v>99.96</v>
      </c>
      <c r="K903" s="1">
        <f>VLOOKUP(E903,[2]应付款管理!$A$1:$I$4664,9,0)-H903</f>
        <v>0</v>
      </c>
      <c r="M903" t="str">
        <f t="shared" si="16"/>
        <v>,1629644</v>
      </c>
      <c r="N903" s="1" t="str">
        <f>VLOOKUP(E903,[2]应付款管理!$A$1:$J$4664,10,0)</f>
        <v>USD</v>
      </c>
      <c r="O903">
        <f>VLOOKUP(E903,[3]应付款管理!$A$1:$I$2358,9,0)-H903</f>
        <v>0</v>
      </c>
      <c r="P903" s="1">
        <f>VLOOKUP(E903,[4]应付款管理!$A$1:$I$2357,9,0)-H903</f>
        <v>0</v>
      </c>
    </row>
    <row r="904" spans="2:16">
      <c r="B904" s="47" t="s">
        <v>43</v>
      </c>
      <c r="C904" s="48">
        <v>440452668</v>
      </c>
      <c r="E904">
        <v>1629640</v>
      </c>
      <c r="F904" s="48" t="s">
        <v>43</v>
      </c>
      <c r="G904" s="48" t="s">
        <v>40</v>
      </c>
      <c r="H904" s="49">
        <v>501.53</v>
      </c>
      <c r="I904" s="49" t="s">
        <v>33</v>
      </c>
      <c r="J904" s="50">
        <v>501.53</v>
      </c>
      <c r="K904" s="1">
        <f>VLOOKUP(E904,[2]应付款管理!$A$1:$I$4664,9,0)-H904</f>
        <v>0.0100000000000477</v>
      </c>
      <c r="M904" t="str">
        <f t="shared" si="16"/>
        <v>,1629640</v>
      </c>
      <c r="N904" s="1" t="str">
        <f>VLOOKUP(E904,[2]应付款管理!$A$1:$J$4664,10,0)</f>
        <v>USD</v>
      </c>
      <c r="O904">
        <f>VLOOKUP(E904,[3]应付款管理!$A$1:$I$2358,9,0)-H904</f>
        <v>0.0100000000000477</v>
      </c>
      <c r="P904" s="1">
        <f>VLOOKUP(E904,[4]应付款管理!$A$1:$I$2357,9,0)-H904</f>
        <v>0.0100000000000477</v>
      </c>
    </row>
    <row r="905" spans="2:16">
      <c r="B905" s="47" t="s">
        <v>43</v>
      </c>
      <c r="C905" s="48">
        <v>440448084</v>
      </c>
      <c r="E905">
        <v>1629636</v>
      </c>
      <c r="F905" s="48" t="s">
        <v>40</v>
      </c>
      <c r="G905" s="48" t="s">
        <v>36</v>
      </c>
      <c r="H905" s="49">
        <v>239.92</v>
      </c>
      <c r="I905" s="49" t="s">
        <v>33</v>
      </c>
      <c r="J905" s="50">
        <v>239.92</v>
      </c>
      <c r="K905" s="1">
        <f>VLOOKUP(E905,[2]应付款管理!$A$1:$I$4664,9,0)-H905</f>
        <v>0</v>
      </c>
      <c r="M905" t="str">
        <f t="shared" si="16"/>
        <v>,1629636</v>
      </c>
      <c r="N905" s="1" t="str">
        <f>VLOOKUP(E905,[2]应付款管理!$A$1:$J$4664,10,0)</f>
        <v>USD</v>
      </c>
      <c r="O905">
        <f>VLOOKUP(E905,[3]应付款管理!$A$1:$I$2358,9,0)-H905</f>
        <v>0</v>
      </c>
      <c r="P905" s="1">
        <f>VLOOKUP(E905,[4]应付款管理!$A$1:$I$2357,9,0)-H905</f>
        <v>0</v>
      </c>
    </row>
    <row r="906" spans="2:16">
      <c r="B906" s="47" t="s">
        <v>43</v>
      </c>
      <c r="C906" s="48">
        <v>440441516</v>
      </c>
      <c r="E906">
        <v>1629632</v>
      </c>
      <c r="F906" s="48" t="s">
        <v>36</v>
      </c>
      <c r="G906" s="48" t="s">
        <v>31</v>
      </c>
      <c r="H906" s="49">
        <v>156.75</v>
      </c>
      <c r="I906" s="49" t="s">
        <v>33</v>
      </c>
      <c r="J906" s="50">
        <v>156.75</v>
      </c>
      <c r="K906" s="1">
        <f>VLOOKUP(E906,[2]应付款管理!$A$1:$I$4664,9,0)-H906</f>
        <v>0</v>
      </c>
      <c r="M906" t="str">
        <f t="shared" si="16"/>
        <v>,1629632</v>
      </c>
      <c r="N906" s="1" t="str">
        <f>VLOOKUP(E906,[2]应付款管理!$A$1:$J$4664,10,0)</f>
        <v>USD</v>
      </c>
      <c r="O906">
        <f>VLOOKUP(E906,[3]应付款管理!$A$1:$I$2358,9,0)-H906</f>
        <v>0</v>
      </c>
      <c r="P906" s="1">
        <f>VLOOKUP(E906,[4]应付款管理!$A$1:$I$2357,9,0)-H906</f>
        <v>0</v>
      </c>
    </row>
    <row r="907" hidden="1" spans="2:16">
      <c r="B907" s="47" t="s">
        <v>43</v>
      </c>
      <c r="C907" s="48">
        <v>440427376</v>
      </c>
      <c r="F907" s="48" t="s">
        <v>43</v>
      </c>
      <c r="G907" s="48" t="s">
        <v>42</v>
      </c>
      <c r="H907" s="49">
        <v>91.29</v>
      </c>
      <c r="I907" s="49" t="s">
        <v>33</v>
      </c>
      <c r="J907" s="50">
        <v>91.29</v>
      </c>
      <c r="K907" s="1" t="e">
        <f>VLOOKUP(E907,[1]应付款管理!$A$1:$I$4472,9,0)</f>
        <v>#N/A</v>
      </c>
      <c r="L907" t="e">
        <f>K907-J907</f>
        <v>#N/A</v>
      </c>
      <c r="M907" t="str">
        <f t="shared" si="16"/>
        <v>,</v>
      </c>
      <c r="N907" s="1" t="e">
        <f>VLOOKUP(E907,[2]应付款管理!$A$1:$J$4664,10,0)</f>
        <v>#N/A</v>
      </c>
      <c r="O907" t="e">
        <f>VLOOKUP(E907,[3]应付款管理!$A$1:$I$2358,9,0)-H907</f>
        <v>#N/A</v>
      </c>
      <c r="P907" s="1" t="e">
        <f>VLOOKUP(E907,[4]应付款管理!$A$1:$I$2357,9,0)-H907</f>
        <v>#N/A</v>
      </c>
    </row>
    <row r="908" hidden="1" spans="2:16">
      <c r="B908" s="47" t="s">
        <v>43</v>
      </c>
      <c r="C908" s="48">
        <v>440427376</v>
      </c>
      <c r="F908" s="48" t="s">
        <v>43</v>
      </c>
      <c r="G908" s="48" t="s">
        <v>42</v>
      </c>
      <c r="H908" s="49">
        <v>-91.29</v>
      </c>
      <c r="I908" s="49" t="s">
        <v>33</v>
      </c>
      <c r="J908" s="50">
        <v>-91.29</v>
      </c>
      <c r="K908" s="1" t="e">
        <f>VLOOKUP(E908,[1]应付款管理!$A$1:$I$4472,9,0)</f>
        <v>#N/A</v>
      </c>
      <c r="L908" t="e">
        <f>K908-J908</f>
        <v>#N/A</v>
      </c>
      <c r="M908" t="str">
        <f t="shared" si="16"/>
        <v>,</v>
      </c>
      <c r="N908" s="1" t="e">
        <f>VLOOKUP(E908,[2]应付款管理!$A$1:$J$4664,10,0)</f>
        <v>#N/A</v>
      </c>
      <c r="O908" t="e">
        <f>VLOOKUP(E908,[3]应付款管理!$A$1:$I$2358,9,0)-H908</f>
        <v>#N/A</v>
      </c>
      <c r="P908" s="1" t="e">
        <f>VLOOKUP(E908,[4]应付款管理!$A$1:$I$2357,9,0)-H908</f>
        <v>#N/A</v>
      </c>
    </row>
    <row r="909" spans="2:16">
      <c r="B909" s="47" t="s">
        <v>43</v>
      </c>
      <c r="C909" s="48">
        <v>440422592</v>
      </c>
      <c r="E909">
        <v>1629621</v>
      </c>
      <c r="F909" s="48" t="s">
        <v>40</v>
      </c>
      <c r="G909" s="48" t="s">
        <v>39</v>
      </c>
      <c r="H909" s="49">
        <v>54.47</v>
      </c>
      <c r="I909" s="49" t="s">
        <v>33</v>
      </c>
      <c r="J909" s="50">
        <v>54.47</v>
      </c>
      <c r="K909" s="1">
        <f>VLOOKUP(E909,[2]应付款管理!$A$1:$I$4664,9,0)-H909</f>
        <v>0</v>
      </c>
      <c r="M909" t="str">
        <f t="shared" ref="M909:M972" si="17">$M$19&amp;E909</f>
        <v>,1629621</v>
      </c>
      <c r="N909" s="1" t="str">
        <f>VLOOKUP(E909,[2]应付款管理!$A$1:$J$4664,10,0)</f>
        <v>USD</v>
      </c>
      <c r="O909">
        <f>VLOOKUP(E909,[3]应付款管理!$A$1:$I$2358,9,0)-H909</f>
        <v>0</v>
      </c>
      <c r="P909" s="1">
        <f>VLOOKUP(E909,[4]应付款管理!$A$1:$I$2357,9,0)-H909</f>
        <v>0</v>
      </c>
    </row>
    <row r="910" spans="2:16">
      <c r="B910" s="47" t="s">
        <v>43</v>
      </c>
      <c r="C910" s="48">
        <v>440422312</v>
      </c>
      <c r="E910">
        <v>1629619</v>
      </c>
      <c r="F910" s="48" t="s">
        <v>39</v>
      </c>
      <c r="G910" s="48" t="s">
        <v>36</v>
      </c>
      <c r="H910" s="49">
        <v>200.19</v>
      </c>
      <c r="I910" s="49" t="s">
        <v>33</v>
      </c>
      <c r="J910" s="50">
        <v>200.19</v>
      </c>
      <c r="K910" s="1">
        <f>VLOOKUP(E910,[2]应付款管理!$A$1:$I$4664,9,0)-H910</f>
        <v>0</v>
      </c>
      <c r="M910" t="str">
        <f t="shared" si="17"/>
        <v>,1629619</v>
      </c>
      <c r="N910" s="1" t="str">
        <f>VLOOKUP(E910,[2]应付款管理!$A$1:$J$4664,10,0)</f>
        <v>USD</v>
      </c>
      <c r="O910">
        <f>VLOOKUP(E910,[3]应付款管理!$A$1:$I$2358,9,0)-H910</f>
        <v>0</v>
      </c>
      <c r="P910" s="1">
        <f>VLOOKUP(E910,[4]应付款管理!$A$1:$I$2357,9,0)-H910</f>
        <v>0</v>
      </c>
    </row>
    <row r="911" spans="2:16">
      <c r="B911" s="47" t="s">
        <v>43</v>
      </c>
      <c r="C911" s="48">
        <v>440422144</v>
      </c>
      <c r="E911">
        <v>1629618</v>
      </c>
      <c r="F911" s="48" t="s">
        <v>43</v>
      </c>
      <c r="G911" s="48" t="s">
        <v>42</v>
      </c>
      <c r="H911" s="49">
        <v>68.61</v>
      </c>
      <c r="I911" s="49" t="s">
        <v>33</v>
      </c>
      <c r="J911" s="50">
        <v>68.61</v>
      </c>
      <c r="K911" s="1">
        <f>VLOOKUP(E911,[2]应付款管理!$A$1:$I$4664,9,0)-H911</f>
        <v>0</v>
      </c>
      <c r="M911" t="str">
        <f t="shared" si="17"/>
        <v>,1629618</v>
      </c>
      <c r="N911" s="1" t="str">
        <f>VLOOKUP(E911,[2]应付款管理!$A$1:$J$4664,10,0)</f>
        <v>USD</v>
      </c>
      <c r="O911">
        <f>VLOOKUP(E911,[3]应付款管理!$A$1:$I$2358,9,0)-H911</f>
        <v>0</v>
      </c>
      <c r="P911" s="1">
        <f>VLOOKUP(E911,[4]应付款管理!$A$1:$I$2357,9,0)-H911</f>
        <v>0</v>
      </c>
    </row>
    <row r="912" spans="2:16">
      <c r="B912" s="47" t="s">
        <v>43</v>
      </c>
      <c r="C912" s="48">
        <v>440418240</v>
      </c>
      <c r="E912">
        <v>1629615</v>
      </c>
      <c r="F912" s="48" t="s">
        <v>41</v>
      </c>
      <c r="G912" s="48" t="s">
        <v>40</v>
      </c>
      <c r="H912" s="49">
        <v>89.27</v>
      </c>
      <c r="I912" s="49" t="s">
        <v>33</v>
      </c>
      <c r="J912" s="50">
        <v>89.27</v>
      </c>
      <c r="K912" s="1">
        <f>VLOOKUP(E912,[2]应付款管理!$A$1:$I$4664,9,0)-H912</f>
        <v>0</v>
      </c>
      <c r="M912" t="str">
        <f t="shared" si="17"/>
        <v>,1629615</v>
      </c>
      <c r="N912" s="1" t="str">
        <f>VLOOKUP(E912,[2]应付款管理!$A$1:$J$4664,10,0)</f>
        <v>RMB</v>
      </c>
      <c r="O912" t="e">
        <f>VLOOKUP(E912,[3]应付款管理!$A$1:$I$2358,9,0)-H912</f>
        <v>#N/A</v>
      </c>
      <c r="P912" s="1" t="e">
        <f>VLOOKUP(E912,[4]应付款管理!$A$1:$I$2357,9,0)-H912</f>
        <v>#N/A</v>
      </c>
    </row>
    <row r="913" spans="2:16">
      <c r="B913" s="47" t="s">
        <v>43</v>
      </c>
      <c r="C913" s="48">
        <v>440407832</v>
      </c>
      <c r="E913">
        <v>1629602</v>
      </c>
      <c r="F913" s="48" t="s">
        <v>43</v>
      </c>
      <c r="G913" s="48" t="s">
        <v>42</v>
      </c>
      <c r="H913" s="49">
        <v>300.38</v>
      </c>
      <c r="I913" s="49" t="s">
        <v>33</v>
      </c>
      <c r="J913" s="50">
        <v>300.38</v>
      </c>
      <c r="K913" s="1">
        <f>VLOOKUP(E913,[2]应付款管理!$A$1:$I$4664,9,0)-H913</f>
        <v>0</v>
      </c>
      <c r="M913" t="str">
        <f t="shared" si="17"/>
        <v>,1629602</v>
      </c>
      <c r="N913" s="1" t="str">
        <f>VLOOKUP(E913,[2]应付款管理!$A$1:$J$4664,10,0)</f>
        <v>USD</v>
      </c>
      <c r="O913">
        <f>VLOOKUP(E913,[3]应付款管理!$A$1:$I$2358,9,0)-H913</f>
        <v>0</v>
      </c>
      <c r="P913" s="1">
        <f>VLOOKUP(E913,[4]应付款管理!$A$1:$I$2357,9,0)-H913</f>
        <v>0</v>
      </c>
    </row>
    <row r="914" spans="2:16">
      <c r="B914" s="47" t="s">
        <v>43</v>
      </c>
      <c r="C914" s="48">
        <v>440406016</v>
      </c>
      <c r="E914">
        <v>1629599</v>
      </c>
      <c r="F914" s="48" t="s">
        <v>42</v>
      </c>
      <c r="G914" s="48" t="s">
        <v>41</v>
      </c>
      <c r="H914" s="49">
        <v>423.26</v>
      </c>
      <c r="I914" s="49" t="s">
        <v>33</v>
      </c>
      <c r="J914" s="50">
        <v>423.26</v>
      </c>
      <c r="K914" s="1">
        <f>VLOOKUP(E914,[2]应付款管理!$A$1:$I$4664,9,0)-H914</f>
        <v>0</v>
      </c>
      <c r="M914" t="str">
        <f t="shared" si="17"/>
        <v>,1629599</v>
      </c>
      <c r="N914" s="1" t="str">
        <f>VLOOKUP(E914,[2]应付款管理!$A$1:$J$4664,10,0)</f>
        <v>USD</v>
      </c>
      <c r="O914">
        <f>VLOOKUP(E914,[3]应付款管理!$A$1:$I$2358,9,0)-H914</f>
        <v>0</v>
      </c>
      <c r="P914" s="1">
        <f>VLOOKUP(E914,[4]应付款管理!$A$1:$I$2357,9,0)-H914</f>
        <v>0</v>
      </c>
    </row>
    <row r="915" spans="2:16">
      <c r="B915" s="47" t="s">
        <v>43</v>
      </c>
      <c r="C915" s="48">
        <v>440398060</v>
      </c>
      <c r="E915">
        <v>1629592</v>
      </c>
      <c r="F915" s="48" t="s">
        <v>43</v>
      </c>
      <c r="G915" s="48" t="s">
        <v>42</v>
      </c>
      <c r="H915" s="49">
        <v>97.06</v>
      </c>
      <c r="I915" s="49" t="s">
        <v>33</v>
      </c>
      <c r="J915" s="50">
        <v>97.06</v>
      </c>
      <c r="K915" s="1">
        <f>VLOOKUP(E915,[2]应付款管理!$A$1:$I$4664,9,0)-H915</f>
        <v>0</v>
      </c>
      <c r="M915" t="str">
        <f t="shared" si="17"/>
        <v>,1629592</v>
      </c>
      <c r="N915" s="1" t="str">
        <f>VLOOKUP(E915,[2]应付款管理!$A$1:$J$4664,10,0)</f>
        <v>USD</v>
      </c>
      <c r="O915">
        <f>VLOOKUP(E915,[3]应付款管理!$A$1:$I$2358,9,0)-H915</f>
        <v>0</v>
      </c>
      <c r="P915" s="1">
        <f>VLOOKUP(E915,[4]应付款管理!$A$1:$I$2357,9,0)-H915</f>
        <v>0</v>
      </c>
    </row>
    <row r="916" spans="2:16">
      <c r="B916" s="47" t="s">
        <v>43</v>
      </c>
      <c r="C916" s="48">
        <v>440395800</v>
      </c>
      <c r="E916">
        <v>1629589</v>
      </c>
      <c r="F916" s="48" t="s">
        <v>43</v>
      </c>
      <c r="G916" s="48" t="s">
        <v>41</v>
      </c>
      <c r="H916" s="49">
        <v>130.25</v>
      </c>
      <c r="I916" s="49" t="s">
        <v>33</v>
      </c>
      <c r="J916" s="50">
        <v>130.25</v>
      </c>
      <c r="K916" s="1">
        <f>VLOOKUP(E916,[2]应付款管理!$A$1:$I$4664,9,0)-H916</f>
        <v>-0.00999999999999091</v>
      </c>
      <c r="M916" t="str">
        <f t="shared" si="17"/>
        <v>,1629589</v>
      </c>
      <c r="N916" s="1" t="str">
        <f>VLOOKUP(E916,[2]应付款管理!$A$1:$J$4664,10,0)</f>
        <v>USD</v>
      </c>
      <c r="O916">
        <f>VLOOKUP(E916,[3]应付款管理!$A$1:$I$2358,9,0)-H916</f>
        <v>-0.00999999999999091</v>
      </c>
      <c r="P916" s="1">
        <f>VLOOKUP(E916,[4]应付款管理!$A$1:$I$2357,9,0)-H916</f>
        <v>-0.00999999999999091</v>
      </c>
    </row>
    <row r="917" spans="2:16">
      <c r="B917" s="47" t="s">
        <v>43</v>
      </c>
      <c r="C917" s="48">
        <v>440394964</v>
      </c>
      <c r="E917">
        <v>1629586</v>
      </c>
      <c r="F917" s="48" t="s">
        <v>43</v>
      </c>
      <c r="G917" s="48" t="s">
        <v>40</v>
      </c>
      <c r="H917" s="51">
        <v>1260</v>
      </c>
      <c r="I917" s="49" t="s">
        <v>33</v>
      </c>
      <c r="J917" s="52">
        <v>1260</v>
      </c>
      <c r="K917" s="1">
        <f>VLOOKUP(E917,[2]应付款管理!$A$1:$I$4664,9,0)-H917</f>
        <v>0</v>
      </c>
      <c r="M917" t="str">
        <f t="shared" si="17"/>
        <v>,1629586</v>
      </c>
      <c r="N917" s="1" t="str">
        <f>VLOOKUP(E917,[2]应付款管理!$A$1:$J$4664,10,0)</f>
        <v>USD</v>
      </c>
      <c r="O917">
        <f>VLOOKUP(E917,[3]应付款管理!$A$1:$I$2358,9,0)-H917</f>
        <v>0</v>
      </c>
      <c r="P917" s="1">
        <f>VLOOKUP(E917,[4]应付款管理!$A$1:$I$2357,9,0)-H917</f>
        <v>0</v>
      </c>
    </row>
    <row r="918" spans="2:16">
      <c r="B918" s="47" t="s">
        <v>43</v>
      </c>
      <c r="C918" s="48">
        <v>440392848</v>
      </c>
      <c r="E918">
        <v>1629585</v>
      </c>
      <c r="F918" s="48" t="s">
        <v>41</v>
      </c>
      <c r="G918" s="48" t="s">
        <v>40</v>
      </c>
      <c r="H918" s="49">
        <v>46.07</v>
      </c>
      <c r="I918" s="49" t="s">
        <v>33</v>
      </c>
      <c r="J918" s="50">
        <v>46.07</v>
      </c>
      <c r="K918" s="1">
        <f>VLOOKUP(E918,[2]应付款管理!$A$1:$I$4664,9,0)-H918</f>
        <v>0</v>
      </c>
      <c r="M918" t="str">
        <f t="shared" si="17"/>
        <v>,1629585</v>
      </c>
      <c r="N918" s="1" t="str">
        <f>VLOOKUP(E918,[2]应付款管理!$A$1:$J$4664,10,0)</f>
        <v>USD</v>
      </c>
      <c r="O918">
        <f>VLOOKUP(E918,[3]应付款管理!$A$1:$I$2358,9,0)-H918</f>
        <v>0</v>
      </c>
      <c r="P918" s="1">
        <f>VLOOKUP(E918,[4]应付款管理!$A$1:$I$2357,9,0)-H918</f>
        <v>0</v>
      </c>
    </row>
    <row r="919" spans="2:16">
      <c r="B919" s="47" t="s">
        <v>43</v>
      </c>
      <c r="C919" s="48">
        <v>440388420</v>
      </c>
      <c r="E919">
        <v>1629581</v>
      </c>
      <c r="F919" s="48" t="s">
        <v>43</v>
      </c>
      <c r="G919" s="48" t="s">
        <v>41</v>
      </c>
      <c r="H919" s="49">
        <v>121.62</v>
      </c>
      <c r="I919" s="49" t="s">
        <v>33</v>
      </c>
      <c r="J919" s="50">
        <v>121.62</v>
      </c>
      <c r="K919" s="1">
        <f>VLOOKUP(E919,[2]应付款管理!$A$1:$I$4664,9,0)-H919</f>
        <v>0</v>
      </c>
      <c r="M919" t="str">
        <f t="shared" si="17"/>
        <v>,1629581</v>
      </c>
      <c r="N919" s="1" t="str">
        <f>VLOOKUP(E919,[2]应付款管理!$A$1:$J$4664,10,0)</f>
        <v>USD</v>
      </c>
      <c r="O919">
        <f>VLOOKUP(E919,[3]应付款管理!$A$1:$I$2358,9,0)-H919</f>
        <v>0</v>
      </c>
      <c r="P919" s="1">
        <f>VLOOKUP(E919,[4]应付款管理!$A$1:$I$2357,9,0)-H919</f>
        <v>0</v>
      </c>
    </row>
    <row r="920" spans="2:16">
      <c r="B920" s="47" t="s">
        <v>43</v>
      </c>
      <c r="C920" s="48">
        <v>440386328</v>
      </c>
      <c r="E920">
        <v>1629579</v>
      </c>
      <c r="F920" s="48" t="s">
        <v>43</v>
      </c>
      <c r="G920" s="48" t="s">
        <v>42</v>
      </c>
      <c r="H920" s="49">
        <v>429.96</v>
      </c>
      <c r="I920" s="49" t="s">
        <v>33</v>
      </c>
      <c r="J920" s="50">
        <v>429.96</v>
      </c>
      <c r="K920" s="1">
        <f>VLOOKUP(E920,[2]应付款管理!$A$1:$I$4664,9,0)-H920</f>
        <v>0</v>
      </c>
      <c r="M920" t="str">
        <f t="shared" si="17"/>
        <v>,1629579</v>
      </c>
      <c r="N920" s="1" t="str">
        <f>VLOOKUP(E920,[2]应付款管理!$A$1:$J$4664,10,0)</f>
        <v>USD</v>
      </c>
      <c r="O920">
        <f>VLOOKUP(E920,[3]应付款管理!$A$1:$I$2358,9,0)-H920</f>
        <v>0</v>
      </c>
      <c r="P920" s="1">
        <f>VLOOKUP(E920,[4]应付款管理!$A$1:$I$2357,9,0)-H920</f>
        <v>0</v>
      </c>
    </row>
    <row r="921" spans="2:16">
      <c r="B921" s="47" t="s">
        <v>43</v>
      </c>
      <c r="C921" s="48">
        <v>440385392</v>
      </c>
      <c r="E921">
        <v>1629578</v>
      </c>
      <c r="F921" s="48" t="s">
        <v>43</v>
      </c>
      <c r="G921" s="48" t="s">
        <v>42</v>
      </c>
      <c r="H921" s="49">
        <v>105.69</v>
      </c>
      <c r="I921" s="49" t="s">
        <v>33</v>
      </c>
      <c r="J921" s="50">
        <v>105.69</v>
      </c>
      <c r="K921" s="1">
        <f>VLOOKUP(E921,[2]应付款管理!$A$1:$I$4664,9,0)-H921</f>
        <v>0</v>
      </c>
      <c r="M921" t="str">
        <f t="shared" si="17"/>
        <v>,1629578</v>
      </c>
      <c r="N921" s="1" t="str">
        <f>VLOOKUP(E921,[2]应付款管理!$A$1:$J$4664,10,0)</f>
        <v>USD</v>
      </c>
      <c r="O921">
        <f>VLOOKUP(E921,[3]应付款管理!$A$1:$I$2358,9,0)-H921</f>
        <v>0</v>
      </c>
      <c r="P921" s="1">
        <f>VLOOKUP(E921,[4]应付款管理!$A$1:$I$2357,9,0)-H921</f>
        <v>0</v>
      </c>
    </row>
    <row r="922" spans="2:16">
      <c r="B922" s="47" t="s">
        <v>43</v>
      </c>
      <c r="C922" s="48">
        <v>440385348</v>
      </c>
      <c r="E922">
        <v>1629577</v>
      </c>
      <c r="F922" s="48" t="s">
        <v>41</v>
      </c>
      <c r="G922" s="48" t="s">
        <v>40</v>
      </c>
      <c r="H922" s="49">
        <v>35.12</v>
      </c>
      <c r="I922" s="49" t="s">
        <v>33</v>
      </c>
      <c r="J922" s="50">
        <v>35.12</v>
      </c>
      <c r="K922" s="1">
        <f>VLOOKUP(E922,[2]应付款管理!$A$1:$I$4664,9,0)-H922</f>
        <v>0</v>
      </c>
      <c r="M922" t="str">
        <f t="shared" si="17"/>
        <v>,1629577</v>
      </c>
      <c r="N922" s="1" t="str">
        <f>VLOOKUP(E922,[2]应付款管理!$A$1:$J$4664,10,0)</f>
        <v>USD</v>
      </c>
      <c r="O922">
        <f>VLOOKUP(E922,[3]应付款管理!$A$1:$I$2358,9,0)-H922</f>
        <v>0</v>
      </c>
      <c r="P922" s="1">
        <f>VLOOKUP(E922,[4]应付款管理!$A$1:$I$2357,9,0)-H922</f>
        <v>0</v>
      </c>
    </row>
    <row r="923" spans="2:16">
      <c r="B923" s="47" t="s">
        <v>43</v>
      </c>
      <c r="C923" s="48">
        <v>440384828</v>
      </c>
      <c r="E923">
        <v>1629576</v>
      </c>
      <c r="F923" s="48" t="s">
        <v>43</v>
      </c>
      <c r="G923" s="48" t="s">
        <v>42</v>
      </c>
      <c r="H923" s="49">
        <v>28.58</v>
      </c>
      <c r="I923" s="49" t="s">
        <v>33</v>
      </c>
      <c r="J923" s="50">
        <v>28.58</v>
      </c>
      <c r="K923" s="1">
        <f>VLOOKUP(E923,[2]应付款管理!$A$1:$I$4664,9,0)-H923</f>
        <v>0</v>
      </c>
      <c r="M923" t="str">
        <f t="shared" si="17"/>
        <v>,1629576</v>
      </c>
      <c r="N923" s="1" t="str">
        <f>VLOOKUP(E923,[2]应付款管理!$A$1:$J$4664,10,0)</f>
        <v>USD</v>
      </c>
      <c r="O923">
        <f>VLOOKUP(E923,[3]应付款管理!$A$1:$I$2358,9,0)-H923</f>
        <v>0</v>
      </c>
      <c r="P923" s="1">
        <f>VLOOKUP(E923,[4]应付款管理!$A$1:$I$2357,9,0)-H923</f>
        <v>0</v>
      </c>
    </row>
    <row r="924" spans="2:16">
      <c r="B924" s="47" t="s">
        <v>43</v>
      </c>
      <c r="C924" s="48">
        <v>440382692</v>
      </c>
      <c r="E924">
        <v>1629574</v>
      </c>
      <c r="F924" s="48" t="s">
        <v>43</v>
      </c>
      <c r="G924" s="48" t="s">
        <v>42</v>
      </c>
      <c r="H924" s="49">
        <v>107.94</v>
      </c>
      <c r="I924" s="49" t="s">
        <v>33</v>
      </c>
      <c r="J924" s="50">
        <v>107.94</v>
      </c>
      <c r="K924" s="1">
        <f>VLOOKUP(E924,[2]应付款管理!$A$1:$I$4664,9,0)-H924</f>
        <v>0</v>
      </c>
      <c r="M924" t="str">
        <f t="shared" si="17"/>
        <v>,1629574</v>
      </c>
      <c r="N924" s="1" t="str">
        <f>VLOOKUP(E924,[2]应付款管理!$A$1:$J$4664,10,0)</f>
        <v>USD</v>
      </c>
      <c r="O924">
        <f>VLOOKUP(E924,[3]应付款管理!$A$1:$I$2358,9,0)-H924</f>
        <v>0</v>
      </c>
      <c r="P924" s="1">
        <f>VLOOKUP(E924,[4]应付款管理!$A$1:$I$2357,9,0)-H924</f>
        <v>0</v>
      </c>
    </row>
    <row r="925" spans="2:16">
      <c r="B925" s="47" t="s">
        <v>43</v>
      </c>
      <c r="C925" s="48">
        <v>440381760</v>
      </c>
      <c r="E925">
        <v>1629573</v>
      </c>
      <c r="F925" s="48" t="s">
        <v>42</v>
      </c>
      <c r="G925" s="48" t="s">
        <v>41</v>
      </c>
      <c r="H925" s="49">
        <v>189.18</v>
      </c>
      <c r="I925" s="49" t="s">
        <v>33</v>
      </c>
      <c r="J925" s="50">
        <v>189.18</v>
      </c>
      <c r="K925" s="1">
        <f>VLOOKUP(E925,[2]应付款管理!$A$1:$I$4664,9,0)-H925</f>
        <v>0</v>
      </c>
      <c r="M925" t="str">
        <f t="shared" si="17"/>
        <v>,1629573</v>
      </c>
      <c r="N925" s="1" t="str">
        <f>VLOOKUP(E925,[2]应付款管理!$A$1:$J$4664,10,0)</f>
        <v>USD</v>
      </c>
      <c r="O925">
        <f>VLOOKUP(E925,[3]应付款管理!$A$1:$I$2358,9,0)-H925</f>
        <v>0</v>
      </c>
      <c r="P925" s="1">
        <f>VLOOKUP(E925,[4]应付款管理!$A$1:$I$2357,9,0)-H925</f>
        <v>0</v>
      </c>
    </row>
    <row r="926" spans="2:16">
      <c r="B926" s="47" t="s">
        <v>43</v>
      </c>
      <c r="C926" s="48">
        <v>440369132</v>
      </c>
      <c r="E926">
        <v>1629559</v>
      </c>
      <c r="F926" s="48" t="s">
        <v>43</v>
      </c>
      <c r="G926" s="48" t="s">
        <v>41</v>
      </c>
      <c r="H926" s="49">
        <v>142.96</v>
      </c>
      <c r="I926" s="49" t="s">
        <v>33</v>
      </c>
      <c r="J926" s="50">
        <v>142.96</v>
      </c>
      <c r="K926" s="1">
        <f>VLOOKUP(E926,[2]应付款管理!$A$1:$I$4664,9,0)-H926</f>
        <v>0</v>
      </c>
      <c r="M926" t="str">
        <f t="shared" si="17"/>
        <v>,1629559</v>
      </c>
      <c r="N926" s="1" t="str">
        <f>VLOOKUP(E926,[2]应付款管理!$A$1:$J$4664,10,0)</f>
        <v>USD</v>
      </c>
      <c r="O926">
        <f>VLOOKUP(E926,[3]应付款管理!$A$1:$I$2358,9,0)-H926</f>
        <v>0</v>
      </c>
      <c r="P926" s="1">
        <f>VLOOKUP(E926,[4]应付款管理!$A$1:$I$2357,9,0)-H926</f>
        <v>0</v>
      </c>
    </row>
    <row r="927" spans="2:16">
      <c r="B927" s="47" t="s">
        <v>43</v>
      </c>
      <c r="C927" s="48">
        <v>440366356</v>
      </c>
      <c r="E927">
        <v>1629557</v>
      </c>
      <c r="F927" s="48" t="s">
        <v>43</v>
      </c>
      <c r="G927" s="48" t="s">
        <v>42</v>
      </c>
      <c r="H927" s="49">
        <v>35.6</v>
      </c>
      <c r="I927" s="49" t="s">
        <v>33</v>
      </c>
      <c r="J927" s="50">
        <v>35.6</v>
      </c>
      <c r="K927" s="1">
        <f>VLOOKUP(E927,[2]应付款管理!$A$1:$I$4664,9,0)-H927</f>
        <v>0</v>
      </c>
      <c r="M927" t="str">
        <f t="shared" si="17"/>
        <v>,1629557</v>
      </c>
      <c r="N927" s="1" t="str">
        <f>VLOOKUP(E927,[2]应付款管理!$A$1:$J$4664,10,0)</f>
        <v>USD</v>
      </c>
      <c r="O927">
        <f>VLOOKUP(E927,[3]应付款管理!$A$1:$I$2358,9,0)-H927</f>
        <v>0</v>
      </c>
      <c r="P927" s="1">
        <f>VLOOKUP(E927,[4]应付款管理!$A$1:$I$2357,9,0)-H927</f>
        <v>0</v>
      </c>
    </row>
    <row r="928" spans="2:16">
      <c r="B928" s="47" t="s">
        <v>43</v>
      </c>
      <c r="C928" s="48">
        <v>440352784</v>
      </c>
      <c r="E928">
        <v>1629540</v>
      </c>
      <c r="F928" s="48" t="s">
        <v>43</v>
      </c>
      <c r="G928" s="48" t="s">
        <v>42</v>
      </c>
      <c r="H928" s="49">
        <v>88.15</v>
      </c>
      <c r="I928" s="49" t="s">
        <v>33</v>
      </c>
      <c r="J928" s="50">
        <v>88.15</v>
      </c>
      <c r="K928" s="1">
        <f>VLOOKUP(E928,[2]应付款管理!$A$1:$I$4664,9,0)-H928</f>
        <v>0</v>
      </c>
      <c r="M928" t="str">
        <f t="shared" si="17"/>
        <v>,1629540</v>
      </c>
      <c r="N928" s="1" t="str">
        <f>VLOOKUP(E928,[2]应付款管理!$A$1:$J$4664,10,0)</f>
        <v>USD</v>
      </c>
      <c r="O928">
        <f>VLOOKUP(E928,[3]应付款管理!$A$1:$I$2358,9,0)-H928</f>
        <v>0</v>
      </c>
      <c r="P928" s="1">
        <f>VLOOKUP(E928,[4]应付款管理!$A$1:$I$2357,9,0)-H928</f>
        <v>0</v>
      </c>
    </row>
    <row r="929" spans="2:16">
      <c r="B929" s="47" t="s">
        <v>43</v>
      </c>
      <c r="C929" s="48">
        <v>440344968</v>
      </c>
      <c r="E929">
        <v>1629533</v>
      </c>
      <c r="F929" s="48" t="s">
        <v>37</v>
      </c>
      <c r="G929" s="48" t="s">
        <v>36</v>
      </c>
      <c r="H929" s="49">
        <v>28.85</v>
      </c>
      <c r="I929" s="49" t="s">
        <v>33</v>
      </c>
      <c r="J929" s="50">
        <v>28.85</v>
      </c>
      <c r="K929" s="1">
        <f>VLOOKUP(E929,[2]应付款管理!$A$1:$I$4664,9,0)-H929</f>
        <v>0</v>
      </c>
      <c r="M929" t="str">
        <f t="shared" si="17"/>
        <v>,1629533</v>
      </c>
      <c r="N929" s="1" t="str">
        <f>VLOOKUP(E929,[2]应付款管理!$A$1:$J$4664,10,0)</f>
        <v>RMB</v>
      </c>
      <c r="O929" t="e">
        <f>VLOOKUP(E929,[3]应付款管理!$A$1:$I$2358,9,0)-H929</f>
        <v>#N/A</v>
      </c>
      <c r="P929" s="1" t="e">
        <f>VLOOKUP(E929,[4]应付款管理!$A$1:$I$2357,9,0)-H929</f>
        <v>#N/A</v>
      </c>
    </row>
    <row r="930" spans="2:16">
      <c r="B930" s="47" t="s">
        <v>43</v>
      </c>
      <c r="C930" s="48">
        <v>440344676</v>
      </c>
      <c r="E930">
        <v>1629532</v>
      </c>
      <c r="F930" s="48" t="s">
        <v>38</v>
      </c>
      <c r="G930" s="48" t="s">
        <v>37</v>
      </c>
      <c r="H930" s="49">
        <v>46.42</v>
      </c>
      <c r="I930" s="49" t="s">
        <v>33</v>
      </c>
      <c r="J930" s="50">
        <v>46.42</v>
      </c>
      <c r="K930" s="1">
        <f>VLOOKUP(E930,[2]应付款管理!$A$1:$I$4664,9,0)-H930</f>
        <v>0</v>
      </c>
      <c r="M930" t="str">
        <f t="shared" si="17"/>
        <v>,1629532</v>
      </c>
      <c r="N930" s="1" t="str">
        <f>VLOOKUP(E930,[2]应付款管理!$A$1:$J$4664,10,0)</f>
        <v>USD</v>
      </c>
      <c r="O930">
        <f>VLOOKUP(E930,[3]应付款管理!$A$1:$I$2358,9,0)-H930</f>
        <v>0</v>
      </c>
      <c r="P930" s="1">
        <f>VLOOKUP(E930,[4]应付款管理!$A$1:$I$2357,9,0)-H930</f>
        <v>0</v>
      </c>
    </row>
    <row r="931" spans="2:16">
      <c r="B931" s="47" t="s">
        <v>43</v>
      </c>
      <c r="C931" s="48">
        <v>440342172</v>
      </c>
      <c r="E931">
        <v>1629529</v>
      </c>
      <c r="F931" s="48" t="s">
        <v>43</v>
      </c>
      <c r="G931" s="48" t="s">
        <v>41</v>
      </c>
      <c r="H931" s="49">
        <v>71.46</v>
      </c>
      <c r="I931" s="49" t="s">
        <v>33</v>
      </c>
      <c r="J931" s="50">
        <v>71.46</v>
      </c>
      <c r="K931" s="1">
        <f>VLOOKUP(E931,[2]应付款管理!$A$1:$I$4664,9,0)-H931</f>
        <v>0</v>
      </c>
      <c r="M931" t="str">
        <f t="shared" si="17"/>
        <v>,1629529</v>
      </c>
      <c r="N931" s="1" t="str">
        <f>VLOOKUP(E931,[2]应付款管理!$A$1:$J$4664,10,0)</f>
        <v>USD</v>
      </c>
      <c r="O931">
        <f>VLOOKUP(E931,[3]应付款管理!$A$1:$I$2358,9,0)-H931</f>
        <v>0</v>
      </c>
      <c r="P931" s="1">
        <f>VLOOKUP(E931,[4]应付款管理!$A$1:$I$2357,9,0)-H931</f>
        <v>0</v>
      </c>
    </row>
    <row r="932" spans="2:16">
      <c r="B932" s="47" t="s">
        <v>43</v>
      </c>
      <c r="C932" s="48">
        <v>440341280</v>
      </c>
      <c r="E932">
        <v>1629526</v>
      </c>
      <c r="F932" s="48" t="s">
        <v>41</v>
      </c>
      <c r="G932" s="48" t="s">
        <v>39</v>
      </c>
      <c r="H932" s="49">
        <v>188.5</v>
      </c>
      <c r="I932" s="49" t="s">
        <v>33</v>
      </c>
      <c r="J932" s="50">
        <v>188.5</v>
      </c>
      <c r="K932" s="1">
        <f>VLOOKUP(E932,[2]应付款管理!$A$1:$I$4664,9,0)-H932</f>
        <v>0</v>
      </c>
      <c r="M932" t="str">
        <f t="shared" si="17"/>
        <v>,1629526</v>
      </c>
      <c r="N932" s="1" t="str">
        <f>VLOOKUP(E932,[2]应付款管理!$A$1:$J$4664,10,0)</f>
        <v>USD</v>
      </c>
      <c r="O932">
        <f>VLOOKUP(E932,[3]应付款管理!$A$1:$I$2358,9,0)-H932</f>
        <v>0</v>
      </c>
      <c r="P932" s="1">
        <f>VLOOKUP(E932,[4]应付款管理!$A$1:$I$2357,9,0)-H932</f>
        <v>0</v>
      </c>
    </row>
    <row r="933" spans="2:16">
      <c r="B933" s="47" t="s">
        <v>43</v>
      </c>
      <c r="C933" s="48">
        <v>440340220</v>
      </c>
      <c r="E933">
        <v>1629524</v>
      </c>
      <c r="F933" s="48" t="s">
        <v>43</v>
      </c>
      <c r="G933" s="48" t="s">
        <v>42</v>
      </c>
      <c r="H933" s="49">
        <v>246.04</v>
      </c>
      <c r="I933" s="49" t="s">
        <v>33</v>
      </c>
      <c r="J933" s="50">
        <v>246.04</v>
      </c>
      <c r="K933" s="1">
        <f>VLOOKUP(E933,[2]应付款管理!$A$1:$I$4664,9,0)-H933</f>
        <v>0</v>
      </c>
      <c r="M933" t="str">
        <f t="shared" si="17"/>
        <v>,1629524</v>
      </c>
      <c r="N933" s="1" t="str">
        <f>VLOOKUP(E933,[2]应付款管理!$A$1:$J$4664,10,0)</f>
        <v>USD</v>
      </c>
      <c r="O933">
        <f>VLOOKUP(E933,[3]应付款管理!$A$1:$I$2358,9,0)-H933</f>
        <v>0</v>
      </c>
      <c r="P933" s="1">
        <f>VLOOKUP(E933,[4]应付款管理!$A$1:$I$2357,9,0)-H933</f>
        <v>0</v>
      </c>
    </row>
    <row r="934" spans="2:16">
      <c r="B934" s="47" t="s">
        <v>43</v>
      </c>
      <c r="C934" s="48">
        <v>440336944</v>
      </c>
      <c r="E934">
        <v>1629523</v>
      </c>
      <c r="F934" s="48" t="s">
        <v>34</v>
      </c>
      <c r="G934" s="48" t="s">
        <v>31</v>
      </c>
      <c r="H934" s="49">
        <v>101.96</v>
      </c>
      <c r="I934" s="49" t="s">
        <v>33</v>
      </c>
      <c r="J934" s="50">
        <v>101.96</v>
      </c>
      <c r="K934" s="1">
        <f>VLOOKUP(E934,[2]应付款管理!$A$1:$I$4664,9,0)-H934</f>
        <v>0</v>
      </c>
      <c r="M934" t="str">
        <f t="shared" si="17"/>
        <v>,1629523</v>
      </c>
      <c r="N934" s="1" t="str">
        <f>VLOOKUP(E934,[2]应付款管理!$A$1:$J$4664,10,0)</f>
        <v>USD</v>
      </c>
      <c r="O934">
        <f>VLOOKUP(E934,[3]应付款管理!$A$1:$I$2358,9,0)-H934</f>
        <v>0</v>
      </c>
      <c r="P934" s="1">
        <f>VLOOKUP(E934,[4]应付款管理!$A$1:$I$2357,9,0)-H934</f>
        <v>0</v>
      </c>
    </row>
    <row r="935" spans="2:16">
      <c r="B935" s="47" t="s">
        <v>43</v>
      </c>
      <c r="C935" s="48">
        <v>440333176</v>
      </c>
      <c r="E935">
        <v>1629518</v>
      </c>
      <c r="F935" s="48" t="s">
        <v>42</v>
      </c>
      <c r="G935" s="48" t="s">
        <v>41</v>
      </c>
      <c r="H935" s="49">
        <v>228.87</v>
      </c>
      <c r="I935" s="49" t="s">
        <v>33</v>
      </c>
      <c r="J935" s="50">
        <v>228.87</v>
      </c>
      <c r="K935" s="1">
        <f>VLOOKUP(E935,[2]应付款管理!$A$1:$I$4664,9,0)-H935</f>
        <v>0</v>
      </c>
      <c r="M935" t="str">
        <f t="shared" si="17"/>
        <v>,1629518</v>
      </c>
      <c r="N935" s="1" t="str">
        <f>VLOOKUP(E935,[2]应付款管理!$A$1:$J$4664,10,0)</f>
        <v>USD</v>
      </c>
      <c r="O935">
        <f>VLOOKUP(E935,[3]应付款管理!$A$1:$I$2358,9,0)-H935</f>
        <v>0</v>
      </c>
      <c r="P935" s="1">
        <f>VLOOKUP(E935,[4]应付款管理!$A$1:$I$2357,9,0)-H935</f>
        <v>0</v>
      </c>
    </row>
    <row r="936" spans="2:16">
      <c r="B936" s="47" t="s">
        <v>43</v>
      </c>
      <c r="C936" s="48">
        <v>440330248</v>
      </c>
      <c r="E936">
        <v>1629516</v>
      </c>
      <c r="F936" s="48" t="s">
        <v>42</v>
      </c>
      <c r="G936" s="48" t="s">
        <v>41</v>
      </c>
      <c r="H936" s="49">
        <v>228.87</v>
      </c>
      <c r="I936" s="49" t="s">
        <v>33</v>
      </c>
      <c r="J936" s="50">
        <v>228.87</v>
      </c>
      <c r="K936" s="1">
        <f>VLOOKUP(E936,[2]应付款管理!$A$1:$I$4664,9,0)-H936</f>
        <v>0</v>
      </c>
      <c r="M936" t="str">
        <f t="shared" si="17"/>
        <v>,1629516</v>
      </c>
      <c r="N936" s="1" t="str">
        <f>VLOOKUP(E936,[2]应付款管理!$A$1:$J$4664,10,0)</f>
        <v>USD</v>
      </c>
      <c r="O936">
        <f>VLOOKUP(E936,[3]应付款管理!$A$1:$I$2358,9,0)-H936</f>
        <v>0</v>
      </c>
      <c r="P936" s="1">
        <f>VLOOKUP(E936,[4]应付款管理!$A$1:$I$2357,9,0)-H936</f>
        <v>0</v>
      </c>
    </row>
    <row r="937" spans="2:16">
      <c r="B937" s="47" t="s">
        <v>43</v>
      </c>
      <c r="C937" s="48">
        <v>440329952</v>
      </c>
      <c r="E937">
        <v>1629515</v>
      </c>
      <c r="F937" s="48" t="s">
        <v>43</v>
      </c>
      <c r="G937" s="48" t="s">
        <v>42</v>
      </c>
      <c r="H937" s="49">
        <v>120.89</v>
      </c>
      <c r="I937" s="49" t="s">
        <v>33</v>
      </c>
      <c r="J937" s="50">
        <v>120.89</v>
      </c>
      <c r="K937" s="1">
        <f>VLOOKUP(E937,[2]应付款管理!$A$1:$I$4664,9,0)-H937</f>
        <v>0</v>
      </c>
      <c r="M937" t="str">
        <f t="shared" si="17"/>
        <v>,1629515</v>
      </c>
      <c r="N937" s="1" t="str">
        <f>VLOOKUP(E937,[2]应付款管理!$A$1:$J$4664,10,0)</f>
        <v>USD</v>
      </c>
      <c r="O937">
        <f>VLOOKUP(E937,[3]应付款管理!$A$1:$I$2358,9,0)-H937</f>
        <v>0</v>
      </c>
      <c r="P937" s="1">
        <f>VLOOKUP(E937,[4]应付款管理!$A$1:$I$2357,9,0)-H937</f>
        <v>0</v>
      </c>
    </row>
    <row r="938" spans="2:16">
      <c r="B938" s="47" t="s">
        <v>43</v>
      </c>
      <c r="C938" s="48">
        <v>440325092</v>
      </c>
      <c r="E938">
        <v>1629511</v>
      </c>
      <c r="F938" s="48" t="s">
        <v>43</v>
      </c>
      <c r="G938" s="48" t="s">
        <v>40</v>
      </c>
      <c r="H938" s="49">
        <v>160.24</v>
      </c>
      <c r="I938" s="49" t="s">
        <v>33</v>
      </c>
      <c r="J938" s="50">
        <v>160.24</v>
      </c>
      <c r="K938" s="1">
        <f>VLOOKUP(E938,[2]应付款管理!$A$1:$I$4664,9,0)-H938</f>
        <v>-0.0100000000000193</v>
      </c>
      <c r="M938" t="str">
        <f t="shared" si="17"/>
        <v>,1629511</v>
      </c>
      <c r="N938" s="1" t="str">
        <f>VLOOKUP(E938,[2]应付款管理!$A$1:$J$4664,10,0)</f>
        <v>USD</v>
      </c>
      <c r="O938">
        <f>VLOOKUP(E938,[3]应付款管理!$A$1:$I$2358,9,0)-H938</f>
        <v>-0.0100000000000193</v>
      </c>
      <c r="P938" s="1">
        <f>VLOOKUP(E938,[4]应付款管理!$A$1:$I$2357,9,0)-H938</f>
        <v>-0.0100000000000193</v>
      </c>
    </row>
    <row r="939" spans="2:16">
      <c r="B939" s="47" t="s">
        <v>43</v>
      </c>
      <c r="C939" s="48">
        <v>440324632</v>
      </c>
      <c r="E939">
        <v>1629510</v>
      </c>
      <c r="F939" s="48" t="s">
        <v>43</v>
      </c>
      <c r="G939" s="48" t="s">
        <v>42</v>
      </c>
      <c r="H939" s="49">
        <v>20.33</v>
      </c>
      <c r="I939" s="49" t="s">
        <v>33</v>
      </c>
      <c r="J939" s="50">
        <v>20.33</v>
      </c>
      <c r="K939" s="1">
        <f>VLOOKUP(E939,[2]应付款管理!$A$1:$I$4664,9,0)-H939</f>
        <v>0</v>
      </c>
      <c r="M939" t="str">
        <f t="shared" si="17"/>
        <v>,1629510</v>
      </c>
      <c r="N939" s="1" t="str">
        <f>VLOOKUP(E939,[2]应付款管理!$A$1:$J$4664,10,0)</f>
        <v>USD</v>
      </c>
      <c r="O939">
        <f>VLOOKUP(E939,[3]应付款管理!$A$1:$I$2358,9,0)-H939</f>
        <v>0</v>
      </c>
      <c r="P939" s="1">
        <f>VLOOKUP(E939,[4]应付款管理!$A$1:$I$2357,9,0)-H939</f>
        <v>0</v>
      </c>
    </row>
    <row r="940" spans="2:16">
      <c r="B940" s="47" t="s">
        <v>43</v>
      </c>
      <c r="C940" s="48">
        <v>440307984</v>
      </c>
      <c r="E940">
        <v>1629494</v>
      </c>
      <c r="F940" s="48" t="s">
        <v>42</v>
      </c>
      <c r="G940" s="48" t="s">
        <v>41</v>
      </c>
      <c r="H940" s="49">
        <v>196.39</v>
      </c>
      <c r="I940" s="49" t="s">
        <v>33</v>
      </c>
      <c r="J940" s="50">
        <v>196.39</v>
      </c>
      <c r="K940" s="1">
        <f>VLOOKUP(E940,[2]应付款管理!$A$1:$I$4664,9,0)-H940</f>
        <v>0</v>
      </c>
      <c r="M940" t="str">
        <f t="shared" si="17"/>
        <v>,1629494</v>
      </c>
      <c r="N940" s="1" t="str">
        <f>VLOOKUP(E940,[2]应付款管理!$A$1:$J$4664,10,0)</f>
        <v>USD</v>
      </c>
      <c r="O940">
        <f>VLOOKUP(E940,[3]应付款管理!$A$1:$I$2358,9,0)-H940</f>
        <v>0</v>
      </c>
      <c r="P940" s="1">
        <f>VLOOKUP(E940,[4]应付款管理!$A$1:$I$2357,9,0)-H940</f>
        <v>0</v>
      </c>
    </row>
    <row r="941" spans="2:16">
      <c r="B941" s="47" t="s">
        <v>43</v>
      </c>
      <c r="C941" s="48">
        <v>440297020</v>
      </c>
      <c r="E941">
        <v>1629486</v>
      </c>
      <c r="F941" s="48" t="s">
        <v>40</v>
      </c>
      <c r="G941" s="48" t="s">
        <v>39</v>
      </c>
      <c r="H941" s="49">
        <v>128.12</v>
      </c>
      <c r="I941" s="49" t="s">
        <v>33</v>
      </c>
      <c r="J941" s="50">
        <v>128.12</v>
      </c>
      <c r="K941" s="1">
        <f>VLOOKUP(E941,[2]应付款管理!$A$1:$I$4664,9,0)-H941</f>
        <v>0</v>
      </c>
      <c r="M941" t="str">
        <f t="shared" si="17"/>
        <v>,1629486</v>
      </c>
      <c r="N941" s="1" t="str">
        <f>VLOOKUP(E941,[2]应付款管理!$A$1:$J$4664,10,0)</f>
        <v>USD</v>
      </c>
      <c r="O941">
        <f>VLOOKUP(E941,[3]应付款管理!$A$1:$I$2358,9,0)-H941</f>
        <v>0</v>
      </c>
      <c r="P941" s="1">
        <f>VLOOKUP(E941,[4]应付款管理!$A$1:$I$2357,9,0)-H941</f>
        <v>0</v>
      </c>
    </row>
    <row r="942" spans="2:16">
      <c r="B942" s="47" t="s">
        <v>43</v>
      </c>
      <c r="C942" s="48">
        <v>440283620</v>
      </c>
      <c r="E942">
        <v>1629473</v>
      </c>
      <c r="F942" s="48" t="s">
        <v>42</v>
      </c>
      <c r="G942" s="48" t="s">
        <v>41</v>
      </c>
      <c r="H942" s="49">
        <v>84.92</v>
      </c>
      <c r="I942" s="49" t="s">
        <v>33</v>
      </c>
      <c r="J942" s="50">
        <v>84.92</v>
      </c>
      <c r="K942" s="1">
        <f>VLOOKUP(E942,[2]应付款管理!$A$1:$I$4664,9,0)-H942</f>
        <v>0</v>
      </c>
      <c r="M942" t="str">
        <f t="shared" si="17"/>
        <v>,1629473</v>
      </c>
      <c r="N942" s="1" t="str">
        <f>VLOOKUP(E942,[2]应付款管理!$A$1:$J$4664,10,0)</f>
        <v>USD</v>
      </c>
      <c r="O942">
        <f>VLOOKUP(E942,[3]应付款管理!$A$1:$I$2358,9,0)-H942</f>
        <v>0</v>
      </c>
      <c r="P942" s="1">
        <f>VLOOKUP(E942,[4]应付款管理!$A$1:$I$2357,9,0)-H942</f>
        <v>0</v>
      </c>
    </row>
    <row r="943" spans="2:16">
      <c r="B943" s="47" t="s">
        <v>43</v>
      </c>
      <c r="C943" s="48">
        <v>440277480</v>
      </c>
      <c r="E943">
        <v>1629471</v>
      </c>
      <c r="F943" s="48" t="s">
        <v>42</v>
      </c>
      <c r="G943" s="48" t="s">
        <v>40</v>
      </c>
      <c r="H943" s="49">
        <v>168.12</v>
      </c>
      <c r="I943" s="49" t="s">
        <v>33</v>
      </c>
      <c r="J943" s="50">
        <v>168.12</v>
      </c>
      <c r="K943" s="1">
        <f>VLOOKUP(E943,[2]应付款管理!$A$1:$I$4664,9,0)-H943</f>
        <v>0</v>
      </c>
      <c r="M943" t="str">
        <f t="shared" si="17"/>
        <v>,1629471</v>
      </c>
      <c r="N943" s="1" t="str">
        <f>VLOOKUP(E943,[2]应付款管理!$A$1:$J$4664,10,0)</f>
        <v>USD</v>
      </c>
      <c r="O943">
        <f>VLOOKUP(E943,[3]应付款管理!$A$1:$I$2358,9,0)-H943</f>
        <v>0</v>
      </c>
      <c r="P943" s="1">
        <f>VLOOKUP(E943,[4]应付款管理!$A$1:$I$2357,9,0)-H943</f>
        <v>0</v>
      </c>
    </row>
    <row r="944" spans="2:16">
      <c r="B944" s="47" t="s">
        <v>43</v>
      </c>
      <c r="C944" s="48">
        <v>440274756</v>
      </c>
      <c r="E944">
        <v>1629469</v>
      </c>
      <c r="F944" s="48" t="s">
        <v>43</v>
      </c>
      <c r="G944" s="48" t="s">
        <v>42</v>
      </c>
      <c r="H944" s="49">
        <v>30.42</v>
      </c>
      <c r="I944" s="49" t="s">
        <v>33</v>
      </c>
      <c r="J944" s="50">
        <v>30.42</v>
      </c>
      <c r="K944" s="1">
        <f>VLOOKUP(E944,[2]应付款管理!$A$1:$I$4664,9,0)-H944</f>
        <v>0</v>
      </c>
      <c r="M944" t="str">
        <f t="shared" si="17"/>
        <v>,1629469</v>
      </c>
      <c r="N944" s="1" t="str">
        <f>VLOOKUP(E944,[2]应付款管理!$A$1:$J$4664,10,0)</f>
        <v>USD</v>
      </c>
      <c r="O944">
        <f>VLOOKUP(E944,[3]应付款管理!$A$1:$I$2358,9,0)-H944</f>
        <v>0</v>
      </c>
      <c r="P944" s="1">
        <f>VLOOKUP(E944,[4]应付款管理!$A$1:$I$2357,9,0)-H944</f>
        <v>0</v>
      </c>
    </row>
    <row r="945" spans="2:16">
      <c r="B945" s="47" t="s">
        <v>43</v>
      </c>
      <c r="C945" s="48">
        <v>440267672</v>
      </c>
      <c r="E945">
        <v>1629461</v>
      </c>
      <c r="F945" s="48" t="s">
        <v>43</v>
      </c>
      <c r="G945" s="48" t="s">
        <v>42</v>
      </c>
      <c r="H945" s="49">
        <v>14.5</v>
      </c>
      <c r="I945" s="49" t="s">
        <v>33</v>
      </c>
      <c r="J945" s="50">
        <v>14.5</v>
      </c>
      <c r="K945" s="1">
        <f>VLOOKUP(E945,[2]应付款管理!$A$1:$I$4664,9,0)-H945</f>
        <v>0</v>
      </c>
      <c r="M945" t="str">
        <f t="shared" si="17"/>
        <v>,1629461</v>
      </c>
      <c r="N945" s="1" t="str">
        <f>VLOOKUP(E945,[2]应付款管理!$A$1:$J$4664,10,0)</f>
        <v>USD</v>
      </c>
      <c r="O945">
        <f>VLOOKUP(E945,[3]应付款管理!$A$1:$I$2358,9,0)-H945</f>
        <v>0</v>
      </c>
      <c r="P945" s="1">
        <f>VLOOKUP(E945,[4]应付款管理!$A$1:$I$2357,9,0)-H945</f>
        <v>0</v>
      </c>
    </row>
    <row r="946" spans="2:16">
      <c r="B946" s="47" t="s">
        <v>43</v>
      </c>
      <c r="C946" s="48">
        <v>440261360</v>
      </c>
      <c r="E946">
        <v>1629456</v>
      </c>
      <c r="F946" s="48" t="s">
        <v>43</v>
      </c>
      <c r="G946" s="48" t="s">
        <v>42</v>
      </c>
      <c r="H946" s="49">
        <v>66.25</v>
      </c>
      <c r="I946" s="49" t="s">
        <v>33</v>
      </c>
      <c r="J946" s="50">
        <v>66.25</v>
      </c>
      <c r="K946" s="1">
        <f>VLOOKUP(E946,[2]应付款管理!$A$1:$I$4664,9,0)-H946</f>
        <v>0</v>
      </c>
      <c r="M946" t="str">
        <f t="shared" si="17"/>
        <v>,1629456</v>
      </c>
      <c r="N946" s="1" t="str">
        <f>VLOOKUP(E946,[2]应付款管理!$A$1:$J$4664,10,0)</f>
        <v>USD</v>
      </c>
      <c r="O946">
        <f>VLOOKUP(E946,[3]应付款管理!$A$1:$I$2358,9,0)-H946</f>
        <v>0</v>
      </c>
      <c r="P946" s="1">
        <f>VLOOKUP(E946,[4]应付款管理!$A$1:$I$2357,9,0)-H946</f>
        <v>0</v>
      </c>
    </row>
    <row r="947" spans="2:16">
      <c r="B947" s="47" t="s">
        <v>43</v>
      </c>
      <c r="C947" s="48">
        <v>440258116</v>
      </c>
      <c r="E947">
        <v>1629452</v>
      </c>
      <c r="F947" s="48" t="s">
        <v>43</v>
      </c>
      <c r="G947" s="48" t="s">
        <v>41</v>
      </c>
      <c r="H947" s="49">
        <v>215</v>
      </c>
      <c r="I947" s="49" t="s">
        <v>33</v>
      </c>
      <c r="J947" s="50">
        <v>215</v>
      </c>
      <c r="K947" s="1">
        <f>VLOOKUP(E947,[2]应付款管理!$A$1:$I$4664,9,0)-H947</f>
        <v>0</v>
      </c>
      <c r="M947" t="str">
        <f t="shared" si="17"/>
        <v>,1629452</v>
      </c>
      <c r="N947" s="1" t="str">
        <f>VLOOKUP(E947,[2]应付款管理!$A$1:$J$4664,10,0)</f>
        <v>USD</v>
      </c>
      <c r="O947">
        <f>VLOOKUP(E947,[3]应付款管理!$A$1:$I$2358,9,0)-H947</f>
        <v>0</v>
      </c>
      <c r="P947" s="1">
        <f>VLOOKUP(E947,[4]应付款管理!$A$1:$I$2357,9,0)-H947</f>
        <v>0</v>
      </c>
    </row>
    <row r="948" spans="2:16">
      <c r="B948" s="47" t="s">
        <v>43</v>
      </c>
      <c r="C948" s="48">
        <v>440254340</v>
      </c>
      <c r="E948">
        <v>1629446</v>
      </c>
      <c r="F948" s="48" t="s">
        <v>43</v>
      </c>
      <c r="G948" s="48" t="s">
        <v>40</v>
      </c>
      <c r="H948" s="49">
        <v>512.16</v>
      </c>
      <c r="I948" s="49" t="s">
        <v>33</v>
      </c>
      <c r="J948" s="50">
        <v>512.16</v>
      </c>
      <c r="K948" s="1">
        <f>VLOOKUP(E948,[2]应付款管理!$A$1:$I$4664,9,0)-H948</f>
        <v>0</v>
      </c>
      <c r="M948" t="str">
        <f t="shared" si="17"/>
        <v>,1629446</v>
      </c>
      <c r="N948" s="1" t="str">
        <f>VLOOKUP(E948,[2]应付款管理!$A$1:$J$4664,10,0)</f>
        <v>USD</v>
      </c>
      <c r="O948">
        <f>VLOOKUP(E948,[3]应付款管理!$A$1:$I$2358,9,0)-H948</f>
        <v>0</v>
      </c>
      <c r="P948" s="1">
        <f>VLOOKUP(E948,[4]应付款管理!$A$1:$I$2357,9,0)-H948</f>
        <v>0</v>
      </c>
    </row>
    <row r="949" spans="2:16">
      <c r="B949" s="47" t="s">
        <v>43</v>
      </c>
      <c r="C949" s="48">
        <v>440247508</v>
      </c>
      <c r="E949">
        <v>1629435</v>
      </c>
      <c r="F949" s="48" t="s">
        <v>43</v>
      </c>
      <c r="G949" s="48" t="s">
        <v>42</v>
      </c>
      <c r="H949" s="49">
        <v>66.25</v>
      </c>
      <c r="I949" s="49" t="s">
        <v>33</v>
      </c>
      <c r="J949" s="50">
        <v>66.25</v>
      </c>
      <c r="K949" s="1">
        <f>VLOOKUP(E949,[2]应付款管理!$A$1:$I$4664,9,0)-H949</f>
        <v>0</v>
      </c>
      <c r="M949" t="str">
        <f t="shared" si="17"/>
        <v>,1629435</v>
      </c>
      <c r="N949" s="1" t="str">
        <f>VLOOKUP(E949,[2]应付款管理!$A$1:$J$4664,10,0)</f>
        <v>USD</v>
      </c>
      <c r="O949">
        <f>VLOOKUP(E949,[3]应付款管理!$A$1:$I$2358,9,0)-H949</f>
        <v>0</v>
      </c>
      <c r="P949" s="1">
        <f>VLOOKUP(E949,[4]应付款管理!$A$1:$I$2357,9,0)-H949</f>
        <v>0</v>
      </c>
    </row>
    <row r="950" spans="2:16">
      <c r="B950" s="47" t="s">
        <v>43</v>
      </c>
      <c r="C950" s="48">
        <v>440239172</v>
      </c>
      <c r="E950">
        <v>1629430</v>
      </c>
      <c r="F950" s="48" t="s">
        <v>43</v>
      </c>
      <c r="G950" s="48" t="s">
        <v>41</v>
      </c>
      <c r="H950" s="49">
        <v>854.94</v>
      </c>
      <c r="I950" s="49" t="s">
        <v>33</v>
      </c>
      <c r="J950" s="50">
        <v>854.94</v>
      </c>
      <c r="K950" s="1">
        <f>VLOOKUP(E950,[2]应付款管理!$A$1:$I$4664,9,0)-H950</f>
        <v>0</v>
      </c>
      <c r="M950" t="str">
        <f t="shared" si="17"/>
        <v>,1629430</v>
      </c>
      <c r="N950" s="1" t="str">
        <f>VLOOKUP(E950,[2]应付款管理!$A$1:$J$4664,10,0)</f>
        <v>USD</v>
      </c>
      <c r="O950">
        <f>VLOOKUP(E950,[3]应付款管理!$A$1:$I$2358,9,0)-H950</f>
        <v>0</v>
      </c>
      <c r="P950" s="1">
        <f>VLOOKUP(E950,[4]应付款管理!$A$1:$I$2357,9,0)-H950</f>
        <v>0</v>
      </c>
    </row>
    <row r="951" spans="2:16">
      <c r="B951" s="47" t="s">
        <v>43</v>
      </c>
      <c r="C951" s="48">
        <v>440236272</v>
      </c>
      <c r="E951">
        <v>1629425</v>
      </c>
      <c r="F951" s="48" t="s">
        <v>43</v>
      </c>
      <c r="G951" s="48" t="s">
        <v>42</v>
      </c>
      <c r="H951" s="49">
        <v>49.05</v>
      </c>
      <c r="I951" s="49" t="s">
        <v>33</v>
      </c>
      <c r="J951" s="50">
        <v>49.05</v>
      </c>
      <c r="K951" s="1">
        <f>VLOOKUP(E951,[2]应付款管理!$A$1:$I$4664,9,0)-H951</f>
        <v>0</v>
      </c>
      <c r="M951" t="str">
        <f t="shared" si="17"/>
        <v>,1629425</v>
      </c>
      <c r="N951" s="1" t="str">
        <f>VLOOKUP(E951,[2]应付款管理!$A$1:$J$4664,10,0)</f>
        <v>USD</v>
      </c>
      <c r="O951">
        <f>VLOOKUP(E951,[3]应付款管理!$A$1:$I$2358,9,0)-H951</f>
        <v>0</v>
      </c>
      <c r="P951" s="1">
        <f>VLOOKUP(E951,[4]应付款管理!$A$1:$I$2357,9,0)-H951</f>
        <v>0</v>
      </c>
    </row>
    <row r="952" spans="2:16">
      <c r="B952" s="47" t="s">
        <v>43</v>
      </c>
      <c r="C952" s="48">
        <v>440228832</v>
      </c>
      <c r="E952">
        <v>1629418</v>
      </c>
      <c r="F952" s="48" t="s">
        <v>39</v>
      </c>
      <c r="G952" s="48" t="s">
        <v>38</v>
      </c>
      <c r="H952" s="49">
        <v>124.97</v>
      </c>
      <c r="I952" s="49" t="s">
        <v>33</v>
      </c>
      <c r="J952" s="50">
        <v>124.97</v>
      </c>
      <c r="K952" s="1">
        <f>VLOOKUP(E952,[2]应付款管理!$A$1:$I$4664,9,0)-H952</f>
        <v>0</v>
      </c>
      <c r="M952" t="str">
        <f t="shared" si="17"/>
        <v>,1629418</v>
      </c>
      <c r="N952" s="1" t="str">
        <f>VLOOKUP(E952,[2]应付款管理!$A$1:$J$4664,10,0)</f>
        <v>USD</v>
      </c>
      <c r="O952">
        <f>VLOOKUP(E952,[3]应付款管理!$A$1:$I$2358,9,0)-H952</f>
        <v>0</v>
      </c>
      <c r="P952" s="1">
        <f>VLOOKUP(E952,[4]应付款管理!$A$1:$I$2357,9,0)-H952</f>
        <v>0</v>
      </c>
    </row>
    <row r="953" spans="2:16">
      <c r="B953" s="47" t="s">
        <v>43</v>
      </c>
      <c r="C953" s="48">
        <v>440221916</v>
      </c>
      <c r="E953">
        <v>1629409</v>
      </c>
      <c r="F953" s="48" t="s">
        <v>43</v>
      </c>
      <c r="G953" s="48" t="s">
        <v>42</v>
      </c>
      <c r="H953" s="49">
        <v>86.91</v>
      </c>
      <c r="I953" s="49" t="s">
        <v>33</v>
      </c>
      <c r="J953" s="50">
        <v>86.91</v>
      </c>
      <c r="K953" s="1">
        <f>VLOOKUP(E953,[2]应付款管理!$A$1:$I$4664,9,0)-H953</f>
        <v>0</v>
      </c>
      <c r="M953" t="str">
        <f t="shared" si="17"/>
        <v>,1629409</v>
      </c>
      <c r="N953" s="1" t="str">
        <f>VLOOKUP(E953,[2]应付款管理!$A$1:$J$4664,10,0)</f>
        <v>USD</v>
      </c>
      <c r="O953">
        <f>VLOOKUP(E953,[3]应付款管理!$A$1:$I$2358,9,0)-H953</f>
        <v>0</v>
      </c>
      <c r="P953" s="1">
        <f>VLOOKUP(E953,[4]应付款管理!$A$1:$I$2357,9,0)-H953</f>
        <v>0</v>
      </c>
    </row>
    <row r="954" spans="2:16">
      <c r="B954" s="47" t="s">
        <v>43</v>
      </c>
      <c r="C954" s="48">
        <v>440198496</v>
      </c>
      <c r="E954">
        <v>1629394</v>
      </c>
      <c r="F954" s="48" t="s">
        <v>43</v>
      </c>
      <c r="G954" s="48" t="s">
        <v>42</v>
      </c>
      <c r="H954" s="49">
        <v>83.09</v>
      </c>
      <c r="I954" s="49" t="s">
        <v>33</v>
      </c>
      <c r="J954" s="50">
        <v>83.09</v>
      </c>
      <c r="K954" s="1">
        <f>VLOOKUP(E954,[2]应付款管理!$A$1:$I$4664,9,0)-H954</f>
        <v>0</v>
      </c>
      <c r="M954" t="str">
        <f t="shared" si="17"/>
        <v>,1629394</v>
      </c>
      <c r="N954" s="1" t="str">
        <f>VLOOKUP(E954,[2]应付款管理!$A$1:$J$4664,10,0)</f>
        <v>USD</v>
      </c>
      <c r="O954">
        <f>VLOOKUP(E954,[3]应付款管理!$A$1:$I$2358,9,0)-H954</f>
        <v>0</v>
      </c>
      <c r="P954" s="1">
        <f>VLOOKUP(E954,[4]应付款管理!$A$1:$I$2357,9,0)-H954</f>
        <v>0</v>
      </c>
    </row>
    <row r="955" spans="2:16">
      <c r="B955" s="47" t="s">
        <v>43</v>
      </c>
      <c r="C955" s="48">
        <v>440188036</v>
      </c>
      <c r="E955">
        <v>1629377</v>
      </c>
      <c r="F955" s="48" t="s">
        <v>43</v>
      </c>
      <c r="G955" s="48" t="s">
        <v>42</v>
      </c>
      <c r="H955" s="49">
        <v>37.13</v>
      </c>
      <c r="I955" s="49" t="s">
        <v>33</v>
      </c>
      <c r="J955" s="50">
        <v>37.13</v>
      </c>
      <c r="K955" s="1">
        <f>VLOOKUP(E955,[2]应付款管理!$A$1:$I$4664,9,0)-H955</f>
        <v>0</v>
      </c>
      <c r="M955" t="str">
        <f t="shared" si="17"/>
        <v>,1629377</v>
      </c>
      <c r="N955" s="1" t="str">
        <f>VLOOKUP(E955,[2]应付款管理!$A$1:$J$4664,10,0)</f>
        <v>USD</v>
      </c>
      <c r="O955">
        <f>VLOOKUP(E955,[3]应付款管理!$A$1:$I$2358,9,0)-H955</f>
        <v>0</v>
      </c>
      <c r="P955" s="1">
        <f>VLOOKUP(E955,[4]应付款管理!$A$1:$I$2357,9,0)-H955</f>
        <v>0</v>
      </c>
    </row>
    <row r="956" spans="2:16">
      <c r="B956" s="47" t="s">
        <v>43</v>
      </c>
      <c r="C956" s="48">
        <v>440187436</v>
      </c>
      <c r="E956">
        <v>1629378</v>
      </c>
      <c r="F956" s="48" t="s">
        <v>43</v>
      </c>
      <c r="G956" s="48" t="s">
        <v>41</v>
      </c>
      <c r="H956" s="49">
        <v>265.1</v>
      </c>
      <c r="I956" s="49" t="s">
        <v>33</v>
      </c>
      <c r="J956" s="50">
        <v>265.1</v>
      </c>
      <c r="K956" s="1">
        <f>VLOOKUP(E956,[2]应付款管理!$A$1:$I$4664,9,0)-H956</f>
        <v>0</v>
      </c>
      <c r="M956" t="str">
        <f t="shared" si="17"/>
        <v>,1629378</v>
      </c>
      <c r="N956" s="1" t="str">
        <f>VLOOKUP(E956,[2]应付款管理!$A$1:$J$4664,10,0)</f>
        <v>USD</v>
      </c>
      <c r="O956">
        <f>VLOOKUP(E956,[3]应付款管理!$A$1:$I$2358,9,0)-H956</f>
        <v>0</v>
      </c>
      <c r="P956" s="1">
        <f>VLOOKUP(E956,[4]应付款管理!$A$1:$I$2357,9,0)-H956</f>
        <v>0</v>
      </c>
    </row>
    <row r="957" spans="2:16">
      <c r="B957" s="47" t="s">
        <v>43</v>
      </c>
      <c r="C957" s="48">
        <v>440183980</v>
      </c>
      <c r="E957">
        <v>1629375</v>
      </c>
      <c r="F957" s="48" t="s">
        <v>43</v>
      </c>
      <c r="G957" s="48" t="s">
        <v>42</v>
      </c>
      <c r="H957" s="49">
        <v>105.5</v>
      </c>
      <c r="I957" s="49" t="s">
        <v>33</v>
      </c>
      <c r="J957" s="50">
        <v>105.5</v>
      </c>
      <c r="K957" s="1">
        <f>VLOOKUP(E957,[2]应付款管理!$A$1:$I$4664,9,0)-H957</f>
        <v>0</v>
      </c>
      <c r="M957" t="str">
        <f t="shared" si="17"/>
        <v>,1629375</v>
      </c>
      <c r="N957" s="1" t="str">
        <f>VLOOKUP(E957,[2]应付款管理!$A$1:$J$4664,10,0)</f>
        <v>USD</v>
      </c>
      <c r="O957">
        <f>VLOOKUP(E957,[3]应付款管理!$A$1:$I$2358,9,0)-H957</f>
        <v>0</v>
      </c>
      <c r="P957" s="1">
        <f>VLOOKUP(E957,[4]应付款管理!$A$1:$I$2357,9,0)-H957</f>
        <v>0</v>
      </c>
    </row>
    <row r="958" hidden="1" spans="2:16">
      <c r="B958" s="47" t="s">
        <v>43</v>
      </c>
      <c r="C958" s="48">
        <v>440175092</v>
      </c>
      <c r="F958" s="48" t="s">
        <v>43</v>
      </c>
      <c r="G958" s="48" t="s">
        <v>42</v>
      </c>
      <c r="H958" s="49">
        <v>37.13</v>
      </c>
      <c r="I958" s="49" t="s">
        <v>33</v>
      </c>
      <c r="J958" s="50">
        <v>37.13</v>
      </c>
      <c r="K958" s="1" t="e">
        <f>VLOOKUP(E958,[1]应付款管理!$A$1:$I$4472,9,0)</f>
        <v>#N/A</v>
      </c>
      <c r="M958" t="str">
        <f t="shared" si="17"/>
        <v>,</v>
      </c>
      <c r="N958" s="1" t="e">
        <f>VLOOKUP(E958,[2]应付款管理!$A$1:$J$4664,10,0)</f>
        <v>#N/A</v>
      </c>
      <c r="O958" t="e">
        <f>VLOOKUP(E958,[3]应付款管理!$A$1:$I$2358,9,0)-H958</f>
        <v>#N/A</v>
      </c>
      <c r="P958" s="1" t="e">
        <f>VLOOKUP(E958,[4]应付款管理!$A$1:$I$2357,9,0)-H958</f>
        <v>#N/A</v>
      </c>
    </row>
    <row r="959" hidden="1" spans="2:16">
      <c r="B959" s="47" t="s">
        <v>43</v>
      </c>
      <c r="C959" s="48">
        <v>440175092</v>
      </c>
      <c r="F959" s="48" t="s">
        <v>43</v>
      </c>
      <c r="G959" s="48" t="s">
        <v>42</v>
      </c>
      <c r="H959" s="49">
        <v>-37.13</v>
      </c>
      <c r="I959" s="49" t="s">
        <v>33</v>
      </c>
      <c r="J959" s="50">
        <v>-37.13</v>
      </c>
      <c r="K959" s="1" t="e">
        <f>VLOOKUP(E959,[1]应付款管理!$A$1:$I$4472,9,0)</f>
        <v>#N/A</v>
      </c>
      <c r="M959" t="str">
        <f t="shared" si="17"/>
        <v>,</v>
      </c>
      <c r="N959" s="1" t="e">
        <f>VLOOKUP(E959,[2]应付款管理!$A$1:$J$4664,10,0)</f>
        <v>#N/A</v>
      </c>
      <c r="O959" t="e">
        <f>VLOOKUP(E959,[3]应付款管理!$A$1:$I$2358,9,0)-H959</f>
        <v>#N/A</v>
      </c>
      <c r="P959" s="1" t="e">
        <f>VLOOKUP(E959,[4]应付款管理!$A$1:$I$2357,9,0)-H959</f>
        <v>#N/A</v>
      </c>
    </row>
    <row r="960" spans="2:16">
      <c r="B960" s="47" t="s">
        <v>43</v>
      </c>
      <c r="C960" s="48">
        <v>440171908</v>
      </c>
      <c r="E960">
        <v>1629361</v>
      </c>
      <c r="F960" s="48" t="s">
        <v>42</v>
      </c>
      <c r="G960" s="48" t="s">
        <v>41</v>
      </c>
      <c r="H960" s="49">
        <v>74.09</v>
      </c>
      <c r="I960" s="49" t="s">
        <v>33</v>
      </c>
      <c r="J960" s="50">
        <v>74.09</v>
      </c>
      <c r="K960" s="1">
        <f>VLOOKUP(E960,[2]应付款管理!$A$1:$I$4664,9,0)-H960</f>
        <v>0</v>
      </c>
      <c r="M960" t="str">
        <f t="shared" si="17"/>
        <v>,1629361</v>
      </c>
      <c r="N960" s="1" t="str">
        <f>VLOOKUP(E960,[2]应付款管理!$A$1:$J$4664,10,0)</f>
        <v>USD</v>
      </c>
      <c r="O960">
        <f>VLOOKUP(E960,[3]应付款管理!$A$1:$I$2358,9,0)-H960</f>
        <v>0</v>
      </c>
      <c r="P960" s="1">
        <f>VLOOKUP(E960,[4]应付款管理!$A$1:$I$2357,9,0)-H960</f>
        <v>0</v>
      </c>
    </row>
    <row r="961" spans="2:16">
      <c r="B961" s="47" t="s">
        <v>43</v>
      </c>
      <c r="C961" s="48">
        <v>440165036</v>
      </c>
      <c r="E961">
        <v>1629351</v>
      </c>
      <c r="F961" s="48" t="s">
        <v>43</v>
      </c>
      <c r="G961" s="48" t="s">
        <v>42</v>
      </c>
      <c r="H961" s="49">
        <v>173.55</v>
      </c>
      <c r="I961" s="49" t="s">
        <v>33</v>
      </c>
      <c r="J961" s="50">
        <v>173.55</v>
      </c>
      <c r="K961" s="1">
        <f>VLOOKUP(E961,[2]应付款管理!$A$1:$I$4664,9,0)-H961</f>
        <v>0</v>
      </c>
      <c r="M961" t="str">
        <f t="shared" si="17"/>
        <v>,1629351</v>
      </c>
      <c r="N961" s="1" t="str">
        <f>VLOOKUP(E961,[2]应付款管理!$A$1:$J$4664,10,0)</f>
        <v>USD</v>
      </c>
      <c r="O961">
        <f>VLOOKUP(E961,[3]应付款管理!$A$1:$I$2358,9,0)-H961</f>
        <v>0</v>
      </c>
      <c r="P961" s="1">
        <f>VLOOKUP(E961,[4]应付款管理!$A$1:$I$2357,9,0)-H961</f>
        <v>0</v>
      </c>
    </row>
    <row r="962" spans="2:16">
      <c r="B962" s="47" t="s">
        <v>43</v>
      </c>
      <c r="C962" s="48">
        <v>440163148</v>
      </c>
      <c r="E962">
        <v>1629350</v>
      </c>
      <c r="F962" s="48" t="s">
        <v>43</v>
      </c>
      <c r="G962" s="48" t="s">
        <v>42</v>
      </c>
      <c r="H962" s="49">
        <v>137.08</v>
      </c>
      <c r="I962" s="49" t="s">
        <v>33</v>
      </c>
      <c r="J962" s="50">
        <v>137.08</v>
      </c>
      <c r="K962" s="1">
        <f>VLOOKUP(E962,[2]应付款管理!$A$1:$I$4664,9,0)-H962</f>
        <v>0</v>
      </c>
      <c r="M962" t="str">
        <f t="shared" si="17"/>
        <v>,1629350</v>
      </c>
      <c r="N962" s="1" t="str">
        <f>VLOOKUP(E962,[2]应付款管理!$A$1:$J$4664,10,0)</f>
        <v>USD</v>
      </c>
      <c r="O962">
        <f>VLOOKUP(E962,[3]应付款管理!$A$1:$I$2358,9,0)-H962</f>
        <v>0</v>
      </c>
      <c r="P962" s="1">
        <f>VLOOKUP(E962,[4]应付款管理!$A$1:$I$2357,9,0)-H962</f>
        <v>0</v>
      </c>
    </row>
    <row r="963" spans="2:16">
      <c r="B963" s="47" t="s">
        <v>43</v>
      </c>
      <c r="C963" s="48">
        <v>440158720</v>
      </c>
      <c r="E963">
        <v>1629347</v>
      </c>
      <c r="F963" s="48" t="s">
        <v>43</v>
      </c>
      <c r="G963" s="48" t="s">
        <v>40</v>
      </c>
      <c r="H963" s="49">
        <v>118.02</v>
      </c>
      <c r="I963" s="49" t="s">
        <v>33</v>
      </c>
      <c r="J963" s="50">
        <v>118.02</v>
      </c>
      <c r="K963" s="1">
        <f>VLOOKUP(E963,[2]应付款管理!$A$1:$I$4664,9,0)-H963</f>
        <v>0</v>
      </c>
      <c r="M963" t="str">
        <f t="shared" si="17"/>
        <v>,1629347</v>
      </c>
      <c r="N963" s="1" t="str">
        <f>VLOOKUP(E963,[2]应付款管理!$A$1:$J$4664,10,0)</f>
        <v>USD</v>
      </c>
      <c r="O963">
        <f>VLOOKUP(E963,[3]应付款管理!$A$1:$I$2358,9,0)-H963</f>
        <v>0</v>
      </c>
      <c r="P963" s="1">
        <f>VLOOKUP(E963,[4]应付款管理!$A$1:$I$2357,9,0)-H963</f>
        <v>0</v>
      </c>
    </row>
    <row r="964" spans="2:16">
      <c r="B964" s="47" t="s">
        <v>43</v>
      </c>
      <c r="C964" s="48">
        <v>440153264</v>
      </c>
      <c r="E964">
        <v>1629337</v>
      </c>
      <c r="F964" s="48" t="s">
        <v>43</v>
      </c>
      <c r="G964" s="48" t="s">
        <v>42</v>
      </c>
      <c r="H964" s="49">
        <v>82.03</v>
      </c>
      <c r="I964" s="49" t="s">
        <v>33</v>
      </c>
      <c r="J964" s="50">
        <v>82.03</v>
      </c>
      <c r="K964" s="1">
        <f>VLOOKUP(E964,[2]应付款管理!$A$1:$I$4664,9,0)-H964</f>
        <v>0</v>
      </c>
      <c r="M964" t="str">
        <f t="shared" si="17"/>
        <v>,1629337</v>
      </c>
      <c r="N964" s="1" t="str">
        <f>VLOOKUP(E964,[2]应付款管理!$A$1:$J$4664,10,0)</f>
        <v>USD</v>
      </c>
      <c r="O964">
        <f>VLOOKUP(E964,[3]应付款管理!$A$1:$I$2358,9,0)-H964</f>
        <v>0</v>
      </c>
      <c r="P964" s="1">
        <f>VLOOKUP(E964,[4]应付款管理!$A$1:$I$2357,9,0)-H964</f>
        <v>0</v>
      </c>
    </row>
    <row r="965" spans="2:16">
      <c r="B965" s="47" t="s">
        <v>43</v>
      </c>
      <c r="C965" s="48">
        <v>440149788</v>
      </c>
      <c r="E965">
        <v>1629332</v>
      </c>
      <c r="F965" s="48" t="s">
        <v>43</v>
      </c>
      <c r="G965" s="48" t="s">
        <v>39</v>
      </c>
      <c r="H965" s="49">
        <v>831.48</v>
      </c>
      <c r="I965" s="49" t="s">
        <v>33</v>
      </c>
      <c r="J965" s="50">
        <v>831.48</v>
      </c>
      <c r="K965" s="1">
        <f>VLOOKUP(E965,[2]应付款管理!$A$1:$I$4664,9,0)-H965</f>
        <v>0</v>
      </c>
      <c r="M965" t="str">
        <f t="shared" si="17"/>
        <v>,1629332</v>
      </c>
      <c r="N965" s="1" t="str">
        <f>VLOOKUP(E965,[2]应付款管理!$A$1:$J$4664,10,0)</f>
        <v>USD</v>
      </c>
      <c r="O965">
        <f>VLOOKUP(E965,[3]应付款管理!$A$1:$I$2358,9,0)-H965</f>
        <v>0</v>
      </c>
      <c r="P965" s="1">
        <f>VLOOKUP(E965,[4]应付款管理!$A$1:$I$2357,9,0)-H965</f>
        <v>0</v>
      </c>
    </row>
    <row r="966" spans="2:16">
      <c r="B966" s="47" t="s">
        <v>43</v>
      </c>
      <c r="C966" s="48">
        <v>440147260</v>
      </c>
      <c r="E966">
        <v>1629330</v>
      </c>
      <c r="F966" s="48" t="s">
        <v>43</v>
      </c>
      <c r="G966" s="48" t="s">
        <v>42</v>
      </c>
      <c r="H966" s="49">
        <v>135.54</v>
      </c>
      <c r="I966" s="49" t="s">
        <v>33</v>
      </c>
      <c r="J966" s="50">
        <v>135.54</v>
      </c>
      <c r="K966" s="1">
        <f>VLOOKUP(E966,[2]应付款管理!$A$1:$I$4664,9,0)-H966</f>
        <v>0</v>
      </c>
      <c r="M966" t="str">
        <f t="shared" si="17"/>
        <v>,1629330</v>
      </c>
      <c r="N966" s="1" t="str">
        <f>VLOOKUP(E966,[2]应付款管理!$A$1:$J$4664,10,0)</f>
        <v>USD</v>
      </c>
      <c r="O966">
        <f>VLOOKUP(E966,[3]应付款管理!$A$1:$I$2358,9,0)-H966</f>
        <v>0</v>
      </c>
      <c r="P966" s="1">
        <f>VLOOKUP(E966,[4]应付款管理!$A$1:$I$2357,9,0)-H966</f>
        <v>0</v>
      </c>
    </row>
    <row r="967" spans="2:16">
      <c r="B967" s="47" t="s">
        <v>43</v>
      </c>
      <c r="C967" s="48">
        <v>440141756</v>
      </c>
      <c r="E967">
        <v>1629327</v>
      </c>
      <c r="F967" s="48" t="s">
        <v>43</v>
      </c>
      <c r="G967" s="48" t="s">
        <v>42</v>
      </c>
      <c r="H967" s="49">
        <v>164.17</v>
      </c>
      <c r="I967" s="49" t="s">
        <v>33</v>
      </c>
      <c r="J967" s="50">
        <v>164.17</v>
      </c>
      <c r="K967" s="1">
        <f>VLOOKUP(E967,[2]应付款管理!$A$1:$I$4664,9,0)-H967</f>
        <v>0</v>
      </c>
      <c r="M967" t="str">
        <f t="shared" si="17"/>
        <v>,1629327</v>
      </c>
      <c r="N967" s="1" t="str">
        <f>VLOOKUP(E967,[2]应付款管理!$A$1:$J$4664,10,0)</f>
        <v>USD</v>
      </c>
      <c r="O967">
        <f>VLOOKUP(E967,[3]应付款管理!$A$1:$I$2358,9,0)-H967</f>
        <v>0</v>
      </c>
      <c r="P967" s="1">
        <f>VLOOKUP(E967,[4]应付款管理!$A$1:$I$2357,9,0)-H967</f>
        <v>0</v>
      </c>
    </row>
    <row r="968" spans="2:16">
      <c r="B968" s="47" t="s">
        <v>43</v>
      </c>
      <c r="C968" s="48">
        <v>440139472</v>
      </c>
      <c r="E968">
        <v>1629324</v>
      </c>
      <c r="F968" s="48" t="s">
        <v>43</v>
      </c>
      <c r="G968" s="48" t="s">
        <v>41</v>
      </c>
      <c r="H968" s="49">
        <v>204.09</v>
      </c>
      <c r="I968" s="49" t="s">
        <v>33</v>
      </c>
      <c r="J968" s="50">
        <v>204.09</v>
      </c>
      <c r="K968" s="1">
        <f>VLOOKUP(E968,[2]应付款管理!$A$1:$I$4664,9,0)-H968</f>
        <v>0.00999999999999091</v>
      </c>
      <c r="M968" t="str">
        <f t="shared" si="17"/>
        <v>,1629324</v>
      </c>
      <c r="N968" s="1" t="str">
        <f>VLOOKUP(E968,[2]应付款管理!$A$1:$J$4664,10,0)</f>
        <v>USD</v>
      </c>
      <c r="O968">
        <f>VLOOKUP(E968,[3]应付款管理!$A$1:$I$2358,9,0)-H968</f>
        <v>0.00999999999999091</v>
      </c>
      <c r="P968" s="1">
        <f>VLOOKUP(E968,[4]应付款管理!$A$1:$I$2357,9,0)-H968</f>
        <v>0.00999999999999091</v>
      </c>
    </row>
    <row r="969" spans="2:16">
      <c r="B969" s="47" t="s">
        <v>43</v>
      </c>
      <c r="C969" s="48">
        <v>440134656</v>
      </c>
      <c r="E969">
        <v>1629319</v>
      </c>
      <c r="F969" s="48" t="s">
        <v>42</v>
      </c>
      <c r="G969" s="48" t="s">
        <v>41</v>
      </c>
      <c r="H969" s="49">
        <v>250.24</v>
      </c>
      <c r="I969" s="49" t="s">
        <v>33</v>
      </c>
      <c r="J969" s="50">
        <v>250.24</v>
      </c>
      <c r="K969" s="1">
        <f>VLOOKUP(E969,[2]应付款管理!$A$1:$I$4664,9,0)-H969</f>
        <v>0</v>
      </c>
      <c r="M969" t="str">
        <f t="shared" si="17"/>
        <v>,1629319</v>
      </c>
      <c r="N969" s="1" t="str">
        <f>VLOOKUP(E969,[2]应付款管理!$A$1:$J$4664,10,0)</f>
        <v>USD</v>
      </c>
      <c r="O969">
        <f>VLOOKUP(E969,[3]应付款管理!$A$1:$I$2358,9,0)-H969</f>
        <v>0</v>
      </c>
      <c r="P969" s="1">
        <f>VLOOKUP(E969,[4]应付款管理!$A$1:$I$2357,9,0)-H969</f>
        <v>0</v>
      </c>
    </row>
    <row r="970" hidden="1" spans="2:16">
      <c r="B970" s="47" t="s">
        <v>43</v>
      </c>
      <c r="C970" s="48">
        <v>440134180</v>
      </c>
      <c r="F970" s="48" t="s">
        <v>43</v>
      </c>
      <c r="G970" s="48" t="s">
        <v>42</v>
      </c>
      <c r="H970" s="49">
        <v>137.53</v>
      </c>
      <c r="I970" s="49" t="s">
        <v>33</v>
      </c>
      <c r="J970" s="50">
        <v>137.53</v>
      </c>
      <c r="K970" s="1" t="e">
        <f>VLOOKUP(E970,[1]应付款管理!$A$1:$I$4472,9,0)</f>
        <v>#N/A</v>
      </c>
      <c r="L970" t="e">
        <f>K970-J970</f>
        <v>#N/A</v>
      </c>
      <c r="M970" t="str">
        <f t="shared" si="17"/>
        <v>,</v>
      </c>
      <c r="N970" s="1" t="e">
        <f>VLOOKUP(E970,[2]应付款管理!$A$1:$J$4664,10,0)</f>
        <v>#N/A</v>
      </c>
      <c r="O970" t="e">
        <f>VLOOKUP(E970,[3]应付款管理!$A$1:$I$2358,9,0)-H970</f>
        <v>#N/A</v>
      </c>
      <c r="P970" s="1" t="e">
        <f>VLOOKUP(E970,[4]应付款管理!$A$1:$I$2357,9,0)-H970</f>
        <v>#N/A</v>
      </c>
    </row>
    <row r="971" hidden="1" spans="2:16">
      <c r="B971" s="47" t="s">
        <v>43</v>
      </c>
      <c r="C971" s="48">
        <v>440134180</v>
      </c>
      <c r="F971" s="48" t="s">
        <v>43</v>
      </c>
      <c r="G971" s="48" t="s">
        <v>42</v>
      </c>
      <c r="H971" s="49">
        <v>-137.53</v>
      </c>
      <c r="I971" s="49" t="s">
        <v>33</v>
      </c>
      <c r="J971" s="50">
        <v>-137.53</v>
      </c>
      <c r="K971" s="1" t="e">
        <f>VLOOKUP(E971,[1]应付款管理!$A$1:$I$4472,9,0)</f>
        <v>#N/A</v>
      </c>
      <c r="L971" t="e">
        <f>K971-J971</f>
        <v>#N/A</v>
      </c>
      <c r="M971" t="str">
        <f t="shared" si="17"/>
        <v>,</v>
      </c>
      <c r="N971" s="1" t="e">
        <f>VLOOKUP(E971,[2]应付款管理!$A$1:$J$4664,10,0)</f>
        <v>#N/A</v>
      </c>
      <c r="O971" t="e">
        <f>VLOOKUP(E971,[3]应付款管理!$A$1:$I$2358,9,0)-H971</f>
        <v>#N/A</v>
      </c>
      <c r="P971" s="1" t="e">
        <f>VLOOKUP(E971,[4]应付款管理!$A$1:$I$2357,9,0)-H971</f>
        <v>#N/A</v>
      </c>
    </row>
    <row r="972" spans="2:16">
      <c r="B972" s="47" t="s">
        <v>43</v>
      </c>
      <c r="C972" s="48">
        <v>440133488</v>
      </c>
      <c r="E972">
        <v>1629313</v>
      </c>
      <c r="F972" s="48" t="s">
        <v>43</v>
      </c>
      <c r="G972" s="48" t="s">
        <v>42</v>
      </c>
      <c r="H972" s="49">
        <v>158.35</v>
      </c>
      <c r="I972" s="49" t="s">
        <v>33</v>
      </c>
      <c r="J972" s="50">
        <v>158.35</v>
      </c>
      <c r="K972" s="1">
        <f>VLOOKUP(E972,[2]应付款管理!$A$1:$I$4664,9,0)-H972</f>
        <v>0</v>
      </c>
      <c r="M972" t="str">
        <f t="shared" si="17"/>
        <v>,1629313</v>
      </c>
      <c r="N972" s="1" t="str">
        <f>VLOOKUP(E972,[2]应付款管理!$A$1:$J$4664,10,0)</f>
        <v>USD</v>
      </c>
      <c r="O972">
        <f>VLOOKUP(E972,[3]应付款管理!$A$1:$I$2358,9,0)-H972</f>
        <v>0</v>
      </c>
      <c r="P972" s="1">
        <f>VLOOKUP(E972,[4]应付款管理!$A$1:$I$2357,9,0)-H972</f>
        <v>0</v>
      </c>
    </row>
    <row r="973" spans="2:16">
      <c r="B973" s="47" t="s">
        <v>43</v>
      </c>
      <c r="C973" s="48">
        <v>440128336</v>
      </c>
      <c r="E973">
        <v>1629305</v>
      </c>
      <c r="F973" s="48" t="s">
        <v>43</v>
      </c>
      <c r="G973" s="48" t="s">
        <v>41</v>
      </c>
      <c r="H973" s="49">
        <v>103.53</v>
      </c>
      <c r="I973" s="49" t="s">
        <v>33</v>
      </c>
      <c r="J973" s="50">
        <v>103.53</v>
      </c>
      <c r="K973" s="1">
        <f>VLOOKUP(E973,[2]应付款管理!$A$1:$I$4664,9,0)-H973</f>
        <v>0.0100000000000051</v>
      </c>
      <c r="M973" t="str">
        <f t="shared" ref="M973:M1036" si="18">$M$19&amp;E973</f>
        <v>,1629305</v>
      </c>
      <c r="N973" s="1" t="str">
        <f>VLOOKUP(E973,[2]应付款管理!$A$1:$J$4664,10,0)</f>
        <v>USD</v>
      </c>
      <c r="O973">
        <f>VLOOKUP(E973,[3]应付款管理!$A$1:$I$2358,9,0)-H973</f>
        <v>0.0100000000000051</v>
      </c>
      <c r="P973" s="1">
        <f>VLOOKUP(E973,[4]应付款管理!$A$1:$I$2357,9,0)-H973</f>
        <v>0.0100000000000051</v>
      </c>
    </row>
    <row r="974" spans="2:16">
      <c r="B974" s="47" t="s">
        <v>43</v>
      </c>
      <c r="C974" s="48">
        <v>440123432</v>
      </c>
      <c r="E974">
        <v>1629296</v>
      </c>
      <c r="F974" s="48" t="s">
        <v>43</v>
      </c>
      <c r="G974" s="48" t="s">
        <v>42</v>
      </c>
      <c r="H974" s="49">
        <v>15.2</v>
      </c>
      <c r="I974" s="49" t="s">
        <v>33</v>
      </c>
      <c r="J974" s="50">
        <v>15.2</v>
      </c>
      <c r="K974" s="1">
        <f>VLOOKUP(E974,[2]应付款管理!$A$1:$I$4664,9,0)-H974</f>
        <v>0</v>
      </c>
      <c r="M974" t="str">
        <f t="shared" si="18"/>
        <v>,1629296</v>
      </c>
      <c r="N974" s="1" t="str">
        <f>VLOOKUP(E974,[2]应付款管理!$A$1:$J$4664,10,0)</f>
        <v>USD</v>
      </c>
      <c r="O974">
        <f>VLOOKUP(E974,[3]应付款管理!$A$1:$I$2358,9,0)-H974</f>
        <v>0</v>
      </c>
      <c r="P974" s="1">
        <f>VLOOKUP(E974,[4]应付款管理!$A$1:$I$2357,9,0)-H974</f>
        <v>0</v>
      </c>
    </row>
    <row r="975" spans="2:16">
      <c r="B975" s="47" t="s">
        <v>43</v>
      </c>
      <c r="C975" s="48">
        <v>440107864</v>
      </c>
      <c r="E975">
        <v>1629285</v>
      </c>
      <c r="F975" s="48" t="s">
        <v>40</v>
      </c>
      <c r="G975" s="48" t="s">
        <v>39</v>
      </c>
      <c r="H975" s="49">
        <v>51.32</v>
      </c>
      <c r="I975" s="49" t="s">
        <v>33</v>
      </c>
      <c r="J975" s="50">
        <v>51.32</v>
      </c>
      <c r="K975" s="1">
        <f>VLOOKUP(E975,[2]应付款管理!$A$1:$I$4664,9,0)-H975</f>
        <v>0</v>
      </c>
      <c r="M975" t="str">
        <f t="shared" si="18"/>
        <v>,1629285</v>
      </c>
      <c r="N975" s="1" t="str">
        <f>VLOOKUP(E975,[2]应付款管理!$A$1:$J$4664,10,0)</f>
        <v>USD</v>
      </c>
      <c r="O975">
        <f>VLOOKUP(E975,[3]应付款管理!$A$1:$I$2358,9,0)-H975</f>
        <v>0</v>
      </c>
      <c r="P975" s="1">
        <f>VLOOKUP(E975,[4]应付款管理!$A$1:$I$2357,9,0)-H975</f>
        <v>0</v>
      </c>
    </row>
    <row r="976" spans="2:16">
      <c r="B976" s="47" t="s">
        <v>43</v>
      </c>
      <c r="C976" s="48">
        <v>440105008</v>
      </c>
      <c r="E976">
        <v>1629282</v>
      </c>
      <c r="F976" s="48" t="s">
        <v>43</v>
      </c>
      <c r="G976" s="48" t="s">
        <v>42</v>
      </c>
      <c r="H976" s="49">
        <v>20.44</v>
      </c>
      <c r="I976" s="49" t="s">
        <v>33</v>
      </c>
      <c r="J976" s="50">
        <v>20.44</v>
      </c>
      <c r="K976" s="1">
        <f>VLOOKUP(E976,[2]应付款管理!$A$1:$I$4664,9,0)-H976</f>
        <v>0</v>
      </c>
      <c r="M976" t="str">
        <f t="shared" si="18"/>
        <v>,1629282</v>
      </c>
      <c r="N976" s="1" t="str">
        <f>VLOOKUP(E976,[2]应付款管理!$A$1:$J$4664,10,0)</f>
        <v>USD</v>
      </c>
      <c r="O976">
        <f>VLOOKUP(E976,[3]应付款管理!$A$1:$I$2358,9,0)-H976</f>
        <v>0</v>
      </c>
      <c r="P976" s="1">
        <f>VLOOKUP(E976,[4]应付款管理!$A$1:$I$2357,9,0)-H976</f>
        <v>0</v>
      </c>
    </row>
    <row r="977" spans="2:16">
      <c r="B977" s="47" t="s">
        <v>44</v>
      </c>
      <c r="C977" s="48">
        <v>440083068</v>
      </c>
      <c r="E977">
        <v>1629266</v>
      </c>
      <c r="F977" s="48" t="s">
        <v>34</v>
      </c>
      <c r="G977" s="48" t="s">
        <v>31</v>
      </c>
      <c r="H977" s="49">
        <v>51.8</v>
      </c>
      <c r="I977" s="49" t="s">
        <v>33</v>
      </c>
      <c r="J977" s="50">
        <v>51.8</v>
      </c>
      <c r="K977" s="1">
        <f>VLOOKUP(E977,[2]应付款管理!$A$1:$I$4664,9,0)-H977</f>
        <v>0</v>
      </c>
      <c r="M977" t="str">
        <f t="shared" si="18"/>
        <v>,1629266</v>
      </c>
      <c r="N977" s="1" t="str">
        <f>VLOOKUP(E977,[2]应付款管理!$A$1:$J$4664,10,0)</f>
        <v>USD</v>
      </c>
      <c r="O977">
        <f>VLOOKUP(E977,[3]应付款管理!$A$1:$I$2358,9,0)-H977</f>
        <v>0</v>
      </c>
      <c r="P977" s="1">
        <f>VLOOKUP(E977,[4]应付款管理!$A$1:$I$2357,9,0)-H977</f>
        <v>0</v>
      </c>
    </row>
    <row r="978" spans="2:16">
      <c r="B978" s="47" t="s">
        <v>44</v>
      </c>
      <c r="C978" s="48">
        <v>440077544</v>
      </c>
      <c r="E978">
        <v>1629264</v>
      </c>
      <c r="F978" s="48" t="s">
        <v>42</v>
      </c>
      <c r="G978" s="48" t="s">
        <v>41</v>
      </c>
      <c r="H978" s="49">
        <v>153.63</v>
      </c>
      <c r="I978" s="49" t="s">
        <v>33</v>
      </c>
      <c r="J978" s="50">
        <v>153.63</v>
      </c>
      <c r="K978" s="1">
        <f>VLOOKUP(E978,[2]应付款管理!$A$1:$I$4664,9,0)-H978</f>
        <v>0</v>
      </c>
      <c r="M978" t="str">
        <f t="shared" si="18"/>
        <v>,1629264</v>
      </c>
      <c r="N978" s="1" t="str">
        <f>VLOOKUP(E978,[2]应付款管理!$A$1:$J$4664,10,0)</f>
        <v>USD</v>
      </c>
      <c r="O978">
        <f>VLOOKUP(E978,[3]应付款管理!$A$1:$I$2358,9,0)-H978</f>
        <v>0</v>
      </c>
      <c r="P978" s="1">
        <f>VLOOKUP(E978,[4]应付款管理!$A$1:$I$2357,9,0)-H978</f>
        <v>0</v>
      </c>
    </row>
    <row r="979" spans="2:16">
      <c r="B979" s="47" t="s">
        <v>44</v>
      </c>
      <c r="C979" s="48">
        <v>440075492</v>
      </c>
      <c r="E979">
        <v>1629263</v>
      </c>
      <c r="F979" s="48" t="s">
        <v>42</v>
      </c>
      <c r="G979" s="48" t="s">
        <v>41</v>
      </c>
      <c r="H979" s="49">
        <v>206</v>
      </c>
      <c r="I979" s="49" t="s">
        <v>33</v>
      </c>
      <c r="J979" s="50">
        <v>206</v>
      </c>
      <c r="K979" s="1">
        <f>VLOOKUP(E979,[2]应付款管理!$A$1:$I$4664,9,0)-H979</f>
        <v>0</v>
      </c>
      <c r="M979" t="str">
        <f t="shared" si="18"/>
        <v>,1629263</v>
      </c>
      <c r="N979" s="1" t="str">
        <f>VLOOKUP(E979,[2]应付款管理!$A$1:$J$4664,10,0)</f>
        <v>USD</v>
      </c>
      <c r="O979">
        <f>VLOOKUP(E979,[3]应付款管理!$A$1:$I$2358,9,0)-H979</f>
        <v>0</v>
      </c>
      <c r="P979" s="1">
        <f>VLOOKUP(E979,[4]应付款管理!$A$1:$I$2357,9,0)-H979</f>
        <v>0</v>
      </c>
    </row>
    <row r="980" spans="2:16">
      <c r="B980" s="47" t="s">
        <v>44</v>
      </c>
      <c r="C980" s="48">
        <v>440072612</v>
      </c>
      <c r="E980">
        <v>1629257</v>
      </c>
      <c r="F980" s="48" t="s">
        <v>42</v>
      </c>
      <c r="G980" s="48" t="s">
        <v>41</v>
      </c>
      <c r="H980" s="49">
        <v>93.9</v>
      </c>
      <c r="I980" s="49" t="s">
        <v>33</v>
      </c>
      <c r="J980" s="50">
        <v>93.9</v>
      </c>
      <c r="K980" s="1">
        <f>VLOOKUP(E980,[2]应付款管理!$A$1:$I$4664,9,0)-H980</f>
        <v>0</v>
      </c>
      <c r="M980" t="str">
        <f t="shared" si="18"/>
        <v>,1629257</v>
      </c>
      <c r="N980" s="1" t="str">
        <f>VLOOKUP(E980,[2]应付款管理!$A$1:$J$4664,10,0)</f>
        <v>USD</v>
      </c>
      <c r="O980">
        <f>VLOOKUP(E980,[3]应付款管理!$A$1:$I$2358,9,0)-H980</f>
        <v>0</v>
      </c>
      <c r="P980" s="1">
        <f>VLOOKUP(E980,[4]应付款管理!$A$1:$I$2357,9,0)-H980</f>
        <v>0</v>
      </c>
    </row>
    <row r="981" spans="2:16">
      <c r="B981" s="47" t="s">
        <v>44</v>
      </c>
      <c r="C981" s="48">
        <v>440067980</v>
      </c>
      <c r="E981">
        <v>1629250</v>
      </c>
      <c r="F981" s="48" t="s">
        <v>39</v>
      </c>
      <c r="G981" s="48" t="s">
        <v>38</v>
      </c>
      <c r="H981" s="49">
        <v>221.7</v>
      </c>
      <c r="I981" s="49" t="s">
        <v>33</v>
      </c>
      <c r="J981" s="50">
        <v>221.7</v>
      </c>
      <c r="K981" s="1">
        <f>VLOOKUP(E981,[2]应付款管理!$A$1:$I$4664,9,0)-H981</f>
        <v>0</v>
      </c>
      <c r="M981" t="str">
        <f t="shared" si="18"/>
        <v>,1629250</v>
      </c>
      <c r="N981" s="1" t="str">
        <f>VLOOKUP(E981,[2]应付款管理!$A$1:$J$4664,10,0)</f>
        <v>USD</v>
      </c>
      <c r="O981">
        <f>VLOOKUP(E981,[3]应付款管理!$A$1:$I$2358,9,0)-H981</f>
        <v>0</v>
      </c>
      <c r="P981" s="1">
        <f>VLOOKUP(E981,[4]应付款管理!$A$1:$I$2357,9,0)-H981</f>
        <v>0</v>
      </c>
    </row>
    <row r="982" spans="2:16">
      <c r="B982" s="47" t="s">
        <v>44</v>
      </c>
      <c r="C982" s="48">
        <v>440064340</v>
      </c>
      <c r="E982">
        <v>1629243</v>
      </c>
      <c r="F982" s="48" t="s">
        <v>41</v>
      </c>
      <c r="G982" s="48" t="s">
        <v>39</v>
      </c>
      <c r="H982" s="49">
        <v>73.44</v>
      </c>
      <c r="I982" s="49" t="s">
        <v>33</v>
      </c>
      <c r="J982" s="50">
        <v>73.44</v>
      </c>
      <c r="K982" s="1">
        <f>VLOOKUP(E982,[2]应付款管理!$A$1:$I$4664,9,0)-H982</f>
        <v>0</v>
      </c>
      <c r="M982" t="str">
        <f t="shared" si="18"/>
        <v>,1629243</v>
      </c>
      <c r="N982" s="1" t="str">
        <f>VLOOKUP(E982,[2]应付款管理!$A$1:$J$4664,10,0)</f>
        <v>USD</v>
      </c>
      <c r="O982">
        <f>VLOOKUP(E982,[3]应付款管理!$A$1:$I$2358,9,0)-H982</f>
        <v>0</v>
      </c>
      <c r="P982" s="1">
        <f>VLOOKUP(E982,[4]应付款管理!$A$1:$I$2357,9,0)-H982</f>
        <v>0</v>
      </c>
    </row>
    <row r="983" spans="2:16">
      <c r="B983" s="47" t="s">
        <v>44</v>
      </c>
      <c r="C983" s="48">
        <v>440054656</v>
      </c>
      <c r="E983">
        <v>1629240</v>
      </c>
      <c r="F983" s="48" t="s">
        <v>43</v>
      </c>
      <c r="G983" s="48" t="s">
        <v>40</v>
      </c>
      <c r="H983" s="49">
        <v>710.95</v>
      </c>
      <c r="I983" s="49" t="s">
        <v>33</v>
      </c>
      <c r="J983" s="50">
        <v>710.95</v>
      </c>
      <c r="K983" s="1">
        <f>VLOOKUP(E983,[2]应付款管理!$A$1:$I$4664,9,0)-H983</f>
        <v>-0.00999999999999091</v>
      </c>
      <c r="M983" t="str">
        <f t="shared" si="18"/>
        <v>,1629240</v>
      </c>
      <c r="N983" s="1" t="str">
        <f>VLOOKUP(E983,[2]应付款管理!$A$1:$J$4664,10,0)</f>
        <v>USD</v>
      </c>
      <c r="O983">
        <f>VLOOKUP(E983,[3]应付款管理!$A$1:$I$2358,9,0)-H983</f>
        <v>-0.00999999999999091</v>
      </c>
      <c r="P983" s="1">
        <f>VLOOKUP(E983,[4]应付款管理!$A$1:$I$2357,9,0)-H983</f>
        <v>-0.00999999999999091</v>
      </c>
    </row>
    <row r="984" spans="2:16">
      <c r="B984" s="47" t="s">
        <v>44</v>
      </c>
      <c r="C984" s="48">
        <v>440054568</v>
      </c>
      <c r="E984">
        <v>1629239</v>
      </c>
      <c r="F984" s="48" t="s">
        <v>41</v>
      </c>
      <c r="G984" s="48" t="s">
        <v>39</v>
      </c>
      <c r="H984" s="49">
        <v>112.72</v>
      </c>
      <c r="I984" s="49" t="s">
        <v>33</v>
      </c>
      <c r="J984" s="50">
        <v>112.72</v>
      </c>
      <c r="K984" s="1">
        <f>VLOOKUP(E984,[2]应付款管理!$A$1:$I$4664,9,0)-H984</f>
        <v>0</v>
      </c>
      <c r="M984" t="str">
        <f t="shared" si="18"/>
        <v>,1629239</v>
      </c>
      <c r="N984" s="1" t="str">
        <f>VLOOKUP(E984,[2]应付款管理!$A$1:$J$4664,10,0)</f>
        <v>RMB</v>
      </c>
      <c r="O984" t="e">
        <f>VLOOKUP(E984,[3]应付款管理!$A$1:$I$2358,9,0)-H984</f>
        <v>#N/A</v>
      </c>
      <c r="P984" s="1" t="e">
        <f>VLOOKUP(E984,[4]应付款管理!$A$1:$I$2357,9,0)-H984</f>
        <v>#N/A</v>
      </c>
    </row>
    <row r="985" spans="2:16">
      <c r="B985" s="47" t="s">
        <v>44</v>
      </c>
      <c r="C985" s="48">
        <v>440052028</v>
      </c>
      <c r="E985">
        <v>1629237</v>
      </c>
      <c r="F985" s="48" t="s">
        <v>42</v>
      </c>
      <c r="G985" s="48" t="s">
        <v>41</v>
      </c>
      <c r="H985" s="49">
        <v>247.67</v>
      </c>
      <c r="I985" s="49" t="s">
        <v>33</v>
      </c>
      <c r="J985" s="50">
        <v>247.67</v>
      </c>
      <c r="K985" s="1">
        <f>VLOOKUP(E985,[2]应付款管理!$A$1:$I$4664,9,0)-H985</f>
        <v>0</v>
      </c>
      <c r="M985" t="str">
        <f t="shared" si="18"/>
        <v>,1629237</v>
      </c>
      <c r="N985" s="1" t="str">
        <f>VLOOKUP(E985,[2]应付款管理!$A$1:$J$4664,10,0)</f>
        <v>USD</v>
      </c>
      <c r="O985">
        <f>VLOOKUP(E985,[3]应付款管理!$A$1:$I$2358,9,0)-H985</f>
        <v>0</v>
      </c>
      <c r="P985" s="1">
        <f>VLOOKUP(E985,[4]应付款管理!$A$1:$I$2357,9,0)-H985</f>
        <v>0</v>
      </c>
    </row>
    <row r="986" spans="2:16">
      <c r="B986" s="47" t="s">
        <v>44</v>
      </c>
      <c r="C986" s="48">
        <v>440048576</v>
      </c>
      <c r="E986">
        <v>1629232</v>
      </c>
      <c r="F986" s="48" t="s">
        <v>39</v>
      </c>
      <c r="G986" s="48" t="s">
        <v>34</v>
      </c>
      <c r="H986" s="49">
        <v>414.54</v>
      </c>
      <c r="I986" s="49" t="s">
        <v>33</v>
      </c>
      <c r="J986" s="50">
        <v>414.54</v>
      </c>
      <c r="K986" s="1">
        <f>VLOOKUP(E986,[2]应付款管理!$A$1:$I$4664,9,0)-H986</f>
        <v>0.00999999999999091</v>
      </c>
      <c r="M986" t="str">
        <f t="shared" si="18"/>
        <v>,1629232</v>
      </c>
      <c r="N986" s="1" t="str">
        <f>VLOOKUP(E986,[2]应付款管理!$A$1:$J$4664,10,0)</f>
        <v>USD</v>
      </c>
      <c r="O986">
        <f>VLOOKUP(E986,[3]应付款管理!$A$1:$I$2358,9,0)-H986</f>
        <v>0.00999999999999091</v>
      </c>
      <c r="P986" s="1">
        <f>VLOOKUP(E986,[4]应付款管理!$A$1:$I$2357,9,0)-H986</f>
        <v>0.00999999999999091</v>
      </c>
    </row>
    <row r="987" spans="2:16">
      <c r="B987" s="47" t="s">
        <v>44</v>
      </c>
      <c r="C987" s="48">
        <v>440041404</v>
      </c>
      <c r="E987">
        <v>1629222</v>
      </c>
      <c r="F987" s="48" t="s">
        <v>43</v>
      </c>
      <c r="G987" s="48" t="s">
        <v>42</v>
      </c>
      <c r="H987" s="49">
        <v>43.8</v>
      </c>
      <c r="I987" s="49" t="s">
        <v>33</v>
      </c>
      <c r="J987" s="50">
        <v>43.8</v>
      </c>
      <c r="K987" s="1">
        <f>VLOOKUP(E987,[2]应付款管理!$A$1:$I$4664,9,0)-H987</f>
        <v>0</v>
      </c>
      <c r="M987" t="str">
        <f t="shared" si="18"/>
        <v>,1629222</v>
      </c>
      <c r="N987" s="1" t="str">
        <f>VLOOKUP(E987,[2]应付款管理!$A$1:$J$4664,10,0)</f>
        <v>USD</v>
      </c>
      <c r="O987">
        <f>VLOOKUP(E987,[3]应付款管理!$A$1:$I$2358,9,0)-H987</f>
        <v>0</v>
      </c>
      <c r="P987" s="1">
        <f>VLOOKUP(E987,[4]应付款管理!$A$1:$I$2357,9,0)-H987</f>
        <v>0</v>
      </c>
    </row>
    <row r="988" spans="2:16">
      <c r="B988" s="47" t="s">
        <v>44</v>
      </c>
      <c r="C988" s="48">
        <v>440012832</v>
      </c>
      <c r="E988">
        <v>1629184</v>
      </c>
      <c r="F988" s="48" t="s">
        <v>43</v>
      </c>
      <c r="G988" s="48" t="s">
        <v>42</v>
      </c>
      <c r="H988" s="49">
        <v>28.92</v>
      </c>
      <c r="I988" s="49" t="s">
        <v>33</v>
      </c>
      <c r="J988" s="50">
        <v>28.92</v>
      </c>
      <c r="K988" s="1">
        <f>VLOOKUP(E988,[2]应付款管理!$A$1:$I$4664,9,0)-H988</f>
        <v>0</v>
      </c>
      <c r="M988" t="str">
        <f t="shared" si="18"/>
        <v>,1629184</v>
      </c>
      <c r="N988" s="1" t="str">
        <f>VLOOKUP(E988,[2]应付款管理!$A$1:$J$4664,10,0)</f>
        <v>USD</v>
      </c>
      <c r="O988">
        <f>VLOOKUP(E988,[3]应付款管理!$A$1:$I$2358,9,0)-H988</f>
        <v>0</v>
      </c>
      <c r="P988" s="1">
        <f>VLOOKUP(E988,[4]应付款管理!$A$1:$I$2357,9,0)-H988</f>
        <v>0</v>
      </c>
    </row>
    <row r="989" spans="2:16">
      <c r="B989" s="47" t="s">
        <v>44</v>
      </c>
      <c r="C989" s="48">
        <v>440009020</v>
      </c>
      <c r="E989">
        <v>1629176</v>
      </c>
      <c r="F989" s="48" t="s">
        <v>43</v>
      </c>
      <c r="G989" s="48" t="s">
        <v>41</v>
      </c>
      <c r="H989" s="49">
        <v>69.94</v>
      </c>
      <c r="I989" s="49" t="s">
        <v>33</v>
      </c>
      <c r="J989" s="50">
        <v>69.94</v>
      </c>
      <c r="K989" s="1">
        <f>VLOOKUP(E989,[2]应付款管理!$A$1:$I$4664,9,0)-H989</f>
        <v>0</v>
      </c>
      <c r="M989" t="str">
        <f t="shared" si="18"/>
        <v>,1629176</v>
      </c>
      <c r="N989" s="1" t="str">
        <f>VLOOKUP(E989,[2]应付款管理!$A$1:$J$4664,10,0)</f>
        <v>USD</v>
      </c>
      <c r="O989">
        <f>VLOOKUP(E989,[3]应付款管理!$A$1:$I$2358,9,0)-H989</f>
        <v>0</v>
      </c>
      <c r="P989" s="1">
        <f>VLOOKUP(E989,[4]应付款管理!$A$1:$I$2357,9,0)-H989</f>
        <v>0</v>
      </c>
    </row>
    <row r="990" spans="2:16">
      <c r="B990" s="47" t="s">
        <v>44</v>
      </c>
      <c r="C990" s="48">
        <v>440002748</v>
      </c>
      <c r="E990">
        <v>1629170</v>
      </c>
      <c r="F990" s="48" t="s">
        <v>43</v>
      </c>
      <c r="G990" s="48" t="s">
        <v>42</v>
      </c>
      <c r="H990" s="49">
        <v>45.75</v>
      </c>
      <c r="I990" s="49" t="s">
        <v>33</v>
      </c>
      <c r="J990" s="50">
        <v>45.75</v>
      </c>
      <c r="K990" s="1">
        <f>VLOOKUP(E990,[2]应付款管理!$A$1:$I$4664,9,0)-H990</f>
        <v>0</v>
      </c>
      <c r="M990" t="str">
        <f t="shared" si="18"/>
        <v>,1629170</v>
      </c>
      <c r="N990" s="1" t="str">
        <f>VLOOKUP(E990,[2]应付款管理!$A$1:$J$4664,10,0)</f>
        <v>USD</v>
      </c>
      <c r="O990">
        <f>VLOOKUP(E990,[3]应付款管理!$A$1:$I$2358,9,0)-H990</f>
        <v>0</v>
      </c>
      <c r="P990" s="1">
        <f>VLOOKUP(E990,[4]应付款管理!$A$1:$I$2357,9,0)-H990</f>
        <v>0</v>
      </c>
    </row>
    <row r="991" spans="2:16">
      <c r="B991" s="47" t="s">
        <v>44</v>
      </c>
      <c r="C991" s="48">
        <v>439991828</v>
      </c>
      <c r="E991">
        <v>1629162</v>
      </c>
      <c r="F991" s="48" t="s">
        <v>43</v>
      </c>
      <c r="G991" s="48" t="s">
        <v>42</v>
      </c>
      <c r="H991" s="49">
        <v>73.73</v>
      </c>
      <c r="I991" s="49" t="s">
        <v>33</v>
      </c>
      <c r="J991" s="50">
        <v>73.73</v>
      </c>
      <c r="K991" s="1">
        <f>VLOOKUP(E991,[2]应付款管理!$A$1:$I$4664,9,0)-H991</f>
        <v>0</v>
      </c>
      <c r="M991" t="str">
        <f t="shared" si="18"/>
        <v>,1629162</v>
      </c>
      <c r="N991" s="1" t="str">
        <f>VLOOKUP(E991,[2]应付款管理!$A$1:$J$4664,10,0)</f>
        <v>USD</v>
      </c>
      <c r="O991">
        <f>VLOOKUP(E991,[3]应付款管理!$A$1:$I$2358,9,0)-H991</f>
        <v>0</v>
      </c>
      <c r="P991" s="1">
        <f>VLOOKUP(E991,[4]应付款管理!$A$1:$I$2357,9,0)-H991</f>
        <v>0</v>
      </c>
    </row>
    <row r="992" spans="2:16">
      <c r="B992" s="47" t="s">
        <v>44</v>
      </c>
      <c r="C992" s="48">
        <v>439967356</v>
      </c>
      <c r="E992">
        <v>1629145</v>
      </c>
      <c r="F992" s="48" t="s">
        <v>44</v>
      </c>
      <c r="G992" s="48" t="s">
        <v>43</v>
      </c>
      <c r="H992" s="49">
        <v>108.94</v>
      </c>
      <c r="I992" s="49" t="s">
        <v>33</v>
      </c>
      <c r="J992" s="50">
        <v>108.94</v>
      </c>
      <c r="K992" s="1">
        <f>VLOOKUP(E992,[2]应付款管理!$A$1:$I$4664,9,0)-H992</f>
        <v>0</v>
      </c>
      <c r="M992" t="str">
        <f t="shared" si="18"/>
        <v>,1629145</v>
      </c>
      <c r="N992" s="1" t="str">
        <f>VLOOKUP(E992,[2]应付款管理!$A$1:$J$4664,10,0)</f>
        <v>USD</v>
      </c>
      <c r="O992">
        <f>VLOOKUP(E992,[3]应付款管理!$A$1:$I$2358,9,0)-H992</f>
        <v>0</v>
      </c>
      <c r="P992" s="1">
        <f>VLOOKUP(E992,[4]应付款管理!$A$1:$I$2357,9,0)-H992</f>
        <v>0</v>
      </c>
    </row>
    <row r="993" spans="2:16">
      <c r="B993" s="47" t="s">
        <v>44</v>
      </c>
      <c r="C993" s="48">
        <v>439963296</v>
      </c>
      <c r="E993">
        <v>1629143</v>
      </c>
      <c r="F993" s="48" t="s">
        <v>44</v>
      </c>
      <c r="G993" s="48" t="s">
        <v>43</v>
      </c>
      <c r="H993" s="49">
        <v>82.93</v>
      </c>
      <c r="I993" s="49" t="s">
        <v>33</v>
      </c>
      <c r="J993" s="50">
        <v>82.93</v>
      </c>
      <c r="K993" s="1">
        <f>VLOOKUP(E993,[2]应付款管理!$A$1:$I$4664,9,0)-H993</f>
        <v>0</v>
      </c>
      <c r="M993" t="str">
        <f t="shared" si="18"/>
        <v>,1629143</v>
      </c>
      <c r="N993" s="1" t="str">
        <f>VLOOKUP(E993,[2]应付款管理!$A$1:$J$4664,10,0)</f>
        <v>USD</v>
      </c>
      <c r="O993">
        <f>VLOOKUP(E993,[3]应付款管理!$A$1:$I$2358,9,0)-H993</f>
        <v>0</v>
      </c>
      <c r="P993" s="1">
        <f>VLOOKUP(E993,[4]应付款管理!$A$1:$I$2357,9,0)-H993</f>
        <v>0</v>
      </c>
    </row>
    <row r="994" spans="2:16">
      <c r="B994" s="47" t="s">
        <v>44</v>
      </c>
      <c r="C994" s="48">
        <v>439957444</v>
      </c>
      <c r="E994">
        <v>1629137</v>
      </c>
      <c r="F994" s="48" t="s">
        <v>43</v>
      </c>
      <c r="G994" s="48" t="s">
        <v>42</v>
      </c>
      <c r="H994" s="49">
        <v>66.18</v>
      </c>
      <c r="I994" s="49" t="s">
        <v>33</v>
      </c>
      <c r="J994" s="50">
        <v>66.18</v>
      </c>
      <c r="K994" s="1">
        <f>VLOOKUP(E994,[2]应付款管理!$A$1:$I$4664,9,0)-H994</f>
        <v>0</v>
      </c>
      <c r="M994" t="str">
        <f t="shared" si="18"/>
        <v>,1629137</v>
      </c>
      <c r="N994" s="1" t="str">
        <f>VLOOKUP(E994,[2]应付款管理!$A$1:$J$4664,10,0)</f>
        <v>USD</v>
      </c>
      <c r="O994">
        <f>VLOOKUP(E994,[3]应付款管理!$A$1:$I$2358,9,0)-H994</f>
        <v>0</v>
      </c>
      <c r="P994" s="1">
        <f>VLOOKUP(E994,[4]应付款管理!$A$1:$I$2357,9,0)-H994</f>
        <v>0</v>
      </c>
    </row>
    <row r="995" spans="2:16">
      <c r="B995" s="47" t="s">
        <v>44</v>
      </c>
      <c r="C995" s="48">
        <v>439950872</v>
      </c>
      <c r="E995">
        <v>1629129</v>
      </c>
      <c r="F995" s="48" t="s">
        <v>44</v>
      </c>
      <c r="G995" s="48" t="s">
        <v>43</v>
      </c>
      <c r="H995" s="49">
        <v>44.94</v>
      </c>
      <c r="I995" s="49" t="s">
        <v>33</v>
      </c>
      <c r="J995" s="50">
        <v>44.94</v>
      </c>
      <c r="K995" s="1">
        <f>VLOOKUP(E995,[2]应付款管理!$A$1:$I$4664,9,0)-H995</f>
        <v>0</v>
      </c>
      <c r="M995" t="str">
        <f t="shared" si="18"/>
        <v>,1629129</v>
      </c>
      <c r="N995" s="1" t="str">
        <f>VLOOKUP(E995,[2]应付款管理!$A$1:$J$4664,10,0)</f>
        <v>USD</v>
      </c>
      <c r="O995">
        <f>VLOOKUP(E995,[3]应付款管理!$A$1:$I$2358,9,0)-H995</f>
        <v>0</v>
      </c>
      <c r="P995" s="1">
        <f>VLOOKUP(E995,[4]应付款管理!$A$1:$I$2357,9,0)-H995</f>
        <v>0</v>
      </c>
    </row>
    <row r="996" spans="2:16">
      <c r="B996" s="47" t="s">
        <v>44</v>
      </c>
      <c r="C996" s="48">
        <v>439947504</v>
      </c>
      <c r="E996">
        <v>1629126</v>
      </c>
      <c r="F996" s="48" t="s">
        <v>44</v>
      </c>
      <c r="G996" s="48" t="s">
        <v>43</v>
      </c>
      <c r="H996" s="49">
        <v>81.26</v>
      </c>
      <c r="I996" s="49" t="s">
        <v>33</v>
      </c>
      <c r="J996" s="50">
        <v>81.26</v>
      </c>
      <c r="K996" s="1">
        <f>VLOOKUP(E996,[2]应付款管理!$A$1:$I$4664,9,0)-H996</f>
        <v>0</v>
      </c>
      <c r="M996" t="str">
        <f t="shared" si="18"/>
        <v>,1629126</v>
      </c>
      <c r="N996" s="1" t="str">
        <f>VLOOKUP(E996,[2]应付款管理!$A$1:$J$4664,10,0)</f>
        <v>USD</v>
      </c>
      <c r="O996">
        <f>VLOOKUP(E996,[3]应付款管理!$A$1:$I$2358,9,0)-H996</f>
        <v>0</v>
      </c>
      <c r="P996" s="1">
        <f>VLOOKUP(E996,[4]应付款管理!$A$1:$I$2357,9,0)-H996</f>
        <v>0</v>
      </c>
    </row>
    <row r="997" spans="2:16">
      <c r="B997" s="47" t="s">
        <v>44</v>
      </c>
      <c r="C997" s="48">
        <v>439946268</v>
      </c>
      <c r="E997">
        <v>1629125</v>
      </c>
      <c r="F997" s="48" t="s">
        <v>40</v>
      </c>
      <c r="G997" s="48" t="s">
        <v>37</v>
      </c>
      <c r="H997" s="49">
        <v>321.69</v>
      </c>
      <c r="I997" s="49" t="s">
        <v>33</v>
      </c>
      <c r="J997" s="50">
        <v>321.69</v>
      </c>
      <c r="K997" s="1">
        <f>VLOOKUP(E997,[2]应付款管理!$A$1:$I$4664,9,0)-H997</f>
        <v>0</v>
      </c>
      <c r="M997" t="str">
        <f t="shared" si="18"/>
        <v>,1629125</v>
      </c>
      <c r="N997" s="1" t="str">
        <f>VLOOKUP(E997,[2]应付款管理!$A$1:$J$4664,10,0)</f>
        <v>USD</v>
      </c>
      <c r="O997">
        <f>VLOOKUP(E997,[3]应付款管理!$A$1:$I$2358,9,0)-H997</f>
        <v>0</v>
      </c>
      <c r="P997" s="1">
        <f>VLOOKUP(E997,[4]应付款管理!$A$1:$I$2357,9,0)-H997</f>
        <v>0</v>
      </c>
    </row>
    <row r="998" spans="2:16">
      <c r="B998" s="47" t="s">
        <v>44</v>
      </c>
      <c r="C998" s="48">
        <v>439937336</v>
      </c>
      <c r="E998">
        <v>1629120</v>
      </c>
      <c r="F998" s="48" t="s">
        <v>43</v>
      </c>
      <c r="G998" s="48" t="s">
        <v>42</v>
      </c>
      <c r="H998" s="49">
        <v>62.13</v>
      </c>
      <c r="I998" s="49" t="s">
        <v>33</v>
      </c>
      <c r="J998" s="50">
        <v>62.13</v>
      </c>
      <c r="K998" s="1">
        <f>VLOOKUP(E998,[2]应付款管理!$A$1:$I$4664,9,0)-H998</f>
        <v>0</v>
      </c>
      <c r="M998" t="str">
        <f t="shared" si="18"/>
        <v>,1629120</v>
      </c>
      <c r="N998" s="1" t="str">
        <f>VLOOKUP(E998,[2]应付款管理!$A$1:$J$4664,10,0)</f>
        <v>USD</v>
      </c>
      <c r="O998">
        <f>VLOOKUP(E998,[3]应付款管理!$A$1:$I$2358,9,0)-H998</f>
        <v>0</v>
      </c>
      <c r="P998" s="1">
        <f>VLOOKUP(E998,[4]应付款管理!$A$1:$I$2357,9,0)-H998</f>
        <v>0</v>
      </c>
    </row>
    <row r="999" spans="2:16">
      <c r="B999" s="47" t="s">
        <v>44</v>
      </c>
      <c r="C999" s="48">
        <v>439937028</v>
      </c>
      <c r="E999">
        <v>1629117</v>
      </c>
      <c r="F999" s="48" t="s">
        <v>41</v>
      </c>
      <c r="G999" s="48" t="s">
        <v>38</v>
      </c>
      <c r="H999" s="49">
        <v>253.59</v>
      </c>
      <c r="I999" s="49" t="s">
        <v>33</v>
      </c>
      <c r="J999" s="50">
        <v>253.59</v>
      </c>
      <c r="K999" s="1">
        <f>VLOOKUP(E999,[2]应付款管理!$A$1:$I$4664,9,0)-H999</f>
        <v>0</v>
      </c>
      <c r="M999" t="str">
        <f t="shared" si="18"/>
        <v>,1629117</v>
      </c>
      <c r="N999" s="1" t="str">
        <f>VLOOKUP(E999,[2]应付款管理!$A$1:$J$4664,10,0)</f>
        <v>USD</v>
      </c>
      <c r="O999">
        <f>VLOOKUP(E999,[3]应付款管理!$A$1:$I$2358,9,0)-H999</f>
        <v>0</v>
      </c>
      <c r="P999" s="1">
        <f>VLOOKUP(E999,[4]应付款管理!$A$1:$I$2357,9,0)-H999</f>
        <v>0</v>
      </c>
    </row>
    <row r="1000" spans="2:16">
      <c r="B1000" s="47" t="s">
        <v>44</v>
      </c>
      <c r="C1000" s="48">
        <v>439926148</v>
      </c>
      <c r="E1000">
        <v>1629109</v>
      </c>
      <c r="F1000" s="48" t="s">
        <v>42</v>
      </c>
      <c r="G1000" s="48" t="s">
        <v>41</v>
      </c>
      <c r="H1000" s="49">
        <v>65.88</v>
      </c>
      <c r="I1000" s="49" t="s">
        <v>33</v>
      </c>
      <c r="J1000" s="50">
        <v>65.88</v>
      </c>
      <c r="K1000" s="1">
        <f>VLOOKUP(E1000,[2]应付款管理!$A$1:$I$4664,9,0)-H1000</f>
        <v>0</v>
      </c>
      <c r="M1000" t="str">
        <f t="shared" si="18"/>
        <v>,1629109</v>
      </c>
      <c r="N1000" s="1" t="str">
        <f>VLOOKUP(E1000,[2]应付款管理!$A$1:$J$4664,10,0)</f>
        <v>USD</v>
      </c>
      <c r="O1000">
        <f>VLOOKUP(E1000,[3]应付款管理!$A$1:$I$2358,9,0)-H1000</f>
        <v>0</v>
      </c>
      <c r="P1000" s="1">
        <f>VLOOKUP(E1000,[4]应付款管理!$A$1:$I$2357,9,0)-H1000</f>
        <v>0</v>
      </c>
    </row>
    <row r="1001" spans="2:16">
      <c r="B1001" s="47" t="s">
        <v>44</v>
      </c>
      <c r="C1001" s="48">
        <v>439923376</v>
      </c>
      <c r="E1001">
        <v>1629103</v>
      </c>
      <c r="F1001" s="48" t="s">
        <v>37</v>
      </c>
      <c r="G1001" s="48" t="s">
        <v>34</v>
      </c>
      <c r="H1001" s="49">
        <v>357.31</v>
      </c>
      <c r="I1001" s="49" t="s">
        <v>33</v>
      </c>
      <c r="J1001" s="50">
        <v>357.31</v>
      </c>
      <c r="K1001" s="1">
        <f>VLOOKUP(E1001,[2]应付款管理!$A$1:$I$4664,9,0)-H1001</f>
        <v>-0.00999999999999091</v>
      </c>
      <c r="M1001" t="str">
        <f t="shared" si="18"/>
        <v>,1629103</v>
      </c>
      <c r="N1001" s="1" t="str">
        <f>VLOOKUP(E1001,[2]应付款管理!$A$1:$J$4664,10,0)</f>
        <v>USD</v>
      </c>
      <c r="O1001">
        <f>VLOOKUP(E1001,[3]应付款管理!$A$1:$I$2358,9,0)-H1001</f>
        <v>-0.00999999999999091</v>
      </c>
      <c r="P1001" s="1">
        <f>VLOOKUP(E1001,[4]应付款管理!$A$1:$I$2357,9,0)-H1001</f>
        <v>-0.00999999999999091</v>
      </c>
    </row>
    <row r="1002" spans="2:16">
      <c r="B1002" s="47" t="s">
        <v>44</v>
      </c>
      <c r="C1002" s="48">
        <v>439918408</v>
      </c>
      <c r="E1002">
        <v>1629098</v>
      </c>
      <c r="F1002" s="48" t="s">
        <v>44</v>
      </c>
      <c r="G1002" s="48" t="s">
        <v>43</v>
      </c>
      <c r="H1002" s="49">
        <v>145.15</v>
      </c>
      <c r="I1002" s="49" t="s">
        <v>33</v>
      </c>
      <c r="J1002" s="50">
        <v>145.15</v>
      </c>
      <c r="K1002" s="1">
        <f>VLOOKUP(E1002,[2]应付款管理!$A$1:$I$4664,9,0)-H1002</f>
        <v>0</v>
      </c>
      <c r="M1002" t="str">
        <f t="shared" si="18"/>
        <v>,1629098</v>
      </c>
      <c r="N1002" s="1" t="str">
        <f>VLOOKUP(E1002,[2]应付款管理!$A$1:$J$4664,10,0)</f>
        <v>USD</v>
      </c>
      <c r="O1002">
        <f>VLOOKUP(E1002,[3]应付款管理!$A$1:$I$2358,9,0)-H1002</f>
        <v>0</v>
      </c>
      <c r="P1002" s="1">
        <f>VLOOKUP(E1002,[4]应付款管理!$A$1:$I$2357,9,0)-H1002</f>
        <v>0</v>
      </c>
    </row>
    <row r="1003" spans="2:16">
      <c r="B1003" s="47" t="s">
        <v>44</v>
      </c>
      <c r="C1003" s="48">
        <v>439906592</v>
      </c>
      <c r="E1003">
        <v>1629091</v>
      </c>
      <c r="F1003" s="48" t="s">
        <v>44</v>
      </c>
      <c r="G1003" s="48" t="s">
        <v>43</v>
      </c>
      <c r="H1003" s="49">
        <v>156.89</v>
      </c>
      <c r="I1003" s="49" t="s">
        <v>33</v>
      </c>
      <c r="J1003" s="50">
        <v>156.89</v>
      </c>
      <c r="K1003" s="1">
        <f>VLOOKUP(E1003,[2]应付款管理!$A$1:$I$4664,9,0)-H1003</f>
        <v>0</v>
      </c>
      <c r="M1003" t="str">
        <f t="shared" si="18"/>
        <v>,1629091</v>
      </c>
      <c r="N1003" s="1" t="str">
        <f>VLOOKUP(E1003,[2]应付款管理!$A$1:$J$4664,10,0)</f>
        <v>USD</v>
      </c>
      <c r="O1003">
        <f>VLOOKUP(E1003,[3]应付款管理!$A$1:$I$2358,9,0)-H1003</f>
        <v>0</v>
      </c>
      <c r="P1003" s="1">
        <f>VLOOKUP(E1003,[4]应付款管理!$A$1:$I$2357,9,0)-H1003</f>
        <v>0</v>
      </c>
    </row>
    <row r="1004" spans="2:16">
      <c r="B1004" s="47" t="s">
        <v>44</v>
      </c>
      <c r="C1004" s="48">
        <v>439905128</v>
      </c>
      <c r="E1004">
        <v>1629089</v>
      </c>
      <c r="F1004" s="48" t="s">
        <v>41</v>
      </c>
      <c r="G1004" s="48" t="s">
        <v>40</v>
      </c>
      <c r="H1004" s="49">
        <v>89.26</v>
      </c>
      <c r="I1004" s="49" t="s">
        <v>33</v>
      </c>
      <c r="J1004" s="50">
        <v>89.26</v>
      </c>
      <c r="K1004" s="1">
        <f>VLOOKUP(E1004,[2]应付款管理!$A$1:$I$4664,9,0)-H1004</f>
        <v>0</v>
      </c>
      <c r="M1004" t="str">
        <f t="shared" si="18"/>
        <v>,1629089</v>
      </c>
      <c r="N1004" s="1" t="str">
        <f>VLOOKUP(E1004,[2]应付款管理!$A$1:$J$4664,10,0)</f>
        <v>RMB</v>
      </c>
      <c r="O1004" t="e">
        <f>VLOOKUP(E1004,[3]应付款管理!$A$1:$I$2358,9,0)-H1004</f>
        <v>#N/A</v>
      </c>
      <c r="P1004" s="1" t="e">
        <f>VLOOKUP(E1004,[4]应付款管理!$A$1:$I$2357,9,0)-H1004</f>
        <v>#N/A</v>
      </c>
    </row>
    <row r="1005" hidden="1" spans="2:16">
      <c r="B1005" s="47" t="s">
        <v>44</v>
      </c>
      <c r="C1005" s="48">
        <v>439889556</v>
      </c>
      <c r="F1005" s="48" t="s">
        <v>44</v>
      </c>
      <c r="G1005" s="48" t="s">
        <v>41</v>
      </c>
      <c r="H1005" s="49">
        <v>106.77</v>
      </c>
      <c r="I1005" s="49" t="s">
        <v>33</v>
      </c>
      <c r="J1005" s="50">
        <v>106.77</v>
      </c>
      <c r="K1005" s="1" t="e">
        <f>VLOOKUP(E1005,[1]应付款管理!$A$1:$I$4472,9,0)</f>
        <v>#N/A</v>
      </c>
      <c r="L1005" t="e">
        <f>K1005-J1005</f>
        <v>#N/A</v>
      </c>
      <c r="M1005" t="str">
        <f t="shared" si="18"/>
        <v>,</v>
      </c>
      <c r="N1005" s="1" t="e">
        <f>VLOOKUP(E1005,[2]应付款管理!$A$1:$J$4664,10,0)</f>
        <v>#N/A</v>
      </c>
      <c r="O1005" t="e">
        <f>VLOOKUP(E1005,[3]应付款管理!$A$1:$I$2358,9,0)-H1005</f>
        <v>#N/A</v>
      </c>
      <c r="P1005" s="1" t="e">
        <f>VLOOKUP(E1005,[4]应付款管理!$A$1:$I$2357,9,0)-H1005</f>
        <v>#N/A</v>
      </c>
    </row>
    <row r="1006" hidden="1" spans="2:16">
      <c r="B1006" s="47" t="s">
        <v>44</v>
      </c>
      <c r="C1006" s="48">
        <v>439889556</v>
      </c>
      <c r="F1006" s="48" t="s">
        <v>44</v>
      </c>
      <c r="G1006" s="48" t="s">
        <v>41</v>
      </c>
      <c r="H1006" s="49">
        <v>-106.77</v>
      </c>
      <c r="I1006" s="49" t="s">
        <v>33</v>
      </c>
      <c r="J1006" s="50">
        <v>-106.77</v>
      </c>
      <c r="K1006" s="1" t="e">
        <f>VLOOKUP(E1006,[1]应付款管理!$A$1:$I$4472,9,0)</f>
        <v>#N/A</v>
      </c>
      <c r="L1006" t="e">
        <f>K1006-J1006</f>
        <v>#N/A</v>
      </c>
      <c r="M1006" t="str">
        <f t="shared" si="18"/>
        <v>,</v>
      </c>
      <c r="N1006" s="1" t="e">
        <f>VLOOKUP(E1006,[2]应付款管理!$A$1:$J$4664,10,0)</f>
        <v>#N/A</v>
      </c>
      <c r="O1006" t="e">
        <f>VLOOKUP(E1006,[3]应付款管理!$A$1:$I$2358,9,0)-H1006</f>
        <v>#N/A</v>
      </c>
      <c r="P1006" s="1" t="e">
        <f>VLOOKUP(E1006,[4]应付款管理!$A$1:$I$2357,9,0)-H1006</f>
        <v>#N/A</v>
      </c>
    </row>
    <row r="1007" hidden="1" spans="2:16">
      <c r="B1007" s="47" t="s">
        <v>44</v>
      </c>
      <c r="C1007" s="48">
        <v>439887880</v>
      </c>
      <c r="F1007" s="48" t="s">
        <v>44</v>
      </c>
      <c r="G1007" s="48" t="s">
        <v>41</v>
      </c>
      <c r="H1007" s="49">
        <v>106.77</v>
      </c>
      <c r="I1007" s="49" t="s">
        <v>33</v>
      </c>
      <c r="J1007" s="50">
        <v>106.77</v>
      </c>
      <c r="K1007" s="1" t="e">
        <f>VLOOKUP(E1007,[1]应付款管理!$A$1:$I$4472,9,0)</f>
        <v>#N/A</v>
      </c>
      <c r="L1007" t="e">
        <f>K1007-J1007</f>
        <v>#N/A</v>
      </c>
      <c r="M1007" t="str">
        <f t="shared" si="18"/>
        <v>,</v>
      </c>
      <c r="N1007" s="1" t="e">
        <f>VLOOKUP(E1007,[2]应付款管理!$A$1:$J$4664,10,0)</f>
        <v>#N/A</v>
      </c>
      <c r="O1007" t="e">
        <f>VLOOKUP(E1007,[3]应付款管理!$A$1:$I$2358,9,0)-H1007</f>
        <v>#N/A</v>
      </c>
      <c r="P1007" s="1" t="e">
        <f>VLOOKUP(E1007,[4]应付款管理!$A$1:$I$2357,9,0)-H1007</f>
        <v>#N/A</v>
      </c>
    </row>
    <row r="1008" hidden="1" spans="2:16">
      <c r="B1008" s="47" t="s">
        <v>44</v>
      </c>
      <c r="C1008" s="48">
        <v>439887880</v>
      </c>
      <c r="F1008" s="48" t="s">
        <v>44</v>
      </c>
      <c r="G1008" s="48" t="s">
        <v>41</v>
      </c>
      <c r="H1008" s="49">
        <v>-106.77</v>
      </c>
      <c r="I1008" s="49" t="s">
        <v>33</v>
      </c>
      <c r="J1008" s="50">
        <v>-106.77</v>
      </c>
      <c r="K1008" s="1" t="e">
        <f>VLOOKUP(E1008,[1]应付款管理!$A$1:$I$4472,9,0)</f>
        <v>#N/A</v>
      </c>
      <c r="L1008" t="e">
        <f>K1008-J1008</f>
        <v>#N/A</v>
      </c>
      <c r="M1008" t="str">
        <f t="shared" si="18"/>
        <v>,</v>
      </c>
      <c r="N1008" s="1" t="e">
        <f>VLOOKUP(E1008,[2]应付款管理!$A$1:$J$4664,10,0)</f>
        <v>#N/A</v>
      </c>
      <c r="O1008" t="e">
        <f>VLOOKUP(E1008,[3]应付款管理!$A$1:$I$2358,9,0)-H1008</f>
        <v>#N/A</v>
      </c>
      <c r="P1008" s="1" t="e">
        <f>VLOOKUP(E1008,[4]应付款管理!$A$1:$I$2357,9,0)-H1008</f>
        <v>#N/A</v>
      </c>
    </row>
    <row r="1009" spans="2:16">
      <c r="B1009" s="47" t="s">
        <v>44</v>
      </c>
      <c r="C1009" s="48">
        <v>439885932</v>
      </c>
      <c r="E1009">
        <v>1629070</v>
      </c>
      <c r="F1009" s="48" t="s">
        <v>44</v>
      </c>
      <c r="G1009" s="48" t="s">
        <v>43</v>
      </c>
      <c r="H1009" s="49">
        <v>52.87</v>
      </c>
      <c r="I1009" s="49" t="s">
        <v>33</v>
      </c>
      <c r="J1009" s="50">
        <v>52.87</v>
      </c>
      <c r="K1009" s="1">
        <f>VLOOKUP(E1009,[2]应付款管理!$A$1:$I$4664,9,0)-H1009</f>
        <v>0</v>
      </c>
      <c r="M1009" t="str">
        <f t="shared" si="18"/>
        <v>,1629070</v>
      </c>
      <c r="N1009" s="1" t="str">
        <f>VLOOKUP(E1009,[2]应付款管理!$A$1:$J$4664,10,0)</f>
        <v>USD</v>
      </c>
      <c r="O1009">
        <f>VLOOKUP(E1009,[3]应付款管理!$A$1:$I$2358,9,0)-H1009</f>
        <v>0</v>
      </c>
      <c r="P1009" s="1">
        <f>VLOOKUP(E1009,[4]应付款管理!$A$1:$I$2357,9,0)-H1009</f>
        <v>0</v>
      </c>
    </row>
    <row r="1010" spans="2:16">
      <c r="B1010" s="47" t="s">
        <v>44</v>
      </c>
      <c r="C1010" s="48">
        <v>439884512</v>
      </c>
      <c r="E1010">
        <v>1629068</v>
      </c>
      <c r="F1010" s="48" t="s">
        <v>43</v>
      </c>
      <c r="G1010" s="48" t="s">
        <v>41</v>
      </c>
      <c r="H1010" s="49">
        <v>171.58</v>
      </c>
      <c r="I1010" s="49" t="s">
        <v>33</v>
      </c>
      <c r="J1010" s="50">
        <v>171.58</v>
      </c>
      <c r="K1010" s="1">
        <f>VLOOKUP(E1010,[2]应付款管理!$A$1:$I$4664,9,0)-H1010</f>
        <v>0</v>
      </c>
      <c r="M1010" t="str">
        <f t="shared" si="18"/>
        <v>,1629068</v>
      </c>
      <c r="N1010" s="1" t="str">
        <f>VLOOKUP(E1010,[2]应付款管理!$A$1:$J$4664,10,0)</f>
        <v>USD</v>
      </c>
      <c r="O1010">
        <f>VLOOKUP(E1010,[3]应付款管理!$A$1:$I$2358,9,0)-H1010</f>
        <v>0</v>
      </c>
      <c r="P1010" s="1">
        <f>VLOOKUP(E1010,[4]应付款管理!$A$1:$I$2357,9,0)-H1010</f>
        <v>0</v>
      </c>
    </row>
    <row r="1011" spans="2:16">
      <c r="B1011" s="47" t="s">
        <v>44</v>
      </c>
      <c r="C1011" s="48">
        <v>439868928</v>
      </c>
      <c r="E1011">
        <v>1629057</v>
      </c>
      <c r="F1011" s="48" t="s">
        <v>43</v>
      </c>
      <c r="G1011" s="48" t="s">
        <v>38</v>
      </c>
      <c r="H1011" s="51">
        <v>1185.46</v>
      </c>
      <c r="I1011" s="49" t="s">
        <v>33</v>
      </c>
      <c r="J1011" s="52">
        <v>1185.46</v>
      </c>
      <c r="K1011" s="1">
        <f>VLOOKUP(E1011,[2]应付款管理!$A$1:$I$4664,9,0)-H1011</f>
        <v>-0.00999999999999091</v>
      </c>
      <c r="M1011" t="str">
        <f t="shared" si="18"/>
        <v>,1629057</v>
      </c>
      <c r="N1011" s="1" t="str">
        <f>VLOOKUP(E1011,[2]应付款管理!$A$1:$J$4664,10,0)</f>
        <v>USD</v>
      </c>
      <c r="O1011">
        <f>VLOOKUP(E1011,[3]应付款管理!$A$1:$I$2358,9,0)-H1011</f>
        <v>-0.00999999999999091</v>
      </c>
      <c r="P1011" s="1">
        <f>VLOOKUP(E1011,[4]应付款管理!$A$1:$I$2357,9,0)-H1011</f>
        <v>-0.00999999999999091</v>
      </c>
    </row>
    <row r="1012" spans="2:16">
      <c r="B1012" s="47" t="s">
        <v>44</v>
      </c>
      <c r="C1012" s="48">
        <v>439866728</v>
      </c>
      <c r="E1012">
        <v>1629053</v>
      </c>
      <c r="F1012" s="48" t="s">
        <v>44</v>
      </c>
      <c r="G1012" s="48" t="s">
        <v>43</v>
      </c>
      <c r="H1012" s="49">
        <v>79.33</v>
      </c>
      <c r="I1012" s="49" t="s">
        <v>33</v>
      </c>
      <c r="J1012" s="50">
        <v>79.33</v>
      </c>
      <c r="K1012" s="1">
        <f>VLOOKUP(E1012,[2]应付款管理!$A$1:$I$4664,9,0)-H1012</f>
        <v>0</v>
      </c>
      <c r="M1012" t="str">
        <f t="shared" si="18"/>
        <v>,1629053</v>
      </c>
      <c r="N1012" s="1" t="str">
        <f>VLOOKUP(E1012,[2]应付款管理!$A$1:$J$4664,10,0)</f>
        <v>USD</v>
      </c>
      <c r="O1012">
        <f>VLOOKUP(E1012,[3]应付款管理!$A$1:$I$2358,9,0)-H1012</f>
        <v>0</v>
      </c>
      <c r="P1012" s="1">
        <f>VLOOKUP(E1012,[4]应付款管理!$A$1:$I$2357,9,0)-H1012</f>
        <v>0</v>
      </c>
    </row>
    <row r="1013" spans="2:16">
      <c r="B1013" s="47" t="s">
        <v>44</v>
      </c>
      <c r="C1013" s="48">
        <v>439839752</v>
      </c>
      <c r="E1013">
        <v>1629024</v>
      </c>
      <c r="F1013" s="48" t="s">
        <v>43</v>
      </c>
      <c r="G1013" s="48" t="s">
        <v>40</v>
      </c>
      <c r="H1013" s="49">
        <v>320.58</v>
      </c>
      <c r="I1013" s="49" t="s">
        <v>33</v>
      </c>
      <c r="J1013" s="50">
        <v>320.58</v>
      </c>
      <c r="K1013" s="1">
        <f>VLOOKUP(E1013,[2]应付款管理!$A$1:$I$4664,9,0)-H1013</f>
        <v>0</v>
      </c>
      <c r="M1013" t="str">
        <f t="shared" si="18"/>
        <v>,1629024</v>
      </c>
      <c r="N1013" s="1" t="str">
        <f>VLOOKUP(E1013,[2]应付款管理!$A$1:$J$4664,10,0)</f>
        <v>USD</v>
      </c>
      <c r="O1013">
        <f>VLOOKUP(E1013,[3]应付款管理!$A$1:$I$2358,9,0)-H1013</f>
        <v>0</v>
      </c>
      <c r="P1013" s="1">
        <f>VLOOKUP(E1013,[4]应付款管理!$A$1:$I$2357,9,0)-H1013</f>
        <v>0</v>
      </c>
    </row>
    <row r="1014" spans="2:16">
      <c r="B1014" s="47" t="s">
        <v>44</v>
      </c>
      <c r="C1014" s="48">
        <v>439828860</v>
      </c>
      <c r="E1014">
        <v>1629006</v>
      </c>
      <c r="F1014" s="48" t="s">
        <v>42</v>
      </c>
      <c r="G1014" s="48" t="s">
        <v>41</v>
      </c>
      <c r="H1014" s="49">
        <v>90.82</v>
      </c>
      <c r="I1014" s="49" t="s">
        <v>33</v>
      </c>
      <c r="J1014" s="50">
        <v>90.82</v>
      </c>
      <c r="K1014" s="1">
        <f>VLOOKUP(E1014,[2]应付款管理!$A$1:$I$4664,9,0)-H1014</f>
        <v>0</v>
      </c>
      <c r="M1014" t="str">
        <f t="shared" si="18"/>
        <v>,1629006</v>
      </c>
      <c r="N1014" s="1" t="str">
        <f>VLOOKUP(E1014,[2]应付款管理!$A$1:$J$4664,10,0)</f>
        <v>USD</v>
      </c>
      <c r="O1014">
        <f>VLOOKUP(E1014,[3]应付款管理!$A$1:$I$2358,9,0)-H1014</f>
        <v>0</v>
      </c>
      <c r="P1014" s="1">
        <f>VLOOKUP(E1014,[4]应付款管理!$A$1:$I$2357,9,0)-H1014</f>
        <v>0</v>
      </c>
    </row>
    <row r="1015" spans="2:16">
      <c r="B1015" s="47" t="s">
        <v>44</v>
      </c>
      <c r="C1015" s="48">
        <v>439815624</v>
      </c>
      <c r="E1015">
        <v>1628986</v>
      </c>
      <c r="F1015" s="48" t="s">
        <v>43</v>
      </c>
      <c r="G1015" s="48" t="s">
        <v>38</v>
      </c>
      <c r="H1015" s="49">
        <v>409.03</v>
      </c>
      <c r="I1015" s="49" t="s">
        <v>33</v>
      </c>
      <c r="J1015" s="50">
        <v>409.03</v>
      </c>
      <c r="K1015" s="1">
        <f>VLOOKUP(E1015,[2]应付款管理!$A$1:$I$4664,9,0)-H1015</f>
        <v>0.0200000000000387</v>
      </c>
      <c r="M1015" t="str">
        <f t="shared" si="18"/>
        <v>,1628986</v>
      </c>
      <c r="N1015" s="1" t="str">
        <f>VLOOKUP(E1015,[2]应付款管理!$A$1:$J$4664,10,0)</f>
        <v>USD</v>
      </c>
      <c r="O1015">
        <f>VLOOKUP(E1015,[3]应付款管理!$A$1:$I$2358,9,0)-H1015</f>
        <v>0.0200000000000387</v>
      </c>
      <c r="P1015" s="1">
        <f>VLOOKUP(E1015,[4]应付款管理!$A$1:$I$2357,9,0)-H1015</f>
        <v>0.0200000000000387</v>
      </c>
    </row>
    <row r="1016" spans="2:16">
      <c r="B1016" s="47" t="s">
        <v>44</v>
      </c>
      <c r="C1016" s="48">
        <v>439811964</v>
      </c>
      <c r="E1016">
        <v>1628980</v>
      </c>
      <c r="F1016" s="48" t="s">
        <v>44</v>
      </c>
      <c r="G1016" s="48" t="s">
        <v>42</v>
      </c>
      <c r="H1016" s="49">
        <v>57.6</v>
      </c>
      <c r="I1016" s="49" t="s">
        <v>33</v>
      </c>
      <c r="J1016" s="50">
        <v>57.6</v>
      </c>
      <c r="K1016" s="1">
        <f>VLOOKUP(E1016,[2]应付款管理!$A$1:$I$4664,9,0)-H1016</f>
        <v>0</v>
      </c>
      <c r="M1016" t="str">
        <f t="shared" si="18"/>
        <v>,1628980</v>
      </c>
      <c r="N1016" s="1" t="str">
        <f>VLOOKUP(E1016,[2]应付款管理!$A$1:$J$4664,10,0)</f>
        <v>USD</v>
      </c>
      <c r="O1016">
        <f>VLOOKUP(E1016,[3]应付款管理!$A$1:$I$2358,9,0)-H1016</f>
        <v>0</v>
      </c>
      <c r="P1016" s="1">
        <f>VLOOKUP(E1016,[4]应付款管理!$A$1:$I$2357,9,0)-H1016</f>
        <v>0</v>
      </c>
    </row>
    <row r="1017" spans="2:16">
      <c r="B1017" s="47" t="s">
        <v>44</v>
      </c>
      <c r="C1017" s="48">
        <v>439805448</v>
      </c>
      <c r="E1017">
        <v>1628970</v>
      </c>
      <c r="F1017" s="48" t="s">
        <v>43</v>
      </c>
      <c r="G1017" s="48" t="s">
        <v>40</v>
      </c>
      <c r="H1017" s="49">
        <v>114.21</v>
      </c>
      <c r="I1017" s="49" t="s">
        <v>33</v>
      </c>
      <c r="J1017" s="50">
        <v>114.21</v>
      </c>
      <c r="K1017" s="1">
        <f>VLOOKUP(E1017,[2]应付款管理!$A$1:$I$4664,9,0)-H1017</f>
        <v>0</v>
      </c>
      <c r="M1017" t="str">
        <f t="shared" si="18"/>
        <v>,1628970</v>
      </c>
      <c r="N1017" s="1" t="str">
        <f>VLOOKUP(E1017,[2]应付款管理!$A$1:$J$4664,10,0)</f>
        <v>USD</v>
      </c>
      <c r="O1017">
        <f>VLOOKUP(E1017,[3]应付款管理!$A$1:$I$2358,9,0)-H1017</f>
        <v>0</v>
      </c>
      <c r="P1017" s="1">
        <f>VLOOKUP(E1017,[4]应付款管理!$A$1:$I$2357,9,0)-H1017</f>
        <v>0</v>
      </c>
    </row>
    <row r="1018" spans="2:16">
      <c r="B1018" s="47" t="s">
        <v>44</v>
      </c>
      <c r="C1018" s="48">
        <v>439804772</v>
      </c>
      <c r="E1018">
        <v>1628969</v>
      </c>
      <c r="F1018" s="48" t="s">
        <v>43</v>
      </c>
      <c r="G1018" s="48" t="s">
        <v>40</v>
      </c>
      <c r="H1018" s="49">
        <v>588.02</v>
      </c>
      <c r="I1018" s="49" t="s">
        <v>33</v>
      </c>
      <c r="J1018" s="50">
        <v>588.02</v>
      </c>
      <c r="K1018" s="1">
        <f>VLOOKUP(E1018,[2]应付款管理!$A$1:$I$4664,9,0)-H1018</f>
        <v>0.00999999999999091</v>
      </c>
      <c r="M1018" t="str">
        <f t="shared" si="18"/>
        <v>,1628969</v>
      </c>
      <c r="N1018" s="1" t="str">
        <f>VLOOKUP(E1018,[2]应付款管理!$A$1:$J$4664,10,0)</f>
        <v>USD</v>
      </c>
      <c r="O1018">
        <f>VLOOKUP(E1018,[3]应付款管理!$A$1:$I$2358,9,0)-H1018</f>
        <v>0.00999999999999091</v>
      </c>
      <c r="P1018" s="1">
        <f>VLOOKUP(E1018,[4]应付款管理!$A$1:$I$2357,9,0)-H1018</f>
        <v>0.00999999999999091</v>
      </c>
    </row>
    <row r="1019" spans="2:16">
      <c r="B1019" s="47" t="s">
        <v>44</v>
      </c>
      <c r="C1019" s="48">
        <v>439800020</v>
      </c>
      <c r="E1019">
        <v>1628955</v>
      </c>
      <c r="F1019" s="48" t="s">
        <v>44</v>
      </c>
      <c r="G1019" s="48" t="s">
        <v>43</v>
      </c>
      <c r="H1019" s="49">
        <v>219.68</v>
      </c>
      <c r="I1019" s="49" t="s">
        <v>33</v>
      </c>
      <c r="J1019" s="50">
        <v>219.68</v>
      </c>
      <c r="K1019" s="1">
        <f>VLOOKUP(E1019,[2]应付款管理!$A$1:$I$4664,9,0)-H1019</f>
        <v>0</v>
      </c>
      <c r="M1019" t="str">
        <f t="shared" si="18"/>
        <v>,1628955</v>
      </c>
      <c r="N1019" s="1" t="str">
        <f>VLOOKUP(E1019,[2]应付款管理!$A$1:$J$4664,10,0)</f>
        <v>USD</v>
      </c>
      <c r="O1019">
        <f>VLOOKUP(E1019,[3]应付款管理!$A$1:$I$2358,9,0)-H1019</f>
        <v>0</v>
      </c>
      <c r="P1019" s="1">
        <f>VLOOKUP(E1019,[4]应付款管理!$A$1:$I$2357,9,0)-H1019</f>
        <v>0</v>
      </c>
    </row>
    <row r="1020" spans="2:16">
      <c r="B1020" s="47" t="s">
        <v>44</v>
      </c>
      <c r="C1020" s="48">
        <v>439799372</v>
      </c>
      <c r="E1020">
        <v>1628962</v>
      </c>
      <c r="F1020" s="48" t="s">
        <v>36</v>
      </c>
      <c r="G1020" s="48" t="s">
        <v>34</v>
      </c>
      <c r="H1020" s="49">
        <v>90.52</v>
      </c>
      <c r="I1020" s="49" t="s">
        <v>33</v>
      </c>
      <c r="J1020" s="50">
        <v>90.52</v>
      </c>
      <c r="K1020" s="1">
        <f>VLOOKUP(E1020,[2]应付款管理!$A$1:$I$4664,9,0)-H1020</f>
        <v>0</v>
      </c>
      <c r="M1020" t="str">
        <f t="shared" si="18"/>
        <v>,1628962</v>
      </c>
      <c r="N1020" s="1" t="str">
        <f>VLOOKUP(E1020,[2]应付款管理!$A$1:$J$4664,10,0)</f>
        <v>USD</v>
      </c>
      <c r="O1020">
        <f>VLOOKUP(E1020,[3]应付款管理!$A$1:$I$2358,9,0)-H1020</f>
        <v>0</v>
      </c>
      <c r="P1020" s="1">
        <f>VLOOKUP(E1020,[4]应付款管理!$A$1:$I$2357,9,0)-H1020</f>
        <v>0</v>
      </c>
    </row>
    <row r="1021" spans="2:16">
      <c r="B1021" s="47" t="s">
        <v>44</v>
      </c>
      <c r="C1021" s="48">
        <v>439798568</v>
      </c>
      <c r="E1021">
        <v>1628960</v>
      </c>
      <c r="F1021" s="48" t="s">
        <v>44</v>
      </c>
      <c r="G1021" s="48" t="s">
        <v>43</v>
      </c>
      <c r="H1021" s="49">
        <v>68.4</v>
      </c>
      <c r="I1021" s="49" t="s">
        <v>33</v>
      </c>
      <c r="J1021" s="50">
        <v>68.4</v>
      </c>
      <c r="K1021" s="1">
        <f>VLOOKUP(E1021,[2]应付款管理!$A$1:$I$4664,9,0)-H1021</f>
        <v>0</v>
      </c>
      <c r="M1021" t="str">
        <f t="shared" si="18"/>
        <v>,1628960</v>
      </c>
      <c r="N1021" s="1" t="str">
        <f>VLOOKUP(E1021,[2]应付款管理!$A$1:$J$4664,10,0)</f>
        <v>USD</v>
      </c>
      <c r="O1021">
        <f>VLOOKUP(E1021,[3]应付款管理!$A$1:$I$2358,9,0)-H1021</f>
        <v>0</v>
      </c>
      <c r="P1021" s="1">
        <f>VLOOKUP(E1021,[4]应付款管理!$A$1:$I$2357,9,0)-H1021</f>
        <v>0</v>
      </c>
    </row>
    <row r="1022" spans="2:16">
      <c r="B1022" s="47" t="s">
        <v>44</v>
      </c>
      <c r="C1022" s="48">
        <v>439796060</v>
      </c>
      <c r="E1022">
        <v>1628959</v>
      </c>
      <c r="F1022" s="48" t="s">
        <v>43</v>
      </c>
      <c r="G1022" s="48" t="s">
        <v>42</v>
      </c>
      <c r="H1022" s="49">
        <v>224.47</v>
      </c>
      <c r="I1022" s="49" t="s">
        <v>33</v>
      </c>
      <c r="J1022" s="50">
        <v>224.47</v>
      </c>
      <c r="K1022" s="1">
        <f>VLOOKUP(E1022,[2]应付款管理!$A$1:$I$4664,9,0)-H1022</f>
        <v>0</v>
      </c>
      <c r="M1022" t="str">
        <f t="shared" si="18"/>
        <v>,1628959</v>
      </c>
      <c r="N1022" s="1" t="str">
        <f>VLOOKUP(E1022,[2]应付款管理!$A$1:$J$4664,10,0)</f>
        <v>USD</v>
      </c>
      <c r="O1022">
        <f>VLOOKUP(E1022,[3]应付款管理!$A$1:$I$2358,9,0)-H1022</f>
        <v>0</v>
      </c>
      <c r="P1022" s="1">
        <f>VLOOKUP(E1022,[4]应付款管理!$A$1:$I$2357,9,0)-H1022</f>
        <v>0</v>
      </c>
    </row>
    <row r="1023" spans="2:16">
      <c r="B1023" s="47" t="s">
        <v>44</v>
      </c>
      <c r="C1023" s="48">
        <v>439781632</v>
      </c>
      <c r="E1023">
        <v>1628940</v>
      </c>
      <c r="F1023" s="48" t="s">
        <v>42</v>
      </c>
      <c r="G1023" s="48" t="s">
        <v>41</v>
      </c>
      <c r="H1023" s="49">
        <v>63.7</v>
      </c>
      <c r="I1023" s="49" t="s">
        <v>33</v>
      </c>
      <c r="J1023" s="50">
        <v>63.7</v>
      </c>
      <c r="K1023" s="1">
        <f>VLOOKUP(E1023,[2]应付款管理!$A$1:$I$4664,9,0)-H1023</f>
        <v>0</v>
      </c>
      <c r="M1023" t="str">
        <f t="shared" si="18"/>
        <v>,1628940</v>
      </c>
      <c r="N1023" s="1" t="str">
        <f>VLOOKUP(E1023,[2]应付款管理!$A$1:$J$4664,10,0)</f>
        <v>USD</v>
      </c>
      <c r="O1023">
        <f>VLOOKUP(E1023,[3]应付款管理!$A$1:$I$2358,9,0)-H1023</f>
        <v>0</v>
      </c>
      <c r="P1023" s="1">
        <f>VLOOKUP(E1023,[4]应付款管理!$A$1:$I$2357,9,0)-H1023</f>
        <v>0</v>
      </c>
    </row>
    <row r="1024" spans="2:16">
      <c r="B1024" s="47" t="s">
        <v>44</v>
      </c>
      <c r="C1024" s="48">
        <v>439774668</v>
      </c>
      <c r="E1024">
        <v>1628933</v>
      </c>
      <c r="F1024" s="48" t="s">
        <v>43</v>
      </c>
      <c r="G1024" s="48" t="s">
        <v>42</v>
      </c>
      <c r="H1024" s="49">
        <v>98.19</v>
      </c>
      <c r="I1024" s="49" t="s">
        <v>33</v>
      </c>
      <c r="J1024" s="50">
        <v>98.19</v>
      </c>
      <c r="K1024" s="1">
        <f>VLOOKUP(E1024,[2]应付款管理!$A$1:$I$4664,9,0)-H1024</f>
        <v>0</v>
      </c>
      <c r="M1024" t="str">
        <f t="shared" si="18"/>
        <v>,1628933</v>
      </c>
      <c r="N1024" s="1" t="str">
        <f>VLOOKUP(E1024,[2]应付款管理!$A$1:$J$4664,10,0)</f>
        <v>USD</v>
      </c>
      <c r="O1024">
        <f>VLOOKUP(E1024,[3]应付款管理!$A$1:$I$2358,9,0)-H1024</f>
        <v>0</v>
      </c>
      <c r="P1024" s="1">
        <f>VLOOKUP(E1024,[4]应付款管理!$A$1:$I$2357,9,0)-H1024</f>
        <v>0</v>
      </c>
    </row>
    <row r="1025" spans="2:16">
      <c r="B1025" s="47" t="s">
        <v>44</v>
      </c>
      <c r="C1025" s="48">
        <v>439773596</v>
      </c>
      <c r="E1025">
        <v>1628931</v>
      </c>
      <c r="F1025" s="48" t="s">
        <v>38</v>
      </c>
      <c r="G1025" s="48" t="s">
        <v>37</v>
      </c>
      <c r="H1025" s="49">
        <v>90.68</v>
      </c>
      <c r="I1025" s="49" t="s">
        <v>33</v>
      </c>
      <c r="J1025" s="50">
        <v>90.68</v>
      </c>
      <c r="K1025" s="1">
        <f>VLOOKUP(E1025,[2]应付款管理!$A$1:$I$4664,9,0)-H1025</f>
        <v>0</v>
      </c>
      <c r="M1025" t="str">
        <f t="shared" si="18"/>
        <v>,1628931</v>
      </c>
      <c r="N1025" s="1" t="str">
        <f>VLOOKUP(E1025,[2]应付款管理!$A$1:$J$4664,10,0)</f>
        <v>USD</v>
      </c>
      <c r="O1025">
        <f>VLOOKUP(E1025,[3]应付款管理!$A$1:$I$2358,9,0)-H1025</f>
        <v>0</v>
      </c>
      <c r="P1025" s="1">
        <f>VLOOKUP(E1025,[4]应付款管理!$A$1:$I$2357,9,0)-H1025</f>
        <v>0</v>
      </c>
    </row>
    <row r="1026" spans="2:16">
      <c r="B1026" s="47" t="s">
        <v>44</v>
      </c>
      <c r="C1026" s="48">
        <v>439771432</v>
      </c>
      <c r="E1026">
        <v>1628927</v>
      </c>
      <c r="F1026" s="48" t="s">
        <v>43</v>
      </c>
      <c r="G1026" s="48" t="s">
        <v>42</v>
      </c>
      <c r="H1026" s="49">
        <v>90.82</v>
      </c>
      <c r="I1026" s="49" t="s">
        <v>33</v>
      </c>
      <c r="J1026" s="50">
        <v>90.82</v>
      </c>
      <c r="K1026" s="1">
        <f>VLOOKUP(E1026,[2]应付款管理!$A$1:$I$4664,9,0)-H1026</f>
        <v>0</v>
      </c>
      <c r="M1026" t="str">
        <f t="shared" si="18"/>
        <v>,1628927</v>
      </c>
      <c r="N1026" s="1" t="str">
        <f>VLOOKUP(E1026,[2]应付款管理!$A$1:$J$4664,10,0)</f>
        <v>USD</v>
      </c>
      <c r="O1026">
        <f>VLOOKUP(E1026,[3]应付款管理!$A$1:$I$2358,9,0)-H1026</f>
        <v>0</v>
      </c>
      <c r="P1026" s="1">
        <f>VLOOKUP(E1026,[4]应付款管理!$A$1:$I$2357,9,0)-H1026</f>
        <v>0</v>
      </c>
    </row>
    <row r="1027" spans="2:16">
      <c r="B1027" s="47" t="s">
        <v>44</v>
      </c>
      <c r="C1027" s="48">
        <v>439756748</v>
      </c>
      <c r="E1027">
        <v>1628908</v>
      </c>
      <c r="F1027" s="48" t="s">
        <v>44</v>
      </c>
      <c r="G1027" s="48" t="s">
        <v>43</v>
      </c>
      <c r="H1027" s="49">
        <v>22.89</v>
      </c>
      <c r="I1027" s="49" t="s">
        <v>33</v>
      </c>
      <c r="J1027" s="50">
        <v>22.89</v>
      </c>
      <c r="K1027" s="1">
        <f>VLOOKUP(E1027,[2]应付款管理!$A$1:$I$4664,9,0)-H1027</f>
        <v>0</v>
      </c>
      <c r="M1027" t="str">
        <f t="shared" si="18"/>
        <v>,1628908</v>
      </c>
      <c r="N1027" s="1" t="str">
        <f>VLOOKUP(E1027,[2]应付款管理!$A$1:$J$4664,10,0)</f>
        <v>USD</v>
      </c>
      <c r="O1027">
        <f>VLOOKUP(E1027,[3]应付款管理!$A$1:$I$2358,9,0)-H1027</f>
        <v>0</v>
      </c>
      <c r="P1027" s="1">
        <f>VLOOKUP(E1027,[4]应付款管理!$A$1:$I$2357,9,0)-H1027</f>
        <v>0</v>
      </c>
    </row>
    <row r="1028" spans="2:16">
      <c r="B1028" s="47" t="s">
        <v>44</v>
      </c>
      <c r="C1028" s="48">
        <v>439753620</v>
      </c>
      <c r="E1028">
        <v>1628901</v>
      </c>
      <c r="F1028" s="48" t="s">
        <v>44</v>
      </c>
      <c r="G1028" s="48" t="s">
        <v>43</v>
      </c>
      <c r="H1028" s="49">
        <v>156.03</v>
      </c>
      <c r="I1028" s="49" t="s">
        <v>33</v>
      </c>
      <c r="J1028" s="50">
        <v>156.03</v>
      </c>
      <c r="K1028" s="1">
        <f>VLOOKUP(E1028,[2]应付款管理!$A$1:$I$4664,9,0)-H1028</f>
        <v>0</v>
      </c>
      <c r="M1028" t="str">
        <f t="shared" si="18"/>
        <v>,1628901</v>
      </c>
      <c r="N1028" s="1" t="str">
        <f>VLOOKUP(E1028,[2]应付款管理!$A$1:$J$4664,10,0)</f>
        <v>USD</v>
      </c>
      <c r="O1028">
        <f>VLOOKUP(E1028,[3]应付款管理!$A$1:$I$2358,9,0)-H1028</f>
        <v>0</v>
      </c>
      <c r="P1028" s="1">
        <f>VLOOKUP(E1028,[4]应付款管理!$A$1:$I$2357,9,0)-H1028</f>
        <v>0</v>
      </c>
    </row>
    <row r="1029" spans="2:16">
      <c r="B1029" s="47" t="s">
        <v>44</v>
      </c>
      <c r="C1029" s="48">
        <v>439749692</v>
      </c>
      <c r="E1029">
        <v>1628897</v>
      </c>
      <c r="F1029" s="48" t="s">
        <v>44</v>
      </c>
      <c r="G1029" s="48" t="s">
        <v>43</v>
      </c>
      <c r="H1029" s="49">
        <v>168.99</v>
      </c>
      <c r="I1029" s="49" t="s">
        <v>33</v>
      </c>
      <c r="J1029" s="50">
        <v>168.99</v>
      </c>
      <c r="K1029" s="1">
        <f>VLOOKUP(E1029,[2]应付款管理!$A$1:$I$4664,9,0)-H1029</f>
        <v>0</v>
      </c>
      <c r="M1029" t="str">
        <f t="shared" si="18"/>
        <v>,1628897</v>
      </c>
      <c r="N1029" s="1" t="str">
        <f>VLOOKUP(E1029,[2]应付款管理!$A$1:$J$4664,10,0)</f>
        <v>USD</v>
      </c>
      <c r="O1029">
        <f>VLOOKUP(E1029,[3]应付款管理!$A$1:$I$2358,9,0)-H1029</f>
        <v>0</v>
      </c>
      <c r="P1029" s="1">
        <f>VLOOKUP(E1029,[4]应付款管理!$A$1:$I$2357,9,0)-H1029</f>
        <v>0</v>
      </c>
    </row>
    <row r="1030" spans="2:16">
      <c r="B1030" s="47" t="s">
        <v>44</v>
      </c>
      <c r="C1030" s="48">
        <v>439748012</v>
      </c>
      <c r="E1030">
        <v>1628894</v>
      </c>
      <c r="F1030" s="48" t="s">
        <v>44</v>
      </c>
      <c r="G1030" s="48" t="s">
        <v>43</v>
      </c>
      <c r="H1030" s="49">
        <v>100.7</v>
      </c>
      <c r="I1030" s="49" t="s">
        <v>33</v>
      </c>
      <c r="J1030" s="50">
        <v>100.7</v>
      </c>
      <c r="K1030" s="1">
        <f>VLOOKUP(E1030,[2]应付款管理!$A$1:$I$4664,9,0)-H1030</f>
        <v>0</v>
      </c>
      <c r="M1030" t="str">
        <f t="shared" si="18"/>
        <v>,1628894</v>
      </c>
      <c r="N1030" s="1" t="str">
        <f>VLOOKUP(E1030,[2]应付款管理!$A$1:$J$4664,10,0)</f>
        <v>USD</v>
      </c>
      <c r="O1030">
        <f>VLOOKUP(E1030,[3]应付款管理!$A$1:$I$2358,9,0)-H1030</f>
        <v>0</v>
      </c>
      <c r="P1030" s="1">
        <f>VLOOKUP(E1030,[4]应付款管理!$A$1:$I$2357,9,0)-H1030</f>
        <v>0</v>
      </c>
    </row>
    <row r="1031" spans="2:16">
      <c r="B1031" s="47" t="s">
        <v>44</v>
      </c>
      <c r="C1031" s="48">
        <v>439746768</v>
      </c>
      <c r="E1031">
        <v>1628889</v>
      </c>
      <c r="F1031" s="48" t="s">
        <v>41</v>
      </c>
      <c r="G1031" s="48" t="s">
        <v>40</v>
      </c>
      <c r="H1031" s="49">
        <v>91.41</v>
      </c>
      <c r="I1031" s="49" t="s">
        <v>33</v>
      </c>
      <c r="J1031" s="50">
        <v>91.41</v>
      </c>
      <c r="K1031" s="1">
        <f>VLOOKUP(E1031,[2]应付款管理!$A$1:$I$4664,9,0)-H1031</f>
        <v>0</v>
      </c>
      <c r="M1031" t="str">
        <f t="shared" si="18"/>
        <v>,1628889</v>
      </c>
      <c r="N1031" s="1" t="str">
        <f>VLOOKUP(E1031,[2]应付款管理!$A$1:$J$4664,10,0)</f>
        <v>USD</v>
      </c>
      <c r="O1031">
        <f>VLOOKUP(E1031,[3]应付款管理!$A$1:$I$2358,9,0)-H1031</f>
        <v>0</v>
      </c>
      <c r="P1031" s="1">
        <f>VLOOKUP(E1031,[4]应付款管理!$A$1:$I$2357,9,0)-H1031</f>
        <v>0</v>
      </c>
    </row>
    <row r="1032" spans="2:16">
      <c r="B1032" s="47" t="s">
        <v>44</v>
      </c>
      <c r="C1032" s="48">
        <v>439745156</v>
      </c>
      <c r="E1032">
        <v>1628886</v>
      </c>
      <c r="F1032" s="48" t="s">
        <v>44</v>
      </c>
      <c r="G1032" s="48" t="s">
        <v>43</v>
      </c>
      <c r="H1032" s="49">
        <v>126.35</v>
      </c>
      <c r="I1032" s="49" t="s">
        <v>33</v>
      </c>
      <c r="J1032" s="50">
        <v>126.35</v>
      </c>
      <c r="K1032" s="1">
        <f>VLOOKUP(E1032,[2]应付款管理!$A$1:$I$4664,9,0)-H1032</f>
        <v>0</v>
      </c>
      <c r="M1032" t="str">
        <f t="shared" si="18"/>
        <v>,1628886</v>
      </c>
      <c r="N1032" s="1" t="str">
        <f>VLOOKUP(E1032,[2]应付款管理!$A$1:$J$4664,10,0)</f>
        <v>USD</v>
      </c>
      <c r="O1032">
        <f>VLOOKUP(E1032,[3]应付款管理!$A$1:$I$2358,9,0)-H1032</f>
        <v>0</v>
      </c>
      <c r="P1032" s="1">
        <f>VLOOKUP(E1032,[4]应付款管理!$A$1:$I$2357,9,0)-H1032</f>
        <v>0</v>
      </c>
    </row>
    <row r="1033" spans="2:16">
      <c r="B1033" s="47" t="s">
        <v>44</v>
      </c>
      <c r="C1033" s="48">
        <v>439742168</v>
      </c>
      <c r="E1033">
        <v>1628882</v>
      </c>
      <c r="F1033" s="48" t="s">
        <v>43</v>
      </c>
      <c r="G1033" s="48" t="s">
        <v>37</v>
      </c>
      <c r="H1033" s="49">
        <v>997.77</v>
      </c>
      <c r="I1033" s="49" t="s">
        <v>33</v>
      </c>
      <c r="J1033" s="50">
        <v>997.77</v>
      </c>
      <c r="K1033" s="1">
        <f>VLOOKUP(E1033,[2]应付款管理!$A$1:$I$4664,9,0)-H1033</f>
        <v>0.0299999999999727</v>
      </c>
      <c r="M1033" t="str">
        <f t="shared" si="18"/>
        <v>,1628882</v>
      </c>
      <c r="N1033" s="1" t="str">
        <f>VLOOKUP(E1033,[2]应付款管理!$A$1:$J$4664,10,0)</f>
        <v>USD</v>
      </c>
      <c r="O1033">
        <f>VLOOKUP(E1033,[3]应付款管理!$A$1:$I$2358,9,0)-H1033</f>
        <v>0.0299999999999727</v>
      </c>
      <c r="P1033" s="1">
        <f>VLOOKUP(E1033,[4]应付款管理!$A$1:$I$2357,9,0)-H1033</f>
        <v>0.0299999999999727</v>
      </c>
    </row>
    <row r="1034" spans="2:16">
      <c r="B1034" s="47" t="s">
        <v>44</v>
      </c>
      <c r="C1034" s="48">
        <v>439741288</v>
      </c>
      <c r="E1034">
        <v>1628878</v>
      </c>
      <c r="F1034" s="48" t="s">
        <v>38</v>
      </c>
      <c r="G1034" s="48" t="s">
        <v>36</v>
      </c>
      <c r="H1034" s="49">
        <v>157.02</v>
      </c>
      <c r="I1034" s="49" t="s">
        <v>33</v>
      </c>
      <c r="J1034" s="50">
        <v>157.02</v>
      </c>
      <c r="K1034" s="1">
        <f>VLOOKUP(E1034,[2]应付款管理!$A$1:$I$4664,9,0)-H1034</f>
        <v>0</v>
      </c>
      <c r="M1034" t="str">
        <f t="shared" si="18"/>
        <v>,1628878</v>
      </c>
      <c r="N1034" s="1" t="str">
        <f>VLOOKUP(E1034,[2]应付款管理!$A$1:$J$4664,10,0)</f>
        <v>USD</v>
      </c>
      <c r="O1034">
        <f>VLOOKUP(E1034,[3]应付款管理!$A$1:$I$2358,9,0)-H1034</f>
        <v>0</v>
      </c>
      <c r="P1034" s="1">
        <f>VLOOKUP(E1034,[4]应付款管理!$A$1:$I$2357,9,0)-H1034</f>
        <v>0</v>
      </c>
    </row>
    <row r="1035" spans="2:16">
      <c r="B1035" s="47" t="s">
        <v>44</v>
      </c>
      <c r="C1035" s="48">
        <v>439734920</v>
      </c>
      <c r="E1035">
        <v>1628870</v>
      </c>
      <c r="F1035" s="48" t="s">
        <v>44</v>
      </c>
      <c r="G1035" s="48" t="s">
        <v>43</v>
      </c>
      <c r="H1035" s="49">
        <v>137.33</v>
      </c>
      <c r="I1035" s="49" t="s">
        <v>33</v>
      </c>
      <c r="J1035" s="50">
        <v>137.33</v>
      </c>
      <c r="K1035" s="1">
        <f>VLOOKUP(E1035,[2]应付款管理!$A$1:$I$4664,9,0)-H1035</f>
        <v>0</v>
      </c>
      <c r="M1035" t="str">
        <f t="shared" si="18"/>
        <v>,1628870</v>
      </c>
      <c r="N1035" s="1" t="str">
        <f>VLOOKUP(E1035,[2]应付款管理!$A$1:$J$4664,10,0)</f>
        <v>USD</v>
      </c>
      <c r="O1035">
        <f>VLOOKUP(E1035,[3]应付款管理!$A$1:$I$2358,9,0)-H1035</f>
        <v>0</v>
      </c>
      <c r="P1035" s="1">
        <f>VLOOKUP(E1035,[4]应付款管理!$A$1:$I$2357,9,0)-H1035</f>
        <v>0</v>
      </c>
    </row>
    <row r="1036" spans="2:16">
      <c r="B1036" s="47" t="s">
        <v>44</v>
      </c>
      <c r="C1036" s="48">
        <v>439733164</v>
      </c>
      <c r="E1036">
        <v>1628865</v>
      </c>
      <c r="F1036" s="48" t="s">
        <v>35</v>
      </c>
      <c r="G1036" s="48" t="s">
        <v>31</v>
      </c>
      <c r="H1036" s="49">
        <v>96.18</v>
      </c>
      <c r="I1036" s="49" t="s">
        <v>33</v>
      </c>
      <c r="J1036" s="50">
        <v>96.18</v>
      </c>
      <c r="K1036" s="1">
        <f>VLOOKUP(E1036,[2]应付款管理!$A$1:$I$4664,9,0)-H1036</f>
        <v>0</v>
      </c>
      <c r="M1036" t="str">
        <f t="shared" si="18"/>
        <v>,1628865</v>
      </c>
      <c r="N1036" s="1" t="str">
        <f>VLOOKUP(E1036,[2]应付款管理!$A$1:$J$4664,10,0)</f>
        <v>USD</v>
      </c>
      <c r="O1036">
        <f>VLOOKUP(E1036,[3]应付款管理!$A$1:$I$2358,9,0)-H1036</f>
        <v>0</v>
      </c>
      <c r="P1036" s="1">
        <f>VLOOKUP(E1036,[4]应付款管理!$A$1:$I$2357,9,0)-H1036</f>
        <v>0</v>
      </c>
    </row>
    <row r="1037" spans="2:16">
      <c r="B1037" s="47" t="s">
        <v>44</v>
      </c>
      <c r="C1037" s="48">
        <v>439728556</v>
      </c>
      <c r="E1037">
        <v>1628859</v>
      </c>
      <c r="F1037" s="48" t="s">
        <v>43</v>
      </c>
      <c r="G1037" s="48" t="s">
        <v>42</v>
      </c>
      <c r="H1037" s="49">
        <v>27.39</v>
      </c>
      <c r="I1037" s="49" t="s">
        <v>33</v>
      </c>
      <c r="J1037" s="50">
        <v>27.39</v>
      </c>
      <c r="K1037" s="1">
        <f>VLOOKUP(E1037,[2]应付款管理!$A$1:$I$4664,9,0)-H1037</f>
        <v>0</v>
      </c>
      <c r="M1037" t="str">
        <f t="shared" ref="M1037:M1100" si="19">$M$19&amp;E1037</f>
        <v>,1628859</v>
      </c>
      <c r="N1037" s="1" t="str">
        <f>VLOOKUP(E1037,[2]应付款管理!$A$1:$J$4664,10,0)</f>
        <v>USD</v>
      </c>
      <c r="O1037">
        <f>VLOOKUP(E1037,[3]应付款管理!$A$1:$I$2358,9,0)-H1037</f>
        <v>0</v>
      </c>
      <c r="P1037" s="1">
        <f>VLOOKUP(E1037,[4]应付款管理!$A$1:$I$2357,9,0)-H1037</f>
        <v>0</v>
      </c>
    </row>
    <row r="1038" spans="2:16">
      <c r="B1038" s="47" t="s">
        <v>44</v>
      </c>
      <c r="C1038" s="48">
        <v>439727904</v>
      </c>
      <c r="E1038">
        <v>1628856</v>
      </c>
      <c r="F1038" s="48" t="s">
        <v>44</v>
      </c>
      <c r="G1038" s="48" t="s">
        <v>41</v>
      </c>
      <c r="H1038" s="49">
        <v>236.01</v>
      </c>
      <c r="I1038" s="49" t="s">
        <v>33</v>
      </c>
      <c r="J1038" s="50">
        <v>236.01</v>
      </c>
      <c r="K1038" s="1">
        <f>VLOOKUP(E1038,[2]应付款管理!$A$1:$I$4664,9,0)-H1038</f>
        <v>0</v>
      </c>
      <c r="M1038" t="str">
        <f t="shared" si="19"/>
        <v>,1628856</v>
      </c>
      <c r="N1038" s="1" t="str">
        <f>VLOOKUP(E1038,[2]应付款管理!$A$1:$J$4664,10,0)</f>
        <v>USD</v>
      </c>
      <c r="O1038">
        <f>VLOOKUP(E1038,[3]应付款管理!$A$1:$I$2358,9,0)-H1038</f>
        <v>0</v>
      </c>
      <c r="P1038" s="1">
        <f>VLOOKUP(E1038,[4]应付款管理!$A$1:$I$2357,9,0)-H1038</f>
        <v>0</v>
      </c>
    </row>
    <row r="1039" spans="2:16">
      <c r="B1039" s="47" t="s">
        <v>44</v>
      </c>
      <c r="C1039" s="48">
        <v>439727496</v>
      </c>
      <c r="E1039">
        <v>1628854</v>
      </c>
      <c r="F1039" s="48" t="s">
        <v>44</v>
      </c>
      <c r="G1039" s="48" t="s">
        <v>43</v>
      </c>
      <c r="H1039" s="49">
        <v>81.26</v>
      </c>
      <c r="I1039" s="49" t="s">
        <v>33</v>
      </c>
      <c r="J1039" s="50">
        <v>81.26</v>
      </c>
      <c r="K1039" s="1">
        <f>VLOOKUP(E1039,[2]应付款管理!$A$1:$I$4664,9,0)-H1039</f>
        <v>0</v>
      </c>
      <c r="M1039" t="str">
        <f t="shared" si="19"/>
        <v>,1628854</v>
      </c>
      <c r="N1039" s="1" t="str">
        <f>VLOOKUP(E1039,[2]应付款管理!$A$1:$J$4664,10,0)</f>
        <v>USD</v>
      </c>
      <c r="O1039">
        <f>VLOOKUP(E1039,[3]应付款管理!$A$1:$I$2358,9,0)-H1039</f>
        <v>0</v>
      </c>
      <c r="P1039" s="1">
        <f>VLOOKUP(E1039,[4]应付款管理!$A$1:$I$2357,9,0)-H1039</f>
        <v>0</v>
      </c>
    </row>
    <row r="1040" spans="2:16">
      <c r="B1040" s="47" t="s">
        <v>44</v>
      </c>
      <c r="C1040" s="48">
        <v>439723756</v>
      </c>
      <c r="E1040">
        <v>1628848</v>
      </c>
      <c r="F1040" s="48" t="s">
        <v>44</v>
      </c>
      <c r="G1040" s="48" t="s">
        <v>42</v>
      </c>
      <c r="H1040" s="49">
        <v>178.87</v>
      </c>
      <c r="I1040" s="49" t="s">
        <v>33</v>
      </c>
      <c r="J1040" s="50">
        <v>178.87</v>
      </c>
      <c r="K1040" s="1">
        <f>VLOOKUP(E1040,[2]应付款管理!$A$1:$I$4664,9,0)-H1040</f>
        <v>0.00999999999999091</v>
      </c>
      <c r="M1040" t="str">
        <f t="shared" si="19"/>
        <v>,1628848</v>
      </c>
      <c r="N1040" s="1" t="str">
        <f>VLOOKUP(E1040,[2]应付款管理!$A$1:$J$4664,10,0)</f>
        <v>USD</v>
      </c>
      <c r="O1040">
        <f>VLOOKUP(E1040,[3]应付款管理!$A$1:$I$2358,9,0)-H1040</f>
        <v>0.00999999999999091</v>
      </c>
      <c r="P1040" s="1">
        <f>VLOOKUP(E1040,[4]应付款管理!$A$1:$I$2357,9,0)-H1040</f>
        <v>0.00999999999999091</v>
      </c>
    </row>
    <row r="1041" spans="2:16">
      <c r="B1041" s="47" t="s">
        <v>44</v>
      </c>
      <c r="C1041" s="48">
        <v>439716632</v>
      </c>
      <c r="E1041">
        <v>1628836</v>
      </c>
      <c r="F1041" s="48" t="s">
        <v>44</v>
      </c>
      <c r="G1041" s="48" t="s">
        <v>43</v>
      </c>
      <c r="H1041" s="49">
        <v>14.76</v>
      </c>
      <c r="I1041" s="49" t="s">
        <v>33</v>
      </c>
      <c r="J1041" s="50">
        <v>14.76</v>
      </c>
      <c r="K1041" s="1">
        <f>VLOOKUP(E1041,[2]应付款管理!$A$1:$I$4664,9,0)-H1041</f>
        <v>0</v>
      </c>
      <c r="M1041" t="str">
        <f t="shared" si="19"/>
        <v>,1628836</v>
      </c>
      <c r="N1041" s="1" t="str">
        <f>VLOOKUP(E1041,[2]应付款管理!$A$1:$J$4664,10,0)</f>
        <v>USD</v>
      </c>
      <c r="O1041">
        <f>VLOOKUP(E1041,[3]应付款管理!$A$1:$I$2358,9,0)-H1041</f>
        <v>0</v>
      </c>
      <c r="P1041" s="1">
        <f>VLOOKUP(E1041,[4]应付款管理!$A$1:$I$2357,9,0)-H1041</f>
        <v>0</v>
      </c>
    </row>
    <row r="1042" spans="2:16">
      <c r="B1042" s="47" t="s">
        <v>44</v>
      </c>
      <c r="C1042" s="48">
        <v>439713376</v>
      </c>
      <c r="E1042">
        <v>1628829</v>
      </c>
      <c r="F1042" s="48" t="s">
        <v>44</v>
      </c>
      <c r="G1042" s="48" t="s">
        <v>43</v>
      </c>
      <c r="H1042" s="49">
        <v>50.55</v>
      </c>
      <c r="I1042" s="49" t="s">
        <v>33</v>
      </c>
      <c r="J1042" s="50">
        <v>50.55</v>
      </c>
      <c r="K1042" s="1">
        <f>VLOOKUP(E1042,[2]应付款管理!$A$1:$I$4664,9,0)-H1042</f>
        <v>0</v>
      </c>
      <c r="M1042" t="str">
        <f t="shared" si="19"/>
        <v>,1628829</v>
      </c>
      <c r="N1042" s="1" t="str">
        <f>VLOOKUP(E1042,[2]应付款管理!$A$1:$J$4664,10,0)</f>
        <v>USD</v>
      </c>
      <c r="O1042">
        <f>VLOOKUP(E1042,[3]应付款管理!$A$1:$I$2358,9,0)-H1042</f>
        <v>0</v>
      </c>
      <c r="P1042" s="1">
        <f>VLOOKUP(E1042,[4]应付款管理!$A$1:$I$2357,9,0)-H1042</f>
        <v>0</v>
      </c>
    </row>
    <row r="1043" spans="2:16">
      <c r="B1043" s="47" t="s">
        <v>44</v>
      </c>
      <c r="C1043" s="48">
        <v>439713252</v>
      </c>
      <c r="E1043">
        <v>1628828</v>
      </c>
      <c r="F1043" s="48" t="s">
        <v>43</v>
      </c>
      <c r="G1043" s="48" t="s">
        <v>41</v>
      </c>
      <c r="H1043" s="49">
        <v>366.49</v>
      </c>
      <c r="I1043" s="49" t="s">
        <v>33</v>
      </c>
      <c r="J1043" s="50">
        <v>366.49</v>
      </c>
      <c r="K1043" s="1">
        <f>VLOOKUP(E1043,[2]应付款管理!$A$1:$I$4664,9,0)-H1043</f>
        <v>0.00999999999999091</v>
      </c>
      <c r="M1043" t="str">
        <f t="shared" si="19"/>
        <v>,1628828</v>
      </c>
      <c r="N1043" s="1" t="str">
        <f>VLOOKUP(E1043,[2]应付款管理!$A$1:$J$4664,10,0)</f>
        <v>USD</v>
      </c>
      <c r="O1043">
        <f>VLOOKUP(E1043,[3]应付款管理!$A$1:$I$2358,9,0)-H1043</f>
        <v>0.00999999999999091</v>
      </c>
      <c r="P1043" s="1">
        <f>VLOOKUP(E1043,[4]应付款管理!$A$1:$I$2357,9,0)-H1043</f>
        <v>0.00999999999999091</v>
      </c>
    </row>
    <row r="1044" spans="2:16">
      <c r="B1044" s="47" t="s">
        <v>44</v>
      </c>
      <c r="C1044" s="48">
        <v>439707368</v>
      </c>
      <c r="E1044">
        <v>1628822</v>
      </c>
      <c r="F1044" s="48" t="s">
        <v>44</v>
      </c>
      <c r="G1044" s="48" t="s">
        <v>43</v>
      </c>
      <c r="H1044" s="49">
        <v>307.13</v>
      </c>
      <c r="I1044" s="49" t="s">
        <v>33</v>
      </c>
      <c r="J1044" s="50">
        <v>307.13</v>
      </c>
      <c r="K1044" s="1">
        <f>VLOOKUP(E1044,[2]应付款管理!$A$1:$I$4664,9,0)-H1044</f>
        <v>0</v>
      </c>
      <c r="M1044" t="str">
        <f t="shared" si="19"/>
        <v>,1628822</v>
      </c>
      <c r="N1044" s="1" t="str">
        <f>VLOOKUP(E1044,[2]应付款管理!$A$1:$J$4664,10,0)</f>
        <v>USD</v>
      </c>
      <c r="O1044">
        <f>VLOOKUP(E1044,[3]应付款管理!$A$1:$I$2358,9,0)-H1044</f>
        <v>0</v>
      </c>
      <c r="P1044" s="1">
        <f>VLOOKUP(E1044,[4]应付款管理!$A$1:$I$2357,9,0)-H1044</f>
        <v>0</v>
      </c>
    </row>
    <row r="1045" spans="2:16">
      <c r="B1045" s="47" t="s">
        <v>44</v>
      </c>
      <c r="C1045" s="48">
        <v>439705220</v>
      </c>
      <c r="E1045">
        <v>1628818</v>
      </c>
      <c r="F1045" s="48" t="s">
        <v>44</v>
      </c>
      <c r="G1045" s="48" t="s">
        <v>43</v>
      </c>
      <c r="H1045" s="49">
        <v>36.65</v>
      </c>
      <c r="I1045" s="49" t="s">
        <v>33</v>
      </c>
      <c r="J1045" s="50">
        <v>36.65</v>
      </c>
      <c r="K1045" s="1">
        <f>VLOOKUP(E1045,[2]应付款管理!$A$1:$I$4664,9,0)-H1045</f>
        <v>0</v>
      </c>
      <c r="M1045" t="str">
        <f t="shared" si="19"/>
        <v>,1628818</v>
      </c>
      <c r="N1045" s="1" t="str">
        <f>VLOOKUP(E1045,[2]应付款管理!$A$1:$J$4664,10,0)</f>
        <v>USD</v>
      </c>
      <c r="O1045">
        <f>VLOOKUP(E1045,[3]应付款管理!$A$1:$I$2358,9,0)-H1045</f>
        <v>0</v>
      </c>
      <c r="P1045" s="1">
        <f>VLOOKUP(E1045,[4]应付款管理!$A$1:$I$2357,9,0)-H1045</f>
        <v>0</v>
      </c>
    </row>
    <row r="1046" spans="2:16">
      <c r="B1046" s="47" t="s">
        <v>44</v>
      </c>
      <c r="C1046" s="48">
        <v>439704820</v>
      </c>
      <c r="E1046">
        <v>1628816</v>
      </c>
      <c r="F1046" s="48" t="s">
        <v>41</v>
      </c>
      <c r="G1046" s="48" t="s">
        <v>40</v>
      </c>
      <c r="H1046" s="49">
        <v>118.66</v>
      </c>
      <c r="I1046" s="49" t="s">
        <v>33</v>
      </c>
      <c r="J1046" s="50">
        <v>118.66</v>
      </c>
      <c r="K1046" s="1">
        <f>VLOOKUP(E1046,[2]应付款管理!$A$1:$I$4664,9,0)-H1046</f>
        <v>0</v>
      </c>
      <c r="M1046" t="str">
        <f t="shared" si="19"/>
        <v>,1628816</v>
      </c>
      <c r="N1046" s="1" t="str">
        <f>VLOOKUP(E1046,[2]应付款管理!$A$1:$J$4664,10,0)</f>
        <v>USD</v>
      </c>
      <c r="O1046">
        <f>VLOOKUP(E1046,[3]应付款管理!$A$1:$I$2358,9,0)-H1046</f>
        <v>0</v>
      </c>
      <c r="P1046" s="1">
        <f>VLOOKUP(E1046,[4]应付款管理!$A$1:$I$2357,9,0)-H1046</f>
        <v>0</v>
      </c>
    </row>
    <row r="1047" spans="2:16">
      <c r="B1047" s="47" t="s">
        <v>44</v>
      </c>
      <c r="C1047" s="48">
        <v>439695844</v>
      </c>
      <c r="E1047">
        <v>1628802</v>
      </c>
      <c r="F1047" s="48" t="s">
        <v>44</v>
      </c>
      <c r="G1047" s="48" t="s">
        <v>43</v>
      </c>
      <c r="H1047" s="49">
        <v>63.12</v>
      </c>
      <c r="I1047" s="49" t="s">
        <v>33</v>
      </c>
      <c r="J1047" s="50">
        <v>63.12</v>
      </c>
      <c r="K1047" s="1">
        <f>VLOOKUP(E1047,[2]应付款管理!$A$1:$I$4664,9,0)-H1047</f>
        <v>0</v>
      </c>
      <c r="M1047" t="str">
        <f t="shared" si="19"/>
        <v>,1628802</v>
      </c>
      <c r="N1047" s="1" t="str">
        <f>VLOOKUP(E1047,[2]应付款管理!$A$1:$J$4664,10,0)</f>
        <v>USD</v>
      </c>
      <c r="O1047">
        <f>VLOOKUP(E1047,[3]应付款管理!$A$1:$I$2358,9,0)-H1047</f>
        <v>0</v>
      </c>
      <c r="P1047" s="1">
        <f>VLOOKUP(E1047,[4]应付款管理!$A$1:$I$2357,9,0)-H1047</f>
        <v>0</v>
      </c>
    </row>
    <row r="1048" spans="2:16">
      <c r="B1048" s="47" t="s">
        <v>44</v>
      </c>
      <c r="C1048" s="48">
        <v>439695596</v>
      </c>
      <c r="E1048">
        <v>1628801</v>
      </c>
      <c r="F1048" s="48" t="s">
        <v>41</v>
      </c>
      <c r="G1048" s="48" t="s">
        <v>37</v>
      </c>
      <c r="H1048" s="49">
        <v>157.67</v>
      </c>
      <c r="I1048" s="49" t="s">
        <v>33</v>
      </c>
      <c r="J1048" s="50">
        <v>157.67</v>
      </c>
      <c r="K1048" s="1">
        <f>VLOOKUP(E1048,[2]应付款管理!$A$1:$I$4664,9,0)-H1048</f>
        <v>0.0100000000000193</v>
      </c>
      <c r="M1048" t="str">
        <f t="shared" si="19"/>
        <v>,1628801</v>
      </c>
      <c r="N1048" s="1" t="str">
        <f>VLOOKUP(E1048,[2]应付款管理!$A$1:$J$4664,10,0)</f>
        <v>USD</v>
      </c>
      <c r="O1048">
        <f>VLOOKUP(E1048,[3]应付款管理!$A$1:$I$2358,9,0)-H1048</f>
        <v>0.0100000000000193</v>
      </c>
      <c r="P1048" s="1">
        <f>VLOOKUP(E1048,[4]应付款管理!$A$1:$I$2357,9,0)-H1048</f>
        <v>0.0100000000000193</v>
      </c>
    </row>
    <row r="1049" spans="2:16">
      <c r="B1049" s="47" t="s">
        <v>44</v>
      </c>
      <c r="C1049" s="48">
        <v>439694888</v>
      </c>
      <c r="E1049">
        <v>1628800</v>
      </c>
      <c r="F1049" s="48" t="s">
        <v>44</v>
      </c>
      <c r="G1049" s="48" t="s">
        <v>43</v>
      </c>
      <c r="H1049" s="49">
        <v>44.74</v>
      </c>
      <c r="I1049" s="49" t="s">
        <v>33</v>
      </c>
      <c r="J1049" s="50">
        <v>44.74</v>
      </c>
      <c r="K1049" s="1">
        <f>VLOOKUP(E1049,[2]应付款管理!$A$1:$I$4664,9,0)-H1049</f>
        <v>0</v>
      </c>
      <c r="M1049" t="str">
        <f t="shared" si="19"/>
        <v>,1628800</v>
      </c>
      <c r="N1049" s="1" t="str">
        <f>VLOOKUP(E1049,[2]应付款管理!$A$1:$J$4664,10,0)</f>
        <v>USD</v>
      </c>
      <c r="O1049">
        <f>VLOOKUP(E1049,[3]应付款管理!$A$1:$I$2358,9,0)-H1049</f>
        <v>0</v>
      </c>
      <c r="P1049" s="1">
        <f>VLOOKUP(E1049,[4]应付款管理!$A$1:$I$2357,9,0)-H1049</f>
        <v>0</v>
      </c>
    </row>
    <row r="1050" spans="2:16">
      <c r="B1050" s="47" t="s">
        <v>44</v>
      </c>
      <c r="C1050" s="48">
        <v>439692412</v>
      </c>
      <c r="E1050">
        <v>1628797</v>
      </c>
      <c r="F1050" s="48" t="s">
        <v>43</v>
      </c>
      <c r="G1050" s="48" t="s">
        <v>42</v>
      </c>
      <c r="H1050" s="49">
        <v>100.41</v>
      </c>
      <c r="I1050" s="49" t="s">
        <v>33</v>
      </c>
      <c r="J1050" s="50">
        <v>100.41</v>
      </c>
      <c r="K1050" s="1">
        <f>VLOOKUP(E1050,[2]应付款管理!$A$1:$I$4664,9,0)-H1050</f>
        <v>0</v>
      </c>
      <c r="M1050" t="str">
        <f t="shared" si="19"/>
        <v>,1628797</v>
      </c>
      <c r="N1050" s="1" t="str">
        <f>VLOOKUP(E1050,[2]应付款管理!$A$1:$J$4664,10,0)</f>
        <v>USD</v>
      </c>
      <c r="O1050">
        <f>VLOOKUP(E1050,[3]应付款管理!$A$1:$I$2358,9,0)-H1050</f>
        <v>0</v>
      </c>
      <c r="P1050" s="1">
        <f>VLOOKUP(E1050,[4]应付款管理!$A$1:$I$2357,9,0)-H1050</f>
        <v>0</v>
      </c>
    </row>
    <row r="1051" spans="2:16">
      <c r="B1051" s="47" t="s">
        <v>44</v>
      </c>
      <c r="C1051" s="48">
        <v>439691740</v>
      </c>
      <c r="E1051">
        <v>1628794</v>
      </c>
      <c r="F1051" s="48" t="s">
        <v>41</v>
      </c>
      <c r="G1051" s="48" t="s">
        <v>37</v>
      </c>
      <c r="H1051" s="49">
        <v>217.76</v>
      </c>
      <c r="I1051" s="49" t="s">
        <v>33</v>
      </c>
      <c r="J1051" s="50">
        <v>217.76</v>
      </c>
      <c r="K1051" s="1">
        <f>VLOOKUP(E1051,[2]应付款管理!$A$1:$I$4664,9,0)-H1051</f>
        <v>0</v>
      </c>
      <c r="M1051" t="str">
        <f t="shared" si="19"/>
        <v>,1628794</v>
      </c>
      <c r="N1051" s="1" t="str">
        <f>VLOOKUP(E1051,[2]应付款管理!$A$1:$J$4664,10,0)</f>
        <v>USD</v>
      </c>
      <c r="O1051">
        <f>VLOOKUP(E1051,[3]应付款管理!$A$1:$I$2358,9,0)-H1051</f>
        <v>0</v>
      </c>
      <c r="P1051" s="1">
        <f>VLOOKUP(E1051,[4]应付款管理!$A$1:$I$2357,9,0)-H1051</f>
        <v>0</v>
      </c>
    </row>
    <row r="1052" spans="2:16">
      <c r="B1052" s="47" t="s">
        <v>44</v>
      </c>
      <c r="C1052" s="48">
        <v>439689308</v>
      </c>
      <c r="E1052">
        <v>1628787</v>
      </c>
      <c r="F1052" s="48" t="s">
        <v>43</v>
      </c>
      <c r="G1052" s="48" t="s">
        <v>42</v>
      </c>
      <c r="H1052" s="49">
        <v>24.74</v>
      </c>
      <c r="I1052" s="49" t="s">
        <v>33</v>
      </c>
      <c r="J1052" s="50">
        <v>24.74</v>
      </c>
      <c r="K1052" s="1">
        <f>VLOOKUP(E1052,[2]应付款管理!$A$1:$I$4664,9,0)-H1052</f>
        <v>0</v>
      </c>
      <c r="M1052" t="str">
        <f t="shared" si="19"/>
        <v>,1628787</v>
      </c>
      <c r="N1052" s="1" t="str">
        <f>VLOOKUP(E1052,[2]应付款管理!$A$1:$J$4664,10,0)</f>
        <v>USD</v>
      </c>
      <c r="O1052">
        <f>VLOOKUP(E1052,[3]应付款管理!$A$1:$I$2358,9,0)-H1052</f>
        <v>0</v>
      </c>
      <c r="P1052" s="1">
        <f>VLOOKUP(E1052,[4]应付款管理!$A$1:$I$2357,9,0)-H1052</f>
        <v>0</v>
      </c>
    </row>
    <row r="1053" spans="2:16">
      <c r="B1053" s="47" t="s">
        <v>44</v>
      </c>
      <c r="C1053" s="48">
        <v>439687116</v>
      </c>
      <c r="E1053">
        <v>1628784</v>
      </c>
      <c r="F1053" s="48" t="s">
        <v>44</v>
      </c>
      <c r="G1053" s="48" t="s">
        <v>43</v>
      </c>
      <c r="H1053" s="49">
        <v>44.52</v>
      </c>
      <c r="I1053" s="49" t="s">
        <v>33</v>
      </c>
      <c r="J1053" s="50">
        <v>44.52</v>
      </c>
      <c r="K1053" s="1">
        <f>VLOOKUP(E1053,[2]应付款管理!$A$1:$I$4664,9,0)-H1053</f>
        <v>0</v>
      </c>
      <c r="M1053" t="str">
        <f t="shared" si="19"/>
        <v>,1628784</v>
      </c>
      <c r="N1053" s="1" t="str">
        <f>VLOOKUP(E1053,[2]应付款管理!$A$1:$J$4664,10,0)</f>
        <v>USD</v>
      </c>
      <c r="O1053">
        <f>VLOOKUP(E1053,[3]应付款管理!$A$1:$I$2358,9,0)-H1053</f>
        <v>0</v>
      </c>
      <c r="P1053" s="1">
        <f>VLOOKUP(E1053,[4]应付款管理!$A$1:$I$2357,9,0)-H1053</f>
        <v>0</v>
      </c>
    </row>
    <row r="1054" spans="2:16">
      <c r="B1054" s="47" t="s">
        <v>44</v>
      </c>
      <c r="C1054" s="48">
        <v>439684108</v>
      </c>
      <c r="E1054">
        <v>1628774</v>
      </c>
      <c r="F1054" s="48" t="s">
        <v>44</v>
      </c>
      <c r="G1054" s="48" t="s">
        <v>43</v>
      </c>
      <c r="H1054" s="49">
        <v>20.52</v>
      </c>
      <c r="I1054" s="49" t="s">
        <v>33</v>
      </c>
      <c r="J1054" s="50">
        <v>20.52</v>
      </c>
      <c r="K1054" s="1">
        <f>VLOOKUP(E1054,[2]应付款管理!$A$1:$I$4664,9,0)-H1054</f>
        <v>0</v>
      </c>
      <c r="M1054" t="str">
        <f t="shared" si="19"/>
        <v>,1628774</v>
      </c>
      <c r="N1054" s="1" t="str">
        <f>VLOOKUP(E1054,[2]应付款管理!$A$1:$J$4664,10,0)</f>
        <v>USD</v>
      </c>
      <c r="O1054">
        <f>VLOOKUP(E1054,[3]应付款管理!$A$1:$I$2358,9,0)-H1054</f>
        <v>0</v>
      </c>
      <c r="P1054" s="1">
        <f>VLOOKUP(E1054,[4]应付款管理!$A$1:$I$2357,9,0)-H1054</f>
        <v>0</v>
      </c>
    </row>
    <row r="1055" spans="2:16">
      <c r="B1055" s="47" t="s">
        <v>44</v>
      </c>
      <c r="C1055" s="48">
        <v>439683600</v>
      </c>
      <c r="E1055">
        <v>1628773</v>
      </c>
      <c r="F1055" s="48" t="s">
        <v>38</v>
      </c>
      <c r="G1055" s="48" t="s">
        <v>36</v>
      </c>
      <c r="H1055" s="49">
        <v>113.44</v>
      </c>
      <c r="I1055" s="49" t="s">
        <v>33</v>
      </c>
      <c r="J1055" s="50">
        <v>113.44</v>
      </c>
      <c r="K1055" s="1">
        <f>VLOOKUP(E1055,[2]应付款管理!$A$1:$I$4664,9,0)-H1055</f>
        <v>0</v>
      </c>
      <c r="M1055" t="str">
        <f t="shared" si="19"/>
        <v>,1628773</v>
      </c>
      <c r="N1055" s="1" t="str">
        <f>VLOOKUP(E1055,[2]应付款管理!$A$1:$J$4664,10,0)</f>
        <v>USD</v>
      </c>
      <c r="O1055">
        <f>VLOOKUP(E1055,[3]应付款管理!$A$1:$I$2358,9,0)-H1055</f>
        <v>0</v>
      </c>
      <c r="P1055" s="1">
        <f>VLOOKUP(E1055,[4]应付款管理!$A$1:$I$2357,9,0)-H1055</f>
        <v>0</v>
      </c>
    </row>
    <row r="1056" spans="2:16">
      <c r="B1056" s="47" t="s">
        <v>44</v>
      </c>
      <c r="C1056" s="48">
        <v>439681500</v>
      </c>
      <c r="E1056">
        <v>1628766</v>
      </c>
      <c r="F1056" s="48" t="s">
        <v>43</v>
      </c>
      <c r="G1056" s="48" t="s">
        <v>40</v>
      </c>
      <c r="H1056" s="49">
        <v>204.12</v>
      </c>
      <c r="I1056" s="49" t="s">
        <v>33</v>
      </c>
      <c r="J1056" s="50">
        <v>204.12</v>
      </c>
      <c r="K1056" s="1">
        <f>VLOOKUP(E1056,[2]应付款管理!$A$1:$I$4664,9,0)-H1056</f>
        <v>0</v>
      </c>
      <c r="M1056" t="str">
        <f t="shared" si="19"/>
        <v>,1628766</v>
      </c>
      <c r="N1056" s="1" t="str">
        <f>VLOOKUP(E1056,[2]应付款管理!$A$1:$J$4664,10,0)</f>
        <v>USD</v>
      </c>
      <c r="O1056">
        <f>VLOOKUP(E1056,[3]应付款管理!$A$1:$I$2358,9,0)-H1056</f>
        <v>0</v>
      </c>
      <c r="P1056" s="1">
        <f>VLOOKUP(E1056,[4]应付款管理!$A$1:$I$2357,9,0)-H1056</f>
        <v>0</v>
      </c>
    </row>
    <row r="1057" spans="2:16">
      <c r="B1057" s="47" t="s">
        <v>44</v>
      </c>
      <c r="C1057" s="48">
        <v>439680500</v>
      </c>
      <c r="E1057">
        <v>1628763</v>
      </c>
      <c r="F1057" s="48" t="s">
        <v>44</v>
      </c>
      <c r="G1057" s="48" t="s">
        <v>43</v>
      </c>
      <c r="H1057" s="49">
        <v>36.05</v>
      </c>
      <c r="I1057" s="49" t="s">
        <v>33</v>
      </c>
      <c r="J1057" s="50">
        <v>36.05</v>
      </c>
      <c r="K1057" s="1">
        <f>VLOOKUP(E1057,[2]应付款管理!$A$1:$I$4664,9,0)-H1057</f>
        <v>0</v>
      </c>
      <c r="M1057" t="str">
        <f t="shared" si="19"/>
        <v>,1628763</v>
      </c>
      <c r="N1057" s="1" t="str">
        <f>VLOOKUP(E1057,[2]应付款管理!$A$1:$J$4664,10,0)</f>
        <v>USD</v>
      </c>
      <c r="O1057">
        <f>VLOOKUP(E1057,[3]应付款管理!$A$1:$I$2358,9,0)-H1057</f>
        <v>0</v>
      </c>
      <c r="P1057" s="1">
        <f>VLOOKUP(E1057,[4]应付款管理!$A$1:$I$2357,9,0)-H1057</f>
        <v>0</v>
      </c>
    </row>
    <row r="1058" spans="2:16">
      <c r="B1058" s="47" t="s">
        <v>44</v>
      </c>
      <c r="C1058" s="48">
        <v>439680488</v>
      </c>
      <c r="E1058">
        <v>1628762</v>
      </c>
      <c r="F1058" s="48" t="s">
        <v>31</v>
      </c>
      <c r="G1058" s="48" t="s">
        <v>32</v>
      </c>
      <c r="H1058" s="49">
        <v>135.58</v>
      </c>
      <c r="I1058" s="49" t="s">
        <v>33</v>
      </c>
      <c r="J1058" s="50">
        <v>135.58</v>
      </c>
      <c r="K1058" s="1">
        <f>VLOOKUP(E1058,[2]应付款管理!$A$1:$I$4664,9,0)-H1058</f>
        <v>0</v>
      </c>
      <c r="M1058" t="str">
        <f t="shared" si="19"/>
        <v>,1628762</v>
      </c>
      <c r="N1058" s="1" t="str">
        <f>VLOOKUP(E1058,[2]应付款管理!$A$1:$J$4664,10,0)</f>
        <v>USD</v>
      </c>
      <c r="O1058">
        <f>VLOOKUP(E1058,[3]应付款管理!$A$1:$I$2358,9,0)-H1058</f>
        <v>0</v>
      </c>
      <c r="P1058" s="1">
        <f>VLOOKUP(E1058,[4]应付款管理!$A$1:$I$2357,9,0)-H1058</f>
        <v>0</v>
      </c>
    </row>
    <row r="1059" spans="2:16">
      <c r="B1059" s="47" t="s">
        <v>44</v>
      </c>
      <c r="C1059" s="48">
        <v>439679608</v>
      </c>
      <c r="E1059">
        <v>1628759</v>
      </c>
      <c r="F1059" s="48" t="s">
        <v>44</v>
      </c>
      <c r="G1059" s="48" t="s">
        <v>43</v>
      </c>
      <c r="H1059" s="49">
        <v>95.33</v>
      </c>
      <c r="I1059" s="49" t="s">
        <v>33</v>
      </c>
      <c r="J1059" s="50">
        <v>95.33</v>
      </c>
      <c r="K1059" s="1">
        <f>VLOOKUP(E1059,[2]应付款管理!$A$1:$I$4664,9,0)-H1059</f>
        <v>0</v>
      </c>
      <c r="M1059" t="str">
        <f t="shared" si="19"/>
        <v>,1628759</v>
      </c>
      <c r="N1059" s="1" t="str">
        <f>VLOOKUP(E1059,[2]应付款管理!$A$1:$J$4664,10,0)</f>
        <v>USD</v>
      </c>
      <c r="O1059">
        <f>VLOOKUP(E1059,[3]应付款管理!$A$1:$I$2358,9,0)-H1059</f>
        <v>0</v>
      </c>
      <c r="P1059" s="1">
        <f>VLOOKUP(E1059,[4]应付款管理!$A$1:$I$2357,9,0)-H1059</f>
        <v>0</v>
      </c>
    </row>
    <row r="1060" spans="2:16">
      <c r="B1060" s="47" t="s">
        <v>44</v>
      </c>
      <c r="C1060" s="48">
        <v>439678056</v>
      </c>
      <c r="E1060">
        <v>1628753</v>
      </c>
      <c r="F1060" s="48" t="s">
        <v>38</v>
      </c>
      <c r="G1060" s="48" t="s">
        <v>37</v>
      </c>
      <c r="H1060" s="49">
        <v>53.64</v>
      </c>
      <c r="I1060" s="49" t="s">
        <v>33</v>
      </c>
      <c r="J1060" s="50">
        <v>53.64</v>
      </c>
      <c r="K1060" s="1">
        <f>VLOOKUP(E1060,[2]应付款管理!$A$1:$I$4664,9,0)-H1060</f>
        <v>0</v>
      </c>
      <c r="M1060" t="str">
        <f t="shared" si="19"/>
        <v>,1628753</v>
      </c>
      <c r="N1060" s="1" t="str">
        <f>VLOOKUP(E1060,[2]应付款管理!$A$1:$J$4664,10,0)</f>
        <v>USD</v>
      </c>
      <c r="O1060">
        <f>VLOOKUP(E1060,[3]应付款管理!$A$1:$I$2358,9,0)-H1060</f>
        <v>0</v>
      </c>
      <c r="P1060" s="1">
        <f>VLOOKUP(E1060,[4]应付款管理!$A$1:$I$2357,9,0)-H1060</f>
        <v>0</v>
      </c>
    </row>
    <row r="1061" spans="2:16">
      <c r="B1061" s="47" t="s">
        <v>44</v>
      </c>
      <c r="C1061" s="48">
        <v>439677560</v>
      </c>
      <c r="E1061">
        <v>1628748</v>
      </c>
      <c r="F1061" s="48" t="s">
        <v>44</v>
      </c>
      <c r="G1061" s="48" t="s">
        <v>43</v>
      </c>
      <c r="H1061" s="49">
        <v>67.21</v>
      </c>
      <c r="I1061" s="49" t="s">
        <v>33</v>
      </c>
      <c r="J1061" s="50">
        <v>67.21</v>
      </c>
      <c r="K1061" s="1">
        <f>VLOOKUP(E1061,[2]应付款管理!$A$1:$I$4664,9,0)-H1061</f>
        <v>0</v>
      </c>
      <c r="M1061" t="str">
        <f t="shared" si="19"/>
        <v>,1628748</v>
      </c>
      <c r="N1061" s="1" t="str">
        <f>VLOOKUP(E1061,[2]应付款管理!$A$1:$J$4664,10,0)</f>
        <v>USD</v>
      </c>
      <c r="O1061">
        <f>VLOOKUP(E1061,[3]应付款管理!$A$1:$I$2358,9,0)-H1061</f>
        <v>0</v>
      </c>
      <c r="P1061" s="1">
        <f>VLOOKUP(E1061,[4]应付款管理!$A$1:$I$2357,9,0)-H1061</f>
        <v>0</v>
      </c>
    </row>
    <row r="1062" spans="2:16">
      <c r="B1062" s="47" t="s">
        <v>44</v>
      </c>
      <c r="C1062" s="48">
        <v>439676472</v>
      </c>
      <c r="E1062">
        <v>1628742</v>
      </c>
      <c r="F1062" s="48" t="s">
        <v>40</v>
      </c>
      <c r="G1062" s="48" t="s">
        <v>38</v>
      </c>
      <c r="H1062" s="51">
        <v>1212.15</v>
      </c>
      <c r="I1062" s="49" t="s">
        <v>33</v>
      </c>
      <c r="J1062" s="52">
        <v>1212.15</v>
      </c>
      <c r="K1062" s="1">
        <f>VLOOKUP(E1062,[2]应付款管理!$A$1:$I$4664,9,0)-H1062</f>
        <v>0.00999999999999091</v>
      </c>
      <c r="M1062" t="str">
        <f t="shared" si="19"/>
        <v>,1628742</v>
      </c>
      <c r="N1062" s="1" t="str">
        <f>VLOOKUP(E1062,[2]应付款管理!$A$1:$J$4664,10,0)</f>
        <v>USD</v>
      </c>
      <c r="O1062">
        <f>VLOOKUP(E1062,[3]应付款管理!$A$1:$I$2358,9,0)-H1062</f>
        <v>0.00999999999999091</v>
      </c>
      <c r="P1062" s="1">
        <f>VLOOKUP(E1062,[4]应付款管理!$A$1:$I$2357,9,0)-H1062</f>
        <v>0.00999999999999091</v>
      </c>
    </row>
    <row r="1063" spans="2:16">
      <c r="B1063" s="47" t="s">
        <v>44</v>
      </c>
      <c r="C1063" s="48">
        <v>439673168</v>
      </c>
      <c r="E1063">
        <v>1628734</v>
      </c>
      <c r="F1063" s="48" t="s">
        <v>44</v>
      </c>
      <c r="G1063" s="48" t="s">
        <v>41</v>
      </c>
      <c r="H1063" s="49">
        <v>167.08</v>
      </c>
      <c r="I1063" s="49" t="s">
        <v>33</v>
      </c>
      <c r="J1063" s="50">
        <v>167.08</v>
      </c>
      <c r="K1063" s="1">
        <f>VLOOKUP(E1063,[2]应付款管理!$A$1:$I$4664,9,0)-H1063</f>
        <v>-0.0100000000000193</v>
      </c>
      <c r="M1063" t="str">
        <f t="shared" si="19"/>
        <v>,1628734</v>
      </c>
      <c r="N1063" s="1" t="str">
        <f>VLOOKUP(E1063,[2]应付款管理!$A$1:$J$4664,10,0)</f>
        <v>USD</v>
      </c>
      <c r="O1063">
        <f>VLOOKUP(E1063,[3]应付款管理!$A$1:$I$2358,9,0)-H1063</f>
        <v>-0.0100000000000193</v>
      </c>
      <c r="P1063" s="1">
        <f>VLOOKUP(E1063,[4]应付款管理!$A$1:$I$2357,9,0)-H1063</f>
        <v>-0.0100000000000193</v>
      </c>
    </row>
    <row r="1064" spans="2:16">
      <c r="B1064" s="47" t="s">
        <v>44</v>
      </c>
      <c r="C1064" s="48">
        <v>439672960</v>
      </c>
      <c r="E1064">
        <v>1628730</v>
      </c>
      <c r="F1064" s="48" t="s">
        <v>31</v>
      </c>
      <c r="G1064" s="48" t="s">
        <v>32</v>
      </c>
      <c r="H1064" s="49">
        <v>147.7</v>
      </c>
      <c r="I1064" s="49" t="s">
        <v>33</v>
      </c>
      <c r="J1064" s="50">
        <v>147.7</v>
      </c>
      <c r="K1064" s="1">
        <f>VLOOKUP(E1064,[2]应付款管理!$A$1:$I$4664,9,0)-H1064</f>
        <v>0</v>
      </c>
      <c r="M1064" t="str">
        <f t="shared" si="19"/>
        <v>,1628730</v>
      </c>
      <c r="N1064" s="1" t="str">
        <f>VLOOKUP(E1064,[2]应付款管理!$A$1:$J$4664,10,0)</f>
        <v>USD</v>
      </c>
      <c r="O1064">
        <f>VLOOKUP(E1064,[3]应付款管理!$A$1:$I$2358,9,0)-H1064</f>
        <v>0</v>
      </c>
      <c r="P1064" s="1">
        <f>VLOOKUP(E1064,[4]应付款管理!$A$1:$I$2357,9,0)-H1064</f>
        <v>0</v>
      </c>
    </row>
    <row r="1065" spans="2:16">
      <c r="B1065" s="47" t="s">
        <v>44</v>
      </c>
      <c r="C1065" s="48">
        <v>439664820</v>
      </c>
      <c r="E1065">
        <v>1628705</v>
      </c>
      <c r="F1065" s="48" t="s">
        <v>43</v>
      </c>
      <c r="G1065" s="48" t="s">
        <v>41</v>
      </c>
      <c r="H1065" s="49">
        <v>173.52</v>
      </c>
      <c r="I1065" s="49" t="s">
        <v>33</v>
      </c>
      <c r="J1065" s="50">
        <v>173.52</v>
      </c>
      <c r="K1065" s="1">
        <f>VLOOKUP(E1065,[2]应付款管理!$A$1:$I$4664,9,0)-H1065</f>
        <v>0</v>
      </c>
      <c r="M1065" t="str">
        <f t="shared" si="19"/>
        <v>,1628705</v>
      </c>
      <c r="N1065" s="1" t="str">
        <f>VLOOKUP(E1065,[2]应付款管理!$A$1:$J$4664,10,0)</f>
        <v>USD</v>
      </c>
      <c r="O1065">
        <f>VLOOKUP(E1065,[3]应付款管理!$A$1:$I$2358,9,0)-H1065</f>
        <v>0</v>
      </c>
      <c r="P1065" s="1">
        <f>VLOOKUP(E1065,[4]应付款管理!$A$1:$I$2357,9,0)-H1065</f>
        <v>0</v>
      </c>
    </row>
    <row r="1066" spans="2:16">
      <c r="B1066" s="47" t="s">
        <v>44</v>
      </c>
      <c r="C1066" s="48">
        <v>439661000</v>
      </c>
      <c r="E1066">
        <v>1628698</v>
      </c>
      <c r="F1066" s="48" t="s">
        <v>42</v>
      </c>
      <c r="G1066" s="48" t="s">
        <v>40</v>
      </c>
      <c r="H1066" s="49">
        <v>221.01</v>
      </c>
      <c r="I1066" s="49" t="s">
        <v>33</v>
      </c>
      <c r="J1066" s="50">
        <v>221.01</v>
      </c>
      <c r="K1066" s="1">
        <f>VLOOKUP(E1066,[2]应付款管理!$A$1:$I$4664,9,0)-H1066</f>
        <v>0.0100000000000193</v>
      </c>
      <c r="M1066" t="str">
        <f t="shared" si="19"/>
        <v>,1628698</v>
      </c>
      <c r="N1066" s="1" t="str">
        <f>VLOOKUP(E1066,[2]应付款管理!$A$1:$J$4664,10,0)</f>
        <v>USD</v>
      </c>
      <c r="O1066">
        <f>VLOOKUP(E1066,[3]应付款管理!$A$1:$I$2358,9,0)-H1066</f>
        <v>0.0100000000000193</v>
      </c>
      <c r="P1066" s="1">
        <f>VLOOKUP(E1066,[4]应付款管理!$A$1:$I$2357,9,0)-H1066</f>
        <v>0.0100000000000193</v>
      </c>
    </row>
    <row r="1067" spans="2:16">
      <c r="B1067" s="47" t="s">
        <v>44</v>
      </c>
      <c r="C1067" s="48">
        <v>439658216</v>
      </c>
      <c r="E1067">
        <v>1628695</v>
      </c>
      <c r="F1067" s="48" t="s">
        <v>43</v>
      </c>
      <c r="G1067" s="48" t="s">
        <v>41</v>
      </c>
      <c r="H1067" s="49">
        <v>144.06</v>
      </c>
      <c r="I1067" s="49" t="s">
        <v>33</v>
      </c>
      <c r="J1067" s="50">
        <v>144.06</v>
      </c>
      <c r="K1067" s="1">
        <f>VLOOKUP(E1067,[2]应付款管理!$A$1:$I$4664,9,0)-H1067</f>
        <v>0</v>
      </c>
      <c r="M1067" t="str">
        <f t="shared" si="19"/>
        <v>,1628695</v>
      </c>
      <c r="N1067" s="1" t="str">
        <f>VLOOKUP(E1067,[2]应付款管理!$A$1:$J$4664,10,0)</f>
        <v>USD</v>
      </c>
      <c r="O1067">
        <f>VLOOKUP(E1067,[3]应付款管理!$A$1:$I$2358,9,0)-H1067</f>
        <v>0</v>
      </c>
      <c r="P1067" s="1">
        <f>VLOOKUP(E1067,[4]应付款管理!$A$1:$I$2357,9,0)-H1067</f>
        <v>0</v>
      </c>
    </row>
    <row r="1068" spans="2:16">
      <c r="B1068" s="47" t="s">
        <v>44</v>
      </c>
      <c r="C1068" s="48">
        <v>439657792</v>
      </c>
      <c r="E1068">
        <v>1628692</v>
      </c>
      <c r="F1068" s="48" t="s">
        <v>43</v>
      </c>
      <c r="G1068" s="48" t="s">
        <v>41</v>
      </c>
      <c r="H1068" s="49">
        <v>214.12</v>
      </c>
      <c r="I1068" s="49" t="s">
        <v>33</v>
      </c>
      <c r="J1068" s="50">
        <v>214.12</v>
      </c>
      <c r="K1068" s="1">
        <f>VLOOKUP(E1068,[2]应付款管理!$A$1:$I$4664,9,0)-H1068</f>
        <v>0</v>
      </c>
      <c r="M1068" t="str">
        <f t="shared" si="19"/>
        <v>,1628692</v>
      </c>
      <c r="N1068" s="1" t="str">
        <f>VLOOKUP(E1068,[2]应付款管理!$A$1:$J$4664,10,0)</f>
        <v>USD</v>
      </c>
      <c r="O1068">
        <f>VLOOKUP(E1068,[3]应付款管理!$A$1:$I$2358,9,0)-H1068</f>
        <v>0</v>
      </c>
      <c r="P1068" s="1">
        <f>VLOOKUP(E1068,[4]应付款管理!$A$1:$I$2357,9,0)-H1068</f>
        <v>0</v>
      </c>
    </row>
    <row r="1069" spans="2:16">
      <c r="B1069" s="47" t="s">
        <v>44</v>
      </c>
      <c r="C1069" s="48">
        <v>439651232</v>
      </c>
      <c r="E1069">
        <v>1628679</v>
      </c>
      <c r="F1069" s="48" t="s">
        <v>44</v>
      </c>
      <c r="G1069" s="48" t="s">
        <v>42</v>
      </c>
      <c r="H1069" s="49">
        <v>67.28</v>
      </c>
      <c r="I1069" s="49" t="s">
        <v>33</v>
      </c>
      <c r="J1069" s="50">
        <v>67.28</v>
      </c>
      <c r="K1069" s="1">
        <f>VLOOKUP(E1069,[2]应付款管理!$A$1:$I$4664,9,0)-H1069</f>
        <v>0</v>
      </c>
      <c r="M1069" t="str">
        <f t="shared" si="19"/>
        <v>,1628679</v>
      </c>
      <c r="N1069" s="1" t="str">
        <f>VLOOKUP(E1069,[2]应付款管理!$A$1:$J$4664,10,0)</f>
        <v>USD</v>
      </c>
      <c r="O1069">
        <f>VLOOKUP(E1069,[3]应付款管理!$A$1:$I$2358,9,0)-H1069</f>
        <v>0</v>
      </c>
      <c r="P1069" s="1">
        <f>VLOOKUP(E1069,[4]应付款管理!$A$1:$I$2357,9,0)-H1069</f>
        <v>0</v>
      </c>
    </row>
    <row r="1070" spans="2:16">
      <c r="B1070" s="47" t="s">
        <v>44</v>
      </c>
      <c r="C1070" s="48">
        <v>439644612</v>
      </c>
      <c r="E1070">
        <v>1628670</v>
      </c>
      <c r="F1070" s="48" t="s">
        <v>41</v>
      </c>
      <c r="G1070" s="48" t="s">
        <v>38</v>
      </c>
      <c r="H1070" s="49">
        <v>133.24</v>
      </c>
      <c r="I1070" s="49" t="s">
        <v>33</v>
      </c>
      <c r="J1070" s="50">
        <v>133.24</v>
      </c>
      <c r="K1070" s="1">
        <f>VLOOKUP(E1070,[2]应付款管理!$A$1:$I$4664,9,0)-H1070</f>
        <v>-0.0100000000000193</v>
      </c>
      <c r="M1070" t="str">
        <f t="shared" si="19"/>
        <v>,1628670</v>
      </c>
      <c r="N1070" s="1" t="str">
        <f>VLOOKUP(E1070,[2]应付款管理!$A$1:$J$4664,10,0)</f>
        <v>USD</v>
      </c>
      <c r="O1070">
        <f>VLOOKUP(E1070,[3]应付款管理!$A$1:$I$2358,9,0)-H1070</f>
        <v>-0.0100000000000193</v>
      </c>
      <c r="P1070" s="1">
        <f>VLOOKUP(E1070,[4]应付款管理!$A$1:$I$2357,9,0)-H1070</f>
        <v>-0.0100000000000193</v>
      </c>
    </row>
    <row r="1071" spans="2:16">
      <c r="B1071" s="47" t="s">
        <v>44</v>
      </c>
      <c r="C1071" s="48">
        <v>439643520</v>
      </c>
      <c r="E1071">
        <v>1628668</v>
      </c>
      <c r="F1071" s="48" t="s">
        <v>44</v>
      </c>
      <c r="G1071" s="48" t="s">
        <v>43</v>
      </c>
      <c r="H1071" s="49">
        <v>81.26</v>
      </c>
      <c r="I1071" s="49" t="s">
        <v>33</v>
      </c>
      <c r="J1071" s="50">
        <v>81.26</v>
      </c>
      <c r="K1071" s="1">
        <f>VLOOKUP(E1071,[2]应付款管理!$A$1:$I$4664,9,0)-H1071</f>
        <v>0</v>
      </c>
      <c r="M1071" t="str">
        <f t="shared" si="19"/>
        <v>,1628668</v>
      </c>
      <c r="N1071" s="1" t="str">
        <f>VLOOKUP(E1071,[2]应付款管理!$A$1:$J$4664,10,0)</f>
        <v>USD</v>
      </c>
      <c r="O1071">
        <f>VLOOKUP(E1071,[3]应付款管理!$A$1:$I$2358,9,0)-H1071</f>
        <v>0</v>
      </c>
      <c r="P1071" s="1">
        <f>VLOOKUP(E1071,[4]应付款管理!$A$1:$I$2357,9,0)-H1071</f>
        <v>0</v>
      </c>
    </row>
    <row r="1072" spans="2:16">
      <c r="B1072" s="47" t="s">
        <v>44</v>
      </c>
      <c r="C1072" s="48">
        <v>439641956</v>
      </c>
      <c r="E1072">
        <v>1628665</v>
      </c>
      <c r="F1072" s="48" t="s">
        <v>44</v>
      </c>
      <c r="G1072" s="48" t="s">
        <v>43</v>
      </c>
      <c r="H1072" s="49">
        <v>49.14</v>
      </c>
      <c r="I1072" s="49" t="s">
        <v>33</v>
      </c>
      <c r="J1072" s="50">
        <v>49.14</v>
      </c>
      <c r="K1072" s="1">
        <f>VLOOKUP(E1072,[2]应付款管理!$A$1:$I$4664,9,0)-H1072</f>
        <v>0</v>
      </c>
      <c r="M1072" t="str">
        <f t="shared" si="19"/>
        <v>,1628665</v>
      </c>
      <c r="N1072" s="1" t="str">
        <f>VLOOKUP(E1072,[2]应付款管理!$A$1:$J$4664,10,0)</f>
        <v>USD</v>
      </c>
      <c r="O1072">
        <f>VLOOKUP(E1072,[3]应付款管理!$A$1:$I$2358,9,0)-H1072</f>
        <v>0</v>
      </c>
      <c r="P1072" s="1">
        <f>VLOOKUP(E1072,[4]应付款管理!$A$1:$I$2357,9,0)-H1072</f>
        <v>0</v>
      </c>
    </row>
    <row r="1073" spans="2:16">
      <c r="B1073" s="47" t="s">
        <v>44</v>
      </c>
      <c r="C1073" s="48">
        <v>439623668</v>
      </c>
      <c r="E1073">
        <v>1628649</v>
      </c>
      <c r="F1073" s="48" t="s">
        <v>44</v>
      </c>
      <c r="G1073" s="48" t="s">
        <v>43</v>
      </c>
      <c r="H1073" s="49">
        <v>81.26</v>
      </c>
      <c r="I1073" s="49" t="s">
        <v>33</v>
      </c>
      <c r="J1073" s="50">
        <v>81.26</v>
      </c>
      <c r="K1073" s="1">
        <f>VLOOKUP(E1073,[2]应付款管理!$A$1:$I$4664,9,0)-H1073</f>
        <v>0</v>
      </c>
      <c r="M1073" t="str">
        <f t="shared" si="19"/>
        <v>,1628649</v>
      </c>
      <c r="N1073" s="1" t="str">
        <f>VLOOKUP(E1073,[2]应付款管理!$A$1:$J$4664,10,0)</f>
        <v>USD</v>
      </c>
      <c r="O1073">
        <f>VLOOKUP(E1073,[3]应付款管理!$A$1:$I$2358,9,0)-H1073</f>
        <v>0</v>
      </c>
      <c r="P1073" s="1">
        <f>VLOOKUP(E1073,[4]应付款管理!$A$1:$I$2357,9,0)-H1073</f>
        <v>0</v>
      </c>
    </row>
    <row r="1074" spans="2:16">
      <c r="B1074" s="47" t="s">
        <v>44</v>
      </c>
      <c r="C1074" s="48">
        <v>439616384</v>
      </c>
      <c r="E1074">
        <v>1628634</v>
      </c>
      <c r="F1074" s="48" t="s">
        <v>44</v>
      </c>
      <c r="G1074" s="48" t="s">
        <v>42</v>
      </c>
      <c r="H1074" s="49">
        <v>220</v>
      </c>
      <c r="I1074" s="49" t="s">
        <v>33</v>
      </c>
      <c r="J1074" s="50">
        <v>220</v>
      </c>
      <c r="K1074" s="1">
        <f>VLOOKUP(E1074,[2]应付款管理!$A$1:$I$4664,9,0)-H1074</f>
        <v>0</v>
      </c>
      <c r="M1074" t="str">
        <f t="shared" si="19"/>
        <v>,1628634</v>
      </c>
      <c r="N1074" s="1" t="str">
        <f>VLOOKUP(E1074,[2]应付款管理!$A$1:$J$4664,10,0)</f>
        <v>USD</v>
      </c>
      <c r="O1074">
        <f>VLOOKUP(E1074,[3]应付款管理!$A$1:$I$2358,9,0)-H1074</f>
        <v>0</v>
      </c>
      <c r="P1074" s="1">
        <f>VLOOKUP(E1074,[4]应付款管理!$A$1:$I$2357,9,0)-H1074</f>
        <v>0</v>
      </c>
    </row>
    <row r="1075" spans="2:16">
      <c r="B1075" s="47" t="s">
        <v>44</v>
      </c>
      <c r="C1075" s="48">
        <v>439612812</v>
      </c>
      <c r="E1075">
        <v>1628625</v>
      </c>
      <c r="F1075" s="48" t="s">
        <v>43</v>
      </c>
      <c r="G1075" s="48" t="s">
        <v>42</v>
      </c>
      <c r="H1075" s="49">
        <v>190.89</v>
      </c>
      <c r="I1075" s="49" t="s">
        <v>33</v>
      </c>
      <c r="J1075" s="50">
        <v>190.89</v>
      </c>
      <c r="K1075" s="1">
        <f>VLOOKUP(E1075,[2]应付款管理!$A$1:$I$4664,9,0)-H1075</f>
        <v>0</v>
      </c>
      <c r="M1075" t="str">
        <f t="shared" si="19"/>
        <v>,1628625</v>
      </c>
      <c r="N1075" s="1" t="str">
        <f>VLOOKUP(E1075,[2]应付款管理!$A$1:$J$4664,10,0)</f>
        <v>USD</v>
      </c>
      <c r="O1075">
        <f>VLOOKUP(E1075,[3]应付款管理!$A$1:$I$2358,9,0)-H1075</f>
        <v>0</v>
      </c>
      <c r="P1075" s="1">
        <f>VLOOKUP(E1075,[4]应付款管理!$A$1:$I$2357,9,0)-H1075</f>
        <v>0</v>
      </c>
    </row>
    <row r="1076" spans="2:16">
      <c r="B1076" s="47" t="s">
        <v>44</v>
      </c>
      <c r="C1076" s="48">
        <v>439612500</v>
      </c>
      <c r="E1076">
        <v>1628624</v>
      </c>
      <c r="F1076" s="48" t="s">
        <v>41</v>
      </c>
      <c r="G1076" s="48" t="s">
        <v>40</v>
      </c>
      <c r="H1076" s="49">
        <v>181.5</v>
      </c>
      <c r="I1076" s="49" t="s">
        <v>33</v>
      </c>
      <c r="J1076" s="50">
        <v>181.5</v>
      </c>
      <c r="K1076" s="1">
        <f>VLOOKUP(E1076,[2]应付款管理!$A$1:$I$4664,9,0)-H1076</f>
        <v>0</v>
      </c>
      <c r="M1076" t="str">
        <f t="shared" si="19"/>
        <v>,1628624</v>
      </c>
      <c r="N1076" s="1" t="str">
        <f>VLOOKUP(E1076,[2]应付款管理!$A$1:$J$4664,10,0)</f>
        <v>USD</v>
      </c>
      <c r="O1076">
        <f>VLOOKUP(E1076,[3]应付款管理!$A$1:$I$2358,9,0)-H1076</f>
        <v>0</v>
      </c>
      <c r="P1076" s="1">
        <f>VLOOKUP(E1076,[4]应付款管理!$A$1:$I$2357,9,0)-H1076</f>
        <v>0</v>
      </c>
    </row>
    <row r="1077" spans="2:16">
      <c r="B1077" s="47" t="s">
        <v>44</v>
      </c>
      <c r="C1077" s="48">
        <v>439605068</v>
      </c>
      <c r="E1077">
        <v>1628612</v>
      </c>
      <c r="F1077" s="48" t="s">
        <v>44</v>
      </c>
      <c r="G1077" s="48" t="s">
        <v>43</v>
      </c>
      <c r="H1077" s="49">
        <v>36.76</v>
      </c>
      <c r="I1077" s="49" t="s">
        <v>33</v>
      </c>
      <c r="J1077" s="50">
        <v>36.76</v>
      </c>
      <c r="K1077" s="1">
        <f>VLOOKUP(E1077,[2]应付款管理!$A$1:$I$4664,9,0)-H1077</f>
        <v>0</v>
      </c>
      <c r="M1077" t="str">
        <f t="shared" si="19"/>
        <v>,1628612</v>
      </c>
      <c r="N1077" s="1" t="str">
        <f>VLOOKUP(E1077,[2]应付款管理!$A$1:$J$4664,10,0)</f>
        <v>USD</v>
      </c>
      <c r="O1077">
        <f>VLOOKUP(E1077,[3]应付款管理!$A$1:$I$2358,9,0)-H1077</f>
        <v>0</v>
      </c>
      <c r="P1077" s="1">
        <f>VLOOKUP(E1077,[4]应付款管理!$A$1:$I$2357,9,0)-H1077</f>
        <v>0</v>
      </c>
    </row>
    <row r="1078" spans="2:16">
      <c r="B1078" s="47" t="s">
        <v>44</v>
      </c>
      <c r="C1078" s="48">
        <v>439602624</v>
      </c>
      <c r="E1078">
        <v>1628609</v>
      </c>
      <c r="F1078" s="48" t="s">
        <v>44</v>
      </c>
      <c r="G1078" s="48" t="s">
        <v>43</v>
      </c>
      <c r="H1078" s="49">
        <v>70.85</v>
      </c>
      <c r="I1078" s="49" t="s">
        <v>33</v>
      </c>
      <c r="J1078" s="50">
        <v>70.85</v>
      </c>
      <c r="K1078" s="1">
        <f>VLOOKUP(E1078,[2]应付款管理!$A$1:$I$4664,9,0)-H1078</f>
        <v>0</v>
      </c>
      <c r="M1078" t="str">
        <f t="shared" si="19"/>
        <v>,1628609</v>
      </c>
      <c r="N1078" s="1" t="str">
        <f>VLOOKUP(E1078,[2]应付款管理!$A$1:$J$4664,10,0)</f>
        <v>USD</v>
      </c>
      <c r="O1078">
        <f>VLOOKUP(E1078,[3]应付款管理!$A$1:$I$2358,9,0)-H1078</f>
        <v>0</v>
      </c>
      <c r="P1078" s="1">
        <f>VLOOKUP(E1078,[4]应付款管理!$A$1:$I$2357,9,0)-H1078</f>
        <v>0</v>
      </c>
    </row>
    <row r="1079" spans="2:16">
      <c r="B1079" s="47" t="s">
        <v>44</v>
      </c>
      <c r="C1079" s="48">
        <v>439600184</v>
      </c>
      <c r="E1079">
        <v>1628602</v>
      </c>
      <c r="F1079" s="48" t="s">
        <v>43</v>
      </c>
      <c r="G1079" s="48" t="s">
        <v>41</v>
      </c>
      <c r="H1079" s="49">
        <v>273.15</v>
      </c>
      <c r="I1079" s="49" t="s">
        <v>33</v>
      </c>
      <c r="J1079" s="50">
        <v>273.15</v>
      </c>
      <c r="K1079" s="1">
        <f>VLOOKUP(E1079,[2]应付款管理!$A$1:$I$4664,9,0)-H1079</f>
        <v>-0.00999999999999091</v>
      </c>
      <c r="M1079" t="str">
        <f t="shared" si="19"/>
        <v>,1628602</v>
      </c>
      <c r="N1079" s="1" t="str">
        <f>VLOOKUP(E1079,[2]应付款管理!$A$1:$J$4664,10,0)</f>
        <v>USD</v>
      </c>
      <c r="O1079">
        <f>VLOOKUP(E1079,[3]应付款管理!$A$1:$I$2358,9,0)-H1079</f>
        <v>-0.00999999999999091</v>
      </c>
      <c r="P1079" s="1">
        <f>VLOOKUP(E1079,[4]应付款管理!$A$1:$I$2357,9,0)-H1079</f>
        <v>-0.00999999999999091</v>
      </c>
    </row>
    <row r="1080" spans="2:16">
      <c r="B1080" s="47" t="s">
        <v>44</v>
      </c>
      <c r="C1080" s="48">
        <v>439598412</v>
      </c>
      <c r="E1080">
        <v>1628595</v>
      </c>
      <c r="F1080" s="48" t="s">
        <v>36</v>
      </c>
      <c r="G1080" s="48" t="s">
        <v>31</v>
      </c>
      <c r="H1080" s="49">
        <v>735.28</v>
      </c>
      <c r="I1080" s="49" t="s">
        <v>33</v>
      </c>
      <c r="J1080" s="50">
        <v>735.28</v>
      </c>
      <c r="K1080" s="1">
        <f>VLOOKUP(E1080,[2]应付款管理!$A$1:$I$4664,9,0)-H1080</f>
        <v>-0.00999999999999091</v>
      </c>
      <c r="M1080" t="str">
        <f t="shared" si="19"/>
        <v>,1628595</v>
      </c>
      <c r="N1080" s="1" t="str">
        <f>VLOOKUP(E1080,[2]应付款管理!$A$1:$J$4664,10,0)</f>
        <v>USD</v>
      </c>
      <c r="O1080">
        <f>VLOOKUP(E1080,[3]应付款管理!$A$1:$I$2358,9,0)-H1080</f>
        <v>-0.00999999999999091</v>
      </c>
      <c r="P1080" s="1">
        <f>VLOOKUP(E1080,[4]应付款管理!$A$1:$I$2357,9,0)-H1080</f>
        <v>-0.00999999999999091</v>
      </c>
    </row>
    <row r="1081" spans="2:16">
      <c r="B1081" s="47" t="s">
        <v>44</v>
      </c>
      <c r="C1081" s="48">
        <v>439595928</v>
      </c>
      <c r="E1081">
        <v>1628589</v>
      </c>
      <c r="F1081" s="48" t="s">
        <v>44</v>
      </c>
      <c r="G1081" s="48" t="s">
        <v>43</v>
      </c>
      <c r="H1081" s="49">
        <v>57.65</v>
      </c>
      <c r="I1081" s="49" t="s">
        <v>33</v>
      </c>
      <c r="J1081" s="50">
        <v>57.65</v>
      </c>
      <c r="K1081" s="1">
        <f>VLOOKUP(E1081,[2]应付款管理!$A$1:$I$4664,9,0)-H1081</f>
        <v>0</v>
      </c>
      <c r="M1081" t="str">
        <f t="shared" si="19"/>
        <v>,1628589</v>
      </c>
      <c r="N1081" s="1" t="str">
        <f>VLOOKUP(E1081,[2]应付款管理!$A$1:$J$4664,10,0)</f>
        <v>USD</v>
      </c>
      <c r="O1081">
        <f>VLOOKUP(E1081,[3]应付款管理!$A$1:$I$2358,9,0)-H1081</f>
        <v>0</v>
      </c>
      <c r="P1081" s="1">
        <f>VLOOKUP(E1081,[4]应付款管理!$A$1:$I$2357,9,0)-H1081</f>
        <v>0</v>
      </c>
    </row>
    <row r="1082" spans="2:16">
      <c r="B1082" s="47" t="s">
        <v>44</v>
      </c>
      <c r="C1082" s="48">
        <v>439594996</v>
      </c>
      <c r="E1082">
        <v>1628587</v>
      </c>
      <c r="F1082" s="48" t="s">
        <v>43</v>
      </c>
      <c r="G1082" s="48" t="s">
        <v>41</v>
      </c>
      <c r="H1082" s="49">
        <v>205.19</v>
      </c>
      <c r="I1082" s="49" t="s">
        <v>33</v>
      </c>
      <c r="J1082" s="50">
        <v>205.19</v>
      </c>
      <c r="K1082" s="1">
        <f>VLOOKUP(E1082,[2]应付款管理!$A$1:$I$4664,9,0)-H1082</f>
        <v>0.00999999999999091</v>
      </c>
      <c r="M1082" t="str">
        <f t="shared" si="19"/>
        <v>,1628587</v>
      </c>
      <c r="N1082" s="1" t="str">
        <f>VLOOKUP(E1082,[2]应付款管理!$A$1:$J$4664,10,0)</f>
        <v>USD</v>
      </c>
      <c r="O1082">
        <f>VLOOKUP(E1082,[3]应付款管理!$A$1:$I$2358,9,0)-H1082</f>
        <v>0.00999999999999091</v>
      </c>
      <c r="P1082" s="1">
        <f>VLOOKUP(E1082,[4]应付款管理!$A$1:$I$2357,9,0)-H1082</f>
        <v>0.00999999999999091</v>
      </c>
    </row>
    <row r="1083" spans="2:16">
      <c r="B1083" s="47" t="s">
        <v>44</v>
      </c>
      <c r="C1083" s="48">
        <v>439593796</v>
      </c>
      <c r="E1083">
        <v>1628583</v>
      </c>
      <c r="F1083" s="48" t="s">
        <v>34</v>
      </c>
      <c r="G1083" s="48" t="s">
        <v>32</v>
      </c>
      <c r="H1083" s="49">
        <v>119.87</v>
      </c>
      <c r="I1083" s="49" t="s">
        <v>33</v>
      </c>
      <c r="J1083" s="50">
        <v>119.87</v>
      </c>
      <c r="K1083" s="1">
        <f>VLOOKUP(E1083,[2]应付款管理!$A$1:$I$4664,9,0)-H1083</f>
        <v>0.00999999999999091</v>
      </c>
      <c r="M1083" t="str">
        <f t="shared" si="19"/>
        <v>,1628583</v>
      </c>
      <c r="N1083" s="1" t="str">
        <f>VLOOKUP(E1083,[2]应付款管理!$A$1:$J$4664,10,0)</f>
        <v>USD</v>
      </c>
      <c r="O1083">
        <f>VLOOKUP(E1083,[3]应付款管理!$A$1:$I$2358,9,0)-H1083</f>
        <v>0.00999999999999091</v>
      </c>
      <c r="P1083" s="1">
        <f>VLOOKUP(E1083,[4]应付款管理!$A$1:$I$2357,9,0)-H1083</f>
        <v>0.00999999999999091</v>
      </c>
    </row>
    <row r="1084" spans="2:16">
      <c r="B1084" s="47" t="s">
        <v>44</v>
      </c>
      <c r="C1084" s="48">
        <v>439593564</v>
      </c>
      <c r="E1084">
        <v>1628582</v>
      </c>
      <c r="F1084" s="48" t="s">
        <v>39</v>
      </c>
      <c r="G1084" s="48" t="s">
        <v>37</v>
      </c>
      <c r="H1084" s="49">
        <v>305.64</v>
      </c>
      <c r="I1084" s="49" t="s">
        <v>33</v>
      </c>
      <c r="J1084" s="50">
        <v>305.64</v>
      </c>
      <c r="K1084" s="1">
        <f>VLOOKUP(E1084,[2]应付款管理!$A$1:$I$4664,9,0)-H1084</f>
        <v>0</v>
      </c>
      <c r="M1084" t="str">
        <f t="shared" si="19"/>
        <v>,1628582</v>
      </c>
      <c r="N1084" s="1" t="str">
        <f>VLOOKUP(E1084,[2]应付款管理!$A$1:$J$4664,10,0)</f>
        <v>USD</v>
      </c>
      <c r="O1084">
        <f>VLOOKUP(E1084,[3]应付款管理!$A$1:$I$2358,9,0)-H1084</f>
        <v>0</v>
      </c>
      <c r="P1084" s="1">
        <f>VLOOKUP(E1084,[4]应付款管理!$A$1:$I$2357,9,0)-H1084</f>
        <v>0</v>
      </c>
    </row>
    <row r="1085" spans="2:16">
      <c r="B1085" s="47" t="s">
        <v>44</v>
      </c>
      <c r="C1085" s="48">
        <v>439593024</v>
      </c>
      <c r="E1085">
        <v>1628579</v>
      </c>
      <c r="F1085" s="48" t="s">
        <v>44</v>
      </c>
      <c r="G1085" s="48" t="s">
        <v>42</v>
      </c>
      <c r="H1085" s="49">
        <v>474.54</v>
      </c>
      <c r="I1085" s="49" t="s">
        <v>33</v>
      </c>
      <c r="J1085" s="50">
        <v>474.54</v>
      </c>
      <c r="K1085" s="1">
        <f>VLOOKUP(E1085,[2]应付款管理!$A$1:$I$4664,9,0)-H1085</f>
        <v>0</v>
      </c>
      <c r="M1085" t="str">
        <f t="shared" si="19"/>
        <v>,1628579</v>
      </c>
      <c r="N1085" s="1" t="str">
        <f>VLOOKUP(E1085,[2]应付款管理!$A$1:$J$4664,10,0)</f>
        <v>USD</v>
      </c>
      <c r="O1085">
        <f>VLOOKUP(E1085,[3]应付款管理!$A$1:$I$2358,9,0)-H1085</f>
        <v>0</v>
      </c>
      <c r="P1085" s="1">
        <f>VLOOKUP(E1085,[4]应付款管理!$A$1:$I$2357,9,0)-H1085</f>
        <v>0</v>
      </c>
    </row>
    <row r="1086" spans="2:16">
      <c r="B1086" s="47" t="s">
        <v>44</v>
      </c>
      <c r="C1086" s="48">
        <v>439591372</v>
      </c>
      <c r="E1086">
        <v>1628576</v>
      </c>
      <c r="F1086" s="48" t="s">
        <v>44</v>
      </c>
      <c r="G1086" s="48" t="s">
        <v>43</v>
      </c>
      <c r="H1086" s="49">
        <v>57.17</v>
      </c>
      <c r="I1086" s="49" t="s">
        <v>33</v>
      </c>
      <c r="J1086" s="50">
        <v>57.17</v>
      </c>
      <c r="K1086" s="1">
        <f>VLOOKUP(E1086,[2]应付款管理!$A$1:$I$4664,9,0)-H1086</f>
        <v>0</v>
      </c>
      <c r="M1086" t="str">
        <f t="shared" si="19"/>
        <v>,1628576</v>
      </c>
      <c r="N1086" s="1" t="str">
        <f>VLOOKUP(E1086,[2]应付款管理!$A$1:$J$4664,10,0)</f>
        <v>USD</v>
      </c>
      <c r="O1086">
        <f>VLOOKUP(E1086,[3]应付款管理!$A$1:$I$2358,9,0)-H1086</f>
        <v>0</v>
      </c>
      <c r="P1086" s="1">
        <f>VLOOKUP(E1086,[4]应付款管理!$A$1:$I$2357,9,0)-H1086</f>
        <v>0</v>
      </c>
    </row>
    <row r="1087" spans="2:16">
      <c r="B1087" s="47" t="s">
        <v>44</v>
      </c>
      <c r="C1087" s="48">
        <v>439584836</v>
      </c>
      <c r="E1087">
        <v>1628569</v>
      </c>
      <c r="F1087" s="48" t="s">
        <v>44</v>
      </c>
      <c r="G1087" s="48" t="s">
        <v>43</v>
      </c>
      <c r="H1087" s="49">
        <v>613.43</v>
      </c>
      <c r="I1087" s="49" t="s">
        <v>33</v>
      </c>
      <c r="J1087" s="50">
        <v>613.43</v>
      </c>
      <c r="K1087" s="1">
        <f>VLOOKUP(E1087,[2]应付款管理!$A$1:$I$4664,9,0)-H1087</f>
        <v>0</v>
      </c>
      <c r="M1087" t="str">
        <f t="shared" si="19"/>
        <v>,1628569</v>
      </c>
      <c r="N1087" s="1" t="str">
        <f>VLOOKUP(E1087,[2]应付款管理!$A$1:$J$4664,10,0)</f>
        <v>USD</v>
      </c>
      <c r="O1087">
        <f>VLOOKUP(E1087,[3]应付款管理!$A$1:$I$2358,9,0)-H1087</f>
        <v>0</v>
      </c>
      <c r="P1087" s="1">
        <f>VLOOKUP(E1087,[4]应付款管理!$A$1:$I$2357,9,0)-H1087</f>
        <v>0</v>
      </c>
    </row>
    <row r="1088" spans="2:16">
      <c r="B1088" s="47" t="s">
        <v>44</v>
      </c>
      <c r="C1088" s="48">
        <v>439584536</v>
      </c>
      <c r="E1088">
        <v>1628566</v>
      </c>
      <c r="F1088" s="48" t="s">
        <v>44</v>
      </c>
      <c r="G1088" s="48" t="s">
        <v>43</v>
      </c>
      <c r="H1088" s="49">
        <v>106.26</v>
      </c>
      <c r="I1088" s="49" t="s">
        <v>33</v>
      </c>
      <c r="J1088" s="50">
        <v>106.26</v>
      </c>
      <c r="K1088" s="1">
        <f>VLOOKUP(E1088,[2]应付款管理!$A$1:$I$4664,9,0)-H1088</f>
        <v>0</v>
      </c>
      <c r="M1088" t="str">
        <f t="shared" si="19"/>
        <v>,1628566</v>
      </c>
      <c r="N1088" s="1" t="str">
        <f>VLOOKUP(E1088,[2]应付款管理!$A$1:$J$4664,10,0)</f>
        <v>USD</v>
      </c>
      <c r="O1088">
        <f>VLOOKUP(E1088,[3]应付款管理!$A$1:$I$2358,9,0)-H1088</f>
        <v>0</v>
      </c>
      <c r="P1088" s="1">
        <f>VLOOKUP(E1088,[4]应付款管理!$A$1:$I$2357,9,0)-H1088</f>
        <v>0</v>
      </c>
    </row>
    <row r="1089" spans="2:16">
      <c r="B1089" s="47" t="s">
        <v>44</v>
      </c>
      <c r="C1089" s="48">
        <v>439584120</v>
      </c>
      <c r="E1089">
        <v>1628564</v>
      </c>
      <c r="F1089" s="48" t="s">
        <v>44</v>
      </c>
      <c r="G1089" s="48" t="s">
        <v>43</v>
      </c>
      <c r="H1089" s="49">
        <v>103.58</v>
      </c>
      <c r="I1089" s="49" t="s">
        <v>33</v>
      </c>
      <c r="J1089" s="50">
        <v>103.58</v>
      </c>
      <c r="K1089" s="1">
        <f>VLOOKUP(E1089,[2]应付款管理!$A$1:$I$4664,9,0)-H1089</f>
        <v>0</v>
      </c>
      <c r="M1089" t="str">
        <f t="shared" si="19"/>
        <v>,1628564</v>
      </c>
      <c r="N1089" s="1" t="str">
        <f>VLOOKUP(E1089,[2]应付款管理!$A$1:$J$4664,10,0)</f>
        <v>USD</v>
      </c>
      <c r="O1089">
        <f>VLOOKUP(E1089,[3]应付款管理!$A$1:$I$2358,9,0)-H1089</f>
        <v>0</v>
      </c>
      <c r="P1089" s="1">
        <f>VLOOKUP(E1089,[4]应付款管理!$A$1:$I$2357,9,0)-H1089</f>
        <v>0</v>
      </c>
    </row>
    <row r="1090" hidden="1" spans="2:16">
      <c r="B1090" s="47" t="s">
        <v>44</v>
      </c>
      <c r="C1090" s="48">
        <v>439583016</v>
      </c>
      <c r="F1090" s="48" t="s">
        <v>42</v>
      </c>
      <c r="G1090" s="48" t="s">
        <v>35</v>
      </c>
      <c r="H1090" s="49">
        <v>596.54</v>
      </c>
      <c r="I1090" s="49" t="s">
        <v>33</v>
      </c>
      <c r="J1090" s="50">
        <v>596.54</v>
      </c>
      <c r="K1090" s="1" t="e">
        <f>VLOOKUP(E1090,[1]应付款管理!$A$1:$I$4472,9,0)</f>
        <v>#N/A</v>
      </c>
      <c r="M1090" t="str">
        <f t="shared" si="19"/>
        <v>,</v>
      </c>
      <c r="N1090" s="1" t="e">
        <f>VLOOKUP(E1090,[2]应付款管理!$A$1:$J$4664,10,0)</f>
        <v>#N/A</v>
      </c>
      <c r="O1090" t="e">
        <f>VLOOKUP(E1090,[3]应付款管理!$A$1:$I$2358,9,0)-H1090</f>
        <v>#N/A</v>
      </c>
      <c r="P1090" s="1" t="e">
        <f>VLOOKUP(E1090,[4]应付款管理!$A$1:$I$2357,9,0)-H1090</f>
        <v>#N/A</v>
      </c>
    </row>
    <row r="1091" hidden="1" spans="2:16">
      <c r="B1091" s="47" t="s">
        <v>44</v>
      </c>
      <c r="C1091" s="48">
        <v>439583016</v>
      </c>
      <c r="F1091" s="48" t="s">
        <v>42</v>
      </c>
      <c r="G1091" s="48" t="s">
        <v>35</v>
      </c>
      <c r="H1091" s="49">
        <v>-596.54</v>
      </c>
      <c r="I1091" s="49" t="s">
        <v>33</v>
      </c>
      <c r="J1091" s="50">
        <v>-596.54</v>
      </c>
      <c r="K1091" s="1" t="e">
        <f>VLOOKUP(E1091,[1]应付款管理!$A$1:$I$4472,9,0)</f>
        <v>#N/A</v>
      </c>
      <c r="M1091" t="str">
        <f t="shared" si="19"/>
        <v>,</v>
      </c>
      <c r="N1091" s="1" t="e">
        <f>VLOOKUP(E1091,[2]应付款管理!$A$1:$J$4664,10,0)</f>
        <v>#N/A</v>
      </c>
      <c r="O1091" t="e">
        <f>VLOOKUP(E1091,[3]应付款管理!$A$1:$I$2358,9,0)-H1091</f>
        <v>#N/A</v>
      </c>
      <c r="P1091" s="1" t="e">
        <f>VLOOKUP(E1091,[4]应付款管理!$A$1:$I$2357,9,0)-H1091</f>
        <v>#N/A</v>
      </c>
    </row>
    <row r="1092" spans="2:16">
      <c r="B1092" s="47" t="s">
        <v>44</v>
      </c>
      <c r="C1092" s="48">
        <v>439582260</v>
      </c>
      <c r="E1092">
        <v>1628555</v>
      </c>
      <c r="F1092" s="48" t="s">
        <v>43</v>
      </c>
      <c r="G1092" s="48" t="s">
        <v>40</v>
      </c>
      <c r="H1092" s="49">
        <v>258.57</v>
      </c>
      <c r="I1092" s="49" t="s">
        <v>33</v>
      </c>
      <c r="J1092" s="50">
        <v>258.57</v>
      </c>
      <c r="K1092" s="1">
        <f>VLOOKUP(E1092,[2]应付款管理!$A$1:$I$4664,9,0)-H1092</f>
        <v>0</v>
      </c>
      <c r="M1092" t="str">
        <f t="shared" si="19"/>
        <v>,1628555</v>
      </c>
      <c r="N1092" s="1" t="str">
        <f>VLOOKUP(E1092,[2]应付款管理!$A$1:$J$4664,10,0)</f>
        <v>USD</v>
      </c>
      <c r="O1092">
        <f>VLOOKUP(E1092,[3]应付款管理!$A$1:$I$2358,9,0)-H1092</f>
        <v>0</v>
      </c>
      <c r="P1092" s="1">
        <f>VLOOKUP(E1092,[4]应付款管理!$A$1:$I$2357,9,0)-H1092</f>
        <v>0</v>
      </c>
    </row>
    <row r="1093" spans="2:16">
      <c r="B1093" s="47" t="s">
        <v>44</v>
      </c>
      <c r="C1093" s="48">
        <v>439581620</v>
      </c>
      <c r="E1093">
        <v>1628552</v>
      </c>
      <c r="F1093" s="48" t="s">
        <v>44</v>
      </c>
      <c r="G1093" s="48" t="s">
        <v>43</v>
      </c>
      <c r="H1093" s="49">
        <v>370.55</v>
      </c>
      <c r="I1093" s="49" t="s">
        <v>33</v>
      </c>
      <c r="J1093" s="50">
        <v>370.55</v>
      </c>
      <c r="K1093" s="1">
        <f>VLOOKUP(E1093,[2]应付款管理!$A$1:$I$4664,9,0)-H1093</f>
        <v>0</v>
      </c>
      <c r="M1093" t="str">
        <f t="shared" si="19"/>
        <v>,1628552</v>
      </c>
      <c r="N1093" s="1" t="str">
        <f>VLOOKUP(E1093,[2]应付款管理!$A$1:$J$4664,10,0)</f>
        <v>USD</v>
      </c>
      <c r="O1093">
        <f>VLOOKUP(E1093,[3]应付款管理!$A$1:$I$2358,9,0)-H1093</f>
        <v>0</v>
      </c>
      <c r="P1093" s="1">
        <f>VLOOKUP(E1093,[4]应付款管理!$A$1:$I$2357,9,0)-H1093</f>
        <v>0</v>
      </c>
    </row>
    <row r="1094" spans="2:16">
      <c r="B1094" s="47" t="s">
        <v>44</v>
      </c>
      <c r="C1094" s="48">
        <v>439581380</v>
      </c>
      <c r="E1094">
        <v>1628551</v>
      </c>
      <c r="F1094" s="48" t="s">
        <v>43</v>
      </c>
      <c r="G1094" s="48" t="s">
        <v>42</v>
      </c>
      <c r="H1094" s="49">
        <v>222.41</v>
      </c>
      <c r="I1094" s="49" t="s">
        <v>33</v>
      </c>
      <c r="J1094" s="50">
        <v>222.41</v>
      </c>
      <c r="K1094" s="1">
        <f>VLOOKUP(E1094,[2]应付款管理!$A$1:$I$4664,9,0)-H1094</f>
        <v>0</v>
      </c>
      <c r="M1094" t="str">
        <f t="shared" si="19"/>
        <v>,1628551</v>
      </c>
      <c r="N1094" s="1" t="str">
        <f>VLOOKUP(E1094,[2]应付款管理!$A$1:$J$4664,10,0)</f>
        <v>USD</v>
      </c>
      <c r="O1094">
        <f>VLOOKUP(E1094,[3]应付款管理!$A$1:$I$2358,9,0)-H1094</f>
        <v>0</v>
      </c>
      <c r="P1094" s="1">
        <f>VLOOKUP(E1094,[4]应付款管理!$A$1:$I$2357,9,0)-H1094</f>
        <v>0</v>
      </c>
    </row>
    <row r="1095" spans="2:16">
      <c r="B1095" s="47" t="s">
        <v>44</v>
      </c>
      <c r="C1095" s="48">
        <v>439579924</v>
      </c>
      <c r="E1095">
        <v>1628548</v>
      </c>
      <c r="F1095" s="48" t="s">
        <v>43</v>
      </c>
      <c r="G1095" s="48" t="s">
        <v>41</v>
      </c>
      <c r="H1095" s="49">
        <v>342.54</v>
      </c>
      <c r="I1095" s="49" t="s">
        <v>33</v>
      </c>
      <c r="J1095" s="50">
        <v>342.54</v>
      </c>
      <c r="K1095" s="1">
        <f>VLOOKUP(E1095,[2]应付款管理!$A$1:$I$4664,9,0)-H1095</f>
        <v>0</v>
      </c>
      <c r="M1095" t="str">
        <f t="shared" si="19"/>
        <v>,1628548</v>
      </c>
      <c r="N1095" s="1" t="str">
        <f>VLOOKUP(E1095,[2]应付款管理!$A$1:$J$4664,10,0)</f>
        <v>USD</v>
      </c>
      <c r="O1095">
        <f>VLOOKUP(E1095,[3]应付款管理!$A$1:$I$2358,9,0)-H1095</f>
        <v>0</v>
      </c>
      <c r="P1095" s="1">
        <f>VLOOKUP(E1095,[4]应付款管理!$A$1:$I$2357,9,0)-H1095</f>
        <v>0</v>
      </c>
    </row>
    <row r="1096" spans="2:16">
      <c r="B1096" s="47" t="s">
        <v>44</v>
      </c>
      <c r="C1096" s="48">
        <v>439577412</v>
      </c>
      <c r="E1096">
        <v>1628546</v>
      </c>
      <c r="F1096" s="48" t="s">
        <v>44</v>
      </c>
      <c r="G1096" s="48" t="s">
        <v>43</v>
      </c>
      <c r="H1096" s="49">
        <v>72.53</v>
      </c>
      <c r="I1096" s="49" t="s">
        <v>33</v>
      </c>
      <c r="J1096" s="50">
        <v>72.53</v>
      </c>
      <c r="K1096" s="1">
        <f>VLOOKUP(E1096,[2]应付款管理!$A$1:$I$4664,9,0)-H1096</f>
        <v>0</v>
      </c>
      <c r="M1096" t="str">
        <f t="shared" si="19"/>
        <v>,1628546</v>
      </c>
      <c r="N1096" s="1" t="str">
        <f>VLOOKUP(E1096,[2]应付款管理!$A$1:$J$4664,10,0)</f>
        <v>USD</v>
      </c>
      <c r="O1096">
        <f>VLOOKUP(E1096,[3]应付款管理!$A$1:$I$2358,9,0)-H1096</f>
        <v>0</v>
      </c>
      <c r="P1096" s="1">
        <f>VLOOKUP(E1096,[4]应付款管理!$A$1:$I$2357,9,0)-H1096</f>
        <v>0</v>
      </c>
    </row>
    <row r="1097" spans="2:16">
      <c r="B1097" s="47" t="s">
        <v>44</v>
      </c>
      <c r="C1097" s="48">
        <v>439577272</v>
      </c>
      <c r="E1097">
        <v>1628544</v>
      </c>
      <c r="F1097" s="48" t="s">
        <v>37</v>
      </c>
      <c r="G1097" s="48" t="s">
        <v>35</v>
      </c>
      <c r="H1097" s="49">
        <v>241.5</v>
      </c>
      <c r="I1097" s="49" t="s">
        <v>33</v>
      </c>
      <c r="J1097" s="50">
        <v>241.5</v>
      </c>
      <c r="K1097" s="1">
        <f>VLOOKUP(E1097,[2]应付款管理!$A$1:$I$4664,9,0)-H1097</f>
        <v>0</v>
      </c>
      <c r="M1097" t="str">
        <f t="shared" si="19"/>
        <v>,1628544</v>
      </c>
      <c r="N1097" s="1" t="str">
        <f>VLOOKUP(E1097,[2]应付款管理!$A$1:$J$4664,10,0)</f>
        <v>USD</v>
      </c>
      <c r="O1097">
        <f>VLOOKUP(E1097,[3]应付款管理!$A$1:$I$2358,9,0)-H1097</f>
        <v>0</v>
      </c>
      <c r="P1097" s="1">
        <f>VLOOKUP(E1097,[4]应付款管理!$A$1:$I$2357,9,0)-H1097</f>
        <v>0</v>
      </c>
    </row>
    <row r="1098" spans="2:18">
      <c r="B1098" s="47" t="s">
        <v>44</v>
      </c>
      <c r="C1098" s="48">
        <v>439576188</v>
      </c>
      <c r="E1098" s="53">
        <v>1628542</v>
      </c>
      <c r="F1098" s="54" t="s">
        <v>43</v>
      </c>
      <c r="G1098" s="54" t="s">
        <v>42</v>
      </c>
      <c r="H1098" s="55">
        <v>24.65</v>
      </c>
      <c r="I1098" s="55" t="s">
        <v>33</v>
      </c>
      <c r="J1098" s="56">
        <v>24.65</v>
      </c>
      <c r="K1098" s="57">
        <f>VLOOKUP(E1098,[2]应付款管理!$A$1:$I$4664,9,0)-H1098</f>
        <v>0</v>
      </c>
      <c r="L1098" s="53"/>
      <c r="M1098" s="53"/>
      <c r="N1098" s="57" t="str">
        <f>VLOOKUP(E1098,[2]应付款管理!$A$1:$J$4664,10,0)</f>
        <v>USD</v>
      </c>
      <c r="O1098" s="53">
        <f>VLOOKUP(E1098,[3]应付款管理!$A$1:$I$2358,9,0)-H1098</f>
        <v>0</v>
      </c>
      <c r="P1098" s="57">
        <f>VLOOKUP(E1098,[4]应付款管理!$A$1:$I$2357,9,0)-H1098</f>
        <v>0</v>
      </c>
      <c r="Q1098" s="53"/>
      <c r="R1098" s="33" t="s">
        <v>45</v>
      </c>
    </row>
    <row r="1099" spans="2:16">
      <c r="B1099" s="47" t="s">
        <v>44</v>
      </c>
      <c r="C1099" s="48">
        <v>439574712</v>
      </c>
      <c r="E1099">
        <v>1628540</v>
      </c>
      <c r="F1099" s="48" t="s">
        <v>41</v>
      </c>
      <c r="G1099" s="48" t="s">
        <v>40</v>
      </c>
      <c r="H1099" s="49">
        <v>71.38</v>
      </c>
      <c r="I1099" s="49" t="s">
        <v>33</v>
      </c>
      <c r="J1099" s="50">
        <v>71.38</v>
      </c>
      <c r="K1099" s="1">
        <f>VLOOKUP(E1099,[2]应付款管理!$A$1:$I$4664,9,0)-H1099</f>
        <v>0</v>
      </c>
      <c r="M1099" t="str">
        <f t="shared" si="19"/>
        <v>,1628540</v>
      </c>
      <c r="N1099" s="1" t="str">
        <f>VLOOKUP(E1099,[2]应付款管理!$A$1:$J$4664,10,0)</f>
        <v>USD</v>
      </c>
      <c r="O1099">
        <f>VLOOKUP(E1099,[3]应付款管理!$A$1:$I$2358,9,0)-H1099</f>
        <v>0</v>
      </c>
      <c r="P1099" s="1">
        <f>VLOOKUP(E1099,[4]应付款管理!$A$1:$I$2357,9,0)-H1099</f>
        <v>0</v>
      </c>
    </row>
    <row r="1100" spans="2:16">
      <c r="B1100" s="47" t="s">
        <v>44</v>
      </c>
      <c r="C1100" s="48">
        <v>439574568</v>
      </c>
      <c r="E1100">
        <v>1628538</v>
      </c>
      <c r="F1100" s="48" t="s">
        <v>44</v>
      </c>
      <c r="G1100" s="48" t="s">
        <v>43</v>
      </c>
      <c r="H1100" s="49">
        <v>104.13</v>
      </c>
      <c r="I1100" s="49" t="s">
        <v>33</v>
      </c>
      <c r="J1100" s="50">
        <v>104.13</v>
      </c>
      <c r="K1100" s="1">
        <f>VLOOKUP(E1100,[2]应付款管理!$A$1:$I$4664,9,0)-H1100</f>
        <v>0</v>
      </c>
      <c r="M1100" t="str">
        <f t="shared" si="19"/>
        <v>,1628538</v>
      </c>
      <c r="N1100" s="1" t="str">
        <f>VLOOKUP(E1100,[2]应付款管理!$A$1:$J$4664,10,0)</f>
        <v>USD</v>
      </c>
      <c r="O1100">
        <f>VLOOKUP(E1100,[3]应付款管理!$A$1:$I$2358,9,0)-H1100</f>
        <v>0</v>
      </c>
      <c r="P1100" s="1">
        <f>VLOOKUP(E1100,[4]应付款管理!$A$1:$I$2357,9,0)-H1100</f>
        <v>0</v>
      </c>
    </row>
    <row r="1101" spans="2:16">
      <c r="B1101" s="47" t="s">
        <v>44</v>
      </c>
      <c r="C1101" s="48">
        <v>439574264</v>
      </c>
      <c r="E1101">
        <v>1628536</v>
      </c>
      <c r="F1101" s="48" t="s">
        <v>44</v>
      </c>
      <c r="G1101" s="48" t="s">
        <v>43</v>
      </c>
      <c r="H1101" s="49">
        <v>77.89</v>
      </c>
      <c r="I1101" s="49" t="s">
        <v>33</v>
      </c>
      <c r="J1101" s="50">
        <v>77.89</v>
      </c>
      <c r="K1101" s="1">
        <f>VLOOKUP(E1101,[2]应付款管理!$A$1:$I$4664,9,0)-H1101</f>
        <v>0</v>
      </c>
      <c r="M1101" t="str">
        <f t="shared" ref="M1101:M1164" si="20">$M$19&amp;E1101</f>
        <v>,1628536</v>
      </c>
      <c r="N1101" s="1" t="str">
        <f>VLOOKUP(E1101,[2]应付款管理!$A$1:$J$4664,10,0)</f>
        <v>USD</v>
      </c>
      <c r="O1101">
        <f>VLOOKUP(E1101,[3]应付款管理!$A$1:$I$2358,9,0)-H1101</f>
        <v>0</v>
      </c>
      <c r="P1101" s="1">
        <f>VLOOKUP(E1101,[4]应付款管理!$A$1:$I$2357,9,0)-H1101</f>
        <v>0</v>
      </c>
    </row>
    <row r="1102" spans="2:16">
      <c r="B1102" s="47" t="s">
        <v>44</v>
      </c>
      <c r="C1102" s="48">
        <v>439573328</v>
      </c>
      <c r="E1102">
        <v>1628535</v>
      </c>
      <c r="F1102" s="48" t="s">
        <v>41</v>
      </c>
      <c r="G1102" s="48" t="s">
        <v>39</v>
      </c>
      <c r="H1102" s="49">
        <v>68.05</v>
      </c>
      <c r="I1102" s="49" t="s">
        <v>33</v>
      </c>
      <c r="J1102" s="50">
        <v>68.05</v>
      </c>
      <c r="K1102" s="1">
        <f>VLOOKUP(E1102,[2]应付款管理!$A$1:$I$4664,9,0)-H1102</f>
        <v>0.0100000000000051</v>
      </c>
      <c r="M1102" t="str">
        <f t="shared" si="20"/>
        <v>,1628535</v>
      </c>
      <c r="N1102" s="1" t="str">
        <f>VLOOKUP(E1102,[2]应付款管理!$A$1:$J$4664,10,0)</f>
        <v>USD</v>
      </c>
      <c r="O1102">
        <f>VLOOKUP(E1102,[3]应付款管理!$A$1:$I$2358,9,0)-H1102</f>
        <v>0.0100000000000051</v>
      </c>
      <c r="P1102" s="1">
        <f>VLOOKUP(E1102,[4]应付款管理!$A$1:$I$2357,9,0)-H1102</f>
        <v>0.0100000000000051</v>
      </c>
    </row>
    <row r="1103" spans="2:16">
      <c r="B1103" s="47" t="s">
        <v>46</v>
      </c>
      <c r="C1103" s="48">
        <v>439562592</v>
      </c>
      <c r="E1103">
        <v>1628515</v>
      </c>
      <c r="F1103" s="48" t="s">
        <v>42</v>
      </c>
      <c r="G1103" s="48" t="s">
        <v>41</v>
      </c>
      <c r="H1103" s="49">
        <v>99.48</v>
      </c>
      <c r="I1103" s="49" t="s">
        <v>33</v>
      </c>
      <c r="J1103" s="50">
        <v>99.48</v>
      </c>
      <c r="K1103" s="1">
        <f>VLOOKUP(E1103,[2]应付款管理!$A$1:$I$4664,9,0)-H1103</f>
        <v>0</v>
      </c>
      <c r="M1103" t="str">
        <f t="shared" si="20"/>
        <v>,1628515</v>
      </c>
      <c r="N1103" s="1" t="str">
        <f>VLOOKUP(E1103,[2]应付款管理!$A$1:$J$4664,10,0)</f>
        <v>USD</v>
      </c>
      <c r="O1103">
        <f>VLOOKUP(E1103,[3]应付款管理!$A$1:$I$2358,9,0)-H1103</f>
        <v>0</v>
      </c>
      <c r="P1103" s="1">
        <f>VLOOKUP(E1103,[4]应付款管理!$A$1:$I$2357,9,0)-H1103</f>
        <v>0</v>
      </c>
    </row>
    <row r="1104" spans="2:16">
      <c r="B1104" s="47" t="s">
        <v>46</v>
      </c>
      <c r="C1104" s="48">
        <v>439546844</v>
      </c>
      <c r="E1104">
        <v>1628497</v>
      </c>
      <c r="F1104" s="48" t="s">
        <v>44</v>
      </c>
      <c r="G1104" s="48" t="s">
        <v>40</v>
      </c>
      <c r="H1104" s="49">
        <v>782.6</v>
      </c>
      <c r="I1104" s="49" t="s">
        <v>33</v>
      </c>
      <c r="J1104" s="50">
        <v>782.6</v>
      </c>
      <c r="K1104" s="1">
        <f>VLOOKUP(E1104,[2]应付款管理!$A$1:$I$4664,9,0)-H1104</f>
        <v>0</v>
      </c>
      <c r="M1104" t="str">
        <f t="shared" si="20"/>
        <v>,1628497</v>
      </c>
      <c r="N1104" s="1" t="str">
        <f>VLOOKUP(E1104,[2]应付款管理!$A$1:$J$4664,10,0)</f>
        <v>USD</v>
      </c>
      <c r="O1104">
        <f>VLOOKUP(E1104,[3]应付款管理!$A$1:$I$2358,9,0)-H1104</f>
        <v>0</v>
      </c>
      <c r="P1104" s="1">
        <f>VLOOKUP(E1104,[4]应付款管理!$A$1:$I$2357,9,0)-H1104</f>
        <v>0</v>
      </c>
    </row>
    <row r="1105" spans="2:16">
      <c r="B1105" s="47" t="s">
        <v>46</v>
      </c>
      <c r="C1105" s="48">
        <v>439543332</v>
      </c>
      <c r="E1105">
        <v>1628490</v>
      </c>
      <c r="F1105" s="48" t="s">
        <v>39</v>
      </c>
      <c r="G1105" s="48" t="s">
        <v>38</v>
      </c>
      <c r="H1105" s="49">
        <v>28.93</v>
      </c>
      <c r="I1105" s="49" t="s">
        <v>33</v>
      </c>
      <c r="J1105" s="50">
        <v>28.93</v>
      </c>
      <c r="K1105" s="1">
        <f>VLOOKUP(E1105,[2]应付款管理!$A$1:$I$4664,9,0)-H1105</f>
        <v>0</v>
      </c>
      <c r="M1105" t="str">
        <f t="shared" si="20"/>
        <v>,1628490</v>
      </c>
      <c r="N1105" s="1" t="str">
        <f>VLOOKUP(E1105,[2]应付款管理!$A$1:$J$4664,10,0)</f>
        <v>USD</v>
      </c>
      <c r="O1105">
        <f>VLOOKUP(E1105,[3]应付款管理!$A$1:$I$2358,9,0)-H1105</f>
        <v>0</v>
      </c>
      <c r="P1105" s="1">
        <f>VLOOKUP(E1105,[4]应付款管理!$A$1:$I$2357,9,0)-H1105</f>
        <v>0</v>
      </c>
    </row>
    <row r="1106" spans="2:16">
      <c r="B1106" s="47" t="s">
        <v>46</v>
      </c>
      <c r="C1106" s="48">
        <v>439538604</v>
      </c>
      <c r="E1106">
        <v>1628480</v>
      </c>
      <c r="F1106" s="48" t="s">
        <v>43</v>
      </c>
      <c r="G1106" s="48" t="s">
        <v>42</v>
      </c>
      <c r="H1106" s="49">
        <v>37.13</v>
      </c>
      <c r="I1106" s="49" t="s">
        <v>33</v>
      </c>
      <c r="J1106" s="50">
        <v>37.13</v>
      </c>
      <c r="K1106" s="1">
        <f>VLOOKUP(E1106,[2]应付款管理!$A$1:$I$4664,9,0)-H1106</f>
        <v>0</v>
      </c>
      <c r="M1106" t="str">
        <f t="shared" si="20"/>
        <v>,1628480</v>
      </c>
      <c r="N1106" s="1" t="str">
        <f>VLOOKUP(E1106,[2]应付款管理!$A$1:$J$4664,10,0)</f>
        <v>USD</v>
      </c>
      <c r="O1106">
        <f>VLOOKUP(E1106,[3]应付款管理!$A$1:$I$2358,9,0)-H1106</f>
        <v>0</v>
      </c>
      <c r="P1106" s="1">
        <f>VLOOKUP(E1106,[4]应付款管理!$A$1:$I$2357,9,0)-H1106</f>
        <v>0</v>
      </c>
    </row>
    <row r="1107" spans="2:16">
      <c r="B1107" s="47" t="s">
        <v>46</v>
      </c>
      <c r="C1107" s="48">
        <v>439535044</v>
      </c>
      <c r="E1107">
        <v>1628471</v>
      </c>
      <c r="F1107" s="48" t="s">
        <v>43</v>
      </c>
      <c r="G1107" s="48" t="s">
        <v>41</v>
      </c>
      <c r="H1107" s="49">
        <v>246.82</v>
      </c>
      <c r="I1107" s="49" t="s">
        <v>33</v>
      </c>
      <c r="J1107" s="50">
        <v>246.82</v>
      </c>
      <c r="K1107" s="1">
        <f>VLOOKUP(E1107,[2]应付款管理!$A$1:$I$4664,9,0)-H1107</f>
        <v>0</v>
      </c>
      <c r="M1107" t="str">
        <f t="shared" si="20"/>
        <v>,1628471</v>
      </c>
      <c r="N1107" s="1" t="str">
        <f>VLOOKUP(E1107,[2]应付款管理!$A$1:$J$4664,10,0)</f>
        <v>USD</v>
      </c>
      <c r="O1107">
        <f>VLOOKUP(E1107,[3]应付款管理!$A$1:$I$2358,9,0)-H1107</f>
        <v>0</v>
      </c>
      <c r="P1107" s="1">
        <f>VLOOKUP(E1107,[4]应付款管理!$A$1:$I$2357,9,0)-H1107</f>
        <v>0</v>
      </c>
    </row>
    <row r="1108" spans="2:16">
      <c r="B1108" s="47" t="s">
        <v>46</v>
      </c>
      <c r="C1108" s="48">
        <v>439533656</v>
      </c>
      <c r="E1108">
        <v>1628468</v>
      </c>
      <c r="F1108" s="48" t="s">
        <v>34</v>
      </c>
      <c r="G1108" s="48" t="s">
        <v>31</v>
      </c>
      <c r="H1108" s="49">
        <v>182.53</v>
      </c>
      <c r="I1108" s="49" t="s">
        <v>33</v>
      </c>
      <c r="J1108" s="50">
        <v>182.53</v>
      </c>
      <c r="K1108" s="1">
        <f>VLOOKUP(E1108,[2]应付款管理!$A$1:$I$4664,9,0)-H1108</f>
        <v>0</v>
      </c>
      <c r="M1108" t="str">
        <f t="shared" si="20"/>
        <v>,1628468</v>
      </c>
      <c r="N1108" s="1" t="str">
        <f>VLOOKUP(E1108,[2]应付款管理!$A$1:$J$4664,10,0)</f>
        <v>USD</v>
      </c>
      <c r="O1108">
        <f>VLOOKUP(E1108,[3]应付款管理!$A$1:$I$2358,9,0)-H1108</f>
        <v>0</v>
      </c>
      <c r="P1108" s="1">
        <f>VLOOKUP(E1108,[4]应付款管理!$A$1:$I$2357,9,0)-H1108</f>
        <v>0</v>
      </c>
    </row>
    <row r="1109" spans="2:16">
      <c r="B1109" s="47" t="s">
        <v>46</v>
      </c>
      <c r="C1109" s="48">
        <v>439529640</v>
      </c>
      <c r="E1109">
        <v>1628463</v>
      </c>
      <c r="F1109" s="48" t="s">
        <v>44</v>
      </c>
      <c r="G1109" s="48" t="s">
        <v>42</v>
      </c>
      <c r="H1109" s="49">
        <v>357</v>
      </c>
      <c r="I1109" s="49" t="s">
        <v>33</v>
      </c>
      <c r="J1109" s="50">
        <v>357</v>
      </c>
      <c r="K1109" s="1">
        <f>VLOOKUP(E1109,[2]应付款管理!$A$1:$I$4664,9,0)-H1109</f>
        <v>0</v>
      </c>
      <c r="M1109" t="str">
        <f t="shared" si="20"/>
        <v>,1628463</v>
      </c>
      <c r="N1109" s="1" t="str">
        <f>VLOOKUP(E1109,[2]应付款管理!$A$1:$J$4664,10,0)</f>
        <v>USD</v>
      </c>
      <c r="O1109">
        <f>VLOOKUP(E1109,[3]应付款管理!$A$1:$I$2358,9,0)-H1109</f>
        <v>0</v>
      </c>
      <c r="P1109" s="1">
        <f>VLOOKUP(E1109,[4]应付款管理!$A$1:$I$2357,9,0)-H1109</f>
        <v>0</v>
      </c>
    </row>
    <row r="1110" spans="2:16">
      <c r="B1110" s="47" t="s">
        <v>46</v>
      </c>
      <c r="C1110" s="48">
        <v>439523628</v>
      </c>
      <c r="E1110">
        <v>1628448</v>
      </c>
      <c r="F1110" s="48" t="s">
        <v>43</v>
      </c>
      <c r="G1110" s="48" t="s">
        <v>42</v>
      </c>
      <c r="H1110" s="49">
        <v>122.82</v>
      </c>
      <c r="I1110" s="49" t="s">
        <v>33</v>
      </c>
      <c r="J1110" s="50">
        <v>122.82</v>
      </c>
      <c r="K1110" s="1">
        <f>VLOOKUP(E1110,[2]应付款管理!$A$1:$I$4664,9,0)-H1110</f>
        <v>0</v>
      </c>
      <c r="M1110" t="str">
        <f t="shared" si="20"/>
        <v>,1628448</v>
      </c>
      <c r="N1110" s="1" t="str">
        <f>VLOOKUP(E1110,[2]应付款管理!$A$1:$J$4664,10,0)</f>
        <v>USD</v>
      </c>
      <c r="O1110">
        <f>VLOOKUP(E1110,[3]应付款管理!$A$1:$I$2358,9,0)-H1110</f>
        <v>0</v>
      </c>
      <c r="P1110" s="1">
        <f>VLOOKUP(E1110,[4]应付款管理!$A$1:$I$2357,9,0)-H1110</f>
        <v>0</v>
      </c>
    </row>
    <row r="1111" spans="2:16">
      <c r="B1111" s="47" t="s">
        <v>46</v>
      </c>
      <c r="C1111" s="48">
        <v>439521420</v>
      </c>
      <c r="E1111">
        <v>1628439</v>
      </c>
      <c r="F1111" s="48" t="s">
        <v>40</v>
      </c>
      <c r="G1111" s="48" t="s">
        <v>39</v>
      </c>
      <c r="H1111" s="49">
        <v>46.2</v>
      </c>
      <c r="I1111" s="49" t="s">
        <v>33</v>
      </c>
      <c r="J1111" s="50">
        <v>46.2</v>
      </c>
      <c r="K1111" s="1">
        <f>VLOOKUP(E1111,[2]应付款管理!$A$1:$I$4664,9,0)-H1111</f>
        <v>0</v>
      </c>
      <c r="M1111" t="str">
        <f t="shared" si="20"/>
        <v>,1628439</v>
      </c>
      <c r="N1111" s="1" t="str">
        <f>VLOOKUP(E1111,[2]应付款管理!$A$1:$J$4664,10,0)</f>
        <v>USD</v>
      </c>
      <c r="O1111">
        <f>VLOOKUP(E1111,[3]应付款管理!$A$1:$I$2358,9,0)-H1111</f>
        <v>0</v>
      </c>
      <c r="P1111" s="1">
        <f>VLOOKUP(E1111,[4]应付款管理!$A$1:$I$2357,9,0)-H1111</f>
        <v>0</v>
      </c>
    </row>
    <row r="1112" spans="2:16">
      <c r="B1112" s="47" t="s">
        <v>46</v>
      </c>
      <c r="C1112" s="48">
        <v>439518904</v>
      </c>
      <c r="E1112">
        <v>1628432</v>
      </c>
      <c r="F1112" s="48" t="s">
        <v>44</v>
      </c>
      <c r="G1112" s="48" t="s">
        <v>43</v>
      </c>
      <c r="H1112" s="49">
        <v>88.52</v>
      </c>
      <c r="I1112" s="49" t="s">
        <v>33</v>
      </c>
      <c r="J1112" s="50">
        <v>88.52</v>
      </c>
      <c r="K1112" s="1">
        <f>VLOOKUP(E1112,[2]应付款管理!$A$1:$I$4664,9,0)-H1112</f>
        <v>0</v>
      </c>
      <c r="M1112" t="str">
        <f t="shared" si="20"/>
        <v>,1628432</v>
      </c>
      <c r="N1112" s="1" t="str">
        <f>VLOOKUP(E1112,[2]应付款管理!$A$1:$J$4664,10,0)</f>
        <v>USD</v>
      </c>
      <c r="O1112">
        <f>VLOOKUP(E1112,[3]应付款管理!$A$1:$I$2358,9,0)-H1112</f>
        <v>0</v>
      </c>
      <c r="P1112" s="1">
        <f>VLOOKUP(E1112,[4]应付款管理!$A$1:$I$2357,9,0)-H1112</f>
        <v>0</v>
      </c>
    </row>
    <row r="1113" spans="2:16">
      <c r="B1113" s="47" t="s">
        <v>46</v>
      </c>
      <c r="C1113" s="48">
        <v>439517316</v>
      </c>
      <c r="E1113">
        <v>1628429</v>
      </c>
      <c r="F1113" s="48" t="s">
        <v>44</v>
      </c>
      <c r="G1113" s="48" t="s">
        <v>43</v>
      </c>
      <c r="H1113" s="49">
        <v>170.06</v>
      </c>
      <c r="I1113" s="49" t="s">
        <v>33</v>
      </c>
      <c r="J1113" s="50">
        <v>170.06</v>
      </c>
      <c r="K1113" s="1">
        <f>VLOOKUP(E1113,[2]应付款管理!$A$1:$I$4664,9,0)-H1113</f>
        <v>0</v>
      </c>
      <c r="M1113" t="str">
        <f t="shared" si="20"/>
        <v>,1628429</v>
      </c>
      <c r="N1113" s="1" t="str">
        <f>VLOOKUP(E1113,[2]应付款管理!$A$1:$J$4664,10,0)</f>
        <v>USD</v>
      </c>
      <c r="O1113">
        <f>VLOOKUP(E1113,[3]应付款管理!$A$1:$I$2358,9,0)-H1113</f>
        <v>0</v>
      </c>
      <c r="P1113" s="1">
        <f>VLOOKUP(E1113,[4]应付款管理!$A$1:$I$2357,9,0)-H1113</f>
        <v>0</v>
      </c>
    </row>
    <row r="1114" spans="2:16">
      <c r="B1114" s="47" t="s">
        <v>46</v>
      </c>
      <c r="C1114" s="48">
        <v>439511932</v>
      </c>
      <c r="E1114">
        <v>1628422</v>
      </c>
      <c r="F1114" s="48" t="s">
        <v>42</v>
      </c>
      <c r="G1114" s="48" t="s">
        <v>41</v>
      </c>
      <c r="H1114" s="49">
        <v>265.5</v>
      </c>
      <c r="I1114" s="49" t="s">
        <v>33</v>
      </c>
      <c r="J1114" s="50">
        <v>265.5</v>
      </c>
      <c r="K1114" s="1">
        <f>VLOOKUP(E1114,[2]应付款管理!$A$1:$I$4664,9,0)-H1114</f>
        <v>0</v>
      </c>
      <c r="M1114" t="str">
        <f t="shared" si="20"/>
        <v>,1628422</v>
      </c>
      <c r="N1114" s="1" t="str">
        <f>VLOOKUP(E1114,[2]应付款管理!$A$1:$J$4664,10,0)</f>
        <v>USD</v>
      </c>
      <c r="O1114">
        <f>VLOOKUP(E1114,[3]应付款管理!$A$1:$I$2358,9,0)-H1114</f>
        <v>0</v>
      </c>
      <c r="P1114" s="1">
        <f>VLOOKUP(E1114,[4]应付款管理!$A$1:$I$2357,9,0)-H1114</f>
        <v>0</v>
      </c>
    </row>
    <row r="1115" spans="2:16">
      <c r="B1115" s="47" t="s">
        <v>46</v>
      </c>
      <c r="C1115" s="48">
        <v>439504704</v>
      </c>
      <c r="E1115">
        <v>1628415</v>
      </c>
      <c r="F1115" s="48" t="s">
        <v>44</v>
      </c>
      <c r="G1115" s="48" t="s">
        <v>43</v>
      </c>
      <c r="H1115" s="49">
        <v>56.99</v>
      </c>
      <c r="I1115" s="49" t="s">
        <v>33</v>
      </c>
      <c r="J1115" s="50">
        <v>56.99</v>
      </c>
      <c r="K1115" s="1">
        <f>VLOOKUP(E1115,[2]应付款管理!$A$1:$I$4664,9,0)-H1115</f>
        <v>0</v>
      </c>
      <c r="M1115" t="str">
        <f t="shared" si="20"/>
        <v>,1628415</v>
      </c>
      <c r="N1115" s="1" t="str">
        <f>VLOOKUP(E1115,[2]应付款管理!$A$1:$J$4664,10,0)</f>
        <v>USD</v>
      </c>
      <c r="O1115">
        <f>VLOOKUP(E1115,[3]应付款管理!$A$1:$I$2358,9,0)-H1115</f>
        <v>0</v>
      </c>
      <c r="P1115" s="1">
        <f>VLOOKUP(E1115,[4]应付款管理!$A$1:$I$2357,9,0)-H1115</f>
        <v>0</v>
      </c>
    </row>
    <row r="1116" spans="2:16">
      <c r="B1116" s="47" t="s">
        <v>46</v>
      </c>
      <c r="C1116" s="48">
        <v>439497828</v>
      </c>
      <c r="E1116">
        <v>1628406</v>
      </c>
      <c r="F1116" s="48" t="s">
        <v>44</v>
      </c>
      <c r="G1116" s="48" t="s">
        <v>43</v>
      </c>
      <c r="H1116" s="49">
        <v>27.88</v>
      </c>
      <c r="I1116" s="49" t="s">
        <v>33</v>
      </c>
      <c r="J1116" s="50">
        <v>27.88</v>
      </c>
      <c r="K1116" s="1">
        <f>VLOOKUP(E1116,[2]应付款管理!$A$1:$I$4664,9,0)-H1116</f>
        <v>0</v>
      </c>
      <c r="M1116" t="str">
        <f t="shared" si="20"/>
        <v>,1628406</v>
      </c>
      <c r="N1116" s="1" t="str">
        <f>VLOOKUP(E1116,[2]应付款管理!$A$1:$J$4664,10,0)</f>
        <v>USD</v>
      </c>
      <c r="O1116">
        <f>VLOOKUP(E1116,[3]应付款管理!$A$1:$I$2358,9,0)-H1116</f>
        <v>0</v>
      </c>
      <c r="P1116" s="1">
        <f>VLOOKUP(E1116,[4]应付款管理!$A$1:$I$2357,9,0)-H1116</f>
        <v>0</v>
      </c>
    </row>
    <row r="1117" spans="2:16">
      <c r="B1117" s="47" t="s">
        <v>46</v>
      </c>
      <c r="C1117" s="48">
        <v>439470992</v>
      </c>
      <c r="E1117">
        <v>1628371</v>
      </c>
      <c r="F1117" s="48" t="s">
        <v>46</v>
      </c>
      <c r="G1117" s="48" t="s">
        <v>44</v>
      </c>
      <c r="H1117" s="49">
        <v>116.93</v>
      </c>
      <c r="I1117" s="49" t="s">
        <v>33</v>
      </c>
      <c r="J1117" s="50">
        <v>116.93</v>
      </c>
      <c r="K1117" s="1">
        <f>VLOOKUP(E1117,[2]应付款管理!$A$1:$I$4664,9,0)-H1117</f>
        <v>0</v>
      </c>
      <c r="M1117" t="str">
        <f t="shared" si="20"/>
        <v>,1628371</v>
      </c>
      <c r="N1117" s="1" t="str">
        <f>VLOOKUP(E1117,[2]应付款管理!$A$1:$J$4664,10,0)</f>
        <v>USD</v>
      </c>
      <c r="O1117">
        <f>VLOOKUP(E1117,[3]应付款管理!$A$1:$I$2358,9,0)-H1117</f>
        <v>0</v>
      </c>
      <c r="P1117" s="1">
        <f>VLOOKUP(E1117,[4]应付款管理!$A$1:$I$2357,9,0)-H1117</f>
        <v>0</v>
      </c>
    </row>
    <row r="1118" spans="2:16">
      <c r="B1118" s="47" t="s">
        <v>46</v>
      </c>
      <c r="C1118" s="48">
        <v>439459148</v>
      </c>
      <c r="E1118">
        <v>1628363</v>
      </c>
      <c r="F1118" s="48" t="s">
        <v>46</v>
      </c>
      <c r="G1118" s="48" t="s">
        <v>44</v>
      </c>
      <c r="H1118" s="49">
        <v>42.94</v>
      </c>
      <c r="I1118" s="49" t="s">
        <v>33</v>
      </c>
      <c r="J1118" s="50">
        <v>42.94</v>
      </c>
      <c r="K1118" s="1">
        <f>VLOOKUP(E1118,[2]应付款管理!$A$1:$I$4664,9,0)-H1118</f>
        <v>0</v>
      </c>
      <c r="M1118" t="str">
        <f t="shared" si="20"/>
        <v>,1628363</v>
      </c>
      <c r="N1118" s="1" t="str">
        <f>VLOOKUP(E1118,[2]应付款管理!$A$1:$J$4664,10,0)</f>
        <v>USD</v>
      </c>
      <c r="O1118">
        <f>VLOOKUP(E1118,[3]应付款管理!$A$1:$I$2358,9,0)-H1118</f>
        <v>0</v>
      </c>
      <c r="P1118" s="1">
        <f>VLOOKUP(E1118,[4]应付款管理!$A$1:$I$2357,9,0)-H1118</f>
        <v>0</v>
      </c>
    </row>
    <row r="1119" spans="2:16">
      <c r="B1119" s="47" t="s">
        <v>46</v>
      </c>
      <c r="C1119" s="48">
        <v>439449228</v>
      </c>
      <c r="E1119">
        <v>1628353</v>
      </c>
      <c r="F1119" s="48" t="s">
        <v>46</v>
      </c>
      <c r="G1119" s="48" t="s">
        <v>44</v>
      </c>
      <c r="H1119" s="49">
        <v>79.45</v>
      </c>
      <c r="I1119" s="49" t="s">
        <v>33</v>
      </c>
      <c r="J1119" s="50">
        <v>79.45</v>
      </c>
      <c r="K1119" s="1">
        <f>VLOOKUP(E1119,[2]应付款管理!$A$1:$I$4664,9,0)-H1119</f>
        <v>0</v>
      </c>
      <c r="M1119" t="str">
        <f t="shared" si="20"/>
        <v>,1628353</v>
      </c>
      <c r="N1119" s="1" t="str">
        <f>VLOOKUP(E1119,[2]应付款管理!$A$1:$J$4664,10,0)</f>
        <v>USD</v>
      </c>
      <c r="O1119">
        <f>VLOOKUP(E1119,[3]应付款管理!$A$1:$I$2358,9,0)-H1119</f>
        <v>0</v>
      </c>
      <c r="P1119" s="1">
        <f>VLOOKUP(E1119,[4]应付款管理!$A$1:$I$2357,9,0)-H1119</f>
        <v>0</v>
      </c>
    </row>
    <row r="1120" spans="2:16">
      <c r="B1120" s="47" t="s">
        <v>46</v>
      </c>
      <c r="C1120" s="48">
        <v>439445452</v>
      </c>
      <c r="E1120">
        <v>1628349</v>
      </c>
      <c r="F1120" s="48" t="s">
        <v>46</v>
      </c>
      <c r="G1120" s="48" t="s">
        <v>44</v>
      </c>
      <c r="H1120" s="49">
        <v>40.62</v>
      </c>
      <c r="I1120" s="49" t="s">
        <v>33</v>
      </c>
      <c r="J1120" s="50">
        <v>40.62</v>
      </c>
      <c r="K1120" s="1">
        <f>VLOOKUP(E1120,[2]应付款管理!$A$1:$I$4664,9,0)-H1120</f>
        <v>0</v>
      </c>
      <c r="M1120" t="str">
        <f t="shared" si="20"/>
        <v>,1628349</v>
      </c>
      <c r="N1120" s="1" t="str">
        <f>VLOOKUP(E1120,[2]应付款管理!$A$1:$J$4664,10,0)</f>
        <v>USD</v>
      </c>
      <c r="O1120">
        <f>VLOOKUP(E1120,[3]应付款管理!$A$1:$I$2358,9,0)-H1120</f>
        <v>0</v>
      </c>
      <c r="P1120" s="1">
        <f>VLOOKUP(E1120,[4]应付款管理!$A$1:$I$2357,9,0)-H1120</f>
        <v>0</v>
      </c>
    </row>
    <row r="1121" spans="2:16">
      <c r="B1121" s="47" t="s">
        <v>46</v>
      </c>
      <c r="C1121" s="48">
        <v>439445220</v>
      </c>
      <c r="E1121">
        <v>1628348</v>
      </c>
      <c r="F1121" s="48" t="s">
        <v>44</v>
      </c>
      <c r="G1121" s="48" t="s">
        <v>41</v>
      </c>
      <c r="H1121" s="49">
        <v>95.61</v>
      </c>
      <c r="I1121" s="49" t="s">
        <v>33</v>
      </c>
      <c r="J1121" s="50">
        <v>95.61</v>
      </c>
      <c r="K1121" s="1">
        <f>VLOOKUP(E1121,[2]应付款管理!$A$1:$I$4664,9,0)-H1121</f>
        <v>0</v>
      </c>
      <c r="M1121" t="str">
        <f t="shared" si="20"/>
        <v>,1628348</v>
      </c>
      <c r="N1121" s="1" t="str">
        <f>VLOOKUP(E1121,[2]应付款管理!$A$1:$J$4664,10,0)</f>
        <v>USD</v>
      </c>
      <c r="O1121">
        <f>VLOOKUP(E1121,[3]应付款管理!$A$1:$I$2358,9,0)-H1121</f>
        <v>0</v>
      </c>
      <c r="P1121" s="1">
        <f>VLOOKUP(E1121,[4]应付款管理!$A$1:$I$2357,9,0)-H1121</f>
        <v>0</v>
      </c>
    </row>
    <row r="1122" spans="2:16">
      <c r="B1122" s="47" t="s">
        <v>46</v>
      </c>
      <c r="C1122" s="48">
        <v>439437428</v>
      </c>
      <c r="E1122">
        <v>1628340</v>
      </c>
      <c r="F1122" s="48" t="s">
        <v>44</v>
      </c>
      <c r="G1122" s="48" t="s">
        <v>43</v>
      </c>
      <c r="H1122" s="49">
        <v>77.94</v>
      </c>
      <c r="I1122" s="49" t="s">
        <v>33</v>
      </c>
      <c r="J1122" s="50">
        <v>77.94</v>
      </c>
      <c r="K1122" s="1">
        <f>VLOOKUP(E1122,[2]应付款管理!$A$1:$I$4664,9,0)-H1122</f>
        <v>0</v>
      </c>
      <c r="M1122" t="str">
        <f t="shared" si="20"/>
        <v>,1628340</v>
      </c>
      <c r="N1122" s="1" t="str">
        <f>VLOOKUP(E1122,[2]应付款管理!$A$1:$J$4664,10,0)</f>
        <v>USD</v>
      </c>
      <c r="O1122">
        <f>VLOOKUP(E1122,[3]应付款管理!$A$1:$I$2358,9,0)-H1122</f>
        <v>0</v>
      </c>
      <c r="P1122" s="1">
        <f>VLOOKUP(E1122,[4]应付款管理!$A$1:$I$2357,9,0)-H1122</f>
        <v>0</v>
      </c>
    </row>
    <row r="1123" spans="2:16">
      <c r="B1123" s="47" t="s">
        <v>46</v>
      </c>
      <c r="C1123" s="48">
        <v>439436448</v>
      </c>
      <c r="E1123">
        <v>1628338</v>
      </c>
      <c r="F1123" s="48" t="s">
        <v>46</v>
      </c>
      <c r="G1123" s="48" t="s">
        <v>44</v>
      </c>
      <c r="H1123" s="49">
        <v>50.92</v>
      </c>
      <c r="I1123" s="49" t="s">
        <v>33</v>
      </c>
      <c r="J1123" s="50">
        <v>50.92</v>
      </c>
      <c r="K1123" s="1">
        <f>VLOOKUP(E1123,[2]应付款管理!$A$1:$I$4664,9,0)-H1123</f>
        <v>0</v>
      </c>
      <c r="M1123" t="str">
        <f t="shared" si="20"/>
        <v>,1628338</v>
      </c>
      <c r="N1123" s="1" t="str">
        <f>VLOOKUP(E1123,[2]应付款管理!$A$1:$J$4664,10,0)</f>
        <v>USD</v>
      </c>
      <c r="O1123">
        <f>VLOOKUP(E1123,[3]应付款管理!$A$1:$I$2358,9,0)-H1123</f>
        <v>0</v>
      </c>
      <c r="P1123" s="1">
        <f>VLOOKUP(E1123,[4]应付款管理!$A$1:$I$2357,9,0)-H1123</f>
        <v>0</v>
      </c>
    </row>
    <row r="1124" spans="2:16">
      <c r="B1124" s="47" t="s">
        <v>46</v>
      </c>
      <c r="C1124" s="48">
        <v>439433352</v>
      </c>
      <c r="E1124">
        <v>1628335</v>
      </c>
      <c r="F1124" s="48" t="s">
        <v>46</v>
      </c>
      <c r="G1124" s="48" t="s">
        <v>44</v>
      </c>
      <c r="H1124" s="49">
        <v>34.87</v>
      </c>
      <c r="I1124" s="49" t="s">
        <v>33</v>
      </c>
      <c r="J1124" s="50">
        <v>34.87</v>
      </c>
      <c r="K1124" s="1">
        <f>VLOOKUP(E1124,[2]应付款管理!$A$1:$I$4664,9,0)-H1124</f>
        <v>0</v>
      </c>
      <c r="M1124" t="str">
        <f t="shared" si="20"/>
        <v>,1628335</v>
      </c>
      <c r="N1124" s="1" t="str">
        <f>VLOOKUP(E1124,[2]应付款管理!$A$1:$J$4664,10,0)</f>
        <v>USD</v>
      </c>
      <c r="O1124">
        <f>VLOOKUP(E1124,[3]应付款管理!$A$1:$I$2358,9,0)-H1124</f>
        <v>0</v>
      </c>
      <c r="P1124" s="1">
        <f>VLOOKUP(E1124,[4]应付款管理!$A$1:$I$2357,9,0)-H1124</f>
        <v>0</v>
      </c>
    </row>
    <row r="1125" spans="2:16">
      <c r="B1125" s="47" t="s">
        <v>46</v>
      </c>
      <c r="C1125" s="48">
        <v>439420272</v>
      </c>
      <c r="E1125">
        <v>1628333</v>
      </c>
      <c r="F1125" s="48" t="s">
        <v>44</v>
      </c>
      <c r="G1125" s="48" t="s">
        <v>43</v>
      </c>
      <c r="H1125" s="49">
        <v>72.98</v>
      </c>
      <c r="I1125" s="49" t="s">
        <v>33</v>
      </c>
      <c r="J1125" s="50">
        <v>72.98</v>
      </c>
      <c r="K1125" s="1">
        <f>VLOOKUP(E1125,[2]应付款管理!$A$1:$I$4664,9,0)-H1125</f>
        <v>0</v>
      </c>
      <c r="M1125" t="str">
        <f t="shared" si="20"/>
        <v>,1628333</v>
      </c>
      <c r="N1125" s="1" t="str">
        <f>VLOOKUP(E1125,[2]应付款管理!$A$1:$J$4664,10,0)</f>
        <v>USD</v>
      </c>
      <c r="O1125">
        <f>VLOOKUP(E1125,[3]应付款管理!$A$1:$I$2358,9,0)-H1125</f>
        <v>0</v>
      </c>
      <c r="P1125" s="1">
        <f>VLOOKUP(E1125,[4]应付款管理!$A$1:$I$2357,9,0)-H1125</f>
        <v>0</v>
      </c>
    </row>
    <row r="1126" spans="2:16">
      <c r="B1126" s="47" t="s">
        <v>46</v>
      </c>
      <c r="C1126" s="48">
        <v>439416528</v>
      </c>
      <c r="E1126">
        <v>1628328</v>
      </c>
      <c r="F1126" s="48" t="s">
        <v>46</v>
      </c>
      <c r="G1126" s="48" t="s">
        <v>44</v>
      </c>
      <c r="H1126" s="49">
        <v>23.11</v>
      </c>
      <c r="I1126" s="49" t="s">
        <v>33</v>
      </c>
      <c r="J1126" s="50">
        <v>23.11</v>
      </c>
      <c r="K1126" s="1">
        <f>VLOOKUP(E1126,[2]应付款管理!$A$1:$I$4664,9,0)-H1126</f>
        <v>0</v>
      </c>
      <c r="M1126" t="str">
        <f t="shared" si="20"/>
        <v>,1628328</v>
      </c>
      <c r="N1126" s="1" t="str">
        <f>VLOOKUP(E1126,[2]应付款管理!$A$1:$J$4664,10,0)</f>
        <v>USD</v>
      </c>
      <c r="O1126">
        <f>VLOOKUP(E1126,[3]应付款管理!$A$1:$I$2358,9,0)-H1126</f>
        <v>0</v>
      </c>
      <c r="P1126" s="1">
        <f>VLOOKUP(E1126,[4]应付款管理!$A$1:$I$2357,9,0)-H1126</f>
        <v>0</v>
      </c>
    </row>
    <row r="1127" spans="2:16">
      <c r="B1127" s="47" t="s">
        <v>46</v>
      </c>
      <c r="C1127" s="48">
        <v>439380828</v>
      </c>
      <c r="E1127">
        <v>1628302</v>
      </c>
      <c r="F1127" s="48" t="s">
        <v>46</v>
      </c>
      <c r="G1127" s="48" t="s">
        <v>44</v>
      </c>
      <c r="H1127" s="49">
        <v>50.98</v>
      </c>
      <c r="I1127" s="49" t="s">
        <v>33</v>
      </c>
      <c r="J1127" s="50">
        <v>50.98</v>
      </c>
      <c r="K1127" s="1">
        <f>VLOOKUP(E1127,[2]应付款管理!$A$1:$I$4664,9,0)-H1127</f>
        <v>0</v>
      </c>
      <c r="M1127" t="str">
        <f t="shared" si="20"/>
        <v>,1628302</v>
      </c>
      <c r="N1127" s="1" t="str">
        <f>VLOOKUP(E1127,[2]应付款管理!$A$1:$J$4664,10,0)</f>
        <v>USD</v>
      </c>
      <c r="O1127">
        <f>VLOOKUP(E1127,[3]应付款管理!$A$1:$I$2358,9,0)-H1127</f>
        <v>0</v>
      </c>
      <c r="P1127" s="1">
        <f>VLOOKUP(E1127,[4]应付款管理!$A$1:$I$2357,9,0)-H1127</f>
        <v>0</v>
      </c>
    </row>
    <row r="1128" spans="2:16">
      <c r="B1128" s="47" t="s">
        <v>46</v>
      </c>
      <c r="C1128" s="48">
        <v>439372744</v>
      </c>
      <c r="E1128">
        <v>1628294</v>
      </c>
      <c r="F1128" s="48" t="s">
        <v>46</v>
      </c>
      <c r="G1128" s="48" t="s">
        <v>42</v>
      </c>
      <c r="H1128" s="49">
        <v>368.82</v>
      </c>
      <c r="I1128" s="49" t="s">
        <v>33</v>
      </c>
      <c r="J1128" s="50">
        <v>368.82</v>
      </c>
      <c r="K1128" s="1">
        <f>VLOOKUP(E1128,[2]应付款管理!$A$1:$I$4664,9,0)-H1128</f>
        <v>0</v>
      </c>
      <c r="M1128" t="str">
        <f t="shared" si="20"/>
        <v>,1628294</v>
      </c>
      <c r="N1128" s="1" t="str">
        <f>VLOOKUP(E1128,[2]应付款管理!$A$1:$J$4664,10,0)</f>
        <v>USD</v>
      </c>
      <c r="O1128">
        <f>VLOOKUP(E1128,[3]应付款管理!$A$1:$I$2358,9,0)-H1128</f>
        <v>0</v>
      </c>
      <c r="P1128" s="1">
        <f>VLOOKUP(E1128,[4]应付款管理!$A$1:$I$2357,9,0)-H1128</f>
        <v>0</v>
      </c>
    </row>
    <row r="1129" spans="2:16">
      <c r="B1129" s="47" t="s">
        <v>46</v>
      </c>
      <c r="C1129" s="48">
        <v>439356752</v>
      </c>
      <c r="E1129">
        <v>1628283</v>
      </c>
      <c r="F1129" s="48" t="s">
        <v>46</v>
      </c>
      <c r="G1129" s="48" t="s">
        <v>44</v>
      </c>
      <c r="H1129" s="49">
        <v>95.99</v>
      </c>
      <c r="I1129" s="49" t="s">
        <v>33</v>
      </c>
      <c r="J1129" s="50">
        <v>95.99</v>
      </c>
      <c r="K1129" s="1">
        <f>VLOOKUP(E1129,[2]应付款管理!$A$1:$I$4664,9,0)-H1129</f>
        <v>0</v>
      </c>
      <c r="M1129" t="str">
        <f t="shared" si="20"/>
        <v>,1628283</v>
      </c>
      <c r="N1129" s="1" t="str">
        <f>VLOOKUP(E1129,[2]应付款管理!$A$1:$J$4664,10,0)</f>
        <v>USD</v>
      </c>
      <c r="O1129">
        <f>VLOOKUP(E1129,[3]应付款管理!$A$1:$I$2358,9,0)-H1129</f>
        <v>0</v>
      </c>
      <c r="P1129" s="1">
        <f>VLOOKUP(E1129,[4]应付款管理!$A$1:$I$2357,9,0)-H1129</f>
        <v>0</v>
      </c>
    </row>
    <row r="1130" spans="2:16">
      <c r="B1130" s="47" t="s">
        <v>46</v>
      </c>
      <c r="C1130" s="48">
        <v>439347544</v>
      </c>
      <c r="E1130">
        <v>1628276</v>
      </c>
      <c r="F1130" s="48" t="s">
        <v>43</v>
      </c>
      <c r="G1130" s="48" t="s">
        <v>42</v>
      </c>
      <c r="H1130" s="49">
        <v>126.9</v>
      </c>
      <c r="I1130" s="49" t="s">
        <v>33</v>
      </c>
      <c r="J1130" s="50">
        <v>126.9</v>
      </c>
      <c r="K1130" s="1">
        <f>VLOOKUP(E1130,[2]应付款管理!$A$1:$I$4664,9,0)-H1130</f>
        <v>0</v>
      </c>
      <c r="M1130" t="str">
        <f t="shared" si="20"/>
        <v>,1628276</v>
      </c>
      <c r="N1130" s="1" t="str">
        <f>VLOOKUP(E1130,[2]应付款管理!$A$1:$J$4664,10,0)</f>
        <v>USD</v>
      </c>
      <c r="O1130">
        <f>VLOOKUP(E1130,[3]应付款管理!$A$1:$I$2358,9,0)-H1130</f>
        <v>0</v>
      </c>
      <c r="P1130" s="1">
        <f>VLOOKUP(E1130,[4]应付款管理!$A$1:$I$2357,9,0)-H1130</f>
        <v>0</v>
      </c>
    </row>
    <row r="1131" spans="2:16">
      <c r="B1131" s="47" t="s">
        <v>46</v>
      </c>
      <c r="C1131" s="48">
        <v>439344608</v>
      </c>
      <c r="E1131">
        <v>1628274</v>
      </c>
      <c r="F1131" s="48" t="s">
        <v>42</v>
      </c>
      <c r="G1131" s="48" t="s">
        <v>41</v>
      </c>
      <c r="H1131" s="49">
        <v>102.43</v>
      </c>
      <c r="I1131" s="49" t="s">
        <v>33</v>
      </c>
      <c r="J1131" s="50">
        <v>102.43</v>
      </c>
      <c r="K1131" s="1">
        <f>VLOOKUP(E1131,[2]应付款管理!$A$1:$I$4664,9,0)-H1131</f>
        <v>0</v>
      </c>
      <c r="M1131" t="str">
        <f t="shared" si="20"/>
        <v>,1628274</v>
      </c>
      <c r="N1131" s="1" t="str">
        <f>VLOOKUP(E1131,[2]应付款管理!$A$1:$J$4664,10,0)</f>
        <v>RMB</v>
      </c>
      <c r="O1131" t="e">
        <f>VLOOKUP(E1131,[3]应付款管理!$A$1:$I$2358,9,0)-H1131</f>
        <v>#N/A</v>
      </c>
      <c r="P1131" s="1" t="e">
        <f>VLOOKUP(E1131,[4]应付款管理!$A$1:$I$2357,9,0)-H1131</f>
        <v>#N/A</v>
      </c>
    </row>
    <row r="1132" spans="2:16">
      <c r="B1132" s="47" t="s">
        <v>46</v>
      </c>
      <c r="C1132" s="48">
        <v>439339396</v>
      </c>
      <c r="E1132">
        <v>1628270</v>
      </c>
      <c r="F1132" s="48" t="s">
        <v>44</v>
      </c>
      <c r="G1132" s="48" t="s">
        <v>43</v>
      </c>
      <c r="H1132" s="49">
        <v>54.19</v>
      </c>
      <c r="I1132" s="49" t="s">
        <v>33</v>
      </c>
      <c r="J1132" s="50">
        <v>54.19</v>
      </c>
      <c r="K1132" s="1">
        <f>VLOOKUP(E1132,[2]应付款管理!$A$1:$I$4664,9,0)-H1132</f>
        <v>0</v>
      </c>
      <c r="M1132" t="str">
        <f t="shared" si="20"/>
        <v>,1628270</v>
      </c>
      <c r="N1132" s="1" t="str">
        <f>VLOOKUP(E1132,[2]应付款管理!$A$1:$J$4664,10,0)</f>
        <v>USD</v>
      </c>
      <c r="O1132">
        <f>VLOOKUP(E1132,[3]应付款管理!$A$1:$I$2358,9,0)-H1132</f>
        <v>0</v>
      </c>
      <c r="P1132" s="1">
        <f>VLOOKUP(E1132,[4]应付款管理!$A$1:$I$2357,9,0)-H1132</f>
        <v>0</v>
      </c>
    </row>
    <row r="1133" spans="2:16">
      <c r="B1133" s="47" t="s">
        <v>46</v>
      </c>
      <c r="C1133" s="48">
        <v>439338932</v>
      </c>
      <c r="E1133">
        <v>1628268</v>
      </c>
      <c r="F1133" s="48" t="s">
        <v>46</v>
      </c>
      <c r="G1133" s="48" t="s">
        <v>44</v>
      </c>
      <c r="H1133" s="49">
        <v>163.07</v>
      </c>
      <c r="I1133" s="49" t="s">
        <v>33</v>
      </c>
      <c r="J1133" s="50">
        <v>163.07</v>
      </c>
      <c r="K1133" s="1">
        <f>VLOOKUP(E1133,[2]应付款管理!$A$1:$I$4664,9,0)-H1133</f>
        <v>0</v>
      </c>
      <c r="M1133" t="str">
        <f t="shared" si="20"/>
        <v>,1628268</v>
      </c>
      <c r="N1133" s="1" t="str">
        <f>VLOOKUP(E1133,[2]应付款管理!$A$1:$J$4664,10,0)</f>
        <v>USD</v>
      </c>
      <c r="O1133">
        <f>VLOOKUP(E1133,[3]应付款管理!$A$1:$I$2358,9,0)-H1133</f>
        <v>0</v>
      </c>
      <c r="P1133" s="1">
        <f>VLOOKUP(E1133,[4]应付款管理!$A$1:$I$2357,9,0)-H1133</f>
        <v>0</v>
      </c>
    </row>
    <row r="1134" spans="2:16">
      <c r="B1134" s="47" t="s">
        <v>46</v>
      </c>
      <c r="C1134" s="48">
        <v>439338472</v>
      </c>
      <c r="E1134">
        <v>1628266</v>
      </c>
      <c r="F1134" s="48" t="s">
        <v>46</v>
      </c>
      <c r="G1134" s="48" t="s">
        <v>44</v>
      </c>
      <c r="H1134" s="49">
        <v>339.2</v>
      </c>
      <c r="I1134" s="49" t="s">
        <v>33</v>
      </c>
      <c r="J1134" s="50">
        <v>339.2</v>
      </c>
      <c r="K1134" s="1">
        <f>VLOOKUP(E1134,[2]应付款管理!$A$1:$I$4664,9,0)-H1134</f>
        <v>0</v>
      </c>
      <c r="M1134" t="str">
        <f t="shared" si="20"/>
        <v>,1628266</v>
      </c>
      <c r="N1134" s="1" t="str">
        <f>VLOOKUP(E1134,[2]应付款管理!$A$1:$J$4664,10,0)</f>
        <v>USD</v>
      </c>
      <c r="O1134">
        <f>VLOOKUP(E1134,[3]应付款管理!$A$1:$I$2358,9,0)-H1134</f>
        <v>0</v>
      </c>
      <c r="P1134" s="1">
        <f>VLOOKUP(E1134,[4]应付款管理!$A$1:$I$2357,9,0)-H1134</f>
        <v>0</v>
      </c>
    </row>
    <row r="1135" spans="2:16">
      <c r="B1135" s="47" t="s">
        <v>46</v>
      </c>
      <c r="C1135" s="48">
        <v>439329248</v>
      </c>
      <c r="E1135">
        <v>1628247</v>
      </c>
      <c r="F1135" s="48" t="s">
        <v>44</v>
      </c>
      <c r="G1135" s="48" t="s">
        <v>43</v>
      </c>
      <c r="H1135" s="49">
        <v>46.36</v>
      </c>
      <c r="I1135" s="49" t="s">
        <v>33</v>
      </c>
      <c r="J1135" s="50">
        <v>46.36</v>
      </c>
      <c r="K1135" s="1">
        <f>VLOOKUP(E1135,[2]应付款管理!$A$1:$I$4664,9,0)-H1135</f>
        <v>0</v>
      </c>
      <c r="M1135" t="str">
        <f t="shared" si="20"/>
        <v>,1628247</v>
      </c>
      <c r="N1135" s="1" t="str">
        <f>VLOOKUP(E1135,[2]应付款管理!$A$1:$J$4664,10,0)</f>
        <v>USD</v>
      </c>
      <c r="O1135">
        <f>VLOOKUP(E1135,[3]应付款管理!$A$1:$I$2358,9,0)-H1135</f>
        <v>0</v>
      </c>
      <c r="P1135" s="1">
        <f>VLOOKUP(E1135,[4]应付款管理!$A$1:$I$2357,9,0)-H1135</f>
        <v>0</v>
      </c>
    </row>
    <row r="1136" spans="2:16">
      <c r="B1136" s="47" t="s">
        <v>46</v>
      </c>
      <c r="C1136" s="48">
        <v>439302204</v>
      </c>
      <c r="E1136">
        <v>1628219</v>
      </c>
      <c r="F1136" s="48" t="s">
        <v>44</v>
      </c>
      <c r="G1136" s="48" t="s">
        <v>43</v>
      </c>
      <c r="H1136" s="49">
        <v>106.78</v>
      </c>
      <c r="I1136" s="49" t="s">
        <v>33</v>
      </c>
      <c r="J1136" s="50">
        <v>106.78</v>
      </c>
      <c r="K1136" s="1">
        <f>VLOOKUP(E1136,[2]应付款管理!$A$1:$I$4664,9,0)-H1136</f>
        <v>0</v>
      </c>
      <c r="M1136" t="str">
        <f t="shared" si="20"/>
        <v>,1628219</v>
      </c>
      <c r="N1136" s="1" t="str">
        <f>VLOOKUP(E1136,[2]应付款管理!$A$1:$J$4664,10,0)</f>
        <v>USD</v>
      </c>
      <c r="O1136">
        <f>VLOOKUP(E1136,[3]应付款管理!$A$1:$I$2358,9,0)-H1136</f>
        <v>0</v>
      </c>
      <c r="P1136" s="1">
        <f>VLOOKUP(E1136,[4]应付款管理!$A$1:$I$2357,9,0)-H1136</f>
        <v>0</v>
      </c>
    </row>
    <row r="1137" spans="2:16">
      <c r="B1137" s="47" t="s">
        <v>46</v>
      </c>
      <c r="C1137" s="48">
        <v>439301388</v>
      </c>
      <c r="E1137">
        <v>1628217</v>
      </c>
      <c r="F1137" s="48" t="s">
        <v>46</v>
      </c>
      <c r="G1137" s="48" t="s">
        <v>44</v>
      </c>
      <c r="H1137" s="49">
        <v>71.2</v>
      </c>
      <c r="I1137" s="49" t="s">
        <v>33</v>
      </c>
      <c r="J1137" s="50">
        <v>71.2</v>
      </c>
      <c r="K1137" s="1">
        <f>VLOOKUP(E1137,[2]应付款管理!$A$1:$I$4664,9,0)-H1137</f>
        <v>0</v>
      </c>
      <c r="M1137" t="str">
        <f t="shared" si="20"/>
        <v>,1628217</v>
      </c>
      <c r="N1137" s="1" t="str">
        <f>VLOOKUP(E1137,[2]应付款管理!$A$1:$J$4664,10,0)</f>
        <v>USD</v>
      </c>
      <c r="O1137">
        <f>VLOOKUP(E1137,[3]应付款管理!$A$1:$I$2358,9,0)-H1137</f>
        <v>0</v>
      </c>
      <c r="P1137" s="1">
        <f>VLOOKUP(E1137,[4]应付款管理!$A$1:$I$2357,9,0)-H1137</f>
        <v>0</v>
      </c>
    </row>
    <row r="1138" spans="2:16">
      <c r="B1138" s="47" t="s">
        <v>46</v>
      </c>
      <c r="C1138" s="48">
        <v>439295316</v>
      </c>
      <c r="E1138">
        <v>1628210</v>
      </c>
      <c r="F1138" s="48" t="s">
        <v>43</v>
      </c>
      <c r="G1138" s="48" t="s">
        <v>42</v>
      </c>
      <c r="H1138" s="49">
        <v>102.13</v>
      </c>
      <c r="I1138" s="49" t="s">
        <v>33</v>
      </c>
      <c r="J1138" s="50">
        <v>102.13</v>
      </c>
      <c r="K1138" s="1">
        <f>VLOOKUP(E1138,[2]应付款管理!$A$1:$I$4664,9,0)-H1138</f>
        <v>0</v>
      </c>
      <c r="M1138" t="str">
        <f t="shared" si="20"/>
        <v>,1628210</v>
      </c>
      <c r="N1138" s="1" t="str">
        <f>VLOOKUP(E1138,[2]应付款管理!$A$1:$J$4664,10,0)</f>
        <v>USD</v>
      </c>
      <c r="O1138">
        <f>VLOOKUP(E1138,[3]应付款管理!$A$1:$I$2358,9,0)-H1138</f>
        <v>0</v>
      </c>
      <c r="P1138" s="1">
        <f>VLOOKUP(E1138,[4]应付款管理!$A$1:$I$2357,9,0)-H1138</f>
        <v>0</v>
      </c>
    </row>
    <row r="1139" spans="2:16">
      <c r="B1139" s="47" t="s">
        <v>46</v>
      </c>
      <c r="C1139" s="48">
        <v>439291340</v>
      </c>
      <c r="E1139">
        <v>1628204</v>
      </c>
      <c r="F1139" s="48" t="s">
        <v>44</v>
      </c>
      <c r="G1139" s="48" t="s">
        <v>43</v>
      </c>
      <c r="H1139" s="49">
        <v>51.41</v>
      </c>
      <c r="I1139" s="49" t="s">
        <v>33</v>
      </c>
      <c r="J1139" s="50">
        <v>51.41</v>
      </c>
      <c r="K1139" s="1">
        <f>VLOOKUP(E1139,[2]应付款管理!$A$1:$I$4664,9,0)-H1139</f>
        <v>0</v>
      </c>
      <c r="M1139" t="str">
        <f t="shared" si="20"/>
        <v>,1628204</v>
      </c>
      <c r="N1139" s="1" t="str">
        <f>VLOOKUP(E1139,[2]应付款管理!$A$1:$J$4664,10,0)</f>
        <v>USD</v>
      </c>
      <c r="O1139">
        <f>VLOOKUP(E1139,[3]应付款管理!$A$1:$I$2358,9,0)-H1139</f>
        <v>0</v>
      </c>
      <c r="P1139" s="1">
        <f>VLOOKUP(E1139,[4]应付款管理!$A$1:$I$2357,9,0)-H1139</f>
        <v>0</v>
      </c>
    </row>
    <row r="1140" spans="2:16">
      <c r="B1140" s="47" t="s">
        <v>46</v>
      </c>
      <c r="C1140" s="48">
        <v>439290852</v>
      </c>
      <c r="E1140">
        <v>1628203</v>
      </c>
      <c r="F1140" s="48" t="s">
        <v>44</v>
      </c>
      <c r="G1140" s="48" t="s">
        <v>43</v>
      </c>
      <c r="H1140" s="49">
        <v>73.48</v>
      </c>
      <c r="I1140" s="49" t="s">
        <v>33</v>
      </c>
      <c r="J1140" s="50">
        <v>73.48</v>
      </c>
      <c r="K1140" s="1">
        <f>VLOOKUP(E1140,[2]应付款管理!$A$1:$I$4664,9,0)-H1140</f>
        <v>0</v>
      </c>
      <c r="M1140" t="str">
        <f t="shared" si="20"/>
        <v>,1628203</v>
      </c>
      <c r="N1140" s="1" t="str">
        <f>VLOOKUP(E1140,[2]应付款管理!$A$1:$J$4664,10,0)</f>
        <v>USD</v>
      </c>
      <c r="O1140">
        <f>VLOOKUP(E1140,[3]应付款管理!$A$1:$I$2358,9,0)-H1140</f>
        <v>0</v>
      </c>
      <c r="P1140" s="1">
        <f>VLOOKUP(E1140,[4]应付款管理!$A$1:$I$2357,9,0)-H1140</f>
        <v>0</v>
      </c>
    </row>
    <row r="1141" spans="2:16">
      <c r="B1141" s="47" t="s">
        <v>46</v>
      </c>
      <c r="C1141" s="48">
        <v>439288168</v>
      </c>
      <c r="E1141">
        <v>1628198</v>
      </c>
      <c r="F1141" s="48" t="s">
        <v>46</v>
      </c>
      <c r="G1141" s="48" t="s">
        <v>44</v>
      </c>
      <c r="H1141" s="49">
        <v>73.48</v>
      </c>
      <c r="I1141" s="49" t="s">
        <v>33</v>
      </c>
      <c r="J1141" s="50">
        <v>73.48</v>
      </c>
      <c r="K1141" s="1">
        <f>VLOOKUP(E1141,[2]应付款管理!$A$1:$I$4664,9,0)-H1141</f>
        <v>0</v>
      </c>
      <c r="M1141" t="str">
        <f t="shared" si="20"/>
        <v>,1628198</v>
      </c>
      <c r="N1141" s="1" t="str">
        <f>VLOOKUP(E1141,[2]应付款管理!$A$1:$J$4664,10,0)</f>
        <v>USD</v>
      </c>
      <c r="O1141">
        <f>VLOOKUP(E1141,[3]应付款管理!$A$1:$I$2358,9,0)-H1141</f>
        <v>0</v>
      </c>
      <c r="P1141" s="1">
        <f>VLOOKUP(E1141,[4]应付款管理!$A$1:$I$2357,9,0)-H1141</f>
        <v>0</v>
      </c>
    </row>
    <row r="1142" spans="2:16">
      <c r="B1142" s="47" t="s">
        <v>46</v>
      </c>
      <c r="C1142" s="48">
        <v>439287864</v>
      </c>
      <c r="E1142">
        <v>1628197</v>
      </c>
      <c r="F1142" s="48" t="s">
        <v>46</v>
      </c>
      <c r="G1142" s="48" t="s">
        <v>44</v>
      </c>
      <c r="H1142" s="49">
        <v>159.76</v>
      </c>
      <c r="I1142" s="49" t="s">
        <v>33</v>
      </c>
      <c r="J1142" s="50">
        <v>159.76</v>
      </c>
      <c r="K1142" s="1">
        <f>VLOOKUP(E1142,[2]应付款管理!$A$1:$I$4664,9,0)-H1142</f>
        <v>0</v>
      </c>
      <c r="M1142" t="str">
        <f t="shared" si="20"/>
        <v>,1628197</v>
      </c>
      <c r="N1142" s="1" t="str">
        <f>VLOOKUP(E1142,[2]应付款管理!$A$1:$J$4664,10,0)</f>
        <v>USD</v>
      </c>
      <c r="O1142">
        <f>VLOOKUP(E1142,[3]应付款管理!$A$1:$I$2358,9,0)-H1142</f>
        <v>0</v>
      </c>
      <c r="P1142" s="1">
        <f>VLOOKUP(E1142,[4]应付款管理!$A$1:$I$2357,9,0)-H1142</f>
        <v>0</v>
      </c>
    </row>
    <row r="1143" spans="2:16">
      <c r="B1143" s="47" t="s">
        <v>46</v>
      </c>
      <c r="C1143" s="48">
        <v>439287824</v>
      </c>
      <c r="E1143">
        <v>1628196</v>
      </c>
      <c r="F1143" s="48" t="s">
        <v>46</v>
      </c>
      <c r="G1143" s="48" t="s">
        <v>44</v>
      </c>
      <c r="H1143" s="49">
        <v>154.26</v>
      </c>
      <c r="I1143" s="49" t="s">
        <v>33</v>
      </c>
      <c r="J1143" s="50">
        <v>154.26</v>
      </c>
      <c r="K1143" s="1">
        <f>VLOOKUP(E1143,[2]应付款管理!$A$1:$I$4664,9,0)-H1143</f>
        <v>0</v>
      </c>
      <c r="M1143" t="str">
        <f t="shared" si="20"/>
        <v>,1628196</v>
      </c>
      <c r="N1143" s="1" t="str">
        <f>VLOOKUP(E1143,[2]应付款管理!$A$1:$J$4664,10,0)</f>
        <v>USD</v>
      </c>
      <c r="O1143">
        <f>VLOOKUP(E1143,[3]应付款管理!$A$1:$I$2358,9,0)-H1143</f>
        <v>0</v>
      </c>
      <c r="P1143" s="1">
        <f>VLOOKUP(E1143,[4]应付款管理!$A$1:$I$2357,9,0)-H1143</f>
        <v>0</v>
      </c>
    </row>
    <row r="1144" spans="2:16">
      <c r="B1144" s="47" t="s">
        <v>46</v>
      </c>
      <c r="C1144" s="48">
        <v>439285764</v>
      </c>
      <c r="E1144">
        <v>1628191</v>
      </c>
      <c r="F1144" s="48" t="s">
        <v>46</v>
      </c>
      <c r="G1144" s="48" t="s">
        <v>42</v>
      </c>
      <c r="H1144" s="49">
        <v>84.81</v>
      </c>
      <c r="I1144" s="49" t="s">
        <v>33</v>
      </c>
      <c r="J1144" s="50">
        <v>84.81</v>
      </c>
      <c r="K1144" s="1">
        <f>VLOOKUP(E1144,[2]应付款管理!$A$1:$I$4664,9,0)-H1144</f>
        <v>0</v>
      </c>
      <c r="M1144" t="str">
        <f t="shared" si="20"/>
        <v>,1628191</v>
      </c>
      <c r="N1144" s="1" t="str">
        <f>VLOOKUP(E1144,[2]应付款管理!$A$1:$J$4664,10,0)</f>
        <v>USD</v>
      </c>
      <c r="O1144">
        <f>VLOOKUP(E1144,[3]应付款管理!$A$1:$I$2358,9,0)-H1144</f>
        <v>0</v>
      </c>
      <c r="P1144" s="1">
        <f>VLOOKUP(E1144,[4]应付款管理!$A$1:$I$2357,9,0)-H1144</f>
        <v>0</v>
      </c>
    </row>
    <row r="1145" spans="2:16">
      <c r="B1145" s="47" t="s">
        <v>46</v>
      </c>
      <c r="C1145" s="48">
        <v>439285268</v>
      </c>
      <c r="E1145">
        <v>1628189</v>
      </c>
      <c r="F1145" s="48" t="s">
        <v>46</v>
      </c>
      <c r="G1145" s="48" t="s">
        <v>42</v>
      </c>
      <c r="H1145" s="49">
        <v>183.9</v>
      </c>
      <c r="I1145" s="49" t="s">
        <v>33</v>
      </c>
      <c r="J1145" s="50">
        <v>183.9</v>
      </c>
      <c r="K1145" s="1">
        <f>VLOOKUP(E1145,[2]应付款管理!$A$1:$I$4664,9,0)-H1145</f>
        <v>0</v>
      </c>
      <c r="M1145" t="str">
        <f t="shared" si="20"/>
        <v>,1628189</v>
      </c>
      <c r="N1145" s="1" t="str">
        <f>VLOOKUP(E1145,[2]应付款管理!$A$1:$J$4664,10,0)</f>
        <v>USD</v>
      </c>
      <c r="O1145">
        <f>VLOOKUP(E1145,[3]应付款管理!$A$1:$I$2358,9,0)-H1145</f>
        <v>0</v>
      </c>
      <c r="P1145" s="1">
        <f>VLOOKUP(E1145,[4]应付款管理!$A$1:$I$2357,9,0)-H1145</f>
        <v>0</v>
      </c>
    </row>
    <row r="1146" spans="2:16">
      <c r="B1146" s="47" t="s">
        <v>46</v>
      </c>
      <c r="C1146" s="48">
        <v>439279764</v>
      </c>
      <c r="E1146">
        <v>1628181</v>
      </c>
      <c r="F1146" s="48" t="s">
        <v>44</v>
      </c>
      <c r="G1146" s="48" t="s">
        <v>41</v>
      </c>
      <c r="H1146" s="49">
        <v>565.93</v>
      </c>
      <c r="I1146" s="49" t="s">
        <v>33</v>
      </c>
      <c r="J1146" s="50">
        <v>565.93</v>
      </c>
      <c r="K1146" s="1">
        <f>VLOOKUP(E1146,[2]应付款管理!$A$1:$I$4664,9,0)-H1146</f>
        <v>-0.00999999999999091</v>
      </c>
      <c r="M1146" t="str">
        <f t="shared" si="20"/>
        <v>,1628181</v>
      </c>
      <c r="N1146" s="1" t="str">
        <f>VLOOKUP(E1146,[2]应付款管理!$A$1:$J$4664,10,0)</f>
        <v>USD</v>
      </c>
      <c r="O1146">
        <f>VLOOKUP(E1146,[3]应付款管理!$A$1:$I$2358,9,0)-H1146</f>
        <v>-0.00999999999999091</v>
      </c>
      <c r="P1146" s="1">
        <f>VLOOKUP(E1146,[4]应付款管理!$A$1:$I$2357,9,0)-H1146</f>
        <v>-0.00999999999999091</v>
      </c>
    </row>
    <row r="1147" spans="2:16">
      <c r="B1147" s="47" t="s">
        <v>46</v>
      </c>
      <c r="C1147" s="48">
        <v>439278180</v>
      </c>
      <c r="E1147">
        <v>1628180</v>
      </c>
      <c r="F1147" s="48" t="s">
        <v>43</v>
      </c>
      <c r="G1147" s="48" t="s">
        <v>42</v>
      </c>
      <c r="H1147" s="49">
        <v>78.72</v>
      </c>
      <c r="I1147" s="49" t="s">
        <v>33</v>
      </c>
      <c r="J1147" s="50">
        <v>78.72</v>
      </c>
      <c r="K1147" s="1">
        <f>VLOOKUP(E1147,[2]应付款管理!$A$1:$I$4664,9,0)-H1147</f>
        <v>0</v>
      </c>
      <c r="M1147" t="str">
        <f t="shared" si="20"/>
        <v>,1628180</v>
      </c>
      <c r="N1147" s="1" t="str">
        <f>VLOOKUP(E1147,[2]应付款管理!$A$1:$J$4664,10,0)</f>
        <v>USD</v>
      </c>
      <c r="O1147">
        <f>VLOOKUP(E1147,[3]应付款管理!$A$1:$I$2358,9,0)-H1147</f>
        <v>0</v>
      </c>
      <c r="P1147" s="1">
        <f>VLOOKUP(E1147,[4]应付款管理!$A$1:$I$2357,9,0)-H1147</f>
        <v>0</v>
      </c>
    </row>
    <row r="1148" spans="2:16">
      <c r="B1148" s="47" t="s">
        <v>46</v>
      </c>
      <c r="C1148" s="48">
        <v>439274664</v>
      </c>
      <c r="E1148">
        <v>1628172</v>
      </c>
      <c r="F1148" s="48" t="s">
        <v>46</v>
      </c>
      <c r="G1148" s="48" t="s">
        <v>44</v>
      </c>
      <c r="H1148" s="49">
        <v>191.65</v>
      </c>
      <c r="I1148" s="49" t="s">
        <v>33</v>
      </c>
      <c r="J1148" s="50">
        <v>191.65</v>
      </c>
      <c r="K1148" s="1">
        <f>VLOOKUP(E1148,[2]应付款管理!$A$1:$I$4664,9,0)-H1148</f>
        <v>0</v>
      </c>
      <c r="M1148" t="str">
        <f t="shared" si="20"/>
        <v>,1628172</v>
      </c>
      <c r="N1148" s="1" t="str">
        <f>VLOOKUP(E1148,[2]应付款管理!$A$1:$J$4664,10,0)</f>
        <v>USD</v>
      </c>
      <c r="O1148">
        <f>VLOOKUP(E1148,[3]应付款管理!$A$1:$I$2358,9,0)-H1148</f>
        <v>0</v>
      </c>
      <c r="P1148" s="1">
        <f>VLOOKUP(E1148,[4]应付款管理!$A$1:$I$2357,9,0)-H1148</f>
        <v>0</v>
      </c>
    </row>
    <row r="1149" spans="2:16">
      <c r="B1149" s="47" t="s">
        <v>46</v>
      </c>
      <c r="C1149" s="48">
        <v>439270356</v>
      </c>
      <c r="E1149">
        <v>1628166</v>
      </c>
      <c r="F1149" s="48" t="s">
        <v>44</v>
      </c>
      <c r="G1149" s="48" t="s">
        <v>43</v>
      </c>
      <c r="H1149" s="49">
        <v>144.06</v>
      </c>
      <c r="I1149" s="49" t="s">
        <v>33</v>
      </c>
      <c r="J1149" s="50">
        <v>144.06</v>
      </c>
      <c r="K1149" s="1">
        <f>VLOOKUP(E1149,[2]应付款管理!$A$1:$I$4664,9,0)-H1149</f>
        <v>0</v>
      </c>
      <c r="M1149" t="str">
        <f t="shared" si="20"/>
        <v>,1628166</v>
      </c>
      <c r="N1149" s="1" t="str">
        <f>VLOOKUP(E1149,[2]应付款管理!$A$1:$J$4664,10,0)</f>
        <v>USD</v>
      </c>
      <c r="O1149">
        <f>VLOOKUP(E1149,[3]应付款管理!$A$1:$I$2358,9,0)-H1149</f>
        <v>0</v>
      </c>
      <c r="P1149" s="1">
        <f>VLOOKUP(E1149,[4]应付款管理!$A$1:$I$2357,9,0)-H1149</f>
        <v>0</v>
      </c>
    </row>
    <row r="1150" spans="2:16">
      <c r="B1150" s="47" t="s">
        <v>46</v>
      </c>
      <c r="C1150" s="48">
        <v>439269676</v>
      </c>
      <c r="E1150">
        <v>1628165</v>
      </c>
      <c r="F1150" s="48" t="s">
        <v>44</v>
      </c>
      <c r="G1150" s="48" t="s">
        <v>43</v>
      </c>
      <c r="H1150" s="49">
        <v>66.92</v>
      </c>
      <c r="I1150" s="49" t="s">
        <v>33</v>
      </c>
      <c r="J1150" s="50">
        <v>66.92</v>
      </c>
      <c r="K1150" s="1">
        <f>VLOOKUP(E1150,[2]应付款管理!$A$1:$I$4664,9,0)-H1150</f>
        <v>0</v>
      </c>
      <c r="M1150" t="str">
        <f t="shared" si="20"/>
        <v>,1628165</v>
      </c>
      <c r="N1150" s="1" t="str">
        <f>VLOOKUP(E1150,[2]应付款管理!$A$1:$J$4664,10,0)</f>
        <v>USD</v>
      </c>
      <c r="O1150">
        <f>VLOOKUP(E1150,[3]应付款管理!$A$1:$I$2358,9,0)-H1150</f>
        <v>0</v>
      </c>
      <c r="P1150" s="1">
        <f>VLOOKUP(E1150,[4]应付款管理!$A$1:$I$2357,9,0)-H1150</f>
        <v>0</v>
      </c>
    </row>
    <row r="1151" spans="2:16">
      <c r="B1151" s="47" t="s">
        <v>46</v>
      </c>
      <c r="C1151" s="48">
        <v>439266248</v>
      </c>
      <c r="E1151">
        <v>1628160</v>
      </c>
      <c r="F1151" s="48" t="s">
        <v>42</v>
      </c>
      <c r="G1151" s="48" t="s">
        <v>41</v>
      </c>
      <c r="H1151" s="49">
        <v>150.37</v>
      </c>
      <c r="I1151" s="49" t="s">
        <v>33</v>
      </c>
      <c r="J1151" s="50">
        <v>150.37</v>
      </c>
      <c r="K1151" s="1">
        <f>VLOOKUP(E1151,[2]应付款管理!$A$1:$I$4664,9,0)-H1151</f>
        <v>0</v>
      </c>
      <c r="M1151" t="str">
        <f t="shared" si="20"/>
        <v>,1628160</v>
      </c>
      <c r="N1151" s="1" t="str">
        <f>VLOOKUP(E1151,[2]应付款管理!$A$1:$J$4664,10,0)</f>
        <v>USD</v>
      </c>
      <c r="O1151">
        <f>VLOOKUP(E1151,[3]应付款管理!$A$1:$I$2358,9,0)-H1151</f>
        <v>0</v>
      </c>
      <c r="P1151" s="1">
        <f>VLOOKUP(E1151,[4]应付款管理!$A$1:$I$2357,9,0)-H1151</f>
        <v>0</v>
      </c>
    </row>
    <row r="1152" spans="2:16">
      <c r="B1152" s="47" t="s">
        <v>46</v>
      </c>
      <c r="C1152" s="48">
        <v>439262976</v>
      </c>
      <c r="E1152">
        <v>1628156</v>
      </c>
      <c r="F1152" s="48" t="s">
        <v>44</v>
      </c>
      <c r="G1152" s="48" t="s">
        <v>43</v>
      </c>
      <c r="H1152" s="49">
        <v>81.3</v>
      </c>
      <c r="I1152" s="49" t="s">
        <v>33</v>
      </c>
      <c r="J1152" s="50">
        <v>81.3</v>
      </c>
      <c r="K1152" s="1">
        <f>VLOOKUP(E1152,[2]应付款管理!$A$1:$I$4664,9,0)-H1152</f>
        <v>0</v>
      </c>
      <c r="M1152" t="str">
        <f t="shared" si="20"/>
        <v>,1628156</v>
      </c>
      <c r="N1152" s="1" t="str">
        <f>VLOOKUP(E1152,[2]应付款管理!$A$1:$J$4664,10,0)</f>
        <v>USD</v>
      </c>
      <c r="O1152">
        <f>VLOOKUP(E1152,[3]应付款管理!$A$1:$I$2358,9,0)-H1152</f>
        <v>0</v>
      </c>
      <c r="P1152" s="1">
        <f>VLOOKUP(E1152,[4]应付款管理!$A$1:$I$2357,9,0)-H1152</f>
        <v>0</v>
      </c>
    </row>
    <row r="1153" spans="2:16">
      <c r="B1153" s="47" t="s">
        <v>46</v>
      </c>
      <c r="C1153" s="48">
        <v>439257632</v>
      </c>
      <c r="E1153">
        <v>1628146</v>
      </c>
      <c r="F1153" s="48" t="s">
        <v>46</v>
      </c>
      <c r="G1153" s="48" t="s">
        <v>44</v>
      </c>
      <c r="H1153" s="49">
        <v>156.46</v>
      </c>
      <c r="I1153" s="49" t="s">
        <v>33</v>
      </c>
      <c r="J1153" s="50">
        <v>156.46</v>
      </c>
      <c r="K1153" s="1">
        <f>VLOOKUP(E1153,[2]应付款管理!$A$1:$I$4664,9,0)-H1153</f>
        <v>0</v>
      </c>
      <c r="M1153" t="str">
        <f t="shared" si="20"/>
        <v>,1628146</v>
      </c>
      <c r="N1153" s="1" t="str">
        <f>VLOOKUP(E1153,[2]应付款管理!$A$1:$J$4664,10,0)</f>
        <v>USD</v>
      </c>
      <c r="O1153">
        <f>VLOOKUP(E1153,[3]应付款管理!$A$1:$I$2358,9,0)-H1153</f>
        <v>0</v>
      </c>
      <c r="P1153" s="1">
        <f>VLOOKUP(E1153,[4]应付款管理!$A$1:$I$2357,9,0)-H1153</f>
        <v>0</v>
      </c>
    </row>
    <row r="1154" spans="2:16">
      <c r="B1154" s="47" t="s">
        <v>46</v>
      </c>
      <c r="C1154" s="48">
        <v>439249652</v>
      </c>
      <c r="E1154">
        <v>1628132</v>
      </c>
      <c r="F1154" s="48" t="s">
        <v>46</v>
      </c>
      <c r="G1154" s="48" t="s">
        <v>42</v>
      </c>
      <c r="H1154" s="49">
        <v>173.13</v>
      </c>
      <c r="I1154" s="49" t="s">
        <v>33</v>
      </c>
      <c r="J1154" s="50">
        <v>173.13</v>
      </c>
      <c r="K1154" s="1">
        <f>VLOOKUP(E1154,[2]应付款管理!$A$1:$I$4664,9,0)-H1154</f>
        <v>0</v>
      </c>
      <c r="M1154" t="str">
        <f t="shared" si="20"/>
        <v>,1628132</v>
      </c>
      <c r="N1154" s="1" t="str">
        <f>VLOOKUP(E1154,[2]应付款管理!$A$1:$J$4664,10,0)</f>
        <v>USD</v>
      </c>
      <c r="O1154">
        <f>VLOOKUP(E1154,[3]应付款管理!$A$1:$I$2358,9,0)-H1154</f>
        <v>0</v>
      </c>
      <c r="P1154" s="1">
        <f>VLOOKUP(E1154,[4]应付款管理!$A$1:$I$2357,9,0)-H1154</f>
        <v>0</v>
      </c>
    </row>
    <row r="1155" spans="2:16">
      <c r="B1155" s="47" t="s">
        <v>46</v>
      </c>
      <c r="C1155" s="48">
        <v>439247184</v>
      </c>
      <c r="E1155">
        <v>1628111</v>
      </c>
      <c r="F1155" s="48" t="s">
        <v>46</v>
      </c>
      <c r="G1155" s="48" t="s">
        <v>44</v>
      </c>
      <c r="H1155" s="49">
        <v>176.14</v>
      </c>
      <c r="I1155" s="49" t="s">
        <v>33</v>
      </c>
      <c r="J1155" s="50">
        <v>176.14</v>
      </c>
      <c r="K1155" s="1">
        <f>VLOOKUP(E1155,[2]应付款管理!$A$1:$I$4664,9,0)-H1155</f>
        <v>0</v>
      </c>
      <c r="M1155" t="str">
        <f t="shared" si="20"/>
        <v>,1628111</v>
      </c>
      <c r="N1155" s="1" t="str">
        <f>VLOOKUP(E1155,[2]应付款管理!$A$1:$J$4664,10,0)</f>
        <v>USD</v>
      </c>
      <c r="O1155">
        <f>VLOOKUP(E1155,[3]应付款管理!$A$1:$I$2358,9,0)-H1155</f>
        <v>0</v>
      </c>
      <c r="P1155" s="1">
        <f>VLOOKUP(E1155,[4]应付款管理!$A$1:$I$2357,9,0)-H1155</f>
        <v>0</v>
      </c>
    </row>
    <row r="1156" spans="2:16">
      <c r="B1156" s="47" t="s">
        <v>46</v>
      </c>
      <c r="C1156" s="48">
        <v>439247032</v>
      </c>
      <c r="E1156">
        <v>1628127</v>
      </c>
      <c r="F1156" s="48" t="s">
        <v>43</v>
      </c>
      <c r="G1156" s="48" t="s">
        <v>40</v>
      </c>
      <c r="H1156" s="49">
        <v>233.48</v>
      </c>
      <c r="I1156" s="49" t="s">
        <v>33</v>
      </c>
      <c r="J1156" s="50">
        <v>233.48</v>
      </c>
      <c r="K1156" s="1">
        <f>VLOOKUP(E1156,[2]应付款管理!$A$1:$I$4664,9,0)-H1156</f>
        <v>0.0100000000000193</v>
      </c>
      <c r="M1156" t="str">
        <f t="shared" si="20"/>
        <v>,1628127</v>
      </c>
      <c r="N1156" s="1" t="str">
        <f>VLOOKUP(E1156,[2]应付款管理!$A$1:$J$4664,10,0)</f>
        <v>USD</v>
      </c>
      <c r="O1156">
        <f>VLOOKUP(E1156,[3]应付款管理!$A$1:$I$2358,9,0)-H1156</f>
        <v>0.0100000000000193</v>
      </c>
      <c r="P1156" s="1">
        <f>VLOOKUP(E1156,[4]应付款管理!$A$1:$I$2357,9,0)-H1156</f>
        <v>0.0100000000000193</v>
      </c>
    </row>
    <row r="1157" spans="2:16">
      <c r="B1157" s="47" t="s">
        <v>46</v>
      </c>
      <c r="C1157" s="48">
        <v>439244572</v>
      </c>
      <c r="E1157">
        <v>1628124</v>
      </c>
      <c r="F1157" s="48" t="s">
        <v>46</v>
      </c>
      <c r="G1157" s="48" t="s">
        <v>44</v>
      </c>
      <c r="H1157" s="49">
        <v>25.14</v>
      </c>
      <c r="I1157" s="49" t="s">
        <v>33</v>
      </c>
      <c r="J1157" s="50">
        <v>25.14</v>
      </c>
      <c r="K1157" s="1">
        <f>VLOOKUP(E1157,[2]应付款管理!$A$1:$I$4664,9,0)-H1157</f>
        <v>0</v>
      </c>
      <c r="M1157" t="str">
        <f t="shared" si="20"/>
        <v>,1628124</v>
      </c>
      <c r="N1157" s="1" t="str">
        <f>VLOOKUP(E1157,[2]应付款管理!$A$1:$J$4664,10,0)</f>
        <v>USD</v>
      </c>
      <c r="O1157">
        <f>VLOOKUP(E1157,[3]应付款管理!$A$1:$I$2358,9,0)-H1157</f>
        <v>0</v>
      </c>
      <c r="P1157" s="1">
        <f>VLOOKUP(E1157,[4]应付款管理!$A$1:$I$2357,9,0)-H1157</f>
        <v>0</v>
      </c>
    </row>
    <row r="1158" spans="2:16">
      <c r="B1158" s="47" t="s">
        <v>46</v>
      </c>
      <c r="C1158" s="48">
        <v>439243396</v>
      </c>
      <c r="E1158">
        <v>1628121</v>
      </c>
      <c r="F1158" s="48" t="s">
        <v>44</v>
      </c>
      <c r="G1158" s="48" t="s">
        <v>42</v>
      </c>
      <c r="H1158" s="49">
        <v>254</v>
      </c>
      <c r="I1158" s="49" t="s">
        <v>33</v>
      </c>
      <c r="J1158" s="50">
        <v>254</v>
      </c>
      <c r="K1158" s="1">
        <f>VLOOKUP(E1158,[2]应付款管理!$A$1:$I$4664,9,0)-H1158</f>
        <v>0</v>
      </c>
      <c r="M1158" t="str">
        <f t="shared" si="20"/>
        <v>,1628121</v>
      </c>
      <c r="N1158" s="1" t="str">
        <f>VLOOKUP(E1158,[2]应付款管理!$A$1:$J$4664,10,0)</f>
        <v>USD</v>
      </c>
      <c r="O1158">
        <f>VLOOKUP(E1158,[3]应付款管理!$A$1:$I$2358,9,0)-H1158</f>
        <v>0</v>
      </c>
      <c r="P1158" s="1">
        <f>VLOOKUP(E1158,[4]应付款管理!$A$1:$I$2357,9,0)-H1158</f>
        <v>0</v>
      </c>
    </row>
    <row r="1159" spans="2:16">
      <c r="B1159" s="47" t="s">
        <v>46</v>
      </c>
      <c r="C1159" s="48">
        <v>439243304</v>
      </c>
      <c r="E1159">
        <v>1628120</v>
      </c>
      <c r="F1159" s="48" t="s">
        <v>43</v>
      </c>
      <c r="G1159" s="48" t="s">
        <v>40</v>
      </c>
      <c r="H1159" s="49">
        <v>580.89</v>
      </c>
      <c r="I1159" s="49" t="s">
        <v>33</v>
      </c>
      <c r="J1159" s="50">
        <v>580.89</v>
      </c>
      <c r="K1159" s="1">
        <f>VLOOKUP(E1159,[2]应付款管理!$A$1:$I$4664,9,0)-H1159</f>
        <v>0</v>
      </c>
      <c r="M1159" t="str">
        <f t="shared" si="20"/>
        <v>,1628120</v>
      </c>
      <c r="N1159" s="1" t="str">
        <f>VLOOKUP(E1159,[2]应付款管理!$A$1:$J$4664,10,0)</f>
        <v>USD</v>
      </c>
      <c r="O1159">
        <f>VLOOKUP(E1159,[3]应付款管理!$A$1:$I$2358,9,0)-H1159</f>
        <v>0</v>
      </c>
      <c r="P1159" s="1">
        <f>VLOOKUP(E1159,[4]应付款管理!$A$1:$I$2357,9,0)-H1159</f>
        <v>0</v>
      </c>
    </row>
    <row r="1160" hidden="1" spans="2:16">
      <c r="B1160" s="47" t="s">
        <v>46</v>
      </c>
      <c r="C1160" s="48">
        <v>439237816</v>
      </c>
      <c r="F1160" s="48" t="s">
        <v>46</v>
      </c>
      <c r="G1160" s="48" t="s">
        <v>44</v>
      </c>
      <c r="H1160" s="49">
        <v>156.78</v>
      </c>
      <c r="I1160" s="49" t="s">
        <v>33</v>
      </c>
      <c r="J1160" s="50">
        <v>156.78</v>
      </c>
      <c r="K1160" s="1" t="e">
        <f>VLOOKUP(E1160,[1]应付款管理!$A$1:$I$4472,9,0)</f>
        <v>#N/A</v>
      </c>
      <c r="L1160" t="e">
        <f>K1160-J1160</f>
        <v>#N/A</v>
      </c>
      <c r="M1160" t="str">
        <f t="shared" si="20"/>
        <v>,</v>
      </c>
      <c r="N1160" s="1" t="e">
        <f>VLOOKUP(E1160,[2]应付款管理!$A$1:$J$4664,10,0)</f>
        <v>#N/A</v>
      </c>
      <c r="O1160" t="e">
        <f>VLOOKUP(E1160,[3]应付款管理!$A$1:$I$2358,9,0)-H1160</f>
        <v>#N/A</v>
      </c>
      <c r="P1160" s="1" t="e">
        <f>VLOOKUP(E1160,[4]应付款管理!$A$1:$I$2357,9,0)-H1160</f>
        <v>#N/A</v>
      </c>
    </row>
    <row r="1161" hidden="1" spans="2:16">
      <c r="B1161" s="47" t="s">
        <v>46</v>
      </c>
      <c r="C1161" s="48">
        <v>439237816</v>
      </c>
      <c r="F1161" s="48" t="s">
        <v>46</v>
      </c>
      <c r="G1161" s="48" t="s">
        <v>44</v>
      </c>
      <c r="H1161" s="49">
        <v>-156.78</v>
      </c>
      <c r="I1161" s="49" t="s">
        <v>33</v>
      </c>
      <c r="J1161" s="50">
        <v>-156.78</v>
      </c>
      <c r="K1161" s="1" t="e">
        <f>VLOOKUP(E1161,[1]应付款管理!$A$1:$I$4472,9,0)</f>
        <v>#N/A</v>
      </c>
      <c r="L1161" t="e">
        <f>K1161-J1161</f>
        <v>#N/A</v>
      </c>
      <c r="M1161" t="str">
        <f t="shared" si="20"/>
        <v>,</v>
      </c>
      <c r="N1161" s="1" t="e">
        <f>VLOOKUP(E1161,[2]应付款管理!$A$1:$J$4664,10,0)</f>
        <v>#N/A</v>
      </c>
      <c r="O1161" t="e">
        <f>VLOOKUP(E1161,[3]应付款管理!$A$1:$I$2358,9,0)-H1161</f>
        <v>#N/A</v>
      </c>
      <c r="P1161" s="1" t="e">
        <f>VLOOKUP(E1161,[4]应付款管理!$A$1:$I$2357,9,0)-H1161</f>
        <v>#N/A</v>
      </c>
    </row>
    <row r="1162" spans="2:16">
      <c r="B1162" s="47" t="s">
        <v>46</v>
      </c>
      <c r="C1162" s="48">
        <v>439235264</v>
      </c>
      <c r="E1162">
        <v>1628105</v>
      </c>
      <c r="F1162" s="48" t="s">
        <v>44</v>
      </c>
      <c r="G1162" s="48" t="s">
        <v>43</v>
      </c>
      <c r="H1162" s="49">
        <v>21.56</v>
      </c>
      <c r="I1162" s="49" t="s">
        <v>33</v>
      </c>
      <c r="J1162" s="50">
        <v>21.56</v>
      </c>
      <c r="K1162" s="1">
        <f>VLOOKUP(E1162,[2]应付款管理!$A$1:$I$4664,9,0)-H1162</f>
        <v>0</v>
      </c>
      <c r="M1162" t="str">
        <f t="shared" si="20"/>
        <v>,1628105</v>
      </c>
      <c r="N1162" s="1" t="str">
        <f>VLOOKUP(E1162,[2]应付款管理!$A$1:$J$4664,10,0)</f>
        <v>USD</v>
      </c>
      <c r="O1162">
        <f>VLOOKUP(E1162,[3]应付款管理!$A$1:$I$2358,9,0)-H1162</f>
        <v>0</v>
      </c>
      <c r="P1162" s="1">
        <f>VLOOKUP(E1162,[4]应付款管理!$A$1:$I$2357,9,0)-H1162</f>
        <v>0</v>
      </c>
    </row>
    <row r="1163" spans="2:16">
      <c r="B1163" s="47" t="s">
        <v>46</v>
      </c>
      <c r="C1163" s="48">
        <v>439218644</v>
      </c>
      <c r="E1163">
        <v>1628074</v>
      </c>
      <c r="F1163" s="48" t="s">
        <v>46</v>
      </c>
      <c r="G1163" s="48" t="s">
        <v>43</v>
      </c>
      <c r="H1163" s="49">
        <v>206.9</v>
      </c>
      <c r="I1163" s="49" t="s">
        <v>33</v>
      </c>
      <c r="J1163" s="50">
        <v>206.9</v>
      </c>
      <c r="K1163" s="1">
        <f>VLOOKUP(E1163,[2]应付款管理!$A$1:$I$4664,9,0)-H1163</f>
        <v>0</v>
      </c>
      <c r="M1163" t="str">
        <f t="shared" si="20"/>
        <v>,1628074</v>
      </c>
      <c r="N1163" s="1" t="str">
        <f>VLOOKUP(E1163,[2]应付款管理!$A$1:$J$4664,10,0)</f>
        <v>USD</v>
      </c>
      <c r="O1163">
        <f>VLOOKUP(E1163,[3]应付款管理!$A$1:$I$2358,9,0)-H1163</f>
        <v>0</v>
      </c>
      <c r="P1163" s="1">
        <f>VLOOKUP(E1163,[4]应付款管理!$A$1:$I$2357,9,0)-H1163</f>
        <v>0</v>
      </c>
    </row>
    <row r="1164" spans="2:16">
      <c r="B1164" s="47" t="s">
        <v>46</v>
      </c>
      <c r="C1164" s="48">
        <v>439218332</v>
      </c>
      <c r="E1164">
        <v>1628072</v>
      </c>
      <c r="F1164" s="48" t="s">
        <v>44</v>
      </c>
      <c r="G1164" s="48" t="s">
        <v>41</v>
      </c>
      <c r="H1164" s="49">
        <v>237.05</v>
      </c>
      <c r="I1164" s="49" t="s">
        <v>33</v>
      </c>
      <c r="J1164" s="50">
        <v>237.05</v>
      </c>
      <c r="K1164" s="1">
        <f>VLOOKUP(E1164,[2]应付款管理!$A$1:$I$4664,9,0)-H1164</f>
        <v>0.00999999999999091</v>
      </c>
      <c r="M1164" t="str">
        <f t="shared" si="20"/>
        <v>,1628072</v>
      </c>
      <c r="N1164" s="1" t="str">
        <f>VLOOKUP(E1164,[2]应付款管理!$A$1:$J$4664,10,0)</f>
        <v>USD</v>
      </c>
      <c r="O1164">
        <f>VLOOKUP(E1164,[3]应付款管理!$A$1:$I$2358,9,0)-H1164</f>
        <v>0.00999999999999091</v>
      </c>
      <c r="P1164" s="1">
        <f>VLOOKUP(E1164,[4]应付款管理!$A$1:$I$2357,9,0)-H1164</f>
        <v>0.00999999999999091</v>
      </c>
    </row>
    <row r="1165" spans="2:16">
      <c r="B1165" s="47" t="s">
        <v>46</v>
      </c>
      <c r="C1165" s="48">
        <v>439211452</v>
      </c>
      <c r="E1165">
        <v>1628054</v>
      </c>
      <c r="F1165" s="48" t="s">
        <v>43</v>
      </c>
      <c r="G1165" s="48" t="s">
        <v>42</v>
      </c>
      <c r="H1165" s="49">
        <v>171.46</v>
      </c>
      <c r="I1165" s="49" t="s">
        <v>33</v>
      </c>
      <c r="J1165" s="50">
        <v>171.46</v>
      </c>
      <c r="K1165" s="1">
        <f>VLOOKUP(E1165,[2]应付款管理!$A$1:$I$4664,9,0)-H1165</f>
        <v>0</v>
      </c>
      <c r="M1165" t="str">
        <f t="shared" ref="M1165:M1228" si="21">$M$19&amp;E1165</f>
        <v>,1628054</v>
      </c>
      <c r="N1165" s="1" t="str">
        <f>VLOOKUP(E1165,[2]应付款管理!$A$1:$J$4664,10,0)</f>
        <v>USD</v>
      </c>
      <c r="O1165">
        <f>VLOOKUP(E1165,[3]应付款管理!$A$1:$I$2358,9,0)-H1165</f>
        <v>0</v>
      </c>
      <c r="P1165" s="1">
        <f>VLOOKUP(E1165,[4]应付款管理!$A$1:$I$2357,9,0)-H1165</f>
        <v>0</v>
      </c>
    </row>
    <row r="1166" spans="2:16">
      <c r="B1166" s="47" t="s">
        <v>46</v>
      </c>
      <c r="C1166" s="48">
        <v>439207588</v>
      </c>
      <c r="E1166">
        <v>1628046</v>
      </c>
      <c r="F1166" s="48" t="s">
        <v>38</v>
      </c>
      <c r="G1166" s="48" t="s">
        <v>37</v>
      </c>
      <c r="H1166" s="49">
        <v>90.68</v>
      </c>
      <c r="I1166" s="49" t="s">
        <v>33</v>
      </c>
      <c r="J1166" s="50">
        <v>90.68</v>
      </c>
      <c r="K1166" s="1">
        <f>VLOOKUP(E1166,[2]应付款管理!$A$1:$I$4664,9,0)-H1166</f>
        <v>0</v>
      </c>
      <c r="M1166" t="str">
        <f t="shared" si="21"/>
        <v>,1628046</v>
      </c>
      <c r="N1166" s="1" t="str">
        <f>VLOOKUP(E1166,[2]应付款管理!$A$1:$J$4664,10,0)</f>
        <v>USD</v>
      </c>
      <c r="O1166">
        <f>VLOOKUP(E1166,[3]应付款管理!$A$1:$I$2358,9,0)-H1166</f>
        <v>0</v>
      </c>
      <c r="P1166" s="1">
        <f>VLOOKUP(E1166,[4]应付款管理!$A$1:$I$2357,9,0)-H1166</f>
        <v>0</v>
      </c>
    </row>
    <row r="1167" spans="2:16">
      <c r="B1167" s="47" t="s">
        <v>46</v>
      </c>
      <c r="C1167" s="48">
        <v>439201812</v>
      </c>
      <c r="E1167">
        <v>1628034</v>
      </c>
      <c r="F1167" s="48" t="s">
        <v>46</v>
      </c>
      <c r="G1167" s="48" t="s">
        <v>44</v>
      </c>
      <c r="H1167" s="49">
        <v>60.91</v>
      </c>
      <c r="I1167" s="49" t="s">
        <v>33</v>
      </c>
      <c r="J1167" s="50">
        <v>60.91</v>
      </c>
      <c r="K1167" s="1">
        <f>VLOOKUP(E1167,[2]应付款管理!$A$1:$I$4664,9,0)-H1167</f>
        <v>0</v>
      </c>
      <c r="M1167" t="str">
        <f t="shared" si="21"/>
        <v>,1628034</v>
      </c>
      <c r="N1167" s="1" t="str">
        <f>VLOOKUP(E1167,[2]应付款管理!$A$1:$J$4664,10,0)</f>
        <v>USD</v>
      </c>
      <c r="O1167">
        <f>VLOOKUP(E1167,[3]应付款管理!$A$1:$I$2358,9,0)-H1167</f>
        <v>0</v>
      </c>
      <c r="P1167" s="1">
        <f>VLOOKUP(E1167,[4]应付款管理!$A$1:$I$2357,9,0)-H1167</f>
        <v>0</v>
      </c>
    </row>
    <row r="1168" spans="2:16">
      <c r="B1168" s="47" t="s">
        <v>46</v>
      </c>
      <c r="C1168" s="48">
        <v>439191996</v>
      </c>
      <c r="E1168">
        <v>1628024</v>
      </c>
      <c r="F1168" s="48" t="s">
        <v>36</v>
      </c>
      <c r="G1168" s="48" t="s">
        <v>31</v>
      </c>
      <c r="H1168" s="49">
        <v>150.3</v>
      </c>
      <c r="I1168" s="49" t="s">
        <v>33</v>
      </c>
      <c r="J1168" s="50">
        <v>150.3</v>
      </c>
      <c r="K1168" s="1">
        <f>VLOOKUP(E1168,[2]应付款管理!$A$1:$I$4664,9,0)-H1168</f>
        <v>0</v>
      </c>
      <c r="M1168" t="str">
        <f t="shared" si="21"/>
        <v>,1628024</v>
      </c>
      <c r="N1168" s="1" t="str">
        <f>VLOOKUP(E1168,[2]应付款管理!$A$1:$J$4664,10,0)</f>
        <v>USD</v>
      </c>
      <c r="O1168">
        <f>VLOOKUP(E1168,[3]应付款管理!$A$1:$I$2358,9,0)-H1168</f>
        <v>0</v>
      </c>
      <c r="P1168" s="1">
        <f>VLOOKUP(E1168,[4]应付款管理!$A$1:$I$2357,9,0)-H1168</f>
        <v>0</v>
      </c>
    </row>
    <row r="1169" spans="2:16">
      <c r="B1169" s="47" t="s">
        <v>46</v>
      </c>
      <c r="C1169" s="48">
        <v>439188088</v>
      </c>
      <c r="E1169">
        <v>1628017</v>
      </c>
      <c r="F1169" s="48" t="s">
        <v>38</v>
      </c>
      <c r="G1169" s="48" t="s">
        <v>36</v>
      </c>
      <c r="H1169" s="49">
        <v>250.22</v>
      </c>
      <c r="I1169" s="49" t="s">
        <v>33</v>
      </c>
      <c r="J1169" s="50">
        <v>250.22</v>
      </c>
      <c r="K1169" s="1">
        <f>VLOOKUP(E1169,[2]应付款管理!$A$1:$I$4664,9,0)-H1169</f>
        <v>0</v>
      </c>
      <c r="M1169" t="str">
        <f t="shared" si="21"/>
        <v>,1628017</v>
      </c>
      <c r="N1169" s="1" t="str">
        <f>VLOOKUP(E1169,[2]应付款管理!$A$1:$J$4664,10,0)</f>
        <v>USD</v>
      </c>
      <c r="O1169">
        <f>VLOOKUP(E1169,[3]应付款管理!$A$1:$I$2358,9,0)-H1169</f>
        <v>0</v>
      </c>
      <c r="P1169" s="1">
        <f>VLOOKUP(E1169,[4]应付款管理!$A$1:$I$2357,9,0)-H1169</f>
        <v>0</v>
      </c>
    </row>
    <row r="1170" spans="2:16">
      <c r="B1170" s="47" t="s">
        <v>46</v>
      </c>
      <c r="C1170" s="48">
        <v>439188060</v>
      </c>
      <c r="E1170">
        <v>1628016</v>
      </c>
      <c r="F1170" s="48" t="s">
        <v>36</v>
      </c>
      <c r="G1170" s="48" t="s">
        <v>35</v>
      </c>
      <c r="H1170" s="49">
        <v>77.52</v>
      </c>
      <c r="I1170" s="49" t="s">
        <v>33</v>
      </c>
      <c r="J1170" s="50">
        <v>77.52</v>
      </c>
      <c r="K1170" s="1">
        <f>VLOOKUP(E1170,[2]应付款管理!$A$1:$I$4664,9,0)-H1170</f>
        <v>0</v>
      </c>
      <c r="M1170" t="str">
        <f t="shared" si="21"/>
        <v>,1628016</v>
      </c>
      <c r="N1170" s="1" t="str">
        <f>VLOOKUP(E1170,[2]应付款管理!$A$1:$J$4664,10,0)</f>
        <v>USD</v>
      </c>
      <c r="O1170">
        <f>VLOOKUP(E1170,[3]应付款管理!$A$1:$I$2358,9,0)-H1170</f>
        <v>0</v>
      </c>
      <c r="P1170" s="1">
        <f>VLOOKUP(E1170,[4]应付款管理!$A$1:$I$2357,9,0)-H1170</f>
        <v>0</v>
      </c>
    </row>
    <row r="1171" spans="2:16">
      <c r="B1171" s="47" t="s">
        <v>46</v>
      </c>
      <c r="C1171" s="48">
        <v>439185324</v>
      </c>
      <c r="E1171">
        <v>1628010</v>
      </c>
      <c r="F1171" s="48" t="s">
        <v>43</v>
      </c>
      <c r="G1171" s="48" t="s">
        <v>40</v>
      </c>
      <c r="H1171" s="49">
        <v>269.43</v>
      </c>
      <c r="I1171" s="49" t="s">
        <v>33</v>
      </c>
      <c r="J1171" s="50">
        <v>269.43</v>
      </c>
      <c r="K1171" s="1">
        <f>VLOOKUP(E1171,[2]应付款管理!$A$1:$I$4664,9,0)-H1171</f>
        <v>0</v>
      </c>
      <c r="M1171" t="str">
        <f t="shared" si="21"/>
        <v>,1628010</v>
      </c>
      <c r="N1171" s="1" t="str">
        <f>VLOOKUP(E1171,[2]应付款管理!$A$1:$J$4664,10,0)</f>
        <v>USD</v>
      </c>
      <c r="O1171">
        <f>VLOOKUP(E1171,[3]应付款管理!$A$1:$I$2358,9,0)-H1171</f>
        <v>0</v>
      </c>
      <c r="P1171" s="1">
        <f>VLOOKUP(E1171,[4]应付款管理!$A$1:$I$2357,9,0)-H1171</f>
        <v>0</v>
      </c>
    </row>
    <row r="1172" spans="2:16">
      <c r="B1172" s="47" t="s">
        <v>46</v>
      </c>
      <c r="C1172" s="48">
        <v>439177992</v>
      </c>
      <c r="E1172">
        <v>1627999</v>
      </c>
      <c r="F1172" s="48" t="s">
        <v>46</v>
      </c>
      <c r="G1172" s="48" t="s">
        <v>43</v>
      </c>
      <c r="H1172" s="49">
        <v>79.14</v>
      </c>
      <c r="I1172" s="49" t="s">
        <v>33</v>
      </c>
      <c r="J1172" s="50">
        <v>79.14</v>
      </c>
      <c r="K1172" s="1">
        <f>VLOOKUP(E1172,[2]应付款管理!$A$1:$I$4664,9,0)-H1172</f>
        <v>0</v>
      </c>
      <c r="M1172" t="str">
        <f t="shared" si="21"/>
        <v>,1627999</v>
      </c>
      <c r="N1172" s="1" t="str">
        <f>VLOOKUP(E1172,[2]应付款管理!$A$1:$J$4664,10,0)</f>
        <v>USD</v>
      </c>
      <c r="O1172">
        <f>VLOOKUP(E1172,[3]应付款管理!$A$1:$I$2358,9,0)-H1172</f>
        <v>0</v>
      </c>
      <c r="P1172" s="1">
        <f>VLOOKUP(E1172,[4]应付款管理!$A$1:$I$2357,9,0)-H1172</f>
        <v>0</v>
      </c>
    </row>
    <row r="1173" spans="2:16">
      <c r="B1173" s="47" t="s">
        <v>46</v>
      </c>
      <c r="C1173" s="48">
        <v>439177880</v>
      </c>
      <c r="E1173">
        <v>1627998</v>
      </c>
      <c r="F1173" s="48" t="s">
        <v>38</v>
      </c>
      <c r="G1173" s="48" t="s">
        <v>36</v>
      </c>
      <c r="H1173" s="49">
        <v>98.62</v>
      </c>
      <c r="I1173" s="49" t="s">
        <v>33</v>
      </c>
      <c r="J1173" s="50">
        <v>98.62</v>
      </c>
      <c r="K1173" s="1">
        <f>VLOOKUP(E1173,[2]应付款管理!$A$1:$I$4664,9,0)-H1173</f>
        <v>0</v>
      </c>
      <c r="M1173" t="str">
        <f t="shared" si="21"/>
        <v>,1627998</v>
      </c>
      <c r="N1173" s="1" t="str">
        <f>VLOOKUP(E1173,[2]应付款管理!$A$1:$J$4664,10,0)</f>
        <v>USD</v>
      </c>
      <c r="O1173">
        <f>VLOOKUP(E1173,[3]应付款管理!$A$1:$I$2358,9,0)-H1173</f>
        <v>0</v>
      </c>
      <c r="P1173" s="1">
        <f>VLOOKUP(E1173,[4]应付款管理!$A$1:$I$2357,9,0)-H1173</f>
        <v>0</v>
      </c>
    </row>
    <row r="1174" spans="2:16">
      <c r="B1174" s="47" t="s">
        <v>46</v>
      </c>
      <c r="C1174" s="48">
        <v>439172572</v>
      </c>
      <c r="E1174">
        <v>1627991</v>
      </c>
      <c r="F1174" s="48" t="s">
        <v>44</v>
      </c>
      <c r="G1174" s="48" t="s">
        <v>43</v>
      </c>
      <c r="H1174" s="49">
        <v>31.98</v>
      </c>
      <c r="I1174" s="49" t="s">
        <v>33</v>
      </c>
      <c r="J1174" s="50">
        <v>31.98</v>
      </c>
      <c r="K1174" s="1">
        <f>VLOOKUP(E1174,[2]应付款管理!$A$1:$I$4664,9,0)-H1174</f>
        <v>0</v>
      </c>
      <c r="M1174" t="str">
        <f t="shared" si="21"/>
        <v>,1627991</v>
      </c>
      <c r="N1174" s="1" t="str">
        <f>VLOOKUP(E1174,[2]应付款管理!$A$1:$J$4664,10,0)</f>
        <v>USD</v>
      </c>
      <c r="O1174">
        <f>VLOOKUP(E1174,[3]应付款管理!$A$1:$I$2358,9,0)-H1174</f>
        <v>0</v>
      </c>
      <c r="P1174" s="1">
        <f>VLOOKUP(E1174,[4]应付款管理!$A$1:$I$2357,9,0)-H1174</f>
        <v>0</v>
      </c>
    </row>
    <row r="1175" spans="2:16">
      <c r="B1175" s="47" t="s">
        <v>46</v>
      </c>
      <c r="C1175" s="48">
        <v>439164344</v>
      </c>
      <c r="E1175">
        <v>1627974</v>
      </c>
      <c r="F1175" s="48" t="s">
        <v>40</v>
      </c>
      <c r="G1175" s="48" t="s">
        <v>39</v>
      </c>
      <c r="H1175" s="49">
        <v>133.16</v>
      </c>
      <c r="I1175" s="49" t="s">
        <v>33</v>
      </c>
      <c r="J1175" s="50">
        <v>133.16</v>
      </c>
      <c r="K1175" s="1">
        <f>VLOOKUP(E1175,[2]应付款管理!$A$1:$I$4664,9,0)-H1175</f>
        <v>0</v>
      </c>
      <c r="M1175" t="str">
        <f t="shared" si="21"/>
        <v>,1627974</v>
      </c>
      <c r="N1175" s="1" t="str">
        <f>VLOOKUP(E1175,[2]应付款管理!$A$1:$J$4664,10,0)</f>
        <v>USD</v>
      </c>
      <c r="O1175">
        <f>VLOOKUP(E1175,[3]应付款管理!$A$1:$I$2358,9,0)-H1175</f>
        <v>0</v>
      </c>
      <c r="P1175" s="1">
        <f>VLOOKUP(E1175,[4]应付款管理!$A$1:$I$2357,9,0)-H1175</f>
        <v>0</v>
      </c>
    </row>
    <row r="1176" spans="2:16">
      <c r="B1176" s="47" t="s">
        <v>46</v>
      </c>
      <c r="C1176" s="48">
        <v>439157900</v>
      </c>
      <c r="E1176">
        <v>1627964</v>
      </c>
      <c r="F1176" s="48" t="s">
        <v>46</v>
      </c>
      <c r="G1176" s="48" t="s">
        <v>44</v>
      </c>
      <c r="H1176" s="49">
        <v>45.54</v>
      </c>
      <c r="I1176" s="49" t="s">
        <v>33</v>
      </c>
      <c r="J1176" s="50">
        <v>45.54</v>
      </c>
      <c r="K1176" s="1">
        <f>VLOOKUP(E1176,[2]应付款管理!$A$1:$I$4664,9,0)-H1176</f>
        <v>0</v>
      </c>
      <c r="M1176" t="str">
        <f t="shared" si="21"/>
        <v>,1627964</v>
      </c>
      <c r="N1176" s="1" t="str">
        <f>VLOOKUP(E1176,[2]应付款管理!$A$1:$J$4664,10,0)</f>
        <v>USD</v>
      </c>
      <c r="O1176">
        <f>VLOOKUP(E1176,[3]应付款管理!$A$1:$I$2358,9,0)-H1176</f>
        <v>0</v>
      </c>
      <c r="P1176" s="1">
        <f>VLOOKUP(E1176,[4]应付款管理!$A$1:$I$2357,9,0)-H1176</f>
        <v>0</v>
      </c>
    </row>
    <row r="1177" spans="2:16">
      <c r="B1177" s="47" t="s">
        <v>46</v>
      </c>
      <c r="C1177" s="48">
        <v>439155704</v>
      </c>
      <c r="E1177">
        <v>1627958</v>
      </c>
      <c r="F1177" s="48" t="s">
        <v>44</v>
      </c>
      <c r="G1177" s="48" t="s">
        <v>43</v>
      </c>
      <c r="H1177" s="49">
        <v>39.8</v>
      </c>
      <c r="I1177" s="49" t="s">
        <v>33</v>
      </c>
      <c r="J1177" s="50">
        <v>39.8</v>
      </c>
      <c r="K1177" s="1">
        <f>VLOOKUP(E1177,[2]应付款管理!$A$1:$I$4664,9,0)-H1177</f>
        <v>0</v>
      </c>
      <c r="M1177" t="str">
        <f t="shared" si="21"/>
        <v>,1627958</v>
      </c>
      <c r="N1177" s="1" t="str">
        <f>VLOOKUP(E1177,[2]应付款管理!$A$1:$J$4664,10,0)</f>
        <v>USD</v>
      </c>
      <c r="O1177">
        <f>VLOOKUP(E1177,[3]应付款管理!$A$1:$I$2358,9,0)-H1177</f>
        <v>0</v>
      </c>
      <c r="P1177" s="1">
        <f>VLOOKUP(E1177,[4]应付款管理!$A$1:$I$2357,9,0)-H1177</f>
        <v>0</v>
      </c>
    </row>
    <row r="1178" spans="2:16">
      <c r="B1178" s="47" t="s">
        <v>46</v>
      </c>
      <c r="C1178" s="48">
        <v>439154596</v>
      </c>
      <c r="E1178">
        <v>1627955</v>
      </c>
      <c r="F1178" s="48" t="s">
        <v>43</v>
      </c>
      <c r="G1178" s="48" t="s">
        <v>42</v>
      </c>
      <c r="H1178" s="49">
        <v>116.21</v>
      </c>
      <c r="I1178" s="49" t="s">
        <v>33</v>
      </c>
      <c r="J1178" s="50">
        <v>116.21</v>
      </c>
      <c r="K1178" s="1">
        <f>VLOOKUP(E1178,[2]应付款管理!$A$1:$I$4664,9,0)-H1178</f>
        <v>0</v>
      </c>
      <c r="M1178" t="str">
        <f t="shared" si="21"/>
        <v>,1627955</v>
      </c>
      <c r="N1178" s="1" t="str">
        <f>VLOOKUP(E1178,[2]应付款管理!$A$1:$J$4664,10,0)</f>
        <v>USD</v>
      </c>
      <c r="O1178">
        <f>VLOOKUP(E1178,[3]应付款管理!$A$1:$I$2358,9,0)-H1178</f>
        <v>0</v>
      </c>
      <c r="P1178" s="1">
        <f>VLOOKUP(E1178,[4]应付款管理!$A$1:$I$2357,9,0)-H1178</f>
        <v>0</v>
      </c>
    </row>
    <row r="1179" spans="2:16">
      <c r="B1179" s="47" t="s">
        <v>46</v>
      </c>
      <c r="C1179" s="48">
        <v>439154536</v>
      </c>
      <c r="E1179">
        <v>1627954</v>
      </c>
      <c r="F1179" s="48" t="s">
        <v>41</v>
      </c>
      <c r="G1179" s="48" t="s">
        <v>40</v>
      </c>
      <c r="H1179" s="49">
        <v>104.59</v>
      </c>
      <c r="I1179" s="49" t="s">
        <v>33</v>
      </c>
      <c r="J1179" s="50">
        <v>104.59</v>
      </c>
      <c r="K1179" s="1">
        <f>VLOOKUP(E1179,[2]应付款管理!$A$1:$I$4664,9,0)-H1179</f>
        <v>0</v>
      </c>
      <c r="M1179" t="str">
        <f t="shared" si="21"/>
        <v>,1627954</v>
      </c>
      <c r="N1179" s="1" t="str">
        <f>VLOOKUP(E1179,[2]应付款管理!$A$1:$J$4664,10,0)</f>
        <v>USD</v>
      </c>
      <c r="O1179">
        <f>VLOOKUP(E1179,[3]应付款管理!$A$1:$I$2358,9,0)-H1179</f>
        <v>0</v>
      </c>
      <c r="P1179" s="1">
        <f>VLOOKUP(E1179,[4]应付款管理!$A$1:$I$2357,9,0)-H1179</f>
        <v>0</v>
      </c>
    </row>
    <row r="1180" spans="2:16">
      <c r="B1180" s="47" t="s">
        <v>46</v>
      </c>
      <c r="C1180" s="48">
        <v>439154400</v>
      </c>
      <c r="E1180">
        <v>1627953</v>
      </c>
      <c r="F1180" s="48" t="s">
        <v>43</v>
      </c>
      <c r="G1180" s="48" t="s">
        <v>41</v>
      </c>
      <c r="H1180" s="49">
        <v>127.08</v>
      </c>
      <c r="I1180" s="49" t="s">
        <v>33</v>
      </c>
      <c r="J1180" s="50">
        <v>127.08</v>
      </c>
      <c r="K1180" s="1">
        <f>VLOOKUP(E1180,[2]应付款管理!$A$1:$I$4664,9,0)-H1180</f>
        <v>0</v>
      </c>
      <c r="M1180" t="str">
        <f t="shared" si="21"/>
        <v>,1627953</v>
      </c>
      <c r="N1180" s="1" t="str">
        <f>VLOOKUP(E1180,[2]应付款管理!$A$1:$J$4664,10,0)</f>
        <v>USD</v>
      </c>
      <c r="O1180">
        <f>VLOOKUP(E1180,[3]应付款管理!$A$1:$I$2358,9,0)-H1180</f>
        <v>0</v>
      </c>
      <c r="P1180" s="1">
        <f>VLOOKUP(E1180,[4]应付款管理!$A$1:$I$2357,9,0)-H1180</f>
        <v>0</v>
      </c>
    </row>
    <row r="1181" spans="2:16">
      <c r="B1181" s="47" t="s">
        <v>46</v>
      </c>
      <c r="C1181" s="48">
        <v>439152600</v>
      </c>
      <c r="E1181">
        <v>1627946</v>
      </c>
      <c r="F1181" s="48" t="s">
        <v>44</v>
      </c>
      <c r="G1181" s="48" t="s">
        <v>43</v>
      </c>
      <c r="H1181" s="49">
        <v>39.8</v>
      </c>
      <c r="I1181" s="49" t="s">
        <v>33</v>
      </c>
      <c r="J1181" s="50">
        <v>39.8</v>
      </c>
      <c r="K1181" s="1">
        <f>VLOOKUP(E1181,[2]应付款管理!$A$1:$I$4664,9,0)-H1181</f>
        <v>0</v>
      </c>
      <c r="M1181" t="str">
        <f t="shared" si="21"/>
        <v>,1627946</v>
      </c>
      <c r="N1181" s="1" t="str">
        <f>VLOOKUP(E1181,[2]应付款管理!$A$1:$J$4664,10,0)</f>
        <v>USD</v>
      </c>
      <c r="O1181">
        <f>VLOOKUP(E1181,[3]应付款管理!$A$1:$I$2358,9,0)-H1181</f>
        <v>0</v>
      </c>
      <c r="P1181" s="1">
        <f>VLOOKUP(E1181,[4]应付款管理!$A$1:$I$2357,9,0)-H1181</f>
        <v>0</v>
      </c>
    </row>
    <row r="1182" hidden="1" spans="2:16">
      <c r="B1182" s="47" t="s">
        <v>46</v>
      </c>
      <c r="C1182" s="48">
        <v>439149752</v>
      </c>
      <c r="F1182" s="48" t="s">
        <v>43</v>
      </c>
      <c r="G1182" s="48" t="s">
        <v>42</v>
      </c>
      <c r="H1182" s="49">
        <v>138.53</v>
      </c>
      <c r="I1182" s="49" t="s">
        <v>33</v>
      </c>
      <c r="J1182" s="50">
        <v>138.53</v>
      </c>
      <c r="K1182" s="1" t="e">
        <f>VLOOKUP(E1182,[1]应付款管理!$A$1:$I$4472,9,0)</f>
        <v>#N/A</v>
      </c>
      <c r="L1182" t="e">
        <f>K1182-J1182</f>
        <v>#N/A</v>
      </c>
      <c r="M1182" t="str">
        <f t="shared" si="21"/>
        <v>,</v>
      </c>
      <c r="N1182" s="1" t="e">
        <f>VLOOKUP(E1182,[2]应付款管理!$A$1:$J$4664,10,0)</f>
        <v>#N/A</v>
      </c>
      <c r="O1182" t="e">
        <f>VLOOKUP(E1182,[3]应付款管理!$A$1:$I$2358,9,0)-H1182</f>
        <v>#N/A</v>
      </c>
      <c r="P1182" s="1" t="e">
        <f>VLOOKUP(E1182,[4]应付款管理!$A$1:$I$2357,9,0)-H1182</f>
        <v>#N/A</v>
      </c>
    </row>
    <row r="1183" hidden="1" spans="2:16">
      <c r="B1183" s="47" t="s">
        <v>46</v>
      </c>
      <c r="C1183" s="48">
        <v>439149752</v>
      </c>
      <c r="F1183" s="48" t="s">
        <v>43</v>
      </c>
      <c r="G1183" s="48" t="s">
        <v>42</v>
      </c>
      <c r="H1183" s="49">
        <v>-138.53</v>
      </c>
      <c r="I1183" s="49" t="s">
        <v>33</v>
      </c>
      <c r="J1183" s="50">
        <v>-138.53</v>
      </c>
      <c r="K1183" s="1" t="e">
        <f>VLOOKUP(E1183,[1]应付款管理!$A$1:$I$4472,9,0)</f>
        <v>#N/A</v>
      </c>
      <c r="L1183" t="e">
        <f>K1183-J1183</f>
        <v>#N/A</v>
      </c>
      <c r="M1183" t="str">
        <f t="shared" si="21"/>
        <v>,</v>
      </c>
      <c r="N1183" s="1" t="e">
        <f>VLOOKUP(E1183,[2]应付款管理!$A$1:$J$4664,10,0)</f>
        <v>#N/A</v>
      </c>
      <c r="O1183" t="e">
        <f>VLOOKUP(E1183,[3]应付款管理!$A$1:$I$2358,9,0)-H1183</f>
        <v>#N/A</v>
      </c>
      <c r="P1183" s="1" t="e">
        <f>VLOOKUP(E1183,[4]应付款管理!$A$1:$I$2357,9,0)-H1183</f>
        <v>#N/A</v>
      </c>
    </row>
    <row r="1184" spans="2:16">
      <c r="B1184" s="47" t="s">
        <v>46</v>
      </c>
      <c r="C1184" s="48">
        <v>439149680</v>
      </c>
      <c r="E1184">
        <v>1627943</v>
      </c>
      <c r="F1184" s="48" t="s">
        <v>37</v>
      </c>
      <c r="G1184" s="48" t="s">
        <v>35</v>
      </c>
      <c r="H1184" s="49">
        <v>401.15</v>
      </c>
      <c r="I1184" s="49" t="s">
        <v>33</v>
      </c>
      <c r="J1184" s="50">
        <v>401.15</v>
      </c>
      <c r="K1184" s="1">
        <f>VLOOKUP(E1184,[2]应付款管理!$A$1:$I$4664,9,0)-H1184</f>
        <v>0.0100000000000477</v>
      </c>
      <c r="M1184" t="str">
        <f t="shared" si="21"/>
        <v>,1627943</v>
      </c>
      <c r="N1184" s="1" t="str">
        <f>VLOOKUP(E1184,[2]应付款管理!$A$1:$J$4664,10,0)</f>
        <v>USD</v>
      </c>
      <c r="O1184">
        <f>VLOOKUP(E1184,[3]应付款管理!$A$1:$I$2358,9,0)-H1184</f>
        <v>0.0100000000000477</v>
      </c>
      <c r="P1184" s="1">
        <f>VLOOKUP(E1184,[4]应付款管理!$A$1:$I$2357,9,0)-H1184</f>
        <v>0.0100000000000477</v>
      </c>
    </row>
    <row r="1185" spans="2:16">
      <c r="B1185" s="47" t="s">
        <v>46</v>
      </c>
      <c r="C1185" s="48">
        <v>439149504</v>
      </c>
      <c r="E1185">
        <v>1627942</v>
      </c>
      <c r="F1185" s="48" t="s">
        <v>46</v>
      </c>
      <c r="G1185" s="48" t="s">
        <v>44</v>
      </c>
      <c r="H1185" s="49">
        <v>46.86</v>
      </c>
      <c r="I1185" s="49" t="s">
        <v>33</v>
      </c>
      <c r="J1185" s="50">
        <v>46.86</v>
      </c>
      <c r="K1185" s="1">
        <f>VLOOKUP(E1185,[2]应付款管理!$A$1:$I$4664,9,0)-H1185</f>
        <v>0</v>
      </c>
      <c r="M1185" t="str">
        <f t="shared" si="21"/>
        <v>,1627942</v>
      </c>
      <c r="N1185" s="1" t="str">
        <f>VLOOKUP(E1185,[2]应付款管理!$A$1:$J$4664,10,0)</f>
        <v>USD</v>
      </c>
      <c r="O1185">
        <f>VLOOKUP(E1185,[3]应付款管理!$A$1:$I$2358,9,0)-H1185</f>
        <v>0</v>
      </c>
      <c r="P1185" s="1">
        <f>VLOOKUP(E1185,[4]应付款管理!$A$1:$I$2357,9,0)-H1185</f>
        <v>0</v>
      </c>
    </row>
    <row r="1186" spans="2:16">
      <c r="B1186" s="47" t="s">
        <v>46</v>
      </c>
      <c r="C1186" s="48">
        <v>439146868</v>
      </c>
      <c r="E1186">
        <v>1627939</v>
      </c>
      <c r="F1186" s="48" t="s">
        <v>39</v>
      </c>
      <c r="G1186" s="48" t="s">
        <v>36</v>
      </c>
      <c r="H1186" s="49">
        <v>239.48</v>
      </c>
      <c r="I1186" s="49" t="s">
        <v>33</v>
      </c>
      <c r="J1186" s="50">
        <v>239.48</v>
      </c>
      <c r="K1186" s="1">
        <f>VLOOKUP(E1186,[2]应付款管理!$A$1:$I$4664,9,0)-H1186</f>
        <v>0.0100000000000193</v>
      </c>
      <c r="M1186" t="str">
        <f t="shared" si="21"/>
        <v>,1627939</v>
      </c>
      <c r="N1186" s="1" t="str">
        <f>VLOOKUP(E1186,[2]应付款管理!$A$1:$J$4664,10,0)</f>
        <v>USD</v>
      </c>
      <c r="O1186">
        <f>VLOOKUP(E1186,[3]应付款管理!$A$1:$I$2358,9,0)-H1186</f>
        <v>0.0100000000000193</v>
      </c>
      <c r="P1186" s="1">
        <f>VLOOKUP(E1186,[4]应付款管理!$A$1:$I$2357,9,0)-H1186</f>
        <v>0.0100000000000193</v>
      </c>
    </row>
    <row r="1187" spans="2:16">
      <c r="B1187" s="47" t="s">
        <v>46</v>
      </c>
      <c r="C1187" s="48">
        <v>439145212</v>
      </c>
      <c r="E1187">
        <v>1627933</v>
      </c>
      <c r="F1187" s="48" t="s">
        <v>38</v>
      </c>
      <c r="G1187" s="48" t="s">
        <v>36</v>
      </c>
      <c r="H1187" s="49">
        <v>454.08</v>
      </c>
      <c r="I1187" s="49" t="s">
        <v>33</v>
      </c>
      <c r="J1187" s="50">
        <v>454.08</v>
      </c>
      <c r="K1187" s="1">
        <f>VLOOKUP(E1187,[2]应付款管理!$A$1:$I$4664,9,0)-H1187</f>
        <v>0</v>
      </c>
      <c r="M1187" t="str">
        <f t="shared" si="21"/>
        <v>,1627933</v>
      </c>
      <c r="N1187" s="1" t="str">
        <f>VLOOKUP(E1187,[2]应付款管理!$A$1:$J$4664,10,0)</f>
        <v>USD</v>
      </c>
      <c r="O1187">
        <f>VLOOKUP(E1187,[3]应付款管理!$A$1:$I$2358,9,0)-H1187</f>
        <v>0</v>
      </c>
      <c r="P1187" s="1">
        <f>VLOOKUP(E1187,[4]应付款管理!$A$1:$I$2357,9,0)-H1187</f>
        <v>0</v>
      </c>
    </row>
    <row r="1188" spans="2:16">
      <c r="B1188" s="47" t="s">
        <v>46</v>
      </c>
      <c r="C1188" s="48">
        <v>439144996</v>
      </c>
      <c r="E1188">
        <v>1627930</v>
      </c>
      <c r="F1188" s="48" t="s">
        <v>36</v>
      </c>
      <c r="G1188" s="48" t="s">
        <v>34</v>
      </c>
      <c r="H1188" s="49">
        <v>167.89</v>
      </c>
      <c r="I1188" s="49" t="s">
        <v>33</v>
      </c>
      <c r="J1188" s="50">
        <v>167.89</v>
      </c>
      <c r="K1188" s="1">
        <f>VLOOKUP(E1188,[2]应付款管理!$A$1:$I$4664,9,0)-H1188</f>
        <v>0.0100000000000193</v>
      </c>
      <c r="M1188" t="str">
        <f t="shared" si="21"/>
        <v>,1627930</v>
      </c>
      <c r="N1188" s="1" t="str">
        <f>VLOOKUP(E1188,[2]应付款管理!$A$1:$J$4664,10,0)</f>
        <v>USD</v>
      </c>
      <c r="O1188">
        <f>VLOOKUP(E1188,[3]应付款管理!$A$1:$I$2358,9,0)-H1188</f>
        <v>0.0100000000000193</v>
      </c>
      <c r="P1188" s="1">
        <f>VLOOKUP(E1188,[4]应付款管理!$A$1:$I$2357,9,0)-H1188</f>
        <v>0.0100000000000193</v>
      </c>
    </row>
    <row r="1189" spans="2:16">
      <c r="B1189" s="47" t="s">
        <v>46</v>
      </c>
      <c r="C1189" s="48">
        <v>439144668</v>
      </c>
      <c r="E1189">
        <v>1627929</v>
      </c>
      <c r="F1189" s="48" t="s">
        <v>46</v>
      </c>
      <c r="G1189" s="48" t="s">
        <v>43</v>
      </c>
      <c r="H1189" s="49">
        <v>61.82</v>
      </c>
      <c r="I1189" s="49" t="s">
        <v>33</v>
      </c>
      <c r="J1189" s="50">
        <v>61.82</v>
      </c>
      <c r="K1189" s="1">
        <f>VLOOKUP(E1189,[2]应付款管理!$A$1:$I$4664,9,0)-H1189</f>
        <v>0</v>
      </c>
      <c r="M1189" t="str">
        <f t="shared" si="21"/>
        <v>,1627929</v>
      </c>
      <c r="N1189" s="1" t="str">
        <f>VLOOKUP(E1189,[2]应付款管理!$A$1:$J$4664,10,0)</f>
        <v>USD</v>
      </c>
      <c r="O1189">
        <f>VLOOKUP(E1189,[3]应付款管理!$A$1:$I$2358,9,0)-H1189</f>
        <v>0</v>
      </c>
      <c r="P1189" s="1">
        <f>VLOOKUP(E1189,[4]应付款管理!$A$1:$I$2357,9,0)-H1189</f>
        <v>0</v>
      </c>
    </row>
    <row r="1190" spans="2:16">
      <c r="B1190" s="47" t="s">
        <v>46</v>
      </c>
      <c r="C1190" s="48">
        <v>439140312</v>
      </c>
      <c r="E1190">
        <v>1627918</v>
      </c>
      <c r="F1190" s="48" t="s">
        <v>39</v>
      </c>
      <c r="G1190" s="48" t="s">
        <v>38</v>
      </c>
      <c r="H1190" s="49">
        <v>66.15</v>
      </c>
      <c r="I1190" s="49" t="s">
        <v>33</v>
      </c>
      <c r="J1190" s="50">
        <v>66.15</v>
      </c>
      <c r="K1190" s="1">
        <f>VLOOKUP(E1190,[2]应付款管理!$A$1:$I$4664,9,0)-H1190</f>
        <v>0</v>
      </c>
      <c r="M1190" t="str">
        <f t="shared" si="21"/>
        <v>,1627918</v>
      </c>
      <c r="N1190" s="1" t="str">
        <f>VLOOKUP(E1190,[2]应付款管理!$A$1:$J$4664,10,0)</f>
        <v>USD</v>
      </c>
      <c r="O1190">
        <f>VLOOKUP(E1190,[3]应付款管理!$A$1:$I$2358,9,0)-H1190</f>
        <v>0</v>
      </c>
      <c r="P1190" s="1">
        <f>VLOOKUP(E1190,[4]应付款管理!$A$1:$I$2357,9,0)-H1190</f>
        <v>0</v>
      </c>
    </row>
    <row r="1191" spans="2:16">
      <c r="B1191" s="47" t="s">
        <v>46</v>
      </c>
      <c r="C1191" s="48">
        <v>439134296</v>
      </c>
      <c r="E1191">
        <v>1627907</v>
      </c>
      <c r="F1191" s="48" t="s">
        <v>44</v>
      </c>
      <c r="G1191" s="48" t="s">
        <v>43</v>
      </c>
      <c r="H1191" s="49">
        <v>235.73</v>
      </c>
      <c r="I1191" s="49" t="s">
        <v>33</v>
      </c>
      <c r="J1191" s="50">
        <v>235.73</v>
      </c>
      <c r="K1191" s="1">
        <f>VLOOKUP(E1191,[2]应付款管理!$A$1:$I$4664,9,0)-H1191</f>
        <v>0</v>
      </c>
      <c r="M1191" t="str">
        <f t="shared" si="21"/>
        <v>,1627907</v>
      </c>
      <c r="N1191" s="1" t="str">
        <f>VLOOKUP(E1191,[2]应付款管理!$A$1:$J$4664,10,0)</f>
        <v>USD</v>
      </c>
      <c r="O1191">
        <f>VLOOKUP(E1191,[3]应付款管理!$A$1:$I$2358,9,0)-H1191</f>
        <v>0</v>
      </c>
      <c r="P1191" s="1">
        <f>VLOOKUP(E1191,[4]应付款管理!$A$1:$I$2357,9,0)-H1191</f>
        <v>0</v>
      </c>
    </row>
    <row r="1192" spans="2:16">
      <c r="B1192" s="47" t="s">
        <v>46</v>
      </c>
      <c r="C1192" s="48">
        <v>439131060</v>
      </c>
      <c r="E1192">
        <v>1627903</v>
      </c>
      <c r="F1192" s="48" t="s">
        <v>46</v>
      </c>
      <c r="G1192" s="48" t="s">
        <v>44</v>
      </c>
      <c r="H1192" s="49">
        <v>93.95</v>
      </c>
      <c r="I1192" s="49" t="s">
        <v>33</v>
      </c>
      <c r="J1192" s="50">
        <v>93.95</v>
      </c>
      <c r="K1192" s="1">
        <f>VLOOKUP(E1192,[2]应付款管理!$A$1:$I$4664,9,0)-H1192</f>
        <v>0</v>
      </c>
      <c r="M1192" t="str">
        <f t="shared" si="21"/>
        <v>,1627903</v>
      </c>
      <c r="N1192" s="1" t="str">
        <f>VLOOKUP(E1192,[2]应付款管理!$A$1:$J$4664,10,0)</f>
        <v>USD</v>
      </c>
      <c r="O1192">
        <f>VLOOKUP(E1192,[3]应付款管理!$A$1:$I$2358,9,0)-H1192</f>
        <v>0</v>
      </c>
      <c r="P1192" s="1">
        <f>VLOOKUP(E1192,[4]应付款管理!$A$1:$I$2357,9,0)-H1192</f>
        <v>0</v>
      </c>
    </row>
    <row r="1193" spans="2:16">
      <c r="B1193" s="47" t="s">
        <v>46</v>
      </c>
      <c r="C1193" s="48">
        <v>439130480</v>
      </c>
      <c r="E1193">
        <v>1627901</v>
      </c>
      <c r="F1193" s="48" t="s">
        <v>46</v>
      </c>
      <c r="G1193" s="48" t="s">
        <v>44</v>
      </c>
      <c r="H1193" s="49">
        <v>70.86</v>
      </c>
      <c r="I1193" s="49" t="s">
        <v>33</v>
      </c>
      <c r="J1193" s="50">
        <v>70.86</v>
      </c>
      <c r="K1193" s="1">
        <f>VLOOKUP(E1193,[2]应付款管理!$A$1:$I$4664,9,0)-H1193</f>
        <v>0</v>
      </c>
      <c r="M1193" t="str">
        <f t="shared" si="21"/>
        <v>,1627901</v>
      </c>
      <c r="N1193" s="1" t="str">
        <f>VLOOKUP(E1193,[2]应付款管理!$A$1:$J$4664,10,0)</f>
        <v>USD</v>
      </c>
      <c r="O1193">
        <f>VLOOKUP(E1193,[3]应付款管理!$A$1:$I$2358,9,0)-H1193</f>
        <v>0</v>
      </c>
      <c r="P1193" s="1">
        <f>VLOOKUP(E1193,[4]应付款管理!$A$1:$I$2357,9,0)-H1193</f>
        <v>0</v>
      </c>
    </row>
    <row r="1194" spans="2:16">
      <c r="B1194" s="47" t="s">
        <v>46</v>
      </c>
      <c r="C1194" s="48">
        <v>439122780</v>
      </c>
      <c r="E1194">
        <v>1627886</v>
      </c>
      <c r="F1194" s="48" t="s">
        <v>41</v>
      </c>
      <c r="G1194" s="48" t="s">
        <v>40</v>
      </c>
      <c r="H1194" s="49">
        <v>83.94</v>
      </c>
      <c r="I1194" s="49" t="s">
        <v>33</v>
      </c>
      <c r="J1194" s="50">
        <v>83.94</v>
      </c>
      <c r="K1194" s="1">
        <f>VLOOKUP(E1194,[2]应付款管理!$A$1:$I$4664,9,0)-H1194</f>
        <v>0</v>
      </c>
      <c r="M1194" t="str">
        <f t="shared" si="21"/>
        <v>,1627886</v>
      </c>
      <c r="N1194" s="1" t="str">
        <f>VLOOKUP(E1194,[2]应付款管理!$A$1:$J$4664,10,0)</f>
        <v>USD</v>
      </c>
      <c r="O1194">
        <f>VLOOKUP(E1194,[3]应付款管理!$A$1:$I$2358,9,0)-H1194</f>
        <v>0</v>
      </c>
      <c r="P1194" s="1">
        <f>VLOOKUP(E1194,[4]应付款管理!$A$1:$I$2357,9,0)-H1194</f>
        <v>0</v>
      </c>
    </row>
    <row r="1195" spans="2:16">
      <c r="B1195" s="47" t="s">
        <v>46</v>
      </c>
      <c r="C1195" s="48">
        <v>439120844</v>
      </c>
      <c r="E1195">
        <v>1627823</v>
      </c>
      <c r="F1195" s="48" t="s">
        <v>44</v>
      </c>
      <c r="G1195" s="48" t="s">
        <v>41</v>
      </c>
      <c r="H1195" s="49">
        <v>317.14</v>
      </c>
      <c r="I1195" s="49" t="s">
        <v>33</v>
      </c>
      <c r="J1195" s="50">
        <v>317.14</v>
      </c>
      <c r="K1195" s="1">
        <f>VLOOKUP(E1195,[2]应付款管理!$A$1:$I$4664,9,0)-H1195</f>
        <v>-0.00999999999999091</v>
      </c>
      <c r="M1195" t="str">
        <f t="shared" si="21"/>
        <v>,1627823</v>
      </c>
      <c r="N1195" s="1" t="str">
        <f>VLOOKUP(E1195,[2]应付款管理!$A$1:$J$4664,10,0)</f>
        <v>USD</v>
      </c>
      <c r="O1195">
        <f>VLOOKUP(E1195,[3]应付款管理!$A$1:$I$2358,9,0)-H1195</f>
        <v>-0.00999999999999091</v>
      </c>
      <c r="P1195" s="1">
        <f>VLOOKUP(E1195,[4]应付款管理!$A$1:$I$2357,9,0)-H1195</f>
        <v>-0.00999999999999091</v>
      </c>
    </row>
    <row r="1196" spans="2:16">
      <c r="B1196" s="47" t="s">
        <v>46</v>
      </c>
      <c r="C1196" s="48">
        <v>439120008</v>
      </c>
      <c r="E1196">
        <v>1627809</v>
      </c>
      <c r="F1196" s="48" t="s">
        <v>44</v>
      </c>
      <c r="G1196" s="48" t="s">
        <v>42</v>
      </c>
      <c r="H1196" s="49">
        <v>200.93</v>
      </c>
      <c r="I1196" s="49" t="s">
        <v>33</v>
      </c>
      <c r="J1196" s="50">
        <v>200.93</v>
      </c>
      <c r="K1196" s="1">
        <f>VLOOKUP(E1196,[2]应付款管理!$A$1:$I$4664,9,0)-H1196</f>
        <v>0.00999999999999091</v>
      </c>
      <c r="M1196" t="str">
        <f t="shared" si="21"/>
        <v>,1627809</v>
      </c>
      <c r="N1196" s="1" t="str">
        <f>VLOOKUP(E1196,[2]应付款管理!$A$1:$J$4664,10,0)</f>
        <v>USD</v>
      </c>
      <c r="O1196">
        <f>VLOOKUP(E1196,[3]应付款管理!$A$1:$I$2358,9,0)-H1196</f>
        <v>0.00999999999999091</v>
      </c>
      <c r="P1196" s="1">
        <f>VLOOKUP(E1196,[4]应付款管理!$A$1:$I$2357,9,0)-H1196</f>
        <v>0.00999999999999091</v>
      </c>
    </row>
    <row r="1197" spans="2:16">
      <c r="B1197" s="47" t="s">
        <v>46</v>
      </c>
      <c r="C1197" s="48">
        <v>439115216</v>
      </c>
      <c r="E1197">
        <v>1627822</v>
      </c>
      <c r="F1197" s="48" t="s">
        <v>44</v>
      </c>
      <c r="G1197" s="48" t="s">
        <v>41</v>
      </c>
      <c r="H1197" s="49">
        <v>295.34</v>
      </c>
      <c r="I1197" s="49" t="s">
        <v>33</v>
      </c>
      <c r="J1197" s="50">
        <v>295.34</v>
      </c>
      <c r="K1197" s="1">
        <f>VLOOKUP(E1197,[2]应付款管理!$A$1:$I$4664,9,0)-H1197</f>
        <v>0.0100000000000477</v>
      </c>
      <c r="M1197" t="str">
        <f t="shared" si="21"/>
        <v>,1627822</v>
      </c>
      <c r="N1197" s="1" t="str">
        <f>VLOOKUP(E1197,[2]应付款管理!$A$1:$J$4664,10,0)</f>
        <v>USD</v>
      </c>
      <c r="O1197">
        <f>VLOOKUP(E1197,[3]应付款管理!$A$1:$I$2358,9,0)-H1197</f>
        <v>0.0100000000000477</v>
      </c>
      <c r="P1197" s="1">
        <f>VLOOKUP(E1197,[4]应付款管理!$A$1:$I$2357,9,0)-H1197</f>
        <v>0.0100000000000477</v>
      </c>
    </row>
    <row r="1198" spans="2:16">
      <c r="B1198" s="47" t="s">
        <v>46</v>
      </c>
      <c r="C1198" s="48">
        <v>439111184</v>
      </c>
      <c r="E1198">
        <v>1627863</v>
      </c>
      <c r="F1198" s="48" t="s">
        <v>40</v>
      </c>
      <c r="G1198" s="48" t="s">
        <v>37</v>
      </c>
      <c r="H1198" s="49">
        <v>584.96</v>
      </c>
      <c r="I1198" s="49" t="s">
        <v>33</v>
      </c>
      <c r="J1198" s="50">
        <v>584.96</v>
      </c>
      <c r="K1198" s="1">
        <f>VLOOKUP(E1198,[2]应付款管理!$A$1:$I$4664,9,0)-H1198</f>
        <v>-0.0199999999999818</v>
      </c>
      <c r="M1198" t="str">
        <f t="shared" si="21"/>
        <v>,1627863</v>
      </c>
      <c r="N1198" s="1" t="str">
        <f>VLOOKUP(E1198,[2]应付款管理!$A$1:$J$4664,10,0)</f>
        <v>USD</v>
      </c>
      <c r="O1198">
        <f>VLOOKUP(E1198,[3]应付款管理!$A$1:$I$2358,9,0)-H1198</f>
        <v>-0.0199999999999818</v>
      </c>
      <c r="P1198" s="1">
        <f>VLOOKUP(E1198,[4]应付款管理!$A$1:$I$2357,9,0)-H1198</f>
        <v>-0.0199999999999818</v>
      </c>
    </row>
    <row r="1199" spans="2:16">
      <c r="B1199" s="47" t="s">
        <v>46</v>
      </c>
      <c r="C1199" s="48">
        <v>439109352</v>
      </c>
      <c r="E1199">
        <v>1627860</v>
      </c>
      <c r="F1199" s="48" t="s">
        <v>46</v>
      </c>
      <c r="G1199" s="48" t="s">
        <v>44</v>
      </c>
      <c r="H1199" s="49">
        <v>35.44</v>
      </c>
      <c r="I1199" s="49" t="s">
        <v>33</v>
      </c>
      <c r="J1199" s="50">
        <v>35.44</v>
      </c>
      <c r="K1199" s="1">
        <f>VLOOKUP(E1199,[2]应付款管理!$A$1:$I$4664,9,0)-H1199</f>
        <v>0</v>
      </c>
      <c r="M1199" t="str">
        <f t="shared" si="21"/>
        <v>,1627860</v>
      </c>
      <c r="N1199" s="1" t="str">
        <f>VLOOKUP(E1199,[2]应付款管理!$A$1:$J$4664,10,0)</f>
        <v>USD</v>
      </c>
      <c r="O1199">
        <f>VLOOKUP(E1199,[3]应付款管理!$A$1:$I$2358,9,0)-H1199</f>
        <v>0</v>
      </c>
      <c r="P1199" s="1">
        <f>VLOOKUP(E1199,[4]应付款管理!$A$1:$I$2357,9,0)-H1199</f>
        <v>0</v>
      </c>
    </row>
    <row r="1200" spans="2:16">
      <c r="B1200" s="47" t="s">
        <v>46</v>
      </c>
      <c r="C1200" s="48">
        <v>439102468</v>
      </c>
      <c r="E1200">
        <v>1627852</v>
      </c>
      <c r="F1200" s="48" t="s">
        <v>46</v>
      </c>
      <c r="G1200" s="48" t="s">
        <v>44</v>
      </c>
      <c r="H1200" s="49">
        <v>95.7</v>
      </c>
      <c r="I1200" s="49" t="s">
        <v>33</v>
      </c>
      <c r="J1200" s="50">
        <v>95.7</v>
      </c>
      <c r="K1200" s="1">
        <f>VLOOKUP(E1200,[2]应付款管理!$A$1:$I$4664,9,0)-H1200</f>
        <v>0</v>
      </c>
      <c r="M1200" t="str">
        <f t="shared" si="21"/>
        <v>,1627852</v>
      </c>
      <c r="N1200" s="1" t="str">
        <f>VLOOKUP(E1200,[2]应付款管理!$A$1:$J$4664,10,0)</f>
        <v>USD</v>
      </c>
      <c r="O1200">
        <f>VLOOKUP(E1200,[3]应付款管理!$A$1:$I$2358,9,0)-H1200</f>
        <v>0</v>
      </c>
      <c r="P1200" s="1">
        <f>VLOOKUP(E1200,[4]应付款管理!$A$1:$I$2357,9,0)-H1200</f>
        <v>0</v>
      </c>
    </row>
    <row r="1201" spans="2:16">
      <c r="B1201" s="47" t="s">
        <v>46</v>
      </c>
      <c r="C1201" s="48">
        <v>439102400</v>
      </c>
      <c r="E1201">
        <v>1627851</v>
      </c>
      <c r="F1201" s="48" t="s">
        <v>44</v>
      </c>
      <c r="G1201" s="48" t="s">
        <v>43</v>
      </c>
      <c r="H1201" s="49">
        <v>112.4</v>
      </c>
      <c r="I1201" s="49" t="s">
        <v>33</v>
      </c>
      <c r="J1201" s="50">
        <v>112.4</v>
      </c>
      <c r="K1201" s="1">
        <f>VLOOKUP(E1201,[2]应付款管理!$A$1:$I$4664,9,0)-H1201</f>
        <v>0</v>
      </c>
      <c r="M1201" t="str">
        <f t="shared" si="21"/>
        <v>,1627851</v>
      </c>
      <c r="N1201" s="1" t="str">
        <f>VLOOKUP(E1201,[2]应付款管理!$A$1:$J$4664,10,0)</f>
        <v>USD</v>
      </c>
      <c r="O1201">
        <f>VLOOKUP(E1201,[3]应付款管理!$A$1:$I$2358,9,0)-H1201</f>
        <v>0</v>
      </c>
      <c r="P1201" s="1">
        <f>VLOOKUP(E1201,[4]应付款管理!$A$1:$I$2357,9,0)-H1201</f>
        <v>0</v>
      </c>
    </row>
    <row r="1202" spans="2:16">
      <c r="B1202" s="47" t="s">
        <v>46</v>
      </c>
      <c r="C1202" s="48">
        <v>439094400</v>
      </c>
      <c r="E1202">
        <v>1627846</v>
      </c>
      <c r="F1202" s="48" t="s">
        <v>46</v>
      </c>
      <c r="G1202" s="48" t="s">
        <v>44</v>
      </c>
      <c r="H1202" s="49">
        <v>273.27</v>
      </c>
      <c r="I1202" s="49" t="s">
        <v>33</v>
      </c>
      <c r="J1202" s="50">
        <v>273.27</v>
      </c>
      <c r="K1202" s="1">
        <f>VLOOKUP(E1202,[2]应付款管理!$A$1:$I$4664,9,0)-H1202</f>
        <v>0</v>
      </c>
      <c r="M1202" t="str">
        <f t="shared" si="21"/>
        <v>,1627846</v>
      </c>
      <c r="N1202" s="1" t="str">
        <f>VLOOKUP(E1202,[2]应付款管理!$A$1:$J$4664,10,0)</f>
        <v>USD</v>
      </c>
      <c r="O1202">
        <f>VLOOKUP(E1202,[3]应付款管理!$A$1:$I$2358,9,0)-H1202</f>
        <v>0</v>
      </c>
      <c r="P1202" s="1">
        <f>VLOOKUP(E1202,[4]应付款管理!$A$1:$I$2357,9,0)-H1202</f>
        <v>0</v>
      </c>
    </row>
    <row r="1203" spans="2:16">
      <c r="B1203" s="47" t="s">
        <v>46</v>
      </c>
      <c r="C1203" s="48">
        <v>439092732</v>
      </c>
      <c r="E1203">
        <v>1627842</v>
      </c>
      <c r="F1203" s="48" t="s">
        <v>46</v>
      </c>
      <c r="G1203" s="48" t="s">
        <v>44</v>
      </c>
      <c r="H1203" s="49">
        <v>133.5</v>
      </c>
      <c r="I1203" s="49" t="s">
        <v>33</v>
      </c>
      <c r="J1203" s="50">
        <v>133.5</v>
      </c>
      <c r="K1203" s="1">
        <f>VLOOKUP(E1203,[2]应付款管理!$A$1:$I$4664,9,0)-H1203</f>
        <v>0</v>
      </c>
      <c r="M1203" t="str">
        <f t="shared" si="21"/>
        <v>,1627842</v>
      </c>
      <c r="N1203" s="1" t="str">
        <f>VLOOKUP(E1203,[2]应付款管理!$A$1:$J$4664,10,0)</f>
        <v>USD</v>
      </c>
      <c r="O1203">
        <f>VLOOKUP(E1203,[3]应付款管理!$A$1:$I$2358,9,0)-H1203</f>
        <v>0</v>
      </c>
      <c r="P1203" s="1">
        <f>VLOOKUP(E1203,[4]应付款管理!$A$1:$I$2357,9,0)-H1203</f>
        <v>0</v>
      </c>
    </row>
    <row r="1204" spans="2:16">
      <c r="B1204" s="47" t="s">
        <v>46</v>
      </c>
      <c r="C1204" s="48">
        <v>439092312</v>
      </c>
      <c r="E1204">
        <v>1627841</v>
      </c>
      <c r="F1204" s="48" t="s">
        <v>43</v>
      </c>
      <c r="G1204" s="48" t="s">
        <v>42</v>
      </c>
      <c r="H1204" s="49">
        <v>94.62</v>
      </c>
      <c r="I1204" s="49" t="s">
        <v>33</v>
      </c>
      <c r="J1204" s="50">
        <v>94.62</v>
      </c>
      <c r="K1204" s="1">
        <f>VLOOKUP(E1204,[2]应付款管理!$A$1:$I$4664,9,0)-H1204</f>
        <v>0</v>
      </c>
      <c r="M1204" t="str">
        <f t="shared" si="21"/>
        <v>,1627841</v>
      </c>
      <c r="N1204" s="1" t="str">
        <f>VLOOKUP(E1204,[2]应付款管理!$A$1:$J$4664,10,0)</f>
        <v>USD</v>
      </c>
      <c r="O1204">
        <f>VLOOKUP(E1204,[3]应付款管理!$A$1:$I$2358,9,0)-H1204</f>
        <v>0</v>
      </c>
      <c r="P1204" s="1">
        <f>VLOOKUP(E1204,[4]应付款管理!$A$1:$I$2357,9,0)-H1204</f>
        <v>0</v>
      </c>
    </row>
    <row r="1205" spans="2:16">
      <c r="B1205" s="47" t="s">
        <v>46</v>
      </c>
      <c r="C1205" s="48">
        <v>439088884</v>
      </c>
      <c r="E1205">
        <v>1627830</v>
      </c>
      <c r="F1205" s="48" t="s">
        <v>46</v>
      </c>
      <c r="G1205" s="48" t="s">
        <v>44</v>
      </c>
      <c r="H1205" s="49">
        <v>47.16</v>
      </c>
      <c r="I1205" s="49" t="s">
        <v>33</v>
      </c>
      <c r="J1205" s="50">
        <v>47.16</v>
      </c>
      <c r="K1205" s="1">
        <f>VLOOKUP(E1205,[2]应付款管理!$A$1:$I$4664,9,0)-H1205</f>
        <v>0</v>
      </c>
      <c r="M1205" t="str">
        <f t="shared" si="21"/>
        <v>,1627830</v>
      </c>
      <c r="N1205" s="1" t="str">
        <f>VLOOKUP(E1205,[2]应付款管理!$A$1:$J$4664,10,0)</f>
        <v>USD</v>
      </c>
      <c r="O1205">
        <f>VLOOKUP(E1205,[3]应付款管理!$A$1:$I$2358,9,0)-H1205</f>
        <v>0</v>
      </c>
      <c r="P1205" s="1">
        <f>VLOOKUP(E1205,[4]应付款管理!$A$1:$I$2357,9,0)-H1205</f>
        <v>0</v>
      </c>
    </row>
    <row r="1206" spans="2:16">
      <c r="B1206" s="47" t="s">
        <v>46</v>
      </c>
      <c r="C1206" s="48">
        <v>439081228</v>
      </c>
      <c r="E1206">
        <v>1627816</v>
      </c>
      <c r="F1206" s="48" t="s">
        <v>42</v>
      </c>
      <c r="G1206" s="48" t="s">
        <v>41</v>
      </c>
      <c r="H1206" s="49">
        <v>300.74</v>
      </c>
      <c r="I1206" s="49" t="s">
        <v>33</v>
      </c>
      <c r="J1206" s="50">
        <v>300.74</v>
      </c>
      <c r="K1206" s="1">
        <f>VLOOKUP(E1206,[2]应付款管理!$A$1:$I$4664,9,0)-H1206</f>
        <v>0</v>
      </c>
      <c r="M1206" t="str">
        <f t="shared" si="21"/>
        <v>,1627816</v>
      </c>
      <c r="N1206" s="1" t="str">
        <f>VLOOKUP(E1206,[2]应付款管理!$A$1:$J$4664,10,0)</f>
        <v>USD</v>
      </c>
      <c r="O1206">
        <f>VLOOKUP(E1206,[3]应付款管理!$A$1:$I$2358,9,0)-H1206</f>
        <v>0</v>
      </c>
      <c r="P1206" s="1">
        <f>VLOOKUP(E1206,[4]应付款管理!$A$1:$I$2357,9,0)-H1206</f>
        <v>0</v>
      </c>
    </row>
    <row r="1207" spans="2:16">
      <c r="B1207" s="47" t="s">
        <v>46</v>
      </c>
      <c r="C1207" s="48">
        <v>439079948</v>
      </c>
      <c r="E1207">
        <v>1627810</v>
      </c>
      <c r="F1207" s="48" t="s">
        <v>46</v>
      </c>
      <c r="G1207" s="48" t="s">
        <v>43</v>
      </c>
      <c r="H1207" s="49">
        <v>396.68</v>
      </c>
      <c r="I1207" s="49" t="s">
        <v>33</v>
      </c>
      <c r="J1207" s="50">
        <v>396.68</v>
      </c>
      <c r="K1207" s="1">
        <f>VLOOKUP(E1207,[2]应付款管理!$A$1:$I$4664,9,0)-H1207</f>
        <v>0</v>
      </c>
      <c r="M1207" t="str">
        <f t="shared" si="21"/>
        <v>,1627810</v>
      </c>
      <c r="N1207" s="1" t="str">
        <f>VLOOKUP(E1207,[2]应付款管理!$A$1:$J$4664,10,0)</f>
        <v>USD</v>
      </c>
      <c r="O1207">
        <f>VLOOKUP(E1207,[3]应付款管理!$A$1:$I$2358,9,0)-H1207</f>
        <v>0</v>
      </c>
      <c r="P1207" s="1">
        <f>VLOOKUP(E1207,[4]应付款管理!$A$1:$I$2357,9,0)-H1207</f>
        <v>0</v>
      </c>
    </row>
    <row r="1208" spans="2:16">
      <c r="B1208" s="47" t="s">
        <v>46</v>
      </c>
      <c r="C1208" s="48">
        <v>439077564</v>
      </c>
      <c r="E1208">
        <v>1627803</v>
      </c>
      <c r="F1208" s="48" t="s">
        <v>34</v>
      </c>
      <c r="G1208" s="48" t="s">
        <v>32</v>
      </c>
      <c r="H1208" s="49">
        <v>259.76</v>
      </c>
      <c r="I1208" s="49" t="s">
        <v>33</v>
      </c>
      <c r="J1208" s="50">
        <v>259.76</v>
      </c>
      <c r="K1208" s="1">
        <f>VLOOKUP(E1208,[2]应付款管理!$A$1:$I$4664,9,0)-H1208</f>
        <v>0</v>
      </c>
      <c r="M1208" t="str">
        <f t="shared" si="21"/>
        <v>,1627803</v>
      </c>
      <c r="N1208" s="1" t="str">
        <f>VLOOKUP(E1208,[2]应付款管理!$A$1:$J$4664,10,0)</f>
        <v>USD</v>
      </c>
      <c r="O1208">
        <f>VLOOKUP(E1208,[3]应付款管理!$A$1:$I$2358,9,0)-H1208</f>
        <v>0</v>
      </c>
      <c r="P1208" s="1">
        <f>VLOOKUP(E1208,[4]应付款管理!$A$1:$I$2357,9,0)-H1208</f>
        <v>0</v>
      </c>
    </row>
    <row r="1209" spans="2:16">
      <c r="B1209" s="47" t="s">
        <v>46</v>
      </c>
      <c r="C1209" s="48">
        <v>439074384</v>
      </c>
      <c r="E1209">
        <v>1627798</v>
      </c>
      <c r="F1209" s="48" t="s">
        <v>38</v>
      </c>
      <c r="G1209" s="48" t="s">
        <v>37</v>
      </c>
      <c r="H1209" s="49">
        <v>71.01</v>
      </c>
      <c r="I1209" s="49" t="s">
        <v>33</v>
      </c>
      <c r="J1209" s="50">
        <v>71.01</v>
      </c>
      <c r="K1209" s="1">
        <f>VLOOKUP(E1209,[2]应付款管理!$A$1:$I$4664,9,0)-H1209</f>
        <v>0</v>
      </c>
      <c r="M1209" t="str">
        <f t="shared" si="21"/>
        <v>,1627798</v>
      </c>
      <c r="N1209" s="1" t="str">
        <f>VLOOKUP(E1209,[2]应付款管理!$A$1:$J$4664,10,0)</f>
        <v>USD</v>
      </c>
      <c r="O1209">
        <f>VLOOKUP(E1209,[3]应付款管理!$A$1:$I$2358,9,0)-H1209</f>
        <v>0</v>
      </c>
      <c r="P1209" s="1">
        <f>VLOOKUP(E1209,[4]应付款管理!$A$1:$I$2357,9,0)-H1209</f>
        <v>0</v>
      </c>
    </row>
    <row r="1210" spans="2:16">
      <c r="B1210" s="47" t="s">
        <v>46</v>
      </c>
      <c r="C1210" s="48">
        <v>439072932</v>
      </c>
      <c r="E1210">
        <v>1627796</v>
      </c>
      <c r="F1210" s="48" t="s">
        <v>44</v>
      </c>
      <c r="G1210" s="48" t="s">
        <v>43</v>
      </c>
      <c r="H1210" s="49">
        <v>77.77</v>
      </c>
      <c r="I1210" s="49" t="s">
        <v>33</v>
      </c>
      <c r="J1210" s="50">
        <v>77.77</v>
      </c>
      <c r="K1210" s="1">
        <f>VLOOKUP(E1210,[2]应付款管理!$A$1:$I$4664,9,0)-H1210</f>
        <v>0</v>
      </c>
      <c r="M1210" t="str">
        <f t="shared" si="21"/>
        <v>,1627796</v>
      </c>
      <c r="N1210" s="1" t="str">
        <f>VLOOKUP(E1210,[2]应付款管理!$A$1:$J$4664,10,0)</f>
        <v>USD</v>
      </c>
      <c r="O1210">
        <f>VLOOKUP(E1210,[3]应付款管理!$A$1:$I$2358,9,0)-H1210</f>
        <v>0</v>
      </c>
      <c r="P1210" s="1">
        <f>VLOOKUP(E1210,[4]应付款管理!$A$1:$I$2357,9,0)-H1210</f>
        <v>0</v>
      </c>
    </row>
    <row r="1211" spans="2:16">
      <c r="B1211" s="47" t="s">
        <v>46</v>
      </c>
      <c r="C1211" s="48">
        <v>439071060</v>
      </c>
      <c r="E1211">
        <v>1627792</v>
      </c>
      <c r="F1211" s="48" t="s">
        <v>39</v>
      </c>
      <c r="G1211" s="48" t="s">
        <v>38</v>
      </c>
      <c r="H1211" s="49">
        <v>165.09</v>
      </c>
      <c r="I1211" s="49" t="s">
        <v>33</v>
      </c>
      <c r="J1211" s="50">
        <v>165.09</v>
      </c>
      <c r="K1211" s="1">
        <f>VLOOKUP(E1211,[2]应付款管理!$A$1:$I$4664,9,0)-H1211</f>
        <v>0</v>
      </c>
      <c r="M1211" t="str">
        <f t="shared" si="21"/>
        <v>,1627792</v>
      </c>
      <c r="N1211" s="1" t="str">
        <f>VLOOKUP(E1211,[2]应付款管理!$A$1:$J$4664,10,0)</f>
        <v>USD</v>
      </c>
      <c r="O1211">
        <f>VLOOKUP(E1211,[3]应付款管理!$A$1:$I$2358,9,0)-H1211</f>
        <v>0</v>
      </c>
      <c r="P1211" s="1">
        <f>VLOOKUP(E1211,[4]应付款管理!$A$1:$I$2357,9,0)-H1211</f>
        <v>0</v>
      </c>
    </row>
    <row r="1212" spans="2:16">
      <c r="B1212" s="47" t="s">
        <v>46</v>
      </c>
      <c r="C1212" s="48">
        <v>439068904</v>
      </c>
      <c r="E1212">
        <v>1627788</v>
      </c>
      <c r="F1212" s="48" t="s">
        <v>46</v>
      </c>
      <c r="G1212" s="48" t="s">
        <v>44</v>
      </c>
      <c r="H1212" s="49">
        <v>38.56</v>
      </c>
      <c r="I1212" s="49" t="s">
        <v>33</v>
      </c>
      <c r="J1212" s="50">
        <v>38.56</v>
      </c>
      <c r="K1212" s="1">
        <f>VLOOKUP(E1212,[2]应付款管理!$A$1:$I$4664,9,0)-H1212</f>
        <v>0</v>
      </c>
      <c r="M1212" t="str">
        <f t="shared" si="21"/>
        <v>,1627788</v>
      </c>
      <c r="N1212" s="1" t="str">
        <f>VLOOKUP(E1212,[2]应付款管理!$A$1:$J$4664,10,0)</f>
        <v>USD</v>
      </c>
      <c r="O1212">
        <f>VLOOKUP(E1212,[3]应付款管理!$A$1:$I$2358,9,0)-H1212</f>
        <v>0</v>
      </c>
      <c r="P1212" s="1">
        <f>VLOOKUP(E1212,[4]应付款管理!$A$1:$I$2357,9,0)-H1212</f>
        <v>0</v>
      </c>
    </row>
    <row r="1213" spans="2:16">
      <c r="B1213" s="47" t="s">
        <v>47</v>
      </c>
      <c r="C1213" s="48">
        <v>439063444</v>
      </c>
      <c r="E1213">
        <v>1627782</v>
      </c>
      <c r="F1213" s="48" t="s">
        <v>46</v>
      </c>
      <c r="G1213" s="48" t="s">
        <v>43</v>
      </c>
      <c r="H1213" s="49">
        <v>298.53</v>
      </c>
      <c r="I1213" s="49" t="s">
        <v>33</v>
      </c>
      <c r="J1213" s="50">
        <v>298.53</v>
      </c>
      <c r="K1213" s="1">
        <f>VLOOKUP(E1213,[2]应付款管理!$A$1:$I$4664,9,0)-H1213</f>
        <v>-0.00999999999999091</v>
      </c>
      <c r="M1213" t="str">
        <f t="shared" si="21"/>
        <v>,1627782</v>
      </c>
      <c r="N1213" s="1" t="str">
        <f>VLOOKUP(E1213,[2]应付款管理!$A$1:$J$4664,10,0)</f>
        <v>USD</v>
      </c>
      <c r="O1213">
        <f>VLOOKUP(E1213,[3]应付款管理!$A$1:$I$2358,9,0)-H1213</f>
        <v>-0.00999999999999091</v>
      </c>
      <c r="P1213" s="1">
        <f>VLOOKUP(E1213,[4]应付款管理!$A$1:$I$2357,9,0)-H1213</f>
        <v>-0.00999999999999091</v>
      </c>
    </row>
    <row r="1214" spans="2:16">
      <c r="B1214" s="47" t="s">
        <v>47</v>
      </c>
      <c r="C1214" s="48">
        <v>439059760</v>
      </c>
      <c r="E1214">
        <v>1627779</v>
      </c>
      <c r="F1214" s="48" t="s">
        <v>43</v>
      </c>
      <c r="G1214" s="48" t="s">
        <v>42</v>
      </c>
      <c r="H1214" s="49">
        <v>49.17</v>
      </c>
      <c r="I1214" s="49" t="s">
        <v>33</v>
      </c>
      <c r="J1214" s="50">
        <v>49.17</v>
      </c>
      <c r="K1214" s="1">
        <f>VLOOKUP(E1214,[2]应付款管理!$A$1:$I$4664,9,0)-H1214</f>
        <v>0</v>
      </c>
      <c r="M1214" t="str">
        <f t="shared" si="21"/>
        <v>,1627779</v>
      </c>
      <c r="N1214" s="1" t="str">
        <f>VLOOKUP(E1214,[2]应付款管理!$A$1:$J$4664,10,0)</f>
        <v>USD</v>
      </c>
      <c r="O1214">
        <f>VLOOKUP(E1214,[3]应付款管理!$A$1:$I$2358,9,0)-H1214</f>
        <v>0</v>
      </c>
      <c r="P1214" s="1">
        <f>VLOOKUP(E1214,[4]应付款管理!$A$1:$I$2357,9,0)-H1214</f>
        <v>0</v>
      </c>
    </row>
    <row r="1215" spans="2:16">
      <c r="B1215" s="47" t="s">
        <v>47</v>
      </c>
      <c r="C1215" s="48">
        <v>439046260</v>
      </c>
      <c r="E1215">
        <v>1627764</v>
      </c>
      <c r="F1215" s="48" t="s">
        <v>44</v>
      </c>
      <c r="G1215" s="48" t="s">
        <v>43</v>
      </c>
      <c r="H1215" s="49">
        <v>106.53</v>
      </c>
      <c r="I1215" s="49" t="s">
        <v>33</v>
      </c>
      <c r="J1215" s="50">
        <v>106.53</v>
      </c>
      <c r="K1215" s="1">
        <f>VLOOKUP(E1215,[2]应付款管理!$A$1:$I$4664,9,0)-H1215</f>
        <v>0</v>
      </c>
      <c r="M1215" t="str">
        <f t="shared" si="21"/>
        <v>,1627764</v>
      </c>
      <c r="N1215" s="1" t="str">
        <f>VLOOKUP(E1215,[2]应付款管理!$A$1:$J$4664,10,0)</f>
        <v>USD</v>
      </c>
      <c r="O1215">
        <f>VLOOKUP(E1215,[3]应付款管理!$A$1:$I$2358,9,0)-H1215</f>
        <v>0</v>
      </c>
      <c r="P1215" s="1">
        <f>VLOOKUP(E1215,[4]应付款管理!$A$1:$I$2357,9,0)-H1215</f>
        <v>0</v>
      </c>
    </row>
    <row r="1216" spans="2:16">
      <c r="B1216" s="47" t="s">
        <v>47</v>
      </c>
      <c r="C1216" s="48">
        <v>439046220</v>
      </c>
      <c r="E1216">
        <v>1627763</v>
      </c>
      <c r="F1216" s="48" t="s">
        <v>46</v>
      </c>
      <c r="G1216" s="48" t="s">
        <v>44</v>
      </c>
      <c r="H1216" s="49">
        <v>70.76</v>
      </c>
      <c r="I1216" s="49" t="s">
        <v>33</v>
      </c>
      <c r="J1216" s="50">
        <v>70.76</v>
      </c>
      <c r="K1216" s="1">
        <f>VLOOKUP(E1216,[2]应付款管理!$A$1:$I$4664,9,0)-H1216</f>
        <v>0</v>
      </c>
      <c r="M1216" t="str">
        <f t="shared" si="21"/>
        <v>,1627763</v>
      </c>
      <c r="N1216" s="1" t="str">
        <f>VLOOKUP(E1216,[2]应付款管理!$A$1:$J$4664,10,0)</f>
        <v>USD</v>
      </c>
      <c r="O1216">
        <f>VLOOKUP(E1216,[3]应付款管理!$A$1:$I$2358,9,0)-H1216</f>
        <v>0</v>
      </c>
      <c r="P1216" s="1">
        <f>VLOOKUP(E1216,[4]应付款管理!$A$1:$I$2357,9,0)-H1216</f>
        <v>0</v>
      </c>
    </row>
    <row r="1217" spans="2:16">
      <c r="B1217" s="47" t="s">
        <v>47</v>
      </c>
      <c r="C1217" s="48">
        <v>439042508</v>
      </c>
      <c r="E1217">
        <v>1627760</v>
      </c>
      <c r="F1217" s="48" t="s">
        <v>41</v>
      </c>
      <c r="G1217" s="48" t="s">
        <v>36</v>
      </c>
      <c r="H1217" s="49">
        <v>58.05</v>
      </c>
      <c r="I1217" s="49" t="s">
        <v>33</v>
      </c>
      <c r="J1217" s="50">
        <v>58.05</v>
      </c>
      <c r="K1217" s="1">
        <f>VLOOKUP(E1217,[2]应付款管理!$A$1:$I$4664,9,0)-H1217</f>
        <v>0</v>
      </c>
      <c r="M1217" t="str">
        <f t="shared" si="21"/>
        <v>,1627760</v>
      </c>
      <c r="N1217" s="1" t="str">
        <f>VLOOKUP(E1217,[2]应付款管理!$A$1:$J$4664,10,0)</f>
        <v>USD</v>
      </c>
      <c r="O1217">
        <f>VLOOKUP(E1217,[3]应付款管理!$A$1:$I$2358,9,0)-H1217</f>
        <v>0</v>
      </c>
      <c r="P1217" s="1">
        <f>VLOOKUP(E1217,[4]应付款管理!$A$1:$I$2357,9,0)-H1217</f>
        <v>0</v>
      </c>
    </row>
    <row r="1218" spans="2:16">
      <c r="B1218" s="47" t="s">
        <v>47</v>
      </c>
      <c r="C1218" s="48">
        <v>439039520</v>
      </c>
      <c r="E1218">
        <v>1627755</v>
      </c>
      <c r="F1218" s="48" t="s">
        <v>44</v>
      </c>
      <c r="G1218" s="48" t="s">
        <v>43</v>
      </c>
      <c r="H1218" s="49">
        <v>43.42</v>
      </c>
      <c r="I1218" s="49" t="s">
        <v>33</v>
      </c>
      <c r="J1218" s="50">
        <v>43.42</v>
      </c>
      <c r="K1218" s="1">
        <f>VLOOKUP(E1218,[2]应付款管理!$A$1:$I$4664,9,0)-H1218</f>
        <v>0</v>
      </c>
      <c r="M1218" t="str">
        <f t="shared" si="21"/>
        <v>,1627755</v>
      </c>
      <c r="N1218" s="1" t="str">
        <f>VLOOKUP(E1218,[2]应付款管理!$A$1:$J$4664,10,0)</f>
        <v>USD</v>
      </c>
      <c r="O1218">
        <f>VLOOKUP(E1218,[3]应付款管理!$A$1:$I$2358,9,0)-H1218</f>
        <v>0</v>
      </c>
      <c r="P1218" s="1">
        <f>VLOOKUP(E1218,[4]应付款管理!$A$1:$I$2357,9,0)-H1218</f>
        <v>0</v>
      </c>
    </row>
    <row r="1219" spans="2:16">
      <c r="B1219" s="47" t="s">
        <v>47</v>
      </c>
      <c r="C1219" s="48">
        <v>439029276</v>
      </c>
      <c r="E1219">
        <v>1627743</v>
      </c>
      <c r="F1219" s="48" t="s">
        <v>46</v>
      </c>
      <c r="G1219" s="48" t="s">
        <v>43</v>
      </c>
      <c r="H1219" s="49">
        <v>112.63</v>
      </c>
      <c r="I1219" s="49" t="s">
        <v>33</v>
      </c>
      <c r="J1219" s="50">
        <v>112.63</v>
      </c>
      <c r="K1219" s="1">
        <f>VLOOKUP(E1219,[2]应付款管理!$A$1:$I$4664,9,0)-H1219</f>
        <v>0.0100000000000051</v>
      </c>
      <c r="M1219" t="str">
        <f t="shared" si="21"/>
        <v>,1627743</v>
      </c>
      <c r="N1219" s="1" t="str">
        <f>VLOOKUP(E1219,[2]应付款管理!$A$1:$J$4664,10,0)</f>
        <v>USD</v>
      </c>
      <c r="O1219">
        <f>VLOOKUP(E1219,[3]应付款管理!$A$1:$I$2358,9,0)-H1219</f>
        <v>0.0100000000000051</v>
      </c>
      <c r="P1219" s="1">
        <f>VLOOKUP(E1219,[4]应付款管理!$A$1:$I$2357,9,0)-H1219</f>
        <v>0.0100000000000051</v>
      </c>
    </row>
    <row r="1220" spans="2:16">
      <c r="B1220" s="47" t="s">
        <v>47</v>
      </c>
      <c r="C1220" s="48">
        <v>439028892</v>
      </c>
      <c r="E1220">
        <v>1627742</v>
      </c>
      <c r="F1220" s="48" t="s">
        <v>36</v>
      </c>
      <c r="G1220" s="48" t="s">
        <v>35</v>
      </c>
      <c r="H1220" s="49">
        <v>221.93</v>
      </c>
      <c r="I1220" s="49" t="s">
        <v>33</v>
      </c>
      <c r="J1220" s="50">
        <v>221.93</v>
      </c>
      <c r="K1220" s="1">
        <f>VLOOKUP(E1220,[2]应付款管理!$A$1:$I$4664,9,0)-H1220</f>
        <v>0</v>
      </c>
      <c r="M1220" t="str">
        <f t="shared" si="21"/>
        <v>,1627742</v>
      </c>
      <c r="N1220" s="1" t="str">
        <f>VLOOKUP(E1220,[2]应付款管理!$A$1:$J$4664,10,0)</f>
        <v>USD</v>
      </c>
      <c r="O1220">
        <f>VLOOKUP(E1220,[3]应付款管理!$A$1:$I$2358,9,0)-H1220</f>
        <v>0</v>
      </c>
      <c r="P1220" s="1">
        <f>VLOOKUP(E1220,[4]应付款管理!$A$1:$I$2357,9,0)-H1220</f>
        <v>0</v>
      </c>
    </row>
    <row r="1221" spans="2:16">
      <c r="B1221" s="47" t="s">
        <v>47</v>
      </c>
      <c r="C1221" s="48">
        <v>439022348</v>
      </c>
      <c r="E1221">
        <v>1627736</v>
      </c>
      <c r="F1221" s="48" t="s">
        <v>37</v>
      </c>
      <c r="G1221" s="48" t="s">
        <v>35</v>
      </c>
      <c r="H1221" s="49">
        <v>314.43</v>
      </c>
      <c r="I1221" s="49" t="s">
        <v>33</v>
      </c>
      <c r="J1221" s="50">
        <v>314.43</v>
      </c>
      <c r="K1221" s="1">
        <f>VLOOKUP(E1221,[2]应付款管理!$A$1:$I$4664,9,0)-H1221</f>
        <v>0.00999999999999091</v>
      </c>
      <c r="M1221" t="str">
        <f t="shared" si="21"/>
        <v>,1627736</v>
      </c>
      <c r="N1221" s="1" t="str">
        <f>VLOOKUP(E1221,[2]应付款管理!$A$1:$J$4664,10,0)</f>
        <v>USD</v>
      </c>
      <c r="O1221">
        <f>VLOOKUP(E1221,[3]应付款管理!$A$1:$I$2358,9,0)-H1221</f>
        <v>0.00999999999999091</v>
      </c>
      <c r="P1221" s="1">
        <f>VLOOKUP(E1221,[4]应付款管理!$A$1:$I$2357,9,0)-H1221</f>
        <v>0.00999999999999091</v>
      </c>
    </row>
    <row r="1222" spans="2:16">
      <c r="B1222" s="47" t="s">
        <v>47</v>
      </c>
      <c r="C1222" s="48">
        <v>439020392</v>
      </c>
      <c r="E1222">
        <v>1627734</v>
      </c>
      <c r="F1222" s="48" t="s">
        <v>43</v>
      </c>
      <c r="G1222" s="48" t="s">
        <v>42</v>
      </c>
      <c r="H1222" s="49">
        <v>159.76</v>
      </c>
      <c r="I1222" s="49" t="s">
        <v>33</v>
      </c>
      <c r="J1222" s="50">
        <v>159.76</v>
      </c>
      <c r="K1222" s="1">
        <f>VLOOKUP(E1222,[2]应付款管理!$A$1:$I$4664,9,0)-H1222</f>
        <v>0</v>
      </c>
      <c r="M1222" t="str">
        <f t="shared" si="21"/>
        <v>,1627734</v>
      </c>
      <c r="N1222" s="1" t="str">
        <f>VLOOKUP(E1222,[2]应付款管理!$A$1:$J$4664,10,0)</f>
        <v>USD</v>
      </c>
      <c r="O1222">
        <f>VLOOKUP(E1222,[3]应付款管理!$A$1:$I$2358,9,0)-H1222</f>
        <v>0</v>
      </c>
      <c r="P1222" s="1">
        <f>VLOOKUP(E1222,[4]应付款管理!$A$1:$I$2357,9,0)-H1222</f>
        <v>0</v>
      </c>
    </row>
    <row r="1223" spans="2:16">
      <c r="B1223" s="47" t="s">
        <v>47</v>
      </c>
      <c r="C1223" s="48">
        <v>439019692</v>
      </c>
      <c r="E1223">
        <v>1627733</v>
      </c>
      <c r="F1223" s="48" t="s">
        <v>42</v>
      </c>
      <c r="G1223" s="48" t="s">
        <v>41</v>
      </c>
      <c r="H1223" s="49">
        <v>106.78</v>
      </c>
      <c r="I1223" s="49" t="s">
        <v>33</v>
      </c>
      <c r="J1223" s="50">
        <v>106.78</v>
      </c>
      <c r="K1223" s="1">
        <f>VLOOKUP(E1223,[2]应付款管理!$A$1:$I$4664,9,0)-H1223</f>
        <v>0</v>
      </c>
      <c r="M1223" t="str">
        <f t="shared" si="21"/>
        <v>,1627733</v>
      </c>
      <c r="N1223" s="1" t="str">
        <f>VLOOKUP(E1223,[2]应付款管理!$A$1:$J$4664,10,0)</f>
        <v>USD</v>
      </c>
      <c r="O1223">
        <f>VLOOKUP(E1223,[3]应付款管理!$A$1:$I$2358,9,0)-H1223</f>
        <v>0</v>
      </c>
      <c r="P1223" s="1">
        <f>VLOOKUP(E1223,[4]应付款管理!$A$1:$I$2357,9,0)-H1223</f>
        <v>0</v>
      </c>
    </row>
    <row r="1224" spans="2:16">
      <c r="B1224" s="47" t="s">
        <v>47</v>
      </c>
      <c r="C1224" s="48">
        <v>439011940</v>
      </c>
      <c r="E1224">
        <v>1627726</v>
      </c>
      <c r="F1224" s="48" t="s">
        <v>44</v>
      </c>
      <c r="G1224" s="48" t="s">
        <v>43</v>
      </c>
      <c r="H1224" s="49">
        <v>84.79</v>
      </c>
      <c r="I1224" s="49" t="s">
        <v>33</v>
      </c>
      <c r="J1224" s="50">
        <v>84.79</v>
      </c>
      <c r="K1224" s="1">
        <f>VLOOKUP(E1224,[2]应付款管理!$A$1:$I$4664,9,0)-H1224</f>
        <v>0</v>
      </c>
      <c r="M1224" t="str">
        <f t="shared" si="21"/>
        <v>,1627726</v>
      </c>
      <c r="N1224" s="1" t="str">
        <f>VLOOKUP(E1224,[2]应付款管理!$A$1:$J$4664,10,0)</f>
        <v>USD</v>
      </c>
      <c r="O1224">
        <f>VLOOKUP(E1224,[3]应付款管理!$A$1:$I$2358,9,0)-H1224</f>
        <v>0</v>
      </c>
      <c r="P1224" s="1">
        <f>VLOOKUP(E1224,[4]应付款管理!$A$1:$I$2357,9,0)-H1224</f>
        <v>0</v>
      </c>
    </row>
    <row r="1225" spans="2:16">
      <c r="B1225" s="47" t="s">
        <v>47</v>
      </c>
      <c r="C1225" s="48">
        <v>439011676</v>
      </c>
      <c r="E1225">
        <v>1627725</v>
      </c>
      <c r="F1225" s="48" t="s">
        <v>42</v>
      </c>
      <c r="G1225" s="48" t="s">
        <v>40</v>
      </c>
      <c r="H1225" s="49">
        <v>209.49</v>
      </c>
      <c r="I1225" s="49" t="s">
        <v>33</v>
      </c>
      <c r="J1225" s="50">
        <v>209.49</v>
      </c>
      <c r="K1225" s="1">
        <f>VLOOKUP(E1225,[2]应付款管理!$A$1:$I$4664,9,0)-H1225</f>
        <v>0.00999999999999091</v>
      </c>
      <c r="M1225" t="str">
        <f t="shared" si="21"/>
        <v>,1627725</v>
      </c>
      <c r="N1225" s="1" t="str">
        <f>VLOOKUP(E1225,[2]应付款管理!$A$1:$J$4664,10,0)</f>
        <v>USD</v>
      </c>
      <c r="O1225">
        <f>VLOOKUP(E1225,[3]应付款管理!$A$1:$I$2358,9,0)-H1225</f>
        <v>0.00999999999999091</v>
      </c>
      <c r="P1225" s="1">
        <f>VLOOKUP(E1225,[4]应付款管理!$A$1:$I$2357,9,0)-H1225</f>
        <v>0.00999999999999091</v>
      </c>
    </row>
    <row r="1226" spans="2:16">
      <c r="B1226" s="47" t="s">
        <v>47</v>
      </c>
      <c r="C1226" s="48">
        <v>439005640</v>
      </c>
      <c r="E1226">
        <v>1627714</v>
      </c>
      <c r="F1226" s="48" t="s">
        <v>43</v>
      </c>
      <c r="G1226" s="48" t="s">
        <v>42</v>
      </c>
      <c r="H1226" s="49">
        <v>156.65</v>
      </c>
      <c r="I1226" s="49" t="s">
        <v>33</v>
      </c>
      <c r="J1226" s="50">
        <v>156.65</v>
      </c>
      <c r="K1226" s="1">
        <f>VLOOKUP(E1226,[2]应付款管理!$A$1:$I$4664,9,0)-H1226</f>
        <v>0</v>
      </c>
      <c r="M1226" t="str">
        <f t="shared" si="21"/>
        <v>,1627714</v>
      </c>
      <c r="N1226" s="1" t="str">
        <f>VLOOKUP(E1226,[2]应付款管理!$A$1:$J$4664,10,0)</f>
        <v>USD</v>
      </c>
      <c r="O1226">
        <f>VLOOKUP(E1226,[3]应付款管理!$A$1:$I$2358,9,0)-H1226</f>
        <v>0</v>
      </c>
      <c r="P1226" s="1">
        <f>VLOOKUP(E1226,[4]应付款管理!$A$1:$I$2357,9,0)-H1226</f>
        <v>0</v>
      </c>
    </row>
    <row r="1227" spans="2:16">
      <c r="B1227" s="47" t="s">
        <v>47</v>
      </c>
      <c r="C1227" s="48">
        <v>439001016</v>
      </c>
      <c r="E1227">
        <v>1627707</v>
      </c>
      <c r="F1227" s="48" t="s">
        <v>43</v>
      </c>
      <c r="G1227" s="48" t="s">
        <v>42</v>
      </c>
      <c r="H1227" s="49">
        <v>45.59</v>
      </c>
      <c r="I1227" s="49" t="s">
        <v>33</v>
      </c>
      <c r="J1227" s="50">
        <v>45.59</v>
      </c>
      <c r="K1227" s="1">
        <f>VLOOKUP(E1227,[2]应付款管理!$A$1:$I$4664,9,0)-H1227</f>
        <v>0</v>
      </c>
      <c r="M1227" t="str">
        <f t="shared" si="21"/>
        <v>,1627707</v>
      </c>
      <c r="N1227" s="1" t="str">
        <f>VLOOKUP(E1227,[2]应付款管理!$A$1:$J$4664,10,0)</f>
        <v>USD</v>
      </c>
      <c r="O1227">
        <f>VLOOKUP(E1227,[3]应付款管理!$A$1:$I$2358,9,0)-H1227</f>
        <v>0</v>
      </c>
      <c r="P1227" s="1">
        <f>VLOOKUP(E1227,[4]应付款管理!$A$1:$I$2357,9,0)-H1227</f>
        <v>0</v>
      </c>
    </row>
    <row r="1228" spans="2:16">
      <c r="B1228" s="47" t="s">
        <v>47</v>
      </c>
      <c r="C1228" s="48">
        <v>438995264</v>
      </c>
      <c r="E1228">
        <v>1627702</v>
      </c>
      <c r="F1228" s="48" t="s">
        <v>40</v>
      </c>
      <c r="G1228" s="48" t="s">
        <v>39</v>
      </c>
      <c r="H1228" s="49">
        <v>116.29</v>
      </c>
      <c r="I1228" s="49" t="s">
        <v>33</v>
      </c>
      <c r="J1228" s="50">
        <v>116.29</v>
      </c>
      <c r="K1228" s="1">
        <f>VLOOKUP(E1228,[2]应付款管理!$A$1:$I$4664,9,0)-H1228</f>
        <v>0</v>
      </c>
      <c r="M1228" t="str">
        <f t="shared" si="21"/>
        <v>,1627702</v>
      </c>
      <c r="N1228" s="1" t="str">
        <f>VLOOKUP(E1228,[2]应付款管理!$A$1:$J$4664,10,0)</f>
        <v>USD</v>
      </c>
      <c r="O1228">
        <f>VLOOKUP(E1228,[3]应付款管理!$A$1:$I$2358,9,0)-H1228</f>
        <v>0</v>
      </c>
      <c r="P1228" s="1">
        <f>VLOOKUP(E1228,[4]应付款管理!$A$1:$I$2357,9,0)-H1228</f>
        <v>0</v>
      </c>
    </row>
    <row r="1229" spans="2:16">
      <c r="B1229" s="47" t="s">
        <v>47</v>
      </c>
      <c r="C1229" s="48">
        <v>438991536</v>
      </c>
      <c r="E1229">
        <v>1627694</v>
      </c>
      <c r="F1229" s="48" t="s">
        <v>44</v>
      </c>
      <c r="G1229" s="48" t="s">
        <v>42</v>
      </c>
      <c r="H1229" s="49">
        <v>43</v>
      </c>
      <c r="I1229" s="49" t="s">
        <v>33</v>
      </c>
      <c r="J1229" s="50">
        <v>43</v>
      </c>
      <c r="K1229" s="1">
        <f>VLOOKUP(E1229,[2]应付款管理!$A$1:$I$4664,9,0)-H1229</f>
        <v>0</v>
      </c>
      <c r="M1229" t="str">
        <f t="shared" ref="M1229:M1292" si="22">$M$19&amp;E1229</f>
        <v>,1627694</v>
      </c>
      <c r="N1229" s="1" t="str">
        <f>VLOOKUP(E1229,[2]应付款管理!$A$1:$J$4664,10,0)</f>
        <v>USD</v>
      </c>
      <c r="O1229">
        <f>VLOOKUP(E1229,[3]应付款管理!$A$1:$I$2358,9,0)-H1229</f>
        <v>0</v>
      </c>
      <c r="P1229" s="1">
        <f>VLOOKUP(E1229,[4]应付款管理!$A$1:$I$2357,9,0)-H1229</f>
        <v>0</v>
      </c>
    </row>
    <row r="1230" spans="2:16">
      <c r="B1230" s="47" t="s">
        <v>47</v>
      </c>
      <c r="C1230" s="48">
        <v>438989296</v>
      </c>
      <c r="E1230">
        <v>1627693</v>
      </c>
      <c r="F1230" s="48" t="s">
        <v>44</v>
      </c>
      <c r="G1230" s="48" t="s">
        <v>43</v>
      </c>
      <c r="H1230" s="49">
        <v>106.53</v>
      </c>
      <c r="I1230" s="49" t="s">
        <v>33</v>
      </c>
      <c r="J1230" s="50">
        <v>106.53</v>
      </c>
      <c r="K1230" s="1">
        <f>VLOOKUP(E1230,[2]应付款管理!$A$1:$I$4664,9,0)-H1230</f>
        <v>0</v>
      </c>
      <c r="M1230" t="str">
        <f t="shared" si="22"/>
        <v>,1627693</v>
      </c>
      <c r="N1230" s="1" t="str">
        <f>VLOOKUP(E1230,[2]应付款管理!$A$1:$J$4664,10,0)</f>
        <v>USD</v>
      </c>
      <c r="O1230">
        <f>VLOOKUP(E1230,[3]应付款管理!$A$1:$I$2358,9,0)-H1230</f>
        <v>0</v>
      </c>
      <c r="P1230" s="1">
        <f>VLOOKUP(E1230,[4]应付款管理!$A$1:$I$2357,9,0)-H1230</f>
        <v>0</v>
      </c>
    </row>
    <row r="1231" spans="2:16">
      <c r="B1231" s="47" t="s">
        <v>47</v>
      </c>
      <c r="C1231" s="48">
        <v>438981684</v>
      </c>
      <c r="E1231">
        <v>1627682</v>
      </c>
      <c r="F1231" s="48" t="s">
        <v>46</v>
      </c>
      <c r="G1231" s="48" t="s">
        <v>43</v>
      </c>
      <c r="H1231" s="49">
        <v>70.16</v>
      </c>
      <c r="I1231" s="49" t="s">
        <v>33</v>
      </c>
      <c r="J1231" s="50">
        <v>70.16</v>
      </c>
      <c r="K1231" s="1">
        <f>VLOOKUP(E1231,[2]应付款管理!$A$1:$I$4664,9,0)-H1231</f>
        <v>0</v>
      </c>
      <c r="M1231" t="str">
        <f t="shared" si="22"/>
        <v>,1627682</v>
      </c>
      <c r="N1231" s="1" t="str">
        <f>VLOOKUP(E1231,[2]应付款管理!$A$1:$J$4664,10,0)</f>
        <v>USD</v>
      </c>
      <c r="O1231">
        <f>VLOOKUP(E1231,[3]应付款管理!$A$1:$I$2358,9,0)-H1231</f>
        <v>0</v>
      </c>
      <c r="P1231" s="1">
        <f>VLOOKUP(E1231,[4]应付款管理!$A$1:$I$2357,9,0)-H1231</f>
        <v>0</v>
      </c>
    </row>
    <row r="1232" spans="2:16">
      <c r="B1232" s="47" t="s">
        <v>47</v>
      </c>
      <c r="C1232" s="48">
        <v>438979176</v>
      </c>
      <c r="E1232">
        <v>1627679</v>
      </c>
      <c r="F1232" s="48" t="s">
        <v>42</v>
      </c>
      <c r="G1232" s="48" t="s">
        <v>41</v>
      </c>
      <c r="H1232" s="49">
        <v>63.66</v>
      </c>
      <c r="I1232" s="49" t="s">
        <v>33</v>
      </c>
      <c r="J1232" s="50">
        <v>63.66</v>
      </c>
      <c r="K1232" s="1">
        <f>VLOOKUP(E1232,[2]应付款管理!$A$1:$I$4664,9,0)-H1232</f>
        <v>0</v>
      </c>
      <c r="M1232" t="str">
        <f t="shared" si="22"/>
        <v>,1627679</v>
      </c>
      <c r="N1232" s="1" t="str">
        <f>VLOOKUP(E1232,[2]应付款管理!$A$1:$J$4664,10,0)</f>
        <v>USD</v>
      </c>
      <c r="O1232">
        <f>VLOOKUP(E1232,[3]应付款管理!$A$1:$I$2358,9,0)-H1232</f>
        <v>0</v>
      </c>
      <c r="P1232" s="1">
        <f>VLOOKUP(E1232,[4]应付款管理!$A$1:$I$2357,9,0)-H1232</f>
        <v>0</v>
      </c>
    </row>
    <row r="1233" spans="2:16">
      <c r="B1233" s="47" t="s">
        <v>47</v>
      </c>
      <c r="C1233" s="48">
        <v>438970276</v>
      </c>
      <c r="E1233">
        <v>1627666</v>
      </c>
      <c r="F1233" s="48" t="s">
        <v>46</v>
      </c>
      <c r="G1233" s="48" t="s">
        <v>43</v>
      </c>
      <c r="H1233" s="49">
        <v>82.74</v>
      </c>
      <c r="I1233" s="49" t="s">
        <v>33</v>
      </c>
      <c r="J1233" s="50">
        <v>82.74</v>
      </c>
      <c r="K1233" s="1">
        <f>VLOOKUP(E1233,[2]应付款管理!$A$1:$I$4664,9,0)-H1233</f>
        <v>0</v>
      </c>
      <c r="M1233" t="str">
        <f t="shared" si="22"/>
        <v>,1627666</v>
      </c>
      <c r="N1233" s="1" t="str">
        <f>VLOOKUP(E1233,[2]应付款管理!$A$1:$J$4664,10,0)</f>
        <v>USD</v>
      </c>
      <c r="O1233">
        <f>VLOOKUP(E1233,[3]应付款管理!$A$1:$I$2358,9,0)-H1233</f>
        <v>0</v>
      </c>
      <c r="P1233" s="1">
        <f>VLOOKUP(E1233,[4]应付款管理!$A$1:$I$2357,9,0)-H1233</f>
        <v>0</v>
      </c>
    </row>
    <row r="1234" spans="2:16">
      <c r="B1234" s="47" t="s">
        <v>47</v>
      </c>
      <c r="C1234" s="48">
        <v>438969732</v>
      </c>
      <c r="E1234">
        <v>1627664</v>
      </c>
      <c r="F1234" s="48" t="s">
        <v>43</v>
      </c>
      <c r="G1234" s="48" t="s">
        <v>41</v>
      </c>
      <c r="H1234" s="49">
        <v>265.82</v>
      </c>
      <c r="I1234" s="49" t="s">
        <v>33</v>
      </c>
      <c r="J1234" s="50">
        <v>265.82</v>
      </c>
      <c r="K1234" s="1">
        <f>VLOOKUP(E1234,[2]应付款管理!$A$1:$I$4664,9,0)-H1234</f>
        <v>0</v>
      </c>
      <c r="M1234" t="str">
        <f t="shared" si="22"/>
        <v>,1627664</v>
      </c>
      <c r="N1234" s="1" t="str">
        <f>VLOOKUP(E1234,[2]应付款管理!$A$1:$J$4664,10,0)</f>
        <v>USD</v>
      </c>
      <c r="O1234">
        <f>VLOOKUP(E1234,[3]应付款管理!$A$1:$I$2358,9,0)-H1234</f>
        <v>0</v>
      </c>
      <c r="P1234" s="1">
        <f>VLOOKUP(E1234,[4]应付款管理!$A$1:$I$2357,9,0)-H1234</f>
        <v>0</v>
      </c>
    </row>
    <row r="1235" spans="2:16">
      <c r="B1235" s="47" t="s">
        <v>47</v>
      </c>
      <c r="C1235" s="48">
        <v>438969448</v>
      </c>
      <c r="E1235">
        <v>1627663</v>
      </c>
      <c r="F1235" s="48" t="s">
        <v>47</v>
      </c>
      <c r="G1235" s="48" t="s">
        <v>44</v>
      </c>
      <c r="H1235" s="49">
        <v>199.78</v>
      </c>
      <c r="I1235" s="49" t="s">
        <v>33</v>
      </c>
      <c r="J1235" s="50">
        <v>199.78</v>
      </c>
      <c r="K1235" s="1">
        <f>VLOOKUP(E1235,[2]应付款管理!$A$1:$I$4664,9,0)-H1235</f>
        <v>0</v>
      </c>
      <c r="M1235" t="str">
        <f t="shared" si="22"/>
        <v>,1627663</v>
      </c>
      <c r="N1235" s="1" t="str">
        <f>VLOOKUP(E1235,[2]应付款管理!$A$1:$J$4664,10,0)</f>
        <v>USD</v>
      </c>
      <c r="O1235">
        <f>VLOOKUP(E1235,[3]应付款管理!$A$1:$I$2358,9,0)-H1235</f>
        <v>0</v>
      </c>
      <c r="P1235" s="1">
        <f>VLOOKUP(E1235,[4]应付款管理!$A$1:$I$2357,9,0)-H1235</f>
        <v>0</v>
      </c>
    </row>
    <row r="1236" hidden="1" spans="2:16">
      <c r="B1236" s="47" t="s">
        <v>47</v>
      </c>
      <c r="C1236" s="48">
        <v>438968876</v>
      </c>
      <c r="F1236" s="48" t="s">
        <v>35</v>
      </c>
      <c r="G1236" s="48" t="s">
        <v>34</v>
      </c>
      <c r="H1236" s="49">
        <v>79.21</v>
      </c>
      <c r="I1236" s="49" t="s">
        <v>33</v>
      </c>
      <c r="J1236" s="50">
        <v>79.21</v>
      </c>
      <c r="K1236" s="1" t="e">
        <f>VLOOKUP(E1236,[1]应付款管理!$A$1:$I$4472,9,0)</f>
        <v>#N/A</v>
      </c>
      <c r="L1236" t="e">
        <f>K1236-J1236</f>
        <v>#N/A</v>
      </c>
      <c r="M1236" t="str">
        <f t="shared" si="22"/>
        <v>,</v>
      </c>
      <c r="N1236" s="1" t="e">
        <f>VLOOKUP(E1236,[2]应付款管理!$A$1:$J$4664,10,0)</f>
        <v>#N/A</v>
      </c>
      <c r="O1236" t="e">
        <f>VLOOKUP(E1236,[3]应付款管理!$A$1:$I$2358,9,0)-H1236</f>
        <v>#N/A</v>
      </c>
      <c r="P1236" s="1" t="e">
        <f>VLOOKUP(E1236,[4]应付款管理!$A$1:$I$2357,9,0)-H1236</f>
        <v>#N/A</v>
      </c>
    </row>
    <row r="1237" hidden="1" spans="2:16">
      <c r="B1237" s="47" t="s">
        <v>47</v>
      </c>
      <c r="C1237" s="48">
        <v>438968876</v>
      </c>
      <c r="F1237" s="48" t="s">
        <v>35</v>
      </c>
      <c r="G1237" s="48" t="s">
        <v>34</v>
      </c>
      <c r="H1237" s="49">
        <v>-79.21</v>
      </c>
      <c r="I1237" s="49" t="s">
        <v>33</v>
      </c>
      <c r="J1237" s="50">
        <v>-79.21</v>
      </c>
      <c r="K1237" s="1" t="e">
        <f>VLOOKUP(E1237,[1]应付款管理!$A$1:$I$4472,9,0)</f>
        <v>#N/A</v>
      </c>
      <c r="L1237" t="e">
        <f>K1237-J1237</f>
        <v>#N/A</v>
      </c>
      <c r="M1237" t="str">
        <f t="shared" si="22"/>
        <v>,</v>
      </c>
      <c r="N1237" s="1" t="e">
        <f>VLOOKUP(E1237,[2]应付款管理!$A$1:$J$4664,10,0)</f>
        <v>#N/A</v>
      </c>
      <c r="O1237" t="e">
        <f>VLOOKUP(E1237,[3]应付款管理!$A$1:$I$2358,9,0)-H1237</f>
        <v>#N/A</v>
      </c>
      <c r="P1237" s="1" t="e">
        <f>VLOOKUP(E1237,[4]应付款管理!$A$1:$I$2357,9,0)-H1237</f>
        <v>#N/A</v>
      </c>
    </row>
    <row r="1238" spans="2:16">
      <c r="B1238" s="47" t="s">
        <v>47</v>
      </c>
      <c r="C1238" s="48">
        <v>438967696</v>
      </c>
      <c r="E1238">
        <v>1627660</v>
      </c>
      <c r="F1238" s="48" t="s">
        <v>37</v>
      </c>
      <c r="G1238" s="48" t="s">
        <v>35</v>
      </c>
      <c r="H1238" s="49">
        <v>391.13</v>
      </c>
      <c r="I1238" s="49" t="s">
        <v>33</v>
      </c>
      <c r="J1238" s="50">
        <v>391.13</v>
      </c>
      <c r="K1238" s="1">
        <f>VLOOKUP(E1238,[2]应付款管理!$A$1:$I$4664,9,0)-H1238</f>
        <v>0.00999999999999091</v>
      </c>
      <c r="M1238" t="str">
        <f t="shared" si="22"/>
        <v>,1627660</v>
      </c>
      <c r="N1238" s="1" t="str">
        <f>VLOOKUP(E1238,[2]应付款管理!$A$1:$J$4664,10,0)</f>
        <v>USD</v>
      </c>
      <c r="O1238">
        <f>VLOOKUP(E1238,[3]应付款管理!$A$1:$I$2358,9,0)-H1238</f>
        <v>0.00999999999999091</v>
      </c>
      <c r="P1238" s="1">
        <f>VLOOKUP(E1238,[4]应付款管理!$A$1:$I$2357,9,0)-H1238</f>
        <v>0.00999999999999091</v>
      </c>
    </row>
    <row r="1239" spans="2:16">
      <c r="B1239" s="47" t="s">
        <v>47</v>
      </c>
      <c r="C1239" s="48">
        <v>438960884</v>
      </c>
      <c r="E1239">
        <v>1627652</v>
      </c>
      <c r="F1239" s="48" t="s">
        <v>47</v>
      </c>
      <c r="G1239" s="48" t="s">
        <v>46</v>
      </c>
      <c r="H1239" s="49">
        <v>53.06</v>
      </c>
      <c r="I1239" s="49" t="s">
        <v>33</v>
      </c>
      <c r="J1239" s="50">
        <v>53.06</v>
      </c>
      <c r="K1239" s="1">
        <f>VLOOKUP(E1239,[2]应付款管理!$A$1:$I$4664,9,0)-H1239</f>
        <v>0</v>
      </c>
      <c r="M1239" t="str">
        <f t="shared" si="22"/>
        <v>,1627652</v>
      </c>
      <c r="N1239" s="1" t="str">
        <f>VLOOKUP(E1239,[2]应付款管理!$A$1:$J$4664,10,0)</f>
        <v>USD</v>
      </c>
      <c r="O1239">
        <f>VLOOKUP(E1239,[3]应付款管理!$A$1:$I$2358,9,0)-H1239</f>
        <v>0</v>
      </c>
      <c r="P1239" s="1">
        <f>VLOOKUP(E1239,[4]应付款管理!$A$1:$I$2357,9,0)-H1239</f>
        <v>0</v>
      </c>
    </row>
    <row r="1240" spans="2:16">
      <c r="B1240" s="47" t="s">
        <v>47</v>
      </c>
      <c r="C1240" s="48">
        <v>438956248</v>
      </c>
      <c r="E1240">
        <v>1627643</v>
      </c>
      <c r="F1240" s="48" t="s">
        <v>43</v>
      </c>
      <c r="G1240" s="48" t="s">
        <v>42</v>
      </c>
      <c r="H1240" s="49">
        <v>26.47</v>
      </c>
      <c r="I1240" s="49" t="s">
        <v>33</v>
      </c>
      <c r="J1240" s="50">
        <v>26.47</v>
      </c>
      <c r="K1240" s="1">
        <f>VLOOKUP(E1240,[2]应付款管理!$A$1:$I$4664,9,0)-H1240</f>
        <v>0</v>
      </c>
      <c r="M1240" t="str">
        <f t="shared" si="22"/>
        <v>,1627643</v>
      </c>
      <c r="N1240" s="1" t="str">
        <f>VLOOKUP(E1240,[2]应付款管理!$A$1:$J$4664,10,0)</f>
        <v>USD</v>
      </c>
      <c r="O1240">
        <f>VLOOKUP(E1240,[3]应付款管理!$A$1:$I$2358,9,0)-H1240</f>
        <v>0</v>
      </c>
      <c r="P1240" s="1">
        <f>VLOOKUP(E1240,[4]应付款管理!$A$1:$I$2357,9,0)-H1240</f>
        <v>0</v>
      </c>
    </row>
    <row r="1241" spans="2:16">
      <c r="B1241" s="47" t="s">
        <v>47</v>
      </c>
      <c r="C1241" s="48">
        <v>438955672</v>
      </c>
      <c r="E1241">
        <v>1627642</v>
      </c>
      <c r="F1241" s="48" t="s">
        <v>47</v>
      </c>
      <c r="G1241" s="48" t="s">
        <v>46</v>
      </c>
      <c r="H1241" s="49">
        <v>360.45</v>
      </c>
      <c r="I1241" s="49" t="s">
        <v>33</v>
      </c>
      <c r="J1241" s="50">
        <v>360.45</v>
      </c>
      <c r="K1241" s="1">
        <f>VLOOKUP(E1241,[2]应付款管理!$A$1:$I$4664,9,0)-H1241</f>
        <v>0</v>
      </c>
      <c r="M1241" t="str">
        <f t="shared" si="22"/>
        <v>,1627642</v>
      </c>
      <c r="N1241" s="1" t="str">
        <f>VLOOKUP(E1241,[2]应付款管理!$A$1:$J$4664,10,0)</f>
        <v>USD</v>
      </c>
      <c r="O1241">
        <f>VLOOKUP(E1241,[3]应付款管理!$A$1:$I$2358,9,0)-H1241</f>
        <v>0</v>
      </c>
      <c r="P1241" s="1">
        <f>VLOOKUP(E1241,[4]应付款管理!$A$1:$I$2357,9,0)-H1241</f>
        <v>0</v>
      </c>
    </row>
    <row r="1242" spans="2:16">
      <c r="B1242" s="47" t="s">
        <v>47</v>
      </c>
      <c r="C1242" s="48">
        <v>438950896</v>
      </c>
      <c r="E1242">
        <v>1627636</v>
      </c>
      <c r="F1242" s="48" t="s">
        <v>46</v>
      </c>
      <c r="G1242" s="48" t="s">
        <v>42</v>
      </c>
      <c r="H1242" s="49">
        <v>405.36</v>
      </c>
      <c r="I1242" s="49" t="s">
        <v>33</v>
      </c>
      <c r="J1242" s="50">
        <v>405.36</v>
      </c>
      <c r="K1242" s="1">
        <f>VLOOKUP(E1242,[2]应付款管理!$A$1:$I$4664,9,0)-H1242</f>
        <v>0</v>
      </c>
      <c r="M1242" t="str">
        <f t="shared" si="22"/>
        <v>,1627636</v>
      </c>
      <c r="N1242" s="1" t="str">
        <f>VLOOKUP(E1242,[2]应付款管理!$A$1:$J$4664,10,0)</f>
        <v>USD</v>
      </c>
      <c r="O1242">
        <f>VLOOKUP(E1242,[3]应付款管理!$A$1:$I$2358,9,0)-H1242</f>
        <v>0</v>
      </c>
      <c r="P1242" s="1">
        <f>VLOOKUP(E1242,[4]应付款管理!$A$1:$I$2357,9,0)-H1242</f>
        <v>0</v>
      </c>
    </row>
    <row r="1243" spans="2:16">
      <c r="B1243" s="47" t="s">
        <v>47</v>
      </c>
      <c r="C1243" s="48">
        <v>438947184</v>
      </c>
      <c r="E1243">
        <v>1627627</v>
      </c>
      <c r="F1243" s="48" t="s">
        <v>43</v>
      </c>
      <c r="G1243" s="48" t="s">
        <v>42</v>
      </c>
      <c r="H1243" s="49">
        <v>91.66</v>
      </c>
      <c r="I1243" s="49" t="s">
        <v>33</v>
      </c>
      <c r="J1243" s="50">
        <v>91.66</v>
      </c>
      <c r="K1243" s="1">
        <f>VLOOKUP(E1243,[2]应付款管理!$A$1:$I$4664,9,0)-H1243</f>
        <v>0</v>
      </c>
      <c r="M1243" t="str">
        <f t="shared" si="22"/>
        <v>,1627627</v>
      </c>
      <c r="N1243" s="1" t="str">
        <f>VLOOKUP(E1243,[2]应付款管理!$A$1:$J$4664,10,0)</f>
        <v>USD</v>
      </c>
      <c r="O1243">
        <f>VLOOKUP(E1243,[3]应付款管理!$A$1:$I$2358,9,0)-H1243</f>
        <v>0</v>
      </c>
      <c r="P1243" s="1">
        <f>VLOOKUP(E1243,[4]应付款管理!$A$1:$I$2357,9,0)-H1243</f>
        <v>0</v>
      </c>
    </row>
    <row r="1244" spans="2:16">
      <c r="B1244" s="47" t="s">
        <v>47</v>
      </c>
      <c r="C1244" s="48">
        <v>438942416</v>
      </c>
      <c r="E1244">
        <v>1627618</v>
      </c>
      <c r="F1244" s="48" t="s">
        <v>44</v>
      </c>
      <c r="G1244" s="48" t="s">
        <v>42</v>
      </c>
      <c r="H1244" s="49">
        <v>256.58</v>
      </c>
      <c r="I1244" s="49" t="s">
        <v>33</v>
      </c>
      <c r="J1244" s="50">
        <v>256.58</v>
      </c>
      <c r="K1244" s="1">
        <f>VLOOKUP(E1244,[2]应付款管理!$A$1:$I$4664,9,0)-H1244</f>
        <v>0</v>
      </c>
      <c r="M1244" t="str">
        <f t="shared" si="22"/>
        <v>,1627618</v>
      </c>
      <c r="N1244" s="1" t="str">
        <f>VLOOKUP(E1244,[2]应付款管理!$A$1:$J$4664,10,0)</f>
        <v>USD</v>
      </c>
      <c r="O1244">
        <f>VLOOKUP(E1244,[3]应付款管理!$A$1:$I$2358,9,0)-H1244</f>
        <v>0</v>
      </c>
      <c r="P1244" s="1">
        <f>VLOOKUP(E1244,[4]应付款管理!$A$1:$I$2357,9,0)-H1244</f>
        <v>0</v>
      </c>
    </row>
    <row r="1245" spans="2:16">
      <c r="B1245" s="47" t="s">
        <v>47</v>
      </c>
      <c r="C1245" s="48">
        <v>438936376</v>
      </c>
      <c r="E1245">
        <v>1627608</v>
      </c>
      <c r="F1245" s="48" t="s">
        <v>46</v>
      </c>
      <c r="G1245" s="48" t="s">
        <v>44</v>
      </c>
      <c r="H1245" s="49">
        <v>245.28</v>
      </c>
      <c r="I1245" s="49" t="s">
        <v>33</v>
      </c>
      <c r="J1245" s="50">
        <v>245.28</v>
      </c>
      <c r="K1245" s="1">
        <f>VLOOKUP(E1245,[2]应付款管理!$A$1:$I$4664,9,0)-H1245</f>
        <v>0</v>
      </c>
      <c r="M1245" t="str">
        <f t="shared" si="22"/>
        <v>,1627608</v>
      </c>
      <c r="N1245" s="1" t="str">
        <f>VLOOKUP(E1245,[2]应付款管理!$A$1:$J$4664,10,0)</f>
        <v>USD</v>
      </c>
      <c r="O1245">
        <f>VLOOKUP(E1245,[3]应付款管理!$A$1:$I$2358,9,0)-H1245</f>
        <v>0</v>
      </c>
      <c r="P1245" s="1">
        <f>VLOOKUP(E1245,[4]应付款管理!$A$1:$I$2357,9,0)-H1245</f>
        <v>0</v>
      </c>
    </row>
    <row r="1246" spans="2:16">
      <c r="B1246" s="47" t="s">
        <v>47</v>
      </c>
      <c r="C1246" s="48">
        <v>438935912</v>
      </c>
      <c r="E1246">
        <v>1627607</v>
      </c>
      <c r="F1246" s="48" t="s">
        <v>44</v>
      </c>
      <c r="G1246" s="48" t="s">
        <v>43</v>
      </c>
      <c r="H1246" s="49">
        <v>36.4</v>
      </c>
      <c r="I1246" s="49" t="s">
        <v>33</v>
      </c>
      <c r="J1246" s="50">
        <v>36.4</v>
      </c>
      <c r="K1246" s="1">
        <f>VLOOKUP(E1246,[2]应付款管理!$A$1:$I$4664,9,0)-H1246</f>
        <v>0</v>
      </c>
      <c r="M1246" t="str">
        <f t="shared" si="22"/>
        <v>,1627607</v>
      </c>
      <c r="N1246" s="1" t="str">
        <f>VLOOKUP(E1246,[2]应付款管理!$A$1:$J$4664,10,0)</f>
        <v>USD</v>
      </c>
      <c r="O1246">
        <f>VLOOKUP(E1246,[3]应付款管理!$A$1:$I$2358,9,0)-H1246</f>
        <v>0</v>
      </c>
      <c r="P1246" s="1">
        <f>VLOOKUP(E1246,[4]应付款管理!$A$1:$I$2357,9,0)-H1246</f>
        <v>0</v>
      </c>
    </row>
    <row r="1247" spans="2:16">
      <c r="B1247" s="47" t="s">
        <v>47</v>
      </c>
      <c r="C1247" s="48">
        <v>438931796</v>
      </c>
      <c r="E1247">
        <v>1627597</v>
      </c>
      <c r="F1247" s="48" t="s">
        <v>44</v>
      </c>
      <c r="G1247" s="48" t="s">
        <v>43</v>
      </c>
      <c r="H1247" s="49">
        <v>44.96</v>
      </c>
      <c r="I1247" s="49" t="s">
        <v>33</v>
      </c>
      <c r="J1247" s="50">
        <v>44.96</v>
      </c>
      <c r="K1247" s="1">
        <f>VLOOKUP(E1247,[2]应付款管理!$A$1:$I$4664,9,0)-H1247</f>
        <v>0</v>
      </c>
      <c r="M1247" t="str">
        <f t="shared" si="22"/>
        <v>,1627597</v>
      </c>
      <c r="N1247" s="1" t="str">
        <f>VLOOKUP(E1247,[2]应付款管理!$A$1:$J$4664,10,0)</f>
        <v>USD</v>
      </c>
      <c r="O1247">
        <f>VLOOKUP(E1247,[3]应付款管理!$A$1:$I$2358,9,0)-H1247</f>
        <v>0</v>
      </c>
      <c r="P1247" s="1">
        <f>VLOOKUP(E1247,[4]应付款管理!$A$1:$I$2357,9,0)-H1247</f>
        <v>0</v>
      </c>
    </row>
    <row r="1248" spans="2:16">
      <c r="B1248" s="47" t="s">
        <v>47</v>
      </c>
      <c r="C1248" s="48">
        <v>438931164</v>
      </c>
      <c r="E1248">
        <v>1627595</v>
      </c>
      <c r="F1248" s="48" t="s">
        <v>46</v>
      </c>
      <c r="G1248" s="48" t="s">
        <v>43</v>
      </c>
      <c r="H1248" s="49">
        <v>588.75</v>
      </c>
      <c r="I1248" s="49" t="s">
        <v>33</v>
      </c>
      <c r="J1248" s="50">
        <v>588.75</v>
      </c>
      <c r="K1248" s="1">
        <f>VLOOKUP(E1248,[2]应付款管理!$A$1:$I$4664,9,0)-H1248</f>
        <v>0.00999999999999091</v>
      </c>
      <c r="M1248" t="str">
        <f t="shared" si="22"/>
        <v>,1627595</v>
      </c>
      <c r="N1248" s="1" t="str">
        <f>VLOOKUP(E1248,[2]应付款管理!$A$1:$J$4664,10,0)</f>
        <v>USD</v>
      </c>
      <c r="O1248">
        <f>VLOOKUP(E1248,[3]应付款管理!$A$1:$I$2358,9,0)-H1248</f>
        <v>0.00999999999999091</v>
      </c>
      <c r="P1248" s="1">
        <f>VLOOKUP(E1248,[4]应付款管理!$A$1:$I$2357,9,0)-H1248</f>
        <v>0.00999999999999091</v>
      </c>
    </row>
    <row r="1249" spans="2:16">
      <c r="B1249" s="47" t="s">
        <v>47</v>
      </c>
      <c r="C1249" s="48">
        <v>438930488</v>
      </c>
      <c r="E1249">
        <v>1627593</v>
      </c>
      <c r="F1249" s="48" t="s">
        <v>46</v>
      </c>
      <c r="G1249" s="48" t="s">
        <v>43</v>
      </c>
      <c r="H1249" s="49">
        <v>588.75</v>
      </c>
      <c r="I1249" s="49" t="s">
        <v>33</v>
      </c>
      <c r="J1249" s="50">
        <v>588.75</v>
      </c>
      <c r="K1249" s="1">
        <f>VLOOKUP(E1249,[2]应付款管理!$A$1:$I$4664,9,0)-H1249</f>
        <v>0.00999999999999091</v>
      </c>
      <c r="M1249" t="str">
        <f t="shared" si="22"/>
        <v>,1627593</v>
      </c>
      <c r="N1249" s="1" t="str">
        <f>VLOOKUP(E1249,[2]应付款管理!$A$1:$J$4664,10,0)</f>
        <v>USD</v>
      </c>
      <c r="O1249">
        <f>VLOOKUP(E1249,[3]应付款管理!$A$1:$I$2358,9,0)-H1249</f>
        <v>0.00999999999999091</v>
      </c>
      <c r="P1249" s="1">
        <f>VLOOKUP(E1249,[4]应付款管理!$A$1:$I$2357,9,0)-H1249</f>
        <v>0.00999999999999091</v>
      </c>
    </row>
    <row r="1250" spans="2:16">
      <c r="B1250" s="47" t="s">
        <v>47</v>
      </c>
      <c r="C1250" s="48">
        <v>438929280</v>
      </c>
      <c r="E1250">
        <v>1627588</v>
      </c>
      <c r="F1250" s="48" t="s">
        <v>47</v>
      </c>
      <c r="G1250" s="48" t="s">
        <v>44</v>
      </c>
      <c r="H1250" s="49">
        <v>354.76</v>
      </c>
      <c r="I1250" s="49" t="s">
        <v>33</v>
      </c>
      <c r="J1250" s="50">
        <v>354.76</v>
      </c>
      <c r="K1250" s="1">
        <f>VLOOKUP(E1250,[2]应付款管理!$A$1:$I$4664,9,0)-H1250</f>
        <v>0</v>
      </c>
      <c r="M1250" t="str">
        <f t="shared" si="22"/>
        <v>,1627588</v>
      </c>
      <c r="N1250" s="1" t="str">
        <f>VLOOKUP(E1250,[2]应付款管理!$A$1:$J$4664,10,0)</f>
        <v>USD</v>
      </c>
      <c r="O1250">
        <f>VLOOKUP(E1250,[3]应付款管理!$A$1:$I$2358,9,0)-H1250</f>
        <v>0</v>
      </c>
      <c r="P1250" s="1">
        <f>VLOOKUP(E1250,[4]应付款管理!$A$1:$I$2357,9,0)-H1250</f>
        <v>0</v>
      </c>
    </row>
    <row r="1251" spans="2:16">
      <c r="B1251" s="47" t="s">
        <v>47</v>
      </c>
      <c r="C1251" s="48">
        <v>438929236</v>
      </c>
      <c r="E1251">
        <v>1627587</v>
      </c>
      <c r="F1251" s="48" t="s">
        <v>46</v>
      </c>
      <c r="G1251" s="48" t="s">
        <v>44</v>
      </c>
      <c r="H1251" s="49">
        <v>35.08</v>
      </c>
      <c r="I1251" s="49" t="s">
        <v>33</v>
      </c>
      <c r="J1251" s="50">
        <v>35.08</v>
      </c>
      <c r="K1251" s="1">
        <f>VLOOKUP(E1251,[2]应付款管理!$A$1:$I$4664,9,0)-H1251</f>
        <v>0</v>
      </c>
      <c r="M1251" t="str">
        <f t="shared" si="22"/>
        <v>,1627587</v>
      </c>
      <c r="N1251" s="1" t="str">
        <f>VLOOKUP(E1251,[2]应付款管理!$A$1:$J$4664,10,0)</f>
        <v>USD</v>
      </c>
      <c r="O1251">
        <f>VLOOKUP(E1251,[3]应付款管理!$A$1:$I$2358,9,0)-H1251</f>
        <v>0</v>
      </c>
      <c r="P1251" s="1">
        <f>VLOOKUP(E1251,[4]应付款管理!$A$1:$I$2357,9,0)-H1251</f>
        <v>0</v>
      </c>
    </row>
    <row r="1252" spans="2:16">
      <c r="B1252" s="47" t="s">
        <v>47</v>
      </c>
      <c r="C1252" s="48">
        <v>438925896</v>
      </c>
      <c r="E1252">
        <v>1627580</v>
      </c>
      <c r="F1252" s="48" t="s">
        <v>43</v>
      </c>
      <c r="G1252" s="48" t="s">
        <v>41</v>
      </c>
      <c r="H1252" s="49">
        <v>394.2</v>
      </c>
      <c r="I1252" s="49" t="s">
        <v>33</v>
      </c>
      <c r="J1252" s="50">
        <v>394.2</v>
      </c>
      <c r="K1252" s="1">
        <f>VLOOKUP(E1252,[2]应付款管理!$A$1:$I$4664,9,0)-H1252</f>
        <v>0</v>
      </c>
      <c r="M1252" t="str">
        <f t="shared" si="22"/>
        <v>,1627580</v>
      </c>
      <c r="N1252" s="1" t="str">
        <f>VLOOKUP(E1252,[2]应付款管理!$A$1:$J$4664,10,0)</f>
        <v>USD</v>
      </c>
      <c r="O1252">
        <f>VLOOKUP(E1252,[3]应付款管理!$A$1:$I$2358,9,0)-H1252</f>
        <v>0</v>
      </c>
      <c r="P1252" s="1">
        <f>VLOOKUP(E1252,[4]应付款管理!$A$1:$I$2357,9,0)-H1252</f>
        <v>0</v>
      </c>
    </row>
    <row r="1253" spans="2:16">
      <c r="B1253" s="47" t="s">
        <v>47</v>
      </c>
      <c r="C1253" s="48">
        <v>438913924</v>
      </c>
      <c r="E1253">
        <v>1627558</v>
      </c>
      <c r="F1253" s="48" t="s">
        <v>46</v>
      </c>
      <c r="G1253" s="48" t="s">
        <v>44</v>
      </c>
      <c r="H1253" s="49">
        <v>415.45</v>
      </c>
      <c r="I1253" s="49" t="s">
        <v>33</v>
      </c>
      <c r="J1253" s="50">
        <v>415.45</v>
      </c>
      <c r="K1253" s="1">
        <f>VLOOKUP(E1253,[2]应付款管理!$A$1:$I$4664,9,0)-H1253</f>
        <v>0</v>
      </c>
      <c r="M1253" t="str">
        <f t="shared" si="22"/>
        <v>,1627558</v>
      </c>
      <c r="N1253" s="1" t="str">
        <f>VLOOKUP(E1253,[2]应付款管理!$A$1:$J$4664,10,0)</f>
        <v>USD</v>
      </c>
      <c r="O1253">
        <f>VLOOKUP(E1253,[3]应付款管理!$A$1:$I$2358,9,0)-H1253</f>
        <v>0</v>
      </c>
      <c r="P1253" s="1">
        <f>VLOOKUP(E1253,[4]应付款管理!$A$1:$I$2357,9,0)-H1253</f>
        <v>0</v>
      </c>
    </row>
    <row r="1254" spans="2:16">
      <c r="B1254" s="47" t="s">
        <v>47</v>
      </c>
      <c r="C1254" s="48">
        <v>438913616</v>
      </c>
      <c r="E1254">
        <v>1627557</v>
      </c>
      <c r="F1254" s="48" t="s">
        <v>47</v>
      </c>
      <c r="G1254" s="48" t="s">
        <v>46</v>
      </c>
      <c r="H1254" s="49">
        <v>362.66</v>
      </c>
      <c r="I1254" s="49" t="s">
        <v>33</v>
      </c>
      <c r="J1254" s="50">
        <v>362.66</v>
      </c>
      <c r="K1254" s="1">
        <f>VLOOKUP(E1254,[2]应付款管理!$A$1:$I$4664,9,0)-H1254</f>
        <v>0</v>
      </c>
      <c r="M1254" t="str">
        <f t="shared" si="22"/>
        <v>,1627557</v>
      </c>
      <c r="N1254" s="1" t="str">
        <f>VLOOKUP(E1254,[2]应付款管理!$A$1:$J$4664,10,0)</f>
        <v>USD</v>
      </c>
      <c r="O1254">
        <f>VLOOKUP(E1254,[3]应付款管理!$A$1:$I$2358,9,0)-H1254</f>
        <v>0</v>
      </c>
      <c r="P1254" s="1">
        <f>VLOOKUP(E1254,[4]应付款管理!$A$1:$I$2357,9,0)-H1254</f>
        <v>0</v>
      </c>
    </row>
    <row r="1255" hidden="1" spans="2:16">
      <c r="B1255" s="47" t="s">
        <v>47</v>
      </c>
      <c r="C1255" s="48">
        <v>438912512</v>
      </c>
      <c r="F1255" s="48" t="s">
        <v>39</v>
      </c>
      <c r="G1255" s="48" t="s">
        <v>36</v>
      </c>
      <c r="H1255" s="51">
        <v>1116.19</v>
      </c>
      <c r="I1255" s="49" t="s">
        <v>33</v>
      </c>
      <c r="J1255" s="52">
        <v>1116.19</v>
      </c>
      <c r="K1255" s="1" t="e">
        <f>VLOOKUP(E1255,[1]应付款管理!$A$1:$I$4472,9,0)</f>
        <v>#N/A</v>
      </c>
      <c r="L1255" t="e">
        <f>K1255-J1255</f>
        <v>#N/A</v>
      </c>
      <c r="M1255" t="str">
        <f t="shared" si="22"/>
        <v>,</v>
      </c>
      <c r="N1255" s="1" t="e">
        <f>VLOOKUP(E1255,[2]应付款管理!$A$1:$J$4664,10,0)</f>
        <v>#N/A</v>
      </c>
      <c r="O1255" t="e">
        <f>VLOOKUP(E1255,[3]应付款管理!$A$1:$I$2358,9,0)-H1255</f>
        <v>#N/A</v>
      </c>
      <c r="P1255" s="1" t="e">
        <f>VLOOKUP(E1255,[4]应付款管理!$A$1:$I$2357,9,0)-H1255</f>
        <v>#N/A</v>
      </c>
    </row>
    <row r="1256" hidden="1" spans="2:16">
      <c r="B1256" s="47" t="s">
        <v>47</v>
      </c>
      <c r="C1256" s="48">
        <v>438912512</v>
      </c>
      <c r="F1256" s="48" t="s">
        <v>39</v>
      </c>
      <c r="G1256" s="48" t="s">
        <v>36</v>
      </c>
      <c r="H1256" s="51">
        <v>-1116.19</v>
      </c>
      <c r="I1256" s="49" t="s">
        <v>33</v>
      </c>
      <c r="J1256" s="52">
        <v>-1116.19</v>
      </c>
      <c r="K1256" s="1" t="e">
        <f>VLOOKUP(E1256,[1]应付款管理!$A$1:$I$4472,9,0)</f>
        <v>#N/A</v>
      </c>
      <c r="L1256" t="e">
        <f>K1256-J1256</f>
        <v>#N/A</v>
      </c>
      <c r="M1256" t="str">
        <f t="shared" si="22"/>
        <v>,</v>
      </c>
      <c r="N1256" s="1" t="e">
        <f>VLOOKUP(E1256,[2]应付款管理!$A$1:$J$4664,10,0)</f>
        <v>#N/A</v>
      </c>
      <c r="O1256" t="e">
        <f>VLOOKUP(E1256,[3]应付款管理!$A$1:$I$2358,9,0)-H1256</f>
        <v>#N/A</v>
      </c>
      <c r="P1256" s="1" t="e">
        <f>VLOOKUP(E1256,[4]应付款管理!$A$1:$I$2357,9,0)-H1256</f>
        <v>#N/A</v>
      </c>
    </row>
    <row r="1257" spans="2:16">
      <c r="B1257" s="47" t="s">
        <v>47</v>
      </c>
      <c r="C1257" s="48">
        <v>438908936</v>
      </c>
      <c r="E1257">
        <v>1627545</v>
      </c>
      <c r="F1257" s="48" t="s">
        <v>39</v>
      </c>
      <c r="G1257" s="48" t="s">
        <v>36</v>
      </c>
      <c r="H1257" s="51">
        <v>1116.19</v>
      </c>
      <c r="I1257" s="49" t="s">
        <v>33</v>
      </c>
      <c r="J1257" s="52">
        <v>1116.19</v>
      </c>
      <c r="K1257" s="1">
        <f>VLOOKUP(E1257,[2]应付款管理!$A$1:$I$4664,9,0)-H1257</f>
        <v>-0.00999999999999091</v>
      </c>
      <c r="M1257" t="str">
        <f t="shared" si="22"/>
        <v>,1627545</v>
      </c>
      <c r="N1257" s="1" t="str">
        <f>VLOOKUP(E1257,[2]应付款管理!$A$1:$J$4664,10,0)</f>
        <v>USD</v>
      </c>
      <c r="O1257">
        <f>VLOOKUP(E1257,[3]应付款管理!$A$1:$I$2358,9,0)-H1257</f>
        <v>-0.00999999999999091</v>
      </c>
      <c r="P1257" s="1">
        <f>VLOOKUP(E1257,[4]应付款管理!$A$1:$I$2357,9,0)-H1257</f>
        <v>-0.00999999999999091</v>
      </c>
    </row>
    <row r="1258" spans="2:16">
      <c r="B1258" s="47" t="s">
        <v>47</v>
      </c>
      <c r="C1258" s="48">
        <v>438908280</v>
      </c>
      <c r="E1258">
        <v>1627544</v>
      </c>
      <c r="F1258" s="48" t="s">
        <v>44</v>
      </c>
      <c r="G1258" s="48" t="s">
        <v>43</v>
      </c>
      <c r="H1258" s="49">
        <v>31.98</v>
      </c>
      <c r="I1258" s="49" t="s">
        <v>33</v>
      </c>
      <c r="J1258" s="50">
        <v>31.98</v>
      </c>
      <c r="K1258" s="1">
        <f>VLOOKUP(E1258,[2]应付款管理!$A$1:$I$4664,9,0)-H1258</f>
        <v>0</v>
      </c>
      <c r="M1258" t="str">
        <f t="shared" si="22"/>
        <v>,1627544</v>
      </c>
      <c r="N1258" s="1" t="str">
        <f>VLOOKUP(E1258,[2]应付款管理!$A$1:$J$4664,10,0)</f>
        <v>USD</v>
      </c>
      <c r="O1258">
        <f>VLOOKUP(E1258,[3]应付款管理!$A$1:$I$2358,9,0)-H1258</f>
        <v>0</v>
      </c>
      <c r="P1258" s="1">
        <f>VLOOKUP(E1258,[4]应付款管理!$A$1:$I$2357,9,0)-H1258</f>
        <v>0</v>
      </c>
    </row>
    <row r="1259" spans="2:16">
      <c r="B1259" s="47" t="s">
        <v>47</v>
      </c>
      <c r="C1259" s="48">
        <v>438907372</v>
      </c>
      <c r="E1259">
        <v>1627541</v>
      </c>
      <c r="F1259" s="48" t="s">
        <v>47</v>
      </c>
      <c r="G1259" s="48" t="s">
        <v>41</v>
      </c>
      <c r="H1259" s="49">
        <v>208.05</v>
      </c>
      <c r="I1259" s="49" t="s">
        <v>33</v>
      </c>
      <c r="J1259" s="50">
        <v>208.05</v>
      </c>
      <c r="K1259" s="1">
        <f>VLOOKUP(E1259,[2]应付款管理!$A$1:$I$4664,9,0)-H1259</f>
        <v>0</v>
      </c>
      <c r="M1259" t="str">
        <f t="shared" si="22"/>
        <v>,1627541</v>
      </c>
      <c r="N1259" s="1" t="str">
        <f>VLOOKUP(E1259,[2]应付款管理!$A$1:$J$4664,10,0)</f>
        <v>USD</v>
      </c>
      <c r="O1259">
        <f>VLOOKUP(E1259,[3]应付款管理!$A$1:$I$2358,9,0)-H1259</f>
        <v>0</v>
      </c>
      <c r="P1259" s="1">
        <f>VLOOKUP(E1259,[4]应付款管理!$A$1:$I$2357,9,0)-H1259</f>
        <v>0</v>
      </c>
    </row>
    <row r="1260" spans="2:16">
      <c r="B1260" s="47" t="s">
        <v>47</v>
      </c>
      <c r="C1260" s="48">
        <v>438905904</v>
      </c>
      <c r="E1260">
        <v>1627539</v>
      </c>
      <c r="F1260" s="48" t="s">
        <v>46</v>
      </c>
      <c r="G1260" s="48" t="s">
        <v>44</v>
      </c>
      <c r="H1260" s="49">
        <v>116.6</v>
      </c>
      <c r="I1260" s="49" t="s">
        <v>33</v>
      </c>
      <c r="J1260" s="50">
        <v>116.6</v>
      </c>
      <c r="K1260" s="1">
        <f>VLOOKUP(E1260,[2]应付款管理!$A$1:$I$4664,9,0)-H1260</f>
        <v>0</v>
      </c>
      <c r="M1260" t="str">
        <f t="shared" si="22"/>
        <v>,1627539</v>
      </c>
      <c r="N1260" s="1" t="str">
        <f>VLOOKUP(E1260,[2]应付款管理!$A$1:$J$4664,10,0)</f>
        <v>USD</v>
      </c>
      <c r="O1260">
        <f>VLOOKUP(E1260,[3]应付款管理!$A$1:$I$2358,9,0)-H1260</f>
        <v>0</v>
      </c>
      <c r="P1260" s="1">
        <f>VLOOKUP(E1260,[4]应付款管理!$A$1:$I$2357,9,0)-H1260</f>
        <v>0</v>
      </c>
    </row>
    <row r="1261" spans="2:16">
      <c r="B1261" s="47" t="s">
        <v>47</v>
      </c>
      <c r="C1261" s="48">
        <v>438887376</v>
      </c>
      <c r="E1261">
        <v>1627512</v>
      </c>
      <c r="F1261" s="48" t="s">
        <v>47</v>
      </c>
      <c r="G1261" s="48" t="s">
        <v>44</v>
      </c>
      <c r="H1261" s="49">
        <v>83.84</v>
      </c>
      <c r="I1261" s="49" t="s">
        <v>33</v>
      </c>
      <c r="J1261" s="50">
        <v>83.84</v>
      </c>
      <c r="K1261" s="1">
        <f>VLOOKUP(E1261,[2]应付款管理!$A$1:$I$4664,9,0)-H1261</f>
        <v>0</v>
      </c>
      <c r="M1261" t="str">
        <f t="shared" si="22"/>
        <v>,1627512</v>
      </c>
      <c r="N1261" s="1" t="str">
        <f>VLOOKUP(E1261,[2]应付款管理!$A$1:$J$4664,10,0)</f>
        <v>USD</v>
      </c>
      <c r="O1261">
        <f>VLOOKUP(E1261,[3]应付款管理!$A$1:$I$2358,9,0)-H1261</f>
        <v>0</v>
      </c>
      <c r="P1261" s="1">
        <f>VLOOKUP(E1261,[4]应付款管理!$A$1:$I$2357,9,0)-H1261</f>
        <v>0</v>
      </c>
    </row>
    <row r="1262" hidden="1" spans="2:16">
      <c r="B1262" s="47" t="s">
        <v>47</v>
      </c>
      <c r="C1262" s="48">
        <v>438885908</v>
      </c>
      <c r="F1262" s="48" t="s">
        <v>36</v>
      </c>
      <c r="G1262" s="48" t="s">
        <v>34</v>
      </c>
      <c r="H1262" s="49">
        <v>264.42</v>
      </c>
      <c r="I1262" s="49" t="s">
        <v>33</v>
      </c>
      <c r="J1262" s="50">
        <v>264.42</v>
      </c>
      <c r="K1262" s="1" t="e">
        <f>VLOOKUP(E1262,[1]应付款管理!$A$1:$I$4472,9,0)</f>
        <v>#N/A</v>
      </c>
      <c r="L1262" t="e">
        <f>K1262-J1262</f>
        <v>#N/A</v>
      </c>
      <c r="M1262" t="str">
        <f t="shared" si="22"/>
        <v>,</v>
      </c>
      <c r="N1262" s="1" t="e">
        <f>VLOOKUP(E1262,[2]应付款管理!$A$1:$J$4664,10,0)</f>
        <v>#N/A</v>
      </c>
      <c r="O1262" t="e">
        <f>VLOOKUP(E1262,[3]应付款管理!$A$1:$I$2358,9,0)-H1262</f>
        <v>#N/A</v>
      </c>
      <c r="P1262" s="1" t="e">
        <f>VLOOKUP(E1262,[4]应付款管理!$A$1:$I$2357,9,0)-H1262</f>
        <v>#N/A</v>
      </c>
    </row>
    <row r="1263" hidden="1" spans="2:16">
      <c r="B1263" s="47" t="s">
        <v>47</v>
      </c>
      <c r="C1263" s="48">
        <v>438885908</v>
      </c>
      <c r="F1263" s="48" t="s">
        <v>36</v>
      </c>
      <c r="G1263" s="48" t="s">
        <v>34</v>
      </c>
      <c r="H1263" s="49">
        <v>-264.42</v>
      </c>
      <c r="I1263" s="49" t="s">
        <v>33</v>
      </c>
      <c r="J1263" s="50">
        <v>-264.42</v>
      </c>
      <c r="K1263" s="1" t="e">
        <f>VLOOKUP(E1263,[1]应付款管理!$A$1:$I$4472,9,0)</f>
        <v>#N/A</v>
      </c>
      <c r="L1263" t="e">
        <f>K1263-J1263</f>
        <v>#N/A</v>
      </c>
      <c r="M1263" t="str">
        <f t="shared" si="22"/>
        <v>,</v>
      </c>
      <c r="N1263" s="1" t="e">
        <f>VLOOKUP(E1263,[2]应付款管理!$A$1:$J$4664,10,0)</f>
        <v>#N/A</v>
      </c>
      <c r="O1263" t="e">
        <f>VLOOKUP(E1263,[3]应付款管理!$A$1:$I$2358,9,0)-H1263</f>
        <v>#N/A</v>
      </c>
      <c r="P1263" s="1" t="e">
        <f>VLOOKUP(E1263,[4]应付款管理!$A$1:$I$2357,9,0)-H1263</f>
        <v>#N/A</v>
      </c>
    </row>
    <row r="1264" spans="2:16">
      <c r="B1264" s="47" t="s">
        <v>47</v>
      </c>
      <c r="C1264" s="48">
        <v>438883804</v>
      </c>
      <c r="E1264">
        <v>1627503</v>
      </c>
      <c r="F1264" s="48" t="s">
        <v>36</v>
      </c>
      <c r="G1264" s="48" t="s">
        <v>35</v>
      </c>
      <c r="H1264" s="49">
        <v>51.94</v>
      </c>
      <c r="I1264" s="49" t="s">
        <v>33</v>
      </c>
      <c r="J1264" s="50">
        <v>51.94</v>
      </c>
      <c r="K1264" s="1">
        <f>VLOOKUP(E1264,[2]应付款管理!$A$1:$I$4664,9,0)-H1264</f>
        <v>0</v>
      </c>
      <c r="M1264" t="str">
        <f t="shared" si="22"/>
        <v>,1627503</v>
      </c>
      <c r="N1264" s="1" t="str">
        <f>VLOOKUP(E1264,[2]应付款管理!$A$1:$J$4664,10,0)</f>
        <v>USD</v>
      </c>
      <c r="O1264">
        <f>VLOOKUP(E1264,[3]应付款管理!$A$1:$I$2358,9,0)-H1264</f>
        <v>0</v>
      </c>
      <c r="P1264" s="1">
        <f>VLOOKUP(E1264,[4]应付款管理!$A$1:$I$2357,9,0)-H1264</f>
        <v>0</v>
      </c>
    </row>
    <row r="1265" spans="2:16">
      <c r="B1265" s="47" t="s">
        <v>47</v>
      </c>
      <c r="C1265" s="48">
        <v>438880776</v>
      </c>
      <c r="E1265">
        <v>1627497</v>
      </c>
      <c r="F1265" s="48" t="s">
        <v>46</v>
      </c>
      <c r="G1265" s="48" t="s">
        <v>43</v>
      </c>
      <c r="H1265" s="49">
        <v>302.2</v>
      </c>
      <c r="I1265" s="49" t="s">
        <v>33</v>
      </c>
      <c r="J1265" s="50">
        <v>302.2</v>
      </c>
      <c r="K1265" s="1">
        <f>VLOOKUP(E1265,[2]应付款管理!$A$1:$I$4664,9,0)-H1265</f>
        <v>0</v>
      </c>
      <c r="M1265" t="str">
        <f t="shared" si="22"/>
        <v>,1627497</v>
      </c>
      <c r="N1265" s="1" t="str">
        <f>VLOOKUP(E1265,[2]应付款管理!$A$1:$J$4664,10,0)</f>
        <v>USD</v>
      </c>
      <c r="O1265">
        <f>VLOOKUP(E1265,[3]应付款管理!$A$1:$I$2358,9,0)-H1265</f>
        <v>0</v>
      </c>
      <c r="P1265" s="1">
        <f>VLOOKUP(E1265,[4]应付款管理!$A$1:$I$2357,9,0)-H1265</f>
        <v>0</v>
      </c>
    </row>
    <row r="1266" spans="2:16">
      <c r="B1266" s="47" t="s">
        <v>47</v>
      </c>
      <c r="C1266" s="48">
        <v>438880400</v>
      </c>
      <c r="E1266">
        <v>1627496</v>
      </c>
      <c r="F1266" s="48" t="s">
        <v>44</v>
      </c>
      <c r="G1266" s="48" t="s">
        <v>43</v>
      </c>
      <c r="H1266" s="49">
        <v>29.45</v>
      </c>
      <c r="I1266" s="49" t="s">
        <v>33</v>
      </c>
      <c r="J1266" s="50">
        <v>29.45</v>
      </c>
      <c r="K1266" s="1">
        <f>VLOOKUP(E1266,[2]应付款管理!$A$1:$I$4664,9,0)-H1266</f>
        <v>0</v>
      </c>
      <c r="M1266" t="str">
        <f t="shared" si="22"/>
        <v>,1627496</v>
      </c>
      <c r="N1266" s="1" t="str">
        <f>VLOOKUP(E1266,[2]应付款管理!$A$1:$J$4664,10,0)</f>
        <v>RMB</v>
      </c>
      <c r="O1266" t="e">
        <f>VLOOKUP(E1266,[3]应付款管理!$A$1:$I$2358,9,0)-H1266</f>
        <v>#N/A</v>
      </c>
      <c r="P1266" s="1" t="e">
        <f>VLOOKUP(E1266,[4]应付款管理!$A$1:$I$2357,9,0)-H1266</f>
        <v>#N/A</v>
      </c>
    </row>
    <row r="1267" spans="2:16">
      <c r="B1267" s="47" t="s">
        <v>47</v>
      </c>
      <c r="C1267" s="48">
        <v>438876620</v>
      </c>
      <c r="E1267">
        <v>1627491</v>
      </c>
      <c r="F1267" s="48" t="s">
        <v>47</v>
      </c>
      <c r="G1267" s="48" t="s">
        <v>46</v>
      </c>
      <c r="H1267" s="49">
        <v>27.48</v>
      </c>
      <c r="I1267" s="49" t="s">
        <v>33</v>
      </c>
      <c r="J1267" s="50">
        <v>27.48</v>
      </c>
      <c r="K1267" s="1">
        <f>VLOOKUP(E1267,[2]应付款管理!$A$1:$I$4664,9,0)-H1267</f>
        <v>0</v>
      </c>
      <c r="M1267" t="str">
        <f t="shared" si="22"/>
        <v>,1627491</v>
      </c>
      <c r="N1267" s="1" t="str">
        <f>VLOOKUP(E1267,[2]应付款管理!$A$1:$J$4664,10,0)</f>
        <v>USD</v>
      </c>
      <c r="O1267">
        <f>VLOOKUP(E1267,[3]应付款管理!$A$1:$I$2358,9,0)-H1267</f>
        <v>0</v>
      </c>
      <c r="P1267" s="1">
        <f>VLOOKUP(E1267,[4]应付款管理!$A$1:$I$2357,9,0)-H1267</f>
        <v>0</v>
      </c>
    </row>
    <row r="1268" spans="2:16">
      <c r="B1268" s="47" t="s">
        <v>47</v>
      </c>
      <c r="C1268" s="48">
        <v>438875972</v>
      </c>
      <c r="E1268">
        <v>1627489</v>
      </c>
      <c r="F1268" s="48" t="s">
        <v>47</v>
      </c>
      <c r="G1268" s="48" t="s">
        <v>46</v>
      </c>
      <c r="H1268" s="49">
        <v>86.11</v>
      </c>
      <c r="I1268" s="49" t="s">
        <v>33</v>
      </c>
      <c r="J1268" s="50">
        <v>86.11</v>
      </c>
      <c r="K1268" s="1">
        <f>VLOOKUP(E1268,[2]应付款管理!$A$1:$I$4664,9,0)-H1268</f>
        <v>0</v>
      </c>
      <c r="M1268" t="str">
        <f t="shared" si="22"/>
        <v>,1627489</v>
      </c>
      <c r="N1268" s="1" t="str">
        <f>VLOOKUP(E1268,[2]应付款管理!$A$1:$J$4664,10,0)</f>
        <v>USD</v>
      </c>
      <c r="O1268">
        <f>VLOOKUP(E1268,[3]应付款管理!$A$1:$I$2358,9,0)-H1268</f>
        <v>0</v>
      </c>
      <c r="P1268" s="1">
        <f>VLOOKUP(E1268,[4]应付款管理!$A$1:$I$2357,9,0)-H1268</f>
        <v>0</v>
      </c>
    </row>
    <row r="1269" spans="2:16">
      <c r="B1269" s="47" t="s">
        <v>47</v>
      </c>
      <c r="C1269" s="48">
        <v>438873068</v>
      </c>
      <c r="E1269">
        <v>1627482</v>
      </c>
      <c r="F1269" s="48" t="s">
        <v>35</v>
      </c>
      <c r="G1269" s="48" t="s">
        <v>31</v>
      </c>
      <c r="H1269" s="49">
        <v>354.76</v>
      </c>
      <c r="I1269" s="49" t="s">
        <v>33</v>
      </c>
      <c r="J1269" s="50">
        <v>354.76</v>
      </c>
      <c r="K1269" s="1">
        <f>VLOOKUP(E1269,[2]应付款管理!$A$1:$I$4664,9,0)-H1269</f>
        <v>0</v>
      </c>
      <c r="M1269" t="str">
        <f t="shared" si="22"/>
        <v>,1627482</v>
      </c>
      <c r="N1269" s="1" t="str">
        <f>VLOOKUP(E1269,[2]应付款管理!$A$1:$J$4664,10,0)</f>
        <v>USD</v>
      </c>
      <c r="O1269">
        <f>VLOOKUP(E1269,[3]应付款管理!$A$1:$I$2358,9,0)-H1269</f>
        <v>0</v>
      </c>
      <c r="P1269" s="1">
        <f>VLOOKUP(E1269,[4]应付款管理!$A$1:$I$2357,9,0)-H1269</f>
        <v>0</v>
      </c>
    </row>
    <row r="1270" spans="2:16">
      <c r="B1270" s="47" t="s">
        <v>47</v>
      </c>
      <c r="C1270" s="48">
        <v>438868956</v>
      </c>
      <c r="E1270">
        <v>1627469</v>
      </c>
      <c r="F1270" s="48" t="s">
        <v>47</v>
      </c>
      <c r="G1270" s="48" t="s">
        <v>46</v>
      </c>
      <c r="H1270" s="49">
        <v>66.44</v>
      </c>
      <c r="I1270" s="49" t="s">
        <v>33</v>
      </c>
      <c r="J1270" s="50">
        <v>66.44</v>
      </c>
      <c r="K1270" s="1">
        <f>VLOOKUP(E1270,[2]应付款管理!$A$1:$I$4664,9,0)-H1270</f>
        <v>0</v>
      </c>
      <c r="M1270" t="str">
        <f t="shared" si="22"/>
        <v>,1627469</v>
      </c>
      <c r="N1270" s="1" t="str">
        <f>VLOOKUP(E1270,[2]应付款管理!$A$1:$J$4664,10,0)</f>
        <v>USD</v>
      </c>
      <c r="O1270">
        <f>VLOOKUP(E1270,[3]应付款管理!$A$1:$I$2358,9,0)-H1270</f>
        <v>0</v>
      </c>
      <c r="P1270" s="1">
        <f>VLOOKUP(E1270,[4]应付款管理!$A$1:$I$2357,9,0)-H1270</f>
        <v>0</v>
      </c>
    </row>
    <row r="1271" spans="2:16">
      <c r="B1271" s="47" t="s">
        <v>47</v>
      </c>
      <c r="C1271" s="48">
        <v>438861024</v>
      </c>
      <c r="E1271">
        <v>1627456</v>
      </c>
      <c r="F1271" s="48" t="s">
        <v>44</v>
      </c>
      <c r="G1271" s="48" t="s">
        <v>41</v>
      </c>
      <c r="H1271" s="49">
        <v>190.98</v>
      </c>
      <c r="I1271" s="49" t="s">
        <v>33</v>
      </c>
      <c r="J1271" s="50">
        <v>190.98</v>
      </c>
      <c r="K1271" s="1">
        <f>VLOOKUP(E1271,[2]应付款管理!$A$1:$I$4664,9,0)-H1271</f>
        <v>0</v>
      </c>
      <c r="M1271" t="str">
        <f t="shared" si="22"/>
        <v>,1627456</v>
      </c>
      <c r="N1271" s="1" t="str">
        <f>VLOOKUP(E1271,[2]应付款管理!$A$1:$J$4664,10,0)</f>
        <v>USD</v>
      </c>
      <c r="O1271">
        <f>VLOOKUP(E1271,[3]应付款管理!$A$1:$I$2358,9,0)-H1271</f>
        <v>0</v>
      </c>
      <c r="P1271" s="1">
        <f>VLOOKUP(E1271,[4]应付款管理!$A$1:$I$2357,9,0)-H1271</f>
        <v>0</v>
      </c>
    </row>
    <row r="1272" spans="2:16">
      <c r="B1272" s="47" t="s">
        <v>47</v>
      </c>
      <c r="C1272" s="48">
        <v>438860364</v>
      </c>
      <c r="E1272">
        <v>1627453</v>
      </c>
      <c r="F1272" s="48" t="s">
        <v>38</v>
      </c>
      <c r="G1272" s="48" t="s">
        <v>36</v>
      </c>
      <c r="H1272" s="49">
        <v>136.08</v>
      </c>
      <c r="I1272" s="49" t="s">
        <v>33</v>
      </c>
      <c r="J1272" s="50">
        <v>136.08</v>
      </c>
      <c r="K1272" s="1">
        <f>VLOOKUP(E1272,[2]应付款管理!$A$1:$I$4664,9,0)-H1272</f>
        <v>0</v>
      </c>
      <c r="M1272" t="str">
        <f t="shared" si="22"/>
        <v>,1627453</v>
      </c>
      <c r="N1272" s="1" t="str">
        <f>VLOOKUP(E1272,[2]应付款管理!$A$1:$J$4664,10,0)</f>
        <v>USD</v>
      </c>
      <c r="O1272">
        <f>VLOOKUP(E1272,[3]应付款管理!$A$1:$I$2358,9,0)-H1272</f>
        <v>0</v>
      </c>
      <c r="P1272" s="1">
        <f>VLOOKUP(E1272,[4]应付款管理!$A$1:$I$2357,9,0)-H1272</f>
        <v>0</v>
      </c>
    </row>
    <row r="1273" spans="2:16">
      <c r="B1273" s="47" t="s">
        <v>47</v>
      </c>
      <c r="C1273" s="48">
        <v>438859148</v>
      </c>
      <c r="E1273">
        <v>1627447</v>
      </c>
      <c r="F1273" s="48" t="s">
        <v>35</v>
      </c>
      <c r="G1273" s="48" t="s">
        <v>31</v>
      </c>
      <c r="H1273" s="49">
        <v>362.08</v>
      </c>
      <c r="I1273" s="49" t="s">
        <v>33</v>
      </c>
      <c r="J1273" s="50">
        <v>362.08</v>
      </c>
      <c r="K1273" s="1">
        <f>VLOOKUP(E1273,[2]应付款管理!$A$1:$I$4664,9,0)-H1273</f>
        <v>0</v>
      </c>
      <c r="M1273" t="str">
        <f t="shared" si="22"/>
        <v>,1627447</v>
      </c>
      <c r="N1273" s="1" t="str">
        <f>VLOOKUP(E1273,[2]应付款管理!$A$1:$J$4664,10,0)</f>
        <v>USD</v>
      </c>
      <c r="O1273">
        <f>VLOOKUP(E1273,[3]应付款管理!$A$1:$I$2358,9,0)-H1273</f>
        <v>0</v>
      </c>
      <c r="P1273" s="1">
        <f>VLOOKUP(E1273,[4]应付款管理!$A$1:$I$2357,9,0)-H1273</f>
        <v>0</v>
      </c>
    </row>
    <row r="1274" spans="2:16">
      <c r="B1274" s="47" t="s">
        <v>47</v>
      </c>
      <c r="C1274" s="48">
        <v>438857136</v>
      </c>
      <c r="E1274">
        <v>1627445</v>
      </c>
      <c r="F1274" s="48" t="s">
        <v>37</v>
      </c>
      <c r="G1274" s="48" t="s">
        <v>35</v>
      </c>
      <c r="H1274" s="49">
        <v>238.3</v>
      </c>
      <c r="I1274" s="49" t="s">
        <v>33</v>
      </c>
      <c r="J1274" s="50">
        <v>238.3</v>
      </c>
      <c r="K1274" s="1">
        <f>VLOOKUP(E1274,[2]应付款管理!$A$1:$I$4664,9,0)-H1274</f>
        <v>0</v>
      </c>
      <c r="M1274" t="str">
        <f t="shared" si="22"/>
        <v>,1627445</v>
      </c>
      <c r="N1274" s="1" t="str">
        <f>VLOOKUP(E1274,[2]应付款管理!$A$1:$J$4664,10,0)</f>
        <v>USD</v>
      </c>
      <c r="O1274">
        <f>VLOOKUP(E1274,[3]应付款管理!$A$1:$I$2358,9,0)-H1274</f>
        <v>0</v>
      </c>
      <c r="P1274" s="1">
        <f>VLOOKUP(E1274,[4]应付款管理!$A$1:$I$2357,9,0)-H1274</f>
        <v>0</v>
      </c>
    </row>
    <row r="1275" spans="2:16">
      <c r="B1275" s="47" t="s">
        <v>47</v>
      </c>
      <c r="C1275" s="48">
        <v>438854472</v>
      </c>
      <c r="E1275">
        <v>1627438</v>
      </c>
      <c r="F1275" s="48" t="s">
        <v>47</v>
      </c>
      <c r="G1275" s="48" t="s">
        <v>46</v>
      </c>
      <c r="H1275" s="49">
        <v>85.94</v>
      </c>
      <c r="I1275" s="49" t="s">
        <v>33</v>
      </c>
      <c r="J1275" s="50">
        <v>85.94</v>
      </c>
      <c r="K1275" s="1">
        <f>VLOOKUP(E1275,[2]应付款管理!$A$1:$I$4664,9,0)-H1275</f>
        <v>0</v>
      </c>
      <c r="M1275" t="str">
        <f t="shared" si="22"/>
        <v>,1627438</v>
      </c>
      <c r="N1275" s="1" t="str">
        <f>VLOOKUP(E1275,[2]应付款管理!$A$1:$J$4664,10,0)</f>
        <v>USD</v>
      </c>
      <c r="O1275">
        <f>VLOOKUP(E1275,[3]应付款管理!$A$1:$I$2358,9,0)-H1275</f>
        <v>0</v>
      </c>
      <c r="P1275" s="1">
        <f>VLOOKUP(E1275,[4]应付款管理!$A$1:$I$2357,9,0)-H1275</f>
        <v>0</v>
      </c>
    </row>
    <row r="1276" spans="2:16">
      <c r="B1276" s="47" t="s">
        <v>47</v>
      </c>
      <c r="C1276" s="48">
        <v>438852616</v>
      </c>
      <c r="E1276">
        <v>1627434</v>
      </c>
      <c r="F1276" s="48" t="s">
        <v>46</v>
      </c>
      <c r="G1276" s="48" t="s">
        <v>44</v>
      </c>
      <c r="H1276" s="49">
        <v>100.18</v>
      </c>
      <c r="I1276" s="49" t="s">
        <v>33</v>
      </c>
      <c r="J1276" s="50">
        <v>100.18</v>
      </c>
      <c r="K1276" s="1">
        <f>VLOOKUP(E1276,[2]应付款管理!$A$1:$I$4664,9,0)-H1276</f>
        <v>0</v>
      </c>
      <c r="M1276" t="str">
        <f t="shared" si="22"/>
        <v>,1627434</v>
      </c>
      <c r="N1276" s="1" t="str">
        <f>VLOOKUP(E1276,[2]应付款管理!$A$1:$J$4664,10,0)</f>
        <v>USD</v>
      </c>
      <c r="O1276">
        <f>VLOOKUP(E1276,[3]应付款管理!$A$1:$I$2358,9,0)-H1276</f>
        <v>0</v>
      </c>
      <c r="P1276" s="1">
        <f>VLOOKUP(E1276,[4]应付款管理!$A$1:$I$2357,9,0)-H1276</f>
        <v>0</v>
      </c>
    </row>
    <row r="1277" spans="2:16">
      <c r="B1277" s="47" t="s">
        <v>47</v>
      </c>
      <c r="C1277" s="48">
        <v>438850556</v>
      </c>
      <c r="E1277">
        <v>1627430</v>
      </c>
      <c r="F1277" s="48" t="s">
        <v>36</v>
      </c>
      <c r="G1277" s="48" t="s">
        <v>32</v>
      </c>
      <c r="H1277" s="49">
        <v>657.03</v>
      </c>
      <c r="I1277" s="49" t="s">
        <v>33</v>
      </c>
      <c r="J1277" s="50">
        <v>657.03</v>
      </c>
      <c r="K1277" s="1">
        <f>VLOOKUP(E1277,[2]应付款管理!$A$1:$I$4664,9,0)-H1277</f>
        <v>0.00999999999999091</v>
      </c>
      <c r="M1277" t="str">
        <f t="shared" si="22"/>
        <v>,1627430</v>
      </c>
      <c r="N1277" s="1" t="str">
        <f>VLOOKUP(E1277,[2]应付款管理!$A$1:$J$4664,10,0)</f>
        <v>USD</v>
      </c>
      <c r="O1277">
        <f>VLOOKUP(E1277,[3]应付款管理!$A$1:$I$2358,9,0)-H1277</f>
        <v>0.00999999999999091</v>
      </c>
      <c r="P1277" s="1">
        <f>VLOOKUP(E1277,[4]应付款管理!$A$1:$I$2357,9,0)-H1277</f>
        <v>0.00999999999999091</v>
      </c>
    </row>
    <row r="1278" spans="2:16">
      <c r="B1278" s="47" t="s">
        <v>47</v>
      </c>
      <c r="C1278" s="48">
        <v>438847404</v>
      </c>
      <c r="E1278">
        <v>1627421</v>
      </c>
      <c r="F1278" s="48" t="s">
        <v>47</v>
      </c>
      <c r="G1278" s="48" t="s">
        <v>46</v>
      </c>
      <c r="H1278" s="49">
        <v>201.18</v>
      </c>
      <c r="I1278" s="49" t="s">
        <v>33</v>
      </c>
      <c r="J1278" s="50">
        <v>201.18</v>
      </c>
      <c r="K1278" s="1">
        <f>VLOOKUP(E1278,[2]应付款管理!$A$1:$I$4664,9,0)-H1278</f>
        <v>0</v>
      </c>
      <c r="M1278" t="str">
        <f t="shared" si="22"/>
        <v>,1627421</v>
      </c>
      <c r="N1278" s="1" t="str">
        <f>VLOOKUP(E1278,[2]应付款管理!$A$1:$J$4664,10,0)</f>
        <v>USD</v>
      </c>
      <c r="O1278">
        <f>VLOOKUP(E1278,[3]应付款管理!$A$1:$I$2358,9,0)-H1278</f>
        <v>0</v>
      </c>
      <c r="P1278" s="1">
        <f>VLOOKUP(E1278,[4]应付款管理!$A$1:$I$2357,9,0)-H1278</f>
        <v>0</v>
      </c>
    </row>
    <row r="1279" spans="2:16">
      <c r="B1279" s="47" t="s">
        <v>47</v>
      </c>
      <c r="C1279" s="48">
        <v>438845824</v>
      </c>
      <c r="E1279">
        <v>1627416</v>
      </c>
      <c r="F1279" s="48" t="s">
        <v>40</v>
      </c>
      <c r="G1279" s="48" t="s">
        <v>39</v>
      </c>
      <c r="H1279" s="49">
        <v>138.65</v>
      </c>
      <c r="I1279" s="49" t="s">
        <v>33</v>
      </c>
      <c r="J1279" s="50">
        <v>138.65</v>
      </c>
      <c r="K1279" s="1">
        <f>VLOOKUP(E1279,[2]应付款管理!$A$1:$I$4664,9,0)-H1279</f>
        <v>0</v>
      </c>
      <c r="M1279" t="str">
        <f t="shared" si="22"/>
        <v>,1627416</v>
      </c>
      <c r="N1279" s="1" t="str">
        <f>VLOOKUP(E1279,[2]应付款管理!$A$1:$J$4664,10,0)</f>
        <v>USD</v>
      </c>
      <c r="O1279">
        <f>VLOOKUP(E1279,[3]应付款管理!$A$1:$I$2358,9,0)-H1279</f>
        <v>0</v>
      </c>
      <c r="P1279" s="1">
        <f>VLOOKUP(E1279,[4]应付款管理!$A$1:$I$2357,9,0)-H1279</f>
        <v>0</v>
      </c>
    </row>
    <row r="1280" spans="2:16">
      <c r="B1280" s="47" t="s">
        <v>47</v>
      </c>
      <c r="C1280" s="48">
        <v>438843724</v>
      </c>
      <c r="E1280">
        <v>1627410</v>
      </c>
      <c r="F1280" s="48" t="s">
        <v>44</v>
      </c>
      <c r="G1280" s="48" t="s">
        <v>42</v>
      </c>
      <c r="H1280" s="49">
        <v>195.48</v>
      </c>
      <c r="I1280" s="49" t="s">
        <v>33</v>
      </c>
      <c r="J1280" s="50">
        <v>195.48</v>
      </c>
      <c r="K1280" s="1">
        <f>VLOOKUP(E1280,[2]应付款管理!$A$1:$I$4664,9,0)-H1280</f>
        <v>0</v>
      </c>
      <c r="M1280" t="str">
        <f t="shared" si="22"/>
        <v>,1627410</v>
      </c>
      <c r="N1280" s="1" t="str">
        <f>VLOOKUP(E1280,[2]应付款管理!$A$1:$J$4664,10,0)</f>
        <v>USD</v>
      </c>
      <c r="O1280">
        <f>VLOOKUP(E1280,[3]应付款管理!$A$1:$I$2358,9,0)-H1280</f>
        <v>0</v>
      </c>
      <c r="P1280" s="1">
        <f>VLOOKUP(E1280,[4]应付款管理!$A$1:$I$2357,9,0)-H1280</f>
        <v>0</v>
      </c>
    </row>
    <row r="1281" spans="2:16">
      <c r="B1281" s="47" t="s">
        <v>47</v>
      </c>
      <c r="C1281" s="48">
        <v>438843464</v>
      </c>
      <c r="E1281">
        <v>1627408</v>
      </c>
      <c r="F1281" s="48" t="s">
        <v>40</v>
      </c>
      <c r="G1281" s="48" t="s">
        <v>39</v>
      </c>
      <c r="H1281" s="49">
        <v>214.47</v>
      </c>
      <c r="I1281" s="49" t="s">
        <v>33</v>
      </c>
      <c r="J1281" s="50">
        <v>214.47</v>
      </c>
      <c r="K1281" s="1">
        <f>VLOOKUP(E1281,[2]应付款管理!$A$1:$I$4664,9,0)-H1281</f>
        <v>0</v>
      </c>
      <c r="M1281" t="str">
        <f t="shared" si="22"/>
        <v>,1627408</v>
      </c>
      <c r="N1281" s="1" t="str">
        <f>VLOOKUP(E1281,[2]应付款管理!$A$1:$J$4664,10,0)</f>
        <v>USD</v>
      </c>
      <c r="O1281">
        <f>VLOOKUP(E1281,[3]应付款管理!$A$1:$I$2358,9,0)-H1281</f>
        <v>0</v>
      </c>
      <c r="P1281" s="1">
        <f>VLOOKUP(E1281,[4]应付款管理!$A$1:$I$2357,9,0)-H1281</f>
        <v>0</v>
      </c>
    </row>
    <row r="1282" spans="2:16">
      <c r="B1282" s="47" t="s">
        <v>47</v>
      </c>
      <c r="C1282" s="48">
        <v>438842332</v>
      </c>
      <c r="E1282">
        <v>1627402</v>
      </c>
      <c r="F1282" s="48" t="s">
        <v>44</v>
      </c>
      <c r="G1282" s="48" t="s">
        <v>43</v>
      </c>
      <c r="H1282" s="49">
        <v>83.17</v>
      </c>
      <c r="I1282" s="49" t="s">
        <v>33</v>
      </c>
      <c r="J1282" s="50">
        <v>83.17</v>
      </c>
      <c r="K1282" s="1">
        <f>VLOOKUP(E1282,[2]应付款管理!$A$1:$I$4664,9,0)-H1282</f>
        <v>0</v>
      </c>
      <c r="M1282" t="str">
        <f t="shared" si="22"/>
        <v>,1627402</v>
      </c>
      <c r="N1282" s="1" t="str">
        <f>VLOOKUP(E1282,[2]应付款管理!$A$1:$J$4664,10,0)</f>
        <v>USD</v>
      </c>
      <c r="O1282">
        <f>VLOOKUP(E1282,[3]应付款管理!$A$1:$I$2358,9,0)-H1282</f>
        <v>0</v>
      </c>
      <c r="P1282" s="1">
        <f>VLOOKUP(E1282,[4]应付款管理!$A$1:$I$2357,9,0)-H1282</f>
        <v>0</v>
      </c>
    </row>
    <row r="1283" spans="2:16">
      <c r="B1283" s="47" t="s">
        <v>47</v>
      </c>
      <c r="C1283" s="48">
        <v>438840964</v>
      </c>
      <c r="E1283">
        <v>1627400</v>
      </c>
      <c r="F1283" s="48" t="s">
        <v>47</v>
      </c>
      <c r="G1283" s="48" t="s">
        <v>46</v>
      </c>
      <c r="H1283" s="49">
        <v>45.21</v>
      </c>
      <c r="I1283" s="49" t="s">
        <v>33</v>
      </c>
      <c r="J1283" s="50">
        <v>45.21</v>
      </c>
      <c r="K1283" s="1">
        <f>VLOOKUP(E1283,[2]应付款管理!$A$1:$I$4664,9,0)-H1283</f>
        <v>0</v>
      </c>
      <c r="M1283" t="str">
        <f t="shared" si="22"/>
        <v>,1627400</v>
      </c>
      <c r="N1283" s="1" t="str">
        <f>VLOOKUP(E1283,[2]应付款管理!$A$1:$J$4664,10,0)</f>
        <v>USD</v>
      </c>
      <c r="O1283">
        <f>VLOOKUP(E1283,[3]应付款管理!$A$1:$I$2358,9,0)-H1283</f>
        <v>0</v>
      </c>
      <c r="P1283" s="1">
        <f>VLOOKUP(E1283,[4]应付款管理!$A$1:$I$2357,9,0)-H1283</f>
        <v>0</v>
      </c>
    </row>
    <row r="1284" spans="2:16">
      <c r="B1284" s="47" t="s">
        <v>47</v>
      </c>
      <c r="C1284" s="48">
        <v>438830592</v>
      </c>
      <c r="E1284">
        <v>1627376</v>
      </c>
      <c r="F1284" s="48" t="s">
        <v>44</v>
      </c>
      <c r="G1284" s="48" t="s">
        <v>42</v>
      </c>
      <c r="H1284" s="49">
        <v>256</v>
      </c>
      <c r="I1284" s="49" t="s">
        <v>33</v>
      </c>
      <c r="J1284" s="50">
        <v>256</v>
      </c>
      <c r="K1284" s="1">
        <f>VLOOKUP(E1284,[2]应付款管理!$A$1:$I$4664,9,0)-H1284</f>
        <v>0</v>
      </c>
      <c r="M1284" t="str">
        <f t="shared" si="22"/>
        <v>,1627376</v>
      </c>
      <c r="N1284" s="1" t="str">
        <f>VLOOKUP(E1284,[2]应付款管理!$A$1:$J$4664,10,0)</f>
        <v>USD</v>
      </c>
      <c r="O1284">
        <f>VLOOKUP(E1284,[3]应付款管理!$A$1:$I$2358,9,0)-H1284</f>
        <v>0</v>
      </c>
      <c r="P1284" s="1">
        <f>VLOOKUP(E1284,[4]应付款管理!$A$1:$I$2357,9,0)-H1284</f>
        <v>0</v>
      </c>
    </row>
    <row r="1285" spans="2:16">
      <c r="B1285" s="47" t="s">
        <v>47</v>
      </c>
      <c r="C1285" s="48">
        <v>438826864</v>
      </c>
      <c r="E1285">
        <v>1627368</v>
      </c>
      <c r="F1285" s="48" t="s">
        <v>47</v>
      </c>
      <c r="G1285" s="48" t="s">
        <v>44</v>
      </c>
      <c r="H1285" s="49">
        <v>93.24</v>
      </c>
      <c r="I1285" s="49" t="s">
        <v>33</v>
      </c>
      <c r="J1285" s="50">
        <v>93.24</v>
      </c>
      <c r="K1285" s="1">
        <f>VLOOKUP(E1285,[2]应付款管理!$A$1:$I$4664,9,0)-H1285</f>
        <v>0</v>
      </c>
      <c r="M1285" t="str">
        <f t="shared" si="22"/>
        <v>,1627368</v>
      </c>
      <c r="N1285" s="1" t="str">
        <f>VLOOKUP(E1285,[2]应付款管理!$A$1:$J$4664,10,0)</f>
        <v>USD</v>
      </c>
      <c r="O1285">
        <f>VLOOKUP(E1285,[3]应付款管理!$A$1:$I$2358,9,0)-H1285</f>
        <v>0</v>
      </c>
      <c r="P1285" s="1">
        <f>VLOOKUP(E1285,[4]应付款管理!$A$1:$I$2357,9,0)-H1285</f>
        <v>0</v>
      </c>
    </row>
    <row r="1286" spans="2:16">
      <c r="B1286" s="47" t="s">
        <v>47</v>
      </c>
      <c r="C1286" s="48">
        <v>438826788</v>
      </c>
      <c r="E1286">
        <v>1627367</v>
      </c>
      <c r="F1286" s="48" t="s">
        <v>47</v>
      </c>
      <c r="G1286" s="48" t="s">
        <v>43</v>
      </c>
      <c r="H1286" s="49">
        <v>72.27</v>
      </c>
      <c r="I1286" s="49" t="s">
        <v>33</v>
      </c>
      <c r="J1286" s="50">
        <v>72.27</v>
      </c>
      <c r="K1286" s="1">
        <f>VLOOKUP(E1286,[2]应付款管理!$A$1:$I$4664,9,0)-H1286</f>
        <v>0</v>
      </c>
      <c r="M1286" t="str">
        <f t="shared" si="22"/>
        <v>,1627367</v>
      </c>
      <c r="N1286" s="1" t="str">
        <f>VLOOKUP(E1286,[2]应付款管理!$A$1:$J$4664,10,0)</f>
        <v>USD</v>
      </c>
      <c r="O1286">
        <f>VLOOKUP(E1286,[3]应付款管理!$A$1:$I$2358,9,0)-H1286</f>
        <v>0</v>
      </c>
      <c r="P1286" s="1">
        <f>VLOOKUP(E1286,[4]应付款管理!$A$1:$I$2357,9,0)-H1286</f>
        <v>0</v>
      </c>
    </row>
    <row r="1287" spans="2:16">
      <c r="B1287" s="47" t="s">
        <v>47</v>
      </c>
      <c r="C1287" s="48">
        <v>438823372</v>
      </c>
      <c r="E1287">
        <v>1627362</v>
      </c>
      <c r="F1287" s="48" t="s">
        <v>44</v>
      </c>
      <c r="G1287" s="48" t="s">
        <v>40</v>
      </c>
      <c r="H1287" s="49">
        <v>608.36</v>
      </c>
      <c r="I1287" s="49" t="s">
        <v>33</v>
      </c>
      <c r="J1287" s="50">
        <v>608.36</v>
      </c>
      <c r="K1287" s="1">
        <f>VLOOKUP(E1287,[2]应付款管理!$A$1:$I$4664,9,0)-H1287</f>
        <v>0</v>
      </c>
      <c r="M1287" t="str">
        <f t="shared" si="22"/>
        <v>,1627362</v>
      </c>
      <c r="N1287" s="1" t="str">
        <f>VLOOKUP(E1287,[2]应付款管理!$A$1:$J$4664,10,0)</f>
        <v>USD</v>
      </c>
      <c r="O1287">
        <f>VLOOKUP(E1287,[3]应付款管理!$A$1:$I$2358,9,0)-H1287</f>
        <v>0</v>
      </c>
      <c r="P1287" s="1">
        <f>VLOOKUP(E1287,[4]应付款管理!$A$1:$I$2357,9,0)-H1287</f>
        <v>0</v>
      </c>
    </row>
    <row r="1288" hidden="1" spans="2:16">
      <c r="B1288" s="47" t="s">
        <v>47</v>
      </c>
      <c r="C1288" s="48">
        <v>438820480</v>
      </c>
      <c r="F1288" s="48" t="s">
        <v>46</v>
      </c>
      <c r="G1288" s="48" t="s">
        <v>43</v>
      </c>
      <c r="H1288" s="49">
        <v>133.46</v>
      </c>
      <c r="I1288" s="49" t="s">
        <v>33</v>
      </c>
      <c r="J1288" s="50">
        <v>133.46</v>
      </c>
      <c r="K1288" s="1" t="e">
        <f>VLOOKUP(E1288,[1]应付款管理!$A$1:$I$4472,9,0)</f>
        <v>#N/A</v>
      </c>
      <c r="L1288" t="e">
        <f>K1288-J1288</f>
        <v>#N/A</v>
      </c>
      <c r="M1288" t="str">
        <f t="shared" si="22"/>
        <v>,</v>
      </c>
      <c r="N1288" s="1" t="e">
        <f>VLOOKUP(E1288,[2]应付款管理!$A$1:$J$4664,10,0)</f>
        <v>#N/A</v>
      </c>
      <c r="O1288" t="e">
        <f>VLOOKUP(E1288,[3]应付款管理!$A$1:$I$2358,9,0)-H1288</f>
        <v>#N/A</v>
      </c>
      <c r="P1288" s="1" t="e">
        <f>VLOOKUP(E1288,[4]应付款管理!$A$1:$I$2357,9,0)-H1288</f>
        <v>#N/A</v>
      </c>
    </row>
    <row r="1289" hidden="1" spans="2:16">
      <c r="B1289" s="47" t="s">
        <v>47</v>
      </c>
      <c r="C1289" s="48">
        <v>438820480</v>
      </c>
      <c r="F1289" s="48" t="s">
        <v>46</v>
      </c>
      <c r="G1289" s="48" t="s">
        <v>43</v>
      </c>
      <c r="H1289" s="49">
        <v>-133.46</v>
      </c>
      <c r="I1289" s="49" t="s">
        <v>33</v>
      </c>
      <c r="J1289" s="50">
        <v>-133.46</v>
      </c>
      <c r="K1289" s="1" t="e">
        <f>VLOOKUP(E1289,[1]应付款管理!$A$1:$I$4472,9,0)</f>
        <v>#N/A</v>
      </c>
      <c r="L1289" t="e">
        <f>K1289-J1289</f>
        <v>#N/A</v>
      </c>
      <c r="M1289" t="str">
        <f t="shared" si="22"/>
        <v>,</v>
      </c>
      <c r="N1289" s="1" t="e">
        <f>VLOOKUP(E1289,[2]应付款管理!$A$1:$J$4664,10,0)</f>
        <v>#N/A</v>
      </c>
      <c r="O1289" t="e">
        <f>VLOOKUP(E1289,[3]应付款管理!$A$1:$I$2358,9,0)-H1289</f>
        <v>#N/A</v>
      </c>
      <c r="P1289" s="1" t="e">
        <f>VLOOKUP(E1289,[4]应付款管理!$A$1:$I$2357,9,0)-H1289</f>
        <v>#N/A</v>
      </c>
    </row>
    <row r="1290" spans="2:16">
      <c r="B1290" s="47" t="s">
        <v>47</v>
      </c>
      <c r="C1290" s="48">
        <v>438818988</v>
      </c>
      <c r="E1290">
        <v>1627351</v>
      </c>
      <c r="F1290" s="48" t="s">
        <v>46</v>
      </c>
      <c r="G1290" s="48" t="s">
        <v>44</v>
      </c>
      <c r="H1290" s="49">
        <v>71.05</v>
      </c>
      <c r="I1290" s="49" t="s">
        <v>33</v>
      </c>
      <c r="J1290" s="50">
        <v>71.05</v>
      </c>
      <c r="K1290" s="1">
        <f>VLOOKUP(E1290,[2]应付款管理!$A$1:$I$4664,9,0)-H1290</f>
        <v>0</v>
      </c>
      <c r="M1290" t="str">
        <f t="shared" si="22"/>
        <v>,1627351</v>
      </c>
      <c r="N1290" s="1" t="str">
        <f>VLOOKUP(E1290,[2]应付款管理!$A$1:$J$4664,10,0)</f>
        <v>USD</v>
      </c>
      <c r="O1290">
        <f>VLOOKUP(E1290,[3]应付款管理!$A$1:$I$2358,9,0)-H1290</f>
        <v>0</v>
      </c>
      <c r="P1290" s="1">
        <f>VLOOKUP(E1290,[4]应付款管理!$A$1:$I$2357,9,0)-H1290</f>
        <v>0</v>
      </c>
    </row>
    <row r="1291" spans="2:16">
      <c r="B1291" s="47" t="s">
        <v>47</v>
      </c>
      <c r="C1291" s="48">
        <v>438808060</v>
      </c>
      <c r="E1291">
        <v>1627336</v>
      </c>
      <c r="F1291" s="48" t="s">
        <v>31</v>
      </c>
      <c r="G1291" s="48" t="s">
        <v>32</v>
      </c>
      <c r="H1291" s="49">
        <v>62.38</v>
      </c>
      <c r="I1291" s="49" t="s">
        <v>33</v>
      </c>
      <c r="J1291" s="50">
        <v>62.38</v>
      </c>
      <c r="K1291" s="1">
        <f>VLOOKUP(E1291,[2]应付款管理!$A$1:$I$4664,9,0)-H1291</f>
        <v>0</v>
      </c>
      <c r="M1291" t="str">
        <f t="shared" si="22"/>
        <v>,1627336</v>
      </c>
      <c r="N1291" s="1" t="str">
        <f>VLOOKUP(E1291,[2]应付款管理!$A$1:$J$4664,10,0)</f>
        <v>USD</v>
      </c>
      <c r="O1291">
        <f>VLOOKUP(E1291,[3]应付款管理!$A$1:$I$2358,9,0)-H1291</f>
        <v>0</v>
      </c>
      <c r="P1291" s="1">
        <f>VLOOKUP(E1291,[4]应付款管理!$A$1:$I$2357,9,0)-H1291</f>
        <v>0</v>
      </c>
    </row>
    <row r="1292" spans="2:16">
      <c r="B1292" s="47" t="s">
        <v>47</v>
      </c>
      <c r="C1292" s="48">
        <v>438807832</v>
      </c>
      <c r="E1292">
        <v>1627334</v>
      </c>
      <c r="F1292" s="48" t="s">
        <v>34</v>
      </c>
      <c r="G1292" s="48" t="s">
        <v>31</v>
      </c>
      <c r="H1292" s="49">
        <v>62.38</v>
      </c>
      <c r="I1292" s="49" t="s">
        <v>33</v>
      </c>
      <c r="J1292" s="50">
        <v>62.38</v>
      </c>
      <c r="K1292" s="1">
        <f>VLOOKUP(E1292,[2]应付款管理!$A$1:$I$4664,9,0)-H1292</f>
        <v>0</v>
      </c>
      <c r="M1292" t="str">
        <f t="shared" si="22"/>
        <v>,1627334</v>
      </c>
      <c r="N1292" s="1" t="str">
        <f>VLOOKUP(E1292,[2]应付款管理!$A$1:$J$4664,10,0)</f>
        <v>USD</v>
      </c>
      <c r="O1292">
        <f>VLOOKUP(E1292,[3]应付款管理!$A$1:$I$2358,9,0)-H1292</f>
        <v>0</v>
      </c>
      <c r="P1292" s="1">
        <f>VLOOKUP(E1292,[4]应付款管理!$A$1:$I$2357,9,0)-H1292</f>
        <v>0</v>
      </c>
    </row>
    <row r="1293" spans="2:16">
      <c r="B1293" s="47" t="s">
        <v>47</v>
      </c>
      <c r="C1293" s="48">
        <v>438807336</v>
      </c>
      <c r="E1293">
        <v>1627333</v>
      </c>
      <c r="F1293" s="48" t="s">
        <v>36</v>
      </c>
      <c r="G1293" s="48" t="s">
        <v>35</v>
      </c>
      <c r="H1293" s="49">
        <v>115.25</v>
      </c>
      <c r="I1293" s="49" t="s">
        <v>33</v>
      </c>
      <c r="J1293" s="50">
        <v>115.25</v>
      </c>
      <c r="K1293" s="1">
        <f>VLOOKUP(E1293,[2]应付款管理!$A$1:$I$4664,9,0)-H1293</f>
        <v>0</v>
      </c>
      <c r="M1293" t="str">
        <f t="shared" ref="M1293:M1356" si="23">$M$19&amp;E1293</f>
        <v>,1627333</v>
      </c>
      <c r="N1293" s="1" t="str">
        <f>VLOOKUP(E1293,[2]应付款管理!$A$1:$J$4664,10,0)</f>
        <v>USD</v>
      </c>
      <c r="O1293">
        <f>VLOOKUP(E1293,[3]应付款管理!$A$1:$I$2358,9,0)-H1293</f>
        <v>0</v>
      </c>
      <c r="P1293" s="1">
        <f>VLOOKUP(E1293,[4]应付款管理!$A$1:$I$2357,9,0)-H1293</f>
        <v>0</v>
      </c>
    </row>
    <row r="1294" spans="2:16">
      <c r="B1294" s="47" t="s">
        <v>47</v>
      </c>
      <c r="C1294" s="48">
        <v>438807000</v>
      </c>
      <c r="E1294">
        <v>1627331</v>
      </c>
      <c r="F1294" s="48" t="s">
        <v>37</v>
      </c>
      <c r="G1294" s="48" t="s">
        <v>36</v>
      </c>
      <c r="H1294" s="49">
        <v>62.38</v>
      </c>
      <c r="I1294" s="49" t="s">
        <v>33</v>
      </c>
      <c r="J1294" s="50">
        <v>62.38</v>
      </c>
      <c r="K1294" s="1">
        <f>VLOOKUP(E1294,[2]应付款管理!$A$1:$I$4664,9,0)-H1294</f>
        <v>0</v>
      </c>
      <c r="M1294" t="str">
        <f t="shared" si="23"/>
        <v>,1627331</v>
      </c>
      <c r="N1294" s="1" t="str">
        <f>VLOOKUP(E1294,[2]应付款管理!$A$1:$J$4664,10,0)</f>
        <v>USD</v>
      </c>
      <c r="O1294">
        <f>VLOOKUP(E1294,[3]应付款管理!$A$1:$I$2358,9,0)-H1294</f>
        <v>0</v>
      </c>
      <c r="P1294" s="1">
        <f>VLOOKUP(E1294,[4]应付款管理!$A$1:$I$2357,9,0)-H1294</f>
        <v>0</v>
      </c>
    </row>
    <row r="1295" spans="2:16">
      <c r="B1295" s="47" t="s">
        <v>47</v>
      </c>
      <c r="C1295" s="48">
        <v>438806948</v>
      </c>
      <c r="E1295">
        <v>1627330</v>
      </c>
      <c r="F1295" s="48" t="s">
        <v>37</v>
      </c>
      <c r="G1295" s="48" t="s">
        <v>36</v>
      </c>
      <c r="H1295" s="49">
        <v>25.53</v>
      </c>
      <c r="I1295" s="49" t="s">
        <v>33</v>
      </c>
      <c r="J1295" s="50">
        <v>25.53</v>
      </c>
      <c r="K1295" s="1">
        <f>VLOOKUP(E1295,[2]应付款管理!$A$1:$I$4664,9,0)-H1295</f>
        <v>0</v>
      </c>
      <c r="M1295" t="str">
        <f t="shared" si="23"/>
        <v>,1627330</v>
      </c>
      <c r="N1295" s="1" t="str">
        <f>VLOOKUP(E1295,[2]应付款管理!$A$1:$J$4664,10,0)</f>
        <v>USD</v>
      </c>
      <c r="O1295">
        <f>VLOOKUP(E1295,[3]应付款管理!$A$1:$I$2358,9,0)-H1295</f>
        <v>0</v>
      </c>
      <c r="P1295" s="1">
        <f>VLOOKUP(E1295,[4]应付款管理!$A$1:$I$2357,9,0)-H1295</f>
        <v>0</v>
      </c>
    </row>
    <row r="1296" spans="2:16">
      <c r="B1296" s="47" t="s">
        <v>47</v>
      </c>
      <c r="C1296" s="48">
        <v>438799752</v>
      </c>
      <c r="E1296">
        <v>1627314</v>
      </c>
      <c r="F1296" s="48" t="s">
        <v>47</v>
      </c>
      <c r="G1296" s="48" t="s">
        <v>46</v>
      </c>
      <c r="H1296" s="49">
        <v>69.28</v>
      </c>
      <c r="I1296" s="49" t="s">
        <v>33</v>
      </c>
      <c r="J1296" s="50">
        <v>69.28</v>
      </c>
      <c r="K1296" s="1">
        <f>VLOOKUP(E1296,[2]应付款管理!$A$1:$I$4664,9,0)-H1296</f>
        <v>0</v>
      </c>
      <c r="M1296" t="str">
        <f t="shared" si="23"/>
        <v>,1627314</v>
      </c>
      <c r="N1296" s="1" t="str">
        <f>VLOOKUP(E1296,[2]应付款管理!$A$1:$J$4664,10,0)</f>
        <v>USD</v>
      </c>
      <c r="O1296">
        <f>VLOOKUP(E1296,[3]应付款管理!$A$1:$I$2358,9,0)-H1296</f>
        <v>0</v>
      </c>
      <c r="P1296" s="1">
        <f>VLOOKUP(E1296,[4]应付款管理!$A$1:$I$2357,9,0)-H1296</f>
        <v>0</v>
      </c>
    </row>
    <row r="1297" spans="2:16">
      <c r="B1297" s="47" t="s">
        <v>47</v>
      </c>
      <c r="C1297" s="48">
        <v>438794668</v>
      </c>
      <c r="E1297">
        <v>1627299</v>
      </c>
      <c r="F1297" s="48" t="s">
        <v>47</v>
      </c>
      <c r="G1297" s="48" t="s">
        <v>44</v>
      </c>
      <c r="H1297" s="49">
        <v>45.78</v>
      </c>
      <c r="I1297" s="49" t="s">
        <v>33</v>
      </c>
      <c r="J1297" s="50">
        <v>45.78</v>
      </c>
      <c r="K1297" s="1">
        <f>VLOOKUP(E1297,[2]应付款管理!$A$1:$I$4664,9,0)-H1297</f>
        <v>0</v>
      </c>
      <c r="M1297" t="str">
        <f t="shared" si="23"/>
        <v>,1627299</v>
      </c>
      <c r="N1297" s="1" t="str">
        <f>VLOOKUP(E1297,[2]应付款管理!$A$1:$J$4664,10,0)</f>
        <v>USD</v>
      </c>
      <c r="O1297">
        <f>VLOOKUP(E1297,[3]应付款管理!$A$1:$I$2358,9,0)-H1297</f>
        <v>0</v>
      </c>
      <c r="P1297" s="1">
        <f>VLOOKUP(E1297,[4]应付款管理!$A$1:$I$2357,9,0)-H1297</f>
        <v>0</v>
      </c>
    </row>
    <row r="1298" spans="2:16">
      <c r="B1298" s="47" t="s">
        <v>47</v>
      </c>
      <c r="C1298" s="48">
        <v>438791388</v>
      </c>
      <c r="E1298">
        <v>1627290</v>
      </c>
      <c r="F1298" s="48" t="s">
        <v>47</v>
      </c>
      <c r="G1298" s="48" t="s">
        <v>46</v>
      </c>
      <c r="H1298" s="49">
        <v>19.2</v>
      </c>
      <c r="I1298" s="49" t="s">
        <v>33</v>
      </c>
      <c r="J1298" s="50">
        <v>19.2</v>
      </c>
      <c r="K1298" s="1">
        <f>VLOOKUP(E1298,[2]应付款管理!$A$1:$I$4664,9,0)-H1298</f>
        <v>0</v>
      </c>
      <c r="M1298" t="str">
        <f t="shared" si="23"/>
        <v>,1627290</v>
      </c>
      <c r="N1298" s="1" t="str">
        <f>VLOOKUP(E1298,[2]应付款管理!$A$1:$J$4664,10,0)</f>
        <v>USD</v>
      </c>
      <c r="O1298">
        <f>VLOOKUP(E1298,[3]应付款管理!$A$1:$I$2358,9,0)-H1298</f>
        <v>0</v>
      </c>
      <c r="P1298" s="1">
        <f>VLOOKUP(E1298,[4]应付款管理!$A$1:$I$2357,9,0)-H1298</f>
        <v>0</v>
      </c>
    </row>
    <row r="1299" spans="2:16">
      <c r="B1299" s="47" t="s">
        <v>47</v>
      </c>
      <c r="C1299" s="48">
        <v>438788112</v>
      </c>
      <c r="E1299">
        <v>1627284</v>
      </c>
      <c r="F1299" s="48" t="s">
        <v>42</v>
      </c>
      <c r="G1299" s="48" t="s">
        <v>37</v>
      </c>
      <c r="H1299" s="49">
        <v>587.95</v>
      </c>
      <c r="I1299" s="49" t="s">
        <v>33</v>
      </c>
      <c r="J1299" s="50">
        <v>587.95</v>
      </c>
      <c r="K1299" s="1">
        <f>VLOOKUP(E1299,[2]应付款管理!$A$1:$I$4664,9,0)-H1299</f>
        <v>0</v>
      </c>
      <c r="M1299" t="str">
        <f t="shared" si="23"/>
        <v>,1627284</v>
      </c>
      <c r="N1299" s="1" t="str">
        <f>VLOOKUP(E1299,[2]应付款管理!$A$1:$J$4664,10,0)</f>
        <v>USD</v>
      </c>
      <c r="O1299">
        <f>VLOOKUP(E1299,[3]应付款管理!$A$1:$I$2358,9,0)-H1299</f>
        <v>0</v>
      </c>
      <c r="P1299" s="1">
        <f>VLOOKUP(E1299,[4]应付款管理!$A$1:$I$2357,9,0)-H1299</f>
        <v>0</v>
      </c>
    </row>
    <row r="1300" spans="2:16">
      <c r="B1300" s="47" t="s">
        <v>47</v>
      </c>
      <c r="C1300" s="48">
        <v>438784772</v>
      </c>
      <c r="E1300">
        <v>1627276</v>
      </c>
      <c r="F1300" s="48" t="s">
        <v>47</v>
      </c>
      <c r="G1300" s="48" t="s">
        <v>46</v>
      </c>
      <c r="H1300" s="49">
        <v>69.21</v>
      </c>
      <c r="I1300" s="49" t="s">
        <v>33</v>
      </c>
      <c r="J1300" s="50">
        <v>69.21</v>
      </c>
      <c r="K1300" s="1">
        <f>VLOOKUP(E1300,[2]应付款管理!$A$1:$I$4664,9,0)-H1300</f>
        <v>0</v>
      </c>
      <c r="M1300" t="str">
        <f t="shared" si="23"/>
        <v>,1627276</v>
      </c>
      <c r="N1300" s="1" t="str">
        <f>VLOOKUP(E1300,[2]应付款管理!$A$1:$J$4664,10,0)</f>
        <v>USD</v>
      </c>
      <c r="O1300">
        <f>VLOOKUP(E1300,[3]应付款管理!$A$1:$I$2358,9,0)-H1300</f>
        <v>0</v>
      </c>
      <c r="P1300" s="1">
        <f>VLOOKUP(E1300,[4]应付款管理!$A$1:$I$2357,9,0)-H1300</f>
        <v>0</v>
      </c>
    </row>
    <row r="1301" spans="2:16">
      <c r="B1301" s="47" t="s">
        <v>47</v>
      </c>
      <c r="C1301" s="48">
        <v>438784460</v>
      </c>
      <c r="E1301">
        <v>1627274</v>
      </c>
      <c r="F1301" s="48" t="s">
        <v>47</v>
      </c>
      <c r="G1301" s="48" t="s">
        <v>46</v>
      </c>
      <c r="H1301" s="49">
        <v>198.88</v>
      </c>
      <c r="I1301" s="49" t="s">
        <v>33</v>
      </c>
      <c r="J1301" s="50">
        <v>198.88</v>
      </c>
      <c r="K1301" s="1">
        <f>VLOOKUP(E1301,[2]应付款管理!$A$1:$I$4664,9,0)-H1301</f>
        <v>0</v>
      </c>
      <c r="M1301" t="str">
        <f t="shared" si="23"/>
        <v>,1627274</v>
      </c>
      <c r="N1301" s="1" t="str">
        <f>VLOOKUP(E1301,[2]应付款管理!$A$1:$J$4664,10,0)</f>
        <v>USD</v>
      </c>
      <c r="O1301">
        <f>VLOOKUP(E1301,[3]应付款管理!$A$1:$I$2358,9,0)-H1301</f>
        <v>0</v>
      </c>
      <c r="P1301" s="1">
        <f>VLOOKUP(E1301,[4]应付款管理!$A$1:$I$2357,9,0)-H1301</f>
        <v>0</v>
      </c>
    </row>
    <row r="1302" spans="2:16">
      <c r="B1302" s="47" t="s">
        <v>47</v>
      </c>
      <c r="C1302" s="48">
        <v>438782704</v>
      </c>
      <c r="E1302">
        <v>1627270</v>
      </c>
      <c r="F1302" s="48" t="s">
        <v>46</v>
      </c>
      <c r="G1302" s="48" t="s">
        <v>43</v>
      </c>
      <c r="H1302" s="49">
        <v>69.66</v>
      </c>
      <c r="I1302" s="49" t="s">
        <v>33</v>
      </c>
      <c r="J1302" s="50">
        <v>69.66</v>
      </c>
      <c r="K1302" s="1">
        <f>VLOOKUP(E1302,[2]应付款管理!$A$1:$I$4664,9,0)-H1302</f>
        <v>0</v>
      </c>
      <c r="M1302" t="str">
        <f t="shared" si="23"/>
        <v>,1627270</v>
      </c>
      <c r="N1302" s="1" t="str">
        <f>VLOOKUP(E1302,[2]应付款管理!$A$1:$J$4664,10,0)</f>
        <v>USD</v>
      </c>
      <c r="O1302">
        <f>VLOOKUP(E1302,[3]应付款管理!$A$1:$I$2358,9,0)-H1302</f>
        <v>0</v>
      </c>
      <c r="P1302" s="1">
        <f>VLOOKUP(E1302,[4]应付款管理!$A$1:$I$2357,9,0)-H1302</f>
        <v>0</v>
      </c>
    </row>
    <row r="1303" spans="2:16">
      <c r="B1303" s="47" t="s">
        <v>47</v>
      </c>
      <c r="C1303" s="48">
        <v>438782704</v>
      </c>
      <c r="E1303">
        <v>1627270</v>
      </c>
      <c r="F1303" s="48" t="s">
        <v>46</v>
      </c>
      <c r="G1303" s="48" t="s">
        <v>43</v>
      </c>
      <c r="H1303" s="49">
        <v>0</v>
      </c>
      <c r="I1303" s="49" t="s">
        <v>33</v>
      </c>
      <c r="J1303" s="50">
        <v>0</v>
      </c>
      <c r="K1303" s="1">
        <f>VLOOKUP(E1303,[2]应付款管理!$A$1:$I$4664,9,0)-H1303</f>
        <v>69.66</v>
      </c>
      <c r="M1303" t="str">
        <f t="shared" si="23"/>
        <v>,1627270</v>
      </c>
      <c r="N1303" s="1" t="str">
        <f>VLOOKUP(E1303,[2]应付款管理!$A$1:$J$4664,10,0)</f>
        <v>USD</v>
      </c>
      <c r="O1303">
        <f>VLOOKUP(E1303,[3]应付款管理!$A$1:$I$2358,9,0)-H1303</f>
        <v>69.66</v>
      </c>
      <c r="P1303" s="1">
        <f>VLOOKUP(E1303,[4]应付款管理!$A$1:$I$2357,9,0)-H1303</f>
        <v>69.66</v>
      </c>
    </row>
    <row r="1304" spans="2:16">
      <c r="B1304" s="47" t="s">
        <v>47</v>
      </c>
      <c r="C1304" s="48">
        <v>438782628</v>
      </c>
      <c r="E1304">
        <v>1627268</v>
      </c>
      <c r="F1304" s="48" t="s">
        <v>47</v>
      </c>
      <c r="G1304" s="48" t="s">
        <v>46</v>
      </c>
      <c r="H1304" s="49">
        <v>193.9</v>
      </c>
      <c r="I1304" s="49" t="s">
        <v>33</v>
      </c>
      <c r="J1304" s="50">
        <v>193.9</v>
      </c>
      <c r="K1304" s="1">
        <f>VLOOKUP(E1304,[2]应付款管理!$A$1:$I$4664,9,0)-H1304</f>
        <v>0</v>
      </c>
      <c r="M1304" t="str">
        <f t="shared" si="23"/>
        <v>,1627268</v>
      </c>
      <c r="N1304" s="1" t="str">
        <f>VLOOKUP(E1304,[2]应付款管理!$A$1:$J$4664,10,0)</f>
        <v>USD</v>
      </c>
      <c r="O1304">
        <f>VLOOKUP(E1304,[3]应付款管理!$A$1:$I$2358,9,0)-H1304</f>
        <v>0</v>
      </c>
      <c r="P1304" s="1">
        <f>VLOOKUP(E1304,[4]应付款管理!$A$1:$I$2357,9,0)-H1304</f>
        <v>0</v>
      </c>
    </row>
    <row r="1305" spans="2:16">
      <c r="B1305" s="47" t="s">
        <v>47</v>
      </c>
      <c r="C1305" s="48">
        <v>438777432</v>
      </c>
      <c r="E1305">
        <v>1627245</v>
      </c>
      <c r="F1305" s="48" t="s">
        <v>46</v>
      </c>
      <c r="G1305" s="48" t="s">
        <v>43</v>
      </c>
      <c r="H1305" s="49">
        <v>171.58</v>
      </c>
      <c r="I1305" s="49" t="s">
        <v>33</v>
      </c>
      <c r="J1305" s="50">
        <v>171.58</v>
      </c>
      <c r="K1305" s="1">
        <f>VLOOKUP(E1305,[2]应付款管理!$A$1:$I$4664,9,0)-H1305</f>
        <v>0</v>
      </c>
      <c r="M1305" t="str">
        <f t="shared" si="23"/>
        <v>,1627245</v>
      </c>
      <c r="N1305" s="1" t="str">
        <f>VLOOKUP(E1305,[2]应付款管理!$A$1:$J$4664,10,0)</f>
        <v>USD</v>
      </c>
      <c r="O1305">
        <f>VLOOKUP(E1305,[3]应付款管理!$A$1:$I$2358,9,0)-H1305</f>
        <v>0</v>
      </c>
      <c r="P1305" s="1">
        <f>VLOOKUP(E1305,[4]应付款管理!$A$1:$I$2357,9,0)-H1305</f>
        <v>0</v>
      </c>
    </row>
    <row r="1306" spans="2:16">
      <c r="B1306" s="47" t="s">
        <v>47</v>
      </c>
      <c r="C1306" s="48">
        <v>438769352</v>
      </c>
      <c r="E1306">
        <v>1627243</v>
      </c>
      <c r="F1306" s="48" t="s">
        <v>47</v>
      </c>
      <c r="G1306" s="48" t="s">
        <v>46</v>
      </c>
      <c r="H1306" s="49">
        <v>209.69</v>
      </c>
      <c r="I1306" s="49" t="s">
        <v>33</v>
      </c>
      <c r="J1306" s="50">
        <v>209.69</v>
      </c>
      <c r="K1306" s="1">
        <f>VLOOKUP(E1306,[2]应付款管理!$A$1:$I$4664,9,0)-H1306</f>
        <v>0</v>
      </c>
      <c r="M1306" t="str">
        <f t="shared" si="23"/>
        <v>,1627243</v>
      </c>
      <c r="N1306" s="1" t="str">
        <f>VLOOKUP(E1306,[2]应付款管理!$A$1:$J$4664,10,0)</f>
        <v>USD</v>
      </c>
      <c r="O1306">
        <f>VLOOKUP(E1306,[3]应付款管理!$A$1:$I$2358,9,0)-H1306</f>
        <v>0</v>
      </c>
      <c r="P1306" s="1">
        <f>VLOOKUP(E1306,[4]应付款管理!$A$1:$I$2357,9,0)-H1306</f>
        <v>0</v>
      </c>
    </row>
    <row r="1307" spans="2:16">
      <c r="B1307" s="47" t="s">
        <v>47</v>
      </c>
      <c r="C1307" s="48">
        <v>438768872</v>
      </c>
      <c r="E1307">
        <v>1627242</v>
      </c>
      <c r="F1307" s="48" t="s">
        <v>47</v>
      </c>
      <c r="G1307" s="48" t="s">
        <v>46</v>
      </c>
      <c r="H1307" s="49">
        <v>112.14</v>
      </c>
      <c r="I1307" s="49" t="s">
        <v>33</v>
      </c>
      <c r="J1307" s="50">
        <v>112.14</v>
      </c>
      <c r="K1307" s="1">
        <f>VLOOKUP(E1307,[2]应付款管理!$A$1:$I$4664,9,0)-H1307</f>
        <v>0</v>
      </c>
      <c r="M1307" t="str">
        <f t="shared" si="23"/>
        <v>,1627242</v>
      </c>
      <c r="N1307" s="1" t="str">
        <f>VLOOKUP(E1307,[2]应付款管理!$A$1:$J$4664,10,0)</f>
        <v>USD</v>
      </c>
      <c r="O1307">
        <f>VLOOKUP(E1307,[3]应付款管理!$A$1:$I$2358,9,0)-H1307</f>
        <v>0</v>
      </c>
      <c r="P1307" s="1">
        <f>VLOOKUP(E1307,[4]应付款管理!$A$1:$I$2357,9,0)-H1307</f>
        <v>0</v>
      </c>
    </row>
    <row r="1308" spans="2:16">
      <c r="B1308" s="47" t="s">
        <v>47</v>
      </c>
      <c r="C1308" s="48">
        <v>438768048</v>
      </c>
      <c r="E1308">
        <v>1627240</v>
      </c>
      <c r="F1308" s="48" t="s">
        <v>47</v>
      </c>
      <c r="G1308" s="48" t="s">
        <v>46</v>
      </c>
      <c r="H1308" s="49">
        <v>178.14</v>
      </c>
      <c r="I1308" s="49" t="s">
        <v>33</v>
      </c>
      <c r="J1308" s="50">
        <v>178.14</v>
      </c>
      <c r="K1308" s="1">
        <f>VLOOKUP(E1308,[2]应付款管理!$A$1:$I$4664,9,0)-H1308</f>
        <v>0</v>
      </c>
      <c r="M1308" t="str">
        <f t="shared" si="23"/>
        <v>,1627240</v>
      </c>
      <c r="N1308" s="1" t="str">
        <f>VLOOKUP(E1308,[2]应付款管理!$A$1:$J$4664,10,0)</f>
        <v>USD</v>
      </c>
      <c r="O1308">
        <f>VLOOKUP(E1308,[3]应付款管理!$A$1:$I$2358,9,0)-H1308</f>
        <v>0</v>
      </c>
      <c r="P1308" s="1">
        <f>VLOOKUP(E1308,[4]应付款管理!$A$1:$I$2357,9,0)-H1308</f>
        <v>0</v>
      </c>
    </row>
    <row r="1309" spans="2:16">
      <c r="B1309" s="47" t="s">
        <v>47</v>
      </c>
      <c r="C1309" s="48">
        <v>438765524</v>
      </c>
      <c r="E1309">
        <v>1627234</v>
      </c>
      <c r="F1309" s="48" t="s">
        <v>31</v>
      </c>
      <c r="G1309" s="48" t="s">
        <v>32</v>
      </c>
      <c r="H1309" s="49">
        <v>116.23</v>
      </c>
      <c r="I1309" s="49" t="s">
        <v>33</v>
      </c>
      <c r="J1309" s="50">
        <v>116.23</v>
      </c>
      <c r="K1309" s="1">
        <f>VLOOKUP(E1309,[2]应付款管理!$A$1:$I$4664,9,0)-H1309</f>
        <v>0</v>
      </c>
      <c r="M1309" t="str">
        <f t="shared" si="23"/>
        <v>,1627234</v>
      </c>
      <c r="N1309" s="1" t="str">
        <f>VLOOKUP(E1309,[2]应付款管理!$A$1:$J$4664,10,0)</f>
        <v>USD</v>
      </c>
      <c r="O1309">
        <f>VLOOKUP(E1309,[3]应付款管理!$A$1:$I$2358,9,0)-H1309</f>
        <v>0</v>
      </c>
      <c r="P1309" s="1">
        <f>VLOOKUP(E1309,[4]应付款管理!$A$1:$I$2357,9,0)-H1309</f>
        <v>0</v>
      </c>
    </row>
    <row r="1310" spans="2:16">
      <c r="B1310" s="47" t="s">
        <v>47</v>
      </c>
      <c r="C1310" s="48">
        <v>438764808</v>
      </c>
      <c r="E1310">
        <v>1627232</v>
      </c>
      <c r="F1310" s="48" t="s">
        <v>47</v>
      </c>
      <c r="G1310" s="48" t="s">
        <v>46</v>
      </c>
      <c r="H1310" s="49">
        <v>31.1</v>
      </c>
      <c r="I1310" s="49" t="s">
        <v>33</v>
      </c>
      <c r="J1310" s="50">
        <v>31.1</v>
      </c>
      <c r="K1310" s="1">
        <f>VLOOKUP(E1310,[2]应付款管理!$A$1:$I$4664,9,0)-H1310</f>
        <v>0</v>
      </c>
      <c r="M1310" t="str">
        <f t="shared" si="23"/>
        <v>,1627232</v>
      </c>
      <c r="N1310" s="1" t="str">
        <f>VLOOKUP(E1310,[2]应付款管理!$A$1:$J$4664,10,0)</f>
        <v>USD</v>
      </c>
      <c r="O1310">
        <f>VLOOKUP(E1310,[3]应付款管理!$A$1:$I$2358,9,0)-H1310</f>
        <v>0</v>
      </c>
      <c r="P1310" s="1">
        <f>VLOOKUP(E1310,[4]应付款管理!$A$1:$I$2357,9,0)-H1310</f>
        <v>0</v>
      </c>
    </row>
    <row r="1311" spans="2:16">
      <c r="B1311" s="47" t="s">
        <v>47</v>
      </c>
      <c r="C1311" s="48">
        <v>438763912</v>
      </c>
      <c r="E1311">
        <v>1627228</v>
      </c>
      <c r="F1311" s="48" t="s">
        <v>43</v>
      </c>
      <c r="G1311" s="48" t="s">
        <v>42</v>
      </c>
      <c r="H1311" s="49">
        <v>43.74</v>
      </c>
      <c r="I1311" s="49" t="s">
        <v>33</v>
      </c>
      <c r="J1311" s="50">
        <v>43.74</v>
      </c>
      <c r="K1311" s="1">
        <f>VLOOKUP(E1311,[2]应付款管理!$A$1:$I$4664,9,0)-H1311</f>
        <v>0</v>
      </c>
      <c r="M1311" t="str">
        <f t="shared" si="23"/>
        <v>,1627228</v>
      </c>
      <c r="N1311" s="1" t="str">
        <f>VLOOKUP(E1311,[2]应付款管理!$A$1:$J$4664,10,0)</f>
        <v>USD</v>
      </c>
      <c r="O1311">
        <f>VLOOKUP(E1311,[3]应付款管理!$A$1:$I$2358,9,0)-H1311</f>
        <v>0</v>
      </c>
      <c r="P1311" s="1">
        <f>VLOOKUP(E1311,[4]应付款管理!$A$1:$I$2357,9,0)-H1311</f>
        <v>0</v>
      </c>
    </row>
    <row r="1312" spans="2:16">
      <c r="B1312" s="47" t="s">
        <v>47</v>
      </c>
      <c r="C1312" s="48">
        <v>438758404</v>
      </c>
      <c r="E1312">
        <v>1627216</v>
      </c>
      <c r="F1312" s="48" t="s">
        <v>42</v>
      </c>
      <c r="G1312" s="48" t="s">
        <v>41</v>
      </c>
      <c r="H1312" s="49">
        <v>326.12</v>
      </c>
      <c r="I1312" s="49" t="s">
        <v>33</v>
      </c>
      <c r="J1312" s="50">
        <v>326.12</v>
      </c>
      <c r="K1312" s="1">
        <f>VLOOKUP(E1312,[2]应付款管理!$A$1:$I$4664,9,0)-H1312</f>
        <v>0</v>
      </c>
      <c r="M1312" t="str">
        <f t="shared" si="23"/>
        <v>,1627216</v>
      </c>
      <c r="N1312" s="1" t="str">
        <f>VLOOKUP(E1312,[2]应付款管理!$A$1:$J$4664,10,0)</f>
        <v>USD</v>
      </c>
      <c r="O1312">
        <f>VLOOKUP(E1312,[3]应付款管理!$A$1:$I$2358,9,0)-H1312</f>
        <v>0</v>
      </c>
      <c r="P1312" s="1">
        <f>VLOOKUP(E1312,[4]应付款管理!$A$1:$I$2357,9,0)-H1312</f>
        <v>0</v>
      </c>
    </row>
    <row r="1313" spans="2:16">
      <c r="B1313" s="47" t="s">
        <v>47</v>
      </c>
      <c r="C1313" s="48">
        <v>438750036</v>
      </c>
      <c r="E1313">
        <v>1627200</v>
      </c>
      <c r="F1313" s="48" t="s">
        <v>47</v>
      </c>
      <c r="G1313" s="48" t="s">
        <v>46</v>
      </c>
      <c r="H1313" s="49">
        <v>57.55</v>
      </c>
      <c r="I1313" s="49" t="s">
        <v>33</v>
      </c>
      <c r="J1313" s="50">
        <v>57.55</v>
      </c>
      <c r="K1313" s="1">
        <f>VLOOKUP(E1313,[2]应付款管理!$A$1:$I$4664,9,0)-H1313</f>
        <v>0</v>
      </c>
      <c r="M1313" t="str">
        <f t="shared" si="23"/>
        <v>,1627200</v>
      </c>
      <c r="N1313" s="1" t="str">
        <f>VLOOKUP(E1313,[2]应付款管理!$A$1:$J$4664,10,0)</f>
        <v>USD</v>
      </c>
      <c r="O1313">
        <f>VLOOKUP(E1313,[3]应付款管理!$A$1:$I$2358,9,0)-H1313</f>
        <v>0</v>
      </c>
      <c r="P1313" s="1">
        <f>VLOOKUP(E1313,[4]应付款管理!$A$1:$I$2357,9,0)-H1313</f>
        <v>0</v>
      </c>
    </row>
    <row r="1314" spans="2:16">
      <c r="B1314" s="47" t="s">
        <v>47</v>
      </c>
      <c r="C1314" s="48">
        <v>438746604</v>
      </c>
      <c r="E1314">
        <v>1627193</v>
      </c>
      <c r="F1314" s="48" t="s">
        <v>44</v>
      </c>
      <c r="G1314" s="48" t="s">
        <v>43</v>
      </c>
      <c r="H1314" s="49">
        <v>91.47</v>
      </c>
      <c r="I1314" s="49" t="s">
        <v>33</v>
      </c>
      <c r="J1314" s="50">
        <v>91.47</v>
      </c>
      <c r="K1314" s="1">
        <f>VLOOKUP(E1314,[2]应付款管理!$A$1:$I$4664,9,0)-H1314</f>
        <v>0</v>
      </c>
      <c r="M1314" t="str">
        <f t="shared" si="23"/>
        <v>,1627193</v>
      </c>
      <c r="N1314" s="1" t="str">
        <f>VLOOKUP(E1314,[2]应付款管理!$A$1:$J$4664,10,0)</f>
        <v>USD</v>
      </c>
      <c r="O1314">
        <f>VLOOKUP(E1314,[3]应付款管理!$A$1:$I$2358,9,0)-H1314</f>
        <v>0</v>
      </c>
      <c r="P1314" s="1">
        <f>VLOOKUP(E1314,[4]应付款管理!$A$1:$I$2357,9,0)-H1314</f>
        <v>0</v>
      </c>
    </row>
    <row r="1315" spans="2:16">
      <c r="B1315" s="47" t="s">
        <v>47</v>
      </c>
      <c r="C1315" s="48">
        <v>438745600</v>
      </c>
      <c r="E1315">
        <v>1627191</v>
      </c>
      <c r="F1315" s="48" t="s">
        <v>47</v>
      </c>
      <c r="G1315" s="48" t="s">
        <v>46</v>
      </c>
      <c r="H1315" s="49">
        <v>78.82</v>
      </c>
      <c r="I1315" s="49" t="s">
        <v>33</v>
      </c>
      <c r="J1315" s="50">
        <v>78.82</v>
      </c>
      <c r="K1315" s="1">
        <f>VLOOKUP(E1315,[2]应付款管理!$A$1:$I$4664,9,0)-H1315</f>
        <v>0</v>
      </c>
      <c r="M1315" t="str">
        <f t="shared" si="23"/>
        <v>,1627191</v>
      </c>
      <c r="N1315" s="1" t="str">
        <f>VLOOKUP(E1315,[2]应付款管理!$A$1:$J$4664,10,0)</f>
        <v>USD</v>
      </c>
      <c r="O1315">
        <f>VLOOKUP(E1315,[3]应付款管理!$A$1:$I$2358,9,0)-H1315</f>
        <v>0</v>
      </c>
      <c r="P1315" s="1">
        <f>VLOOKUP(E1315,[4]应付款管理!$A$1:$I$2357,9,0)-H1315</f>
        <v>0</v>
      </c>
    </row>
    <row r="1316" spans="2:16">
      <c r="B1316" s="47" t="s">
        <v>47</v>
      </c>
      <c r="C1316" s="48">
        <v>438737408</v>
      </c>
      <c r="E1316">
        <v>1627170</v>
      </c>
      <c r="F1316" s="48" t="s">
        <v>47</v>
      </c>
      <c r="G1316" s="48" t="s">
        <v>46</v>
      </c>
      <c r="H1316" s="49">
        <v>223.59</v>
      </c>
      <c r="I1316" s="49" t="s">
        <v>33</v>
      </c>
      <c r="J1316" s="50">
        <v>223.59</v>
      </c>
      <c r="K1316" s="1">
        <f>VLOOKUP(E1316,[2]应付款管理!$A$1:$I$4664,9,0)-H1316</f>
        <v>0</v>
      </c>
      <c r="M1316" t="str">
        <f t="shared" si="23"/>
        <v>,1627170</v>
      </c>
      <c r="N1316" s="1" t="str">
        <f>VLOOKUP(E1316,[2]应付款管理!$A$1:$J$4664,10,0)</f>
        <v>USD</v>
      </c>
      <c r="O1316">
        <f>VLOOKUP(E1316,[3]应付款管理!$A$1:$I$2358,9,0)-H1316</f>
        <v>0</v>
      </c>
      <c r="P1316" s="1">
        <f>VLOOKUP(E1316,[4]应付款管理!$A$1:$I$2357,9,0)-H1316</f>
        <v>0</v>
      </c>
    </row>
    <row r="1317" spans="2:16">
      <c r="B1317" s="47" t="s">
        <v>47</v>
      </c>
      <c r="C1317" s="48">
        <v>438732732</v>
      </c>
      <c r="E1317">
        <v>1627166</v>
      </c>
      <c r="F1317" s="48" t="s">
        <v>41</v>
      </c>
      <c r="G1317" s="48" t="s">
        <v>40</v>
      </c>
      <c r="H1317" s="49">
        <v>221.93</v>
      </c>
      <c r="I1317" s="49" t="s">
        <v>33</v>
      </c>
      <c r="J1317" s="50">
        <v>221.93</v>
      </c>
      <c r="K1317" s="1">
        <f>VLOOKUP(E1317,[2]应付款管理!$A$1:$I$4664,9,0)-H1317</f>
        <v>0</v>
      </c>
      <c r="M1317" t="str">
        <f t="shared" si="23"/>
        <v>,1627166</v>
      </c>
      <c r="N1317" s="1" t="str">
        <f>VLOOKUP(E1317,[2]应付款管理!$A$1:$J$4664,10,0)</f>
        <v>USD</v>
      </c>
      <c r="O1317">
        <f>VLOOKUP(E1317,[3]应付款管理!$A$1:$I$2358,9,0)-H1317</f>
        <v>0</v>
      </c>
      <c r="P1317" s="1">
        <f>VLOOKUP(E1317,[4]应付款管理!$A$1:$I$2357,9,0)-H1317</f>
        <v>0</v>
      </c>
    </row>
    <row r="1318" spans="2:16">
      <c r="B1318" s="47" t="s">
        <v>47</v>
      </c>
      <c r="C1318" s="48">
        <v>438731996</v>
      </c>
      <c r="E1318">
        <v>1627160</v>
      </c>
      <c r="F1318" s="48" t="s">
        <v>36</v>
      </c>
      <c r="G1318" s="48" t="s">
        <v>35</v>
      </c>
      <c r="H1318" s="49">
        <v>84.44</v>
      </c>
      <c r="I1318" s="49" t="s">
        <v>33</v>
      </c>
      <c r="J1318" s="50">
        <v>84.44</v>
      </c>
      <c r="K1318" s="1">
        <f>VLOOKUP(E1318,[2]应付款管理!$A$1:$I$4664,9,0)-H1318</f>
        <v>0</v>
      </c>
      <c r="M1318" t="str">
        <f t="shared" si="23"/>
        <v>,1627160</v>
      </c>
      <c r="N1318" s="1" t="str">
        <f>VLOOKUP(E1318,[2]应付款管理!$A$1:$J$4664,10,0)</f>
        <v>USD</v>
      </c>
      <c r="O1318">
        <f>VLOOKUP(E1318,[3]应付款管理!$A$1:$I$2358,9,0)-H1318</f>
        <v>0</v>
      </c>
      <c r="P1318" s="1">
        <f>VLOOKUP(E1318,[4]应付款管理!$A$1:$I$2357,9,0)-H1318</f>
        <v>0</v>
      </c>
    </row>
    <row r="1319" spans="2:16">
      <c r="B1319" s="47" t="s">
        <v>47</v>
      </c>
      <c r="C1319" s="48">
        <v>438731304</v>
      </c>
      <c r="E1319">
        <v>1627158</v>
      </c>
      <c r="F1319" s="48" t="s">
        <v>47</v>
      </c>
      <c r="G1319" s="48" t="s">
        <v>46</v>
      </c>
      <c r="H1319" s="49">
        <v>69.21</v>
      </c>
      <c r="I1319" s="49" t="s">
        <v>33</v>
      </c>
      <c r="J1319" s="50">
        <v>69.21</v>
      </c>
      <c r="K1319" s="1">
        <f>VLOOKUP(E1319,[2]应付款管理!$A$1:$I$4664,9,0)-H1319</f>
        <v>0</v>
      </c>
      <c r="M1319" t="str">
        <f t="shared" si="23"/>
        <v>,1627158</v>
      </c>
      <c r="N1319" s="1" t="str">
        <f>VLOOKUP(E1319,[2]应付款管理!$A$1:$J$4664,10,0)</f>
        <v>USD</v>
      </c>
      <c r="O1319">
        <f>VLOOKUP(E1319,[3]应付款管理!$A$1:$I$2358,9,0)-H1319</f>
        <v>0</v>
      </c>
      <c r="P1319" s="1">
        <f>VLOOKUP(E1319,[4]应付款管理!$A$1:$I$2357,9,0)-H1319</f>
        <v>0</v>
      </c>
    </row>
    <row r="1320" spans="2:16">
      <c r="B1320" s="47" t="s">
        <v>47</v>
      </c>
      <c r="C1320" s="48">
        <v>438728324</v>
      </c>
      <c r="E1320">
        <v>1627152</v>
      </c>
      <c r="F1320" s="48" t="s">
        <v>47</v>
      </c>
      <c r="G1320" s="48" t="s">
        <v>44</v>
      </c>
      <c r="H1320" s="49">
        <v>151.32</v>
      </c>
      <c r="I1320" s="49" t="s">
        <v>33</v>
      </c>
      <c r="J1320" s="50">
        <v>151.32</v>
      </c>
      <c r="K1320" s="1">
        <f>VLOOKUP(E1320,[2]应付款管理!$A$1:$I$4664,9,0)-H1320</f>
        <v>0</v>
      </c>
      <c r="M1320" t="str">
        <f t="shared" si="23"/>
        <v>,1627152</v>
      </c>
      <c r="N1320" s="1" t="str">
        <f>VLOOKUP(E1320,[2]应付款管理!$A$1:$J$4664,10,0)</f>
        <v>USD</v>
      </c>
      <c r="O1320">
        <f>VLOOKUP(E1320,[3]应付款管理!$A$1:$I$2358,9,0)-H1320</f>
        <v>0</v>
      </c>
      <c r="P1320" s="1">
        <f>VLOOKUP(E1320,[4]应付款管理!$A$1:$I$2357,9,0)-H1320</f>
        <v>0</v>
      </c>
    </row>
    <row r="1321" spans="2:16">
      <c r="B1321" s="47" t="s">
        <v>47</v>
      </c>
      <c r="C1321" s="48">
        <v>438727416</v>
      </c>
      <c r="E1321">
        <v>1627151</v>
      </c>
      <c r="F1321" s="48" t="s">
        <v>47</v>
      </c>
      <c r="G1321" s="48" t="s">
        <v>46</v>
      </c>
      <c r="H1321" s="49">
        <v>156.41</v>
      </c>
      <c r="I1321" s="49" t="s">
        <v>33</v>
      </c>
      <c r="J1321" s="50">
        <v>156.41</v>
      </c>
      <c r="K1321" s="1">
        <f>VLOOKUP(E1321,[2]应付款管理!$A$1:$I$4664,9,0)-H1321</f>
        <v>0</v>
      </c>
      <c r="M1321" t="str">
        <f t="shared" si="23"/>
        <v>,1627151</v>
      </c>
      <c r="N1321" s="1" t="str">
        <f>VLOOKUP(E1321,[2]应付款管理!$A$1:$J$4664,10,0)</f>
        <v>USD</v>
      </c>
      <c r="O1321">
        <f>VLOOKUP(E1321,[3]应付款管理!$A$1:$I$2358,9,0)-H1321</f>
        <v>0</v>
      </c>
      <c r="P1321" s="1">
        <f>VLOOKUP(E1321,[4]应付款管理!$A$1:$I$2357,9,0)-H1321</f>
        <v>0</v>
      </c>
    </row>
    <row r="1322" spans="2:16">
      <c r="B1322" s="47" t="s">
        <v>47</v>
      </c>
      <c r="C1322" s="48">
        <v>438726104</v>
      </c>
      <c r="E1322">
        <v>1627144</v>
      </c>
      <c r="F1322" s="48" t="s">
        <v>46</v>
      </c>
      <c r="G1322" s="48" t="s">
        <v>44</v>
      </c>
      <c r="H1322" s="49">
        <v>189.23</v>
      </c>
      <c r="I1322" s="49" t="s">
        <v>33</v>
      </c>
      <c r="J1322" s="50">
        <v>189.23</v>
      </c>
      <c r="K1322" s="1">
        <f>VLOOKUP(E1322,[2]应付款管理!$A$1:$I$4664,9,0)-H1322</f>
        <v>0</v>
      </c>
      <c r="M1322" t="str">
        <f t="shared" si="23"/>
        <v>,1627144</v>
      </c>
      <c r="N1322" s="1" t="str">
        <f>VLOOKUP(E1322,[2]应付款管理!$A$1:$J$4664,10,0)</f>
        <v>USD</v>
      </c>
      <c r="O1322">
        <f>VLOOKUP(E1322,[3]应付款管理!$A$1:$I$2358,9,0)-H1322</f>
        <v>0</v>
      </c>
      <c r="P1322" s="1">
        <f>VLOOKUP(E1322,[4]应付款管理!$A$1:$I$2357,9,0)-H1322</f>
        <v>0</v>
      </c>
    </row>
    <row r="1323" spans="2:16">
      <c r="B1323" s="47" t="s">
        <v>47</v>
      </c>
      <c r="C1323" s="48">
        <v>438720252</v>
      </c>
      <c r="E1323">
        <v>1627135</v>
      </c>
      <c r="F1323" s="48" t="s">
        <v>47</v>
      </c>
      <c r="G1323" s="48" t="s">
        <v>46</v>
      </c>
      <c r="H1323" s="49">
        <v>144.43</v>
      </c>
      <c r="I1323" s="49" t="s">
        <v>33</v>
      </c>
      <c r="J1323" s="50">
        <v>144.43</v>
      </c>
      <c r="K1323" s="1">
        <f>VLOOKUP(E1323,[2]应付款管理!$A$1:$I$4664,9,0)-H1323</f>
        <v>0</v>
      </c>
      <c r="M1323" t="str">
        <f t="shared" si="23"/>
        <v>,1627135</v>
      </c>
      <c r="N1323" s="1" t="str">
        <f>VLOOKUP(E1323,[2]应付款管理!$A$1:$J$4664,10,0)</f>
        <v>USD</v>
      </c>
      <c r="O1323">
        <f>VLOOKUP(E1323,[3]应付款管理!$A$1:$I$2358,9,0)-H1323</f>
        <v>0</v>
      </c>
      <c r="P1323" s="1">
        <f>VLOOKUP(E1323,[4]应付款管理!$A$1:$I$2357,9,0)-H1323</f>
        <v>0</v>
      </c>
    </row>
    <row r="1324" spans="2:16">
      <c r="B1324" s="47" t="s">
        <v>47</v>
      </c>
      <c r="C1324" s="48">
        <v>438717940</v>
      </c>
      <c r="E1324">
        <v>1627129</v>
      </c>
      <c r="F1324" s="48" t="s">
        <v>37</v>
      </c>
      <c r="G1324" s="48" t="s">
        <v>36</v>
      </c>
      <c r="H1324" s="49">
        <v>110.2</v>
      </c>
      <c r="I1324" s="49" t="s">
        <v>33</v>
      </c>
      <c r="J1324" s="50">
        <v>110.2</v>
      </c>
      <c r="K1324" s="1">
        <f>VLOOKUP(E1324,[2]应付款管理!$A$1:$I$4664,9,0)-H1324</f>
        <v>0</v>
      </c>
      <c r="M1324" t="str">
        <f t="shared" si="23"/>
        <v>,1627129</v>
      </c>
      <c r="N1324" s="1" t="str">
        <f>VLOOKUP(E1324,[2]应付款管理!$A$1:$J$4664,10,0)</f>
        <v>USD</v>
      </c>
      <c r="O1324">
        <f>VLOOKUP(E1324,[3]应付款管理!$A$1:$I$2358,9,0)-H1324</f>
        <v>0</v>
      </c>
      <c r="P1324" s="1">
        <f>VLOOKUP(E1324,[4]应付款管理!$A$1:$I$2357,9,0)-H1324</f>
        <v>0</v>
      </c>
    </row>
    <row r="1325" spans="2:16">
      <c r="B1325" s="47" t="s">
        <v>47</v>
      </c>
      <c r="C1325" s="48">
        <v>438714984</v>
      </c>
      <c r="E1325">
        <v>1627122</v>
      </c>
      <c r="F1325" s="48" t="s">
        <v>47</v>
      </c>
      <c r="G1325" s="48" t="s">
        <v>46</v>
      </c>
      <c r="H1325" s="49">
        <v>46.53</v>
      </c>
      <c r="I1325" s="49" t="s">
        <v>33</v>
      </c>
      <c r="J1325" s="50">
        <v>46.53</v>
      </c>
      <c r="K1325" s="1">
        <f>VLOOKUP(E1325,[2]应付款管理!$A$1:$I$4664,9,0)-H1325</f>
        <v>0</v>
      </c>
      <c r="M1325" t="str">
        <f t="shared" si="23"/>
        <v>,1627122</v>
      </c>
      <c r="N1325" s="1" t="str">
        <f>VLOOKUP(E1325,[2]应付款管理!$A$1:$J$4664,10,0)</f>
        <v>USD</v>
      </c>
      <c r="O1325">
        <f>VLOOKUP(E1325,[3]应付款管理!$A$1:$I$2358,9,0)-H1325</f>
        <v>0</v>
      </c>
      <c r="P1325" s="1">
        <f>VLOOKUP(E1325,[4]应付款管理!$A$1:$I$2357,9,0)-H1325</f>
        <v>0</v>
      </c>
    </row>
    <row r="1326" spans="2:16">
      <c r="B1326" s="47" t="s">
        <v>47</v>
      </c>
      <c r="C1326" s="48">
        <v>438714768</v>
      </c>
      <c r="E1326">
        <v>1627121</v>
      </c>
      <c r="F1326" s="48" t="s">
        <v>47</v>
      </c>
      <c r="G1326" s="48" t="s">
        <v>46</v>
      </c>
      <c r="H1326" s="49">
        <v>133.15</v>
      </c>
      <c r="I1326" s="49" t="s">
        <v>33</v>
      </c>
      <c r="J1326" s="50">
        <v>133.15</v>
      </c>
      <c r="K1326" s="1">
        <f>VLOOKUP(E1326,[2]应付款管理!$A$1:$I$4664,9,0)-H1326</f>
        <v>0</v>
      </c>
      <c r="M1326" t="str">
        <f t="shared" si="23"/>
        <v>,1627121</v>
      </c>
      <c r="N1326" s="1" t="str">
        <f>VLOOKUP(E1326,[2]应付款管理!$A$1:$J$4664,10,0)</f>
        <v>USD</v>
      </c>
      <c r="O1326">
        <f>VLOOKUP(E1326,[3]应付款管理!$A$1:$I$2358,9,0)-H1326</f>
        <v>0</v>
      </c>
      <c r="P1326" s="1">
        <f>VLOOKUP(E1326,[4]应付款管理!$A$1:$I$2357,9,0)-H1326</f>
        <v>0</v>
      </c>
    </row>
    <row r="1327" spans="2:16">
      <c r="B1327" s="47" t="s">
        <v>47</v>
      </c>
      <c r="C1327" s="48">
        <v>438712540</v>
      </c>
      <c r="E1327">
        <v>1627117</v>
      </c>
      <c r="F1327" s="48" t="s">
        <v>47</v>
      </c>
      <c r="G1327" s="48" t="s">
        <v>46</v>
      </c>
      <c r="H1327" s="49">
        <v>74.47</v>
      </c>
      <c r="I1327" s="49" t="s">
        <v>33</v>
      </c>
      <c r="J1327" s="50">
        <v>74.47</v>
      </c>
      <c r="K1327" s="1">
        <f>VLOOKUP(E1327,[2]应付款管理!$A$1:$I$4664,9,0)-H1327</f>
        <v>0</v>
      </c>
      <c r="M1327" t="str">
        <f t="shared" si="23"/>
        <v>,1627117</v>
      </c>
      <c r="N1327" s="1" t="str">
        <f>VLOOKUP(E1327,[2]应付款管理!$A$1:$J$4664,10,0)</f>
        <v>USD</v>
      </c>
      <c r="O1327">
        <f>VLOOKUP(E1327,[3]应付款管理!$A$1:$I$2358,9,0)-H1327</f>
        <v>0</v>
      </c>
      <c r="P1327" s="1">
        <f>VLOOKUP(E1327,[4]应付款管理!$A$1:$I$2357,9,0)-H1327</f>
        <v>0</v>
      </c>
    </row>
    <row r="1328" spans="2:16">
      <c r="B1328" s="47" t="s">
        <v>47</v>
      </c>
      <c r="C1328" s="48">
        <v>438700044</v>
      </c>
      <c r="E1328">
        <v>1627094</v>
      </c>
      <c r="F1328" s="48" t="s">
        <v>47</v>
      </c>
      <c r="G1328" s="48" t="s">
        <v>46</v>
      </c>
      <c r="H1328" s="49">
        <v>72.9</v>
      </c>
      <c r="I1328" s="49" t="s">
        <v>33</v>
      </c>
      <c r="J1328" s="50">
        <v>72.9</v>
      </c>
      <c r="K1328" s="1">
        <f>VLOOKUP(E1328,[2]应付款管理!$A$1:$I$4664,9,0)-H1328</f>
        <v>0</v>
      </c>
      <c r="M1328" t="str">
        <f t="shared" si="23"/>
        <v>,1627094</v>
      </c>
      <c r="N1328" s="1" t="str">
        <f>VLOOKUP(E1328,[2]应付款管理!$A$1:$J$4664,10,0)</f>
        <v>USD</v>
      </c>
      <c r="O1328">
        <f>VLOOKUP(E1328,[3]应付款管理!$A$1:$I$2358,9,0)-H1328</f>
        <v>0</v>
      </c>
      <c r="P1328" s="1">
        <f>VLOOKUP(E1328,[4]应付款管理!$A$1:$I$2357,9,0)-H1328</f>
        <v>0</v>
      </c>
    </row>
    <row r="1329" spans="2:16">
      <c r="B1329" s="47" t="s">
        <v>47</v>
      </c>
      <c r="C1329" s="48">
        <v>438699212</v>
      </c>
      <c r="E1329">
        <v>1627093</v>
      </c>
      <c r="F1329" s="48" t="s">
        <v>42</v>
      </c>
      <c r="G1329" s="48" t="s">
        <v>41</v>
      </c>
      <c r="H1329" s="49">
        <v>102.54</v>
      </c>
      <c r="I1329" s="49" t="s">
        <v>33</v>
      </c>
      <c r="J1329" s="50">
        <v>102.54</v>
      </c>
      <c r="K1329" s="1">
        <f>VLOOKUP(E1329,[2]应付款管理!$A$1:$I$4664,9,0)-H1329</f>
        <v>0</v>
      </c>
      <c r="M1329" t="str">
        <f t="shared" si="23"/>
        <v>,1627093</v>
      </c>
      <c r="N1329" s="1" t="str">
        <f>VLOOKUP(E1329,[2]应付款管理!$A$1:$J$4664,10,0)</f>
        <v>USD</v>
      </c>
      <c r="O1329">
        <f>VLOOKUP(E1329,[3]应付款管理!$A$1:$I$2358,9,0)-H1329</f>
        <v>0</v>
      </c>
      <c r="P1329" s="1">
        <f>VLOOKUP(E1329,[4]应付款管理!$A$1:$I$2357,9,0)-H1329</f>
        <v>0</v>
      </c>
    </row>
    <row r="1330" spans="2:16">
      <c r="B1330" s="47" t="s">
        <v>47</v>
      </c>
      <c r="C1330" s="48">
        <v>438694756</v>
      </c>
      <c r="E1330">
        <v>1627086</v>
      </c>
      <c r="F1330" s="48" t="s">
        <v>47</v>
      </c>
      <c r="G1330" s="48" t="s">
        <v>43</v>
      </c>
      <c r="H1330" s="49">
        <v>427.2</v>
      </c>
      <c r="I1330" s="49" t="s">
        <v>33</v>
      </c>
      <c r="J1330" s="50">
        <v>427.2</v>
      </c>
      <c r="K1330" s="1">
        <f>VLOOKUP(E1330,[2]应付款管理!$A$1:$I$4664,9,0)-H1330</f>
        <v>0</v>
      </c>
      <c r="M1330" t="str">
        <f t="shared" si="23"/>
        <v>,1627086</v>
      </c>
      <c r="N1330" s="1" t="str">
        <f>VLOOKUP(E1330,[2]应付款管理!$A$1:$J$4664,10,0)</f>
        <v>USD</v>
      </c>
      <c r="O1330">
        <f>VLOOKUP(E1330,[3]应付款管理!$A$1:$I$2358,9,0)-H1330</f>
        <v>0</v>
      </c>
      <c r="P1330" s="1">
        <f>VLOOKUP(E1330,[4]应付款管理!$A$1:$I$2357,9,0)-H1330</f>
        <v>0</v>
      </c>
    </row>
    <row r="1331" spans="2:16">
      <c r="B1331" s="47" t="s">
        <v>47</v>
      </c>
      <c r="C1331" s="48">
        <v>438692684</v>
      </c>
      <c r="E1331">
        <v>1627080</v>
      </c>
      <c r="F1331" s="48" t="s">
        <v>47</v>
      </c>
      <c r="G1331" s="48" t="s">
        <v>46</v>
      </c>
      <c r="H1331" s="49">
        <v>138.65</v>
      </c>
      <c r="I1331" s="49" t="s">
        <v>33</v>
      </c>
      <c r="J1331" s="50">
        <v>138.65</v>
      </c>
      <c r="K1331" s="1">
        <f>VLOOKUP(E1331,[2]应付款管理!$A$1:$I$4664,9,0)-H1331</f>
        <v>0</v>
      </c>
      <c r="M1331" t="str">
        <f t="shared" si="23"/>
        <v>,1627080</v>
      </c>
      <c r="N1331" s="1" t="str">
        <f>VLOOKUP(E1331,[2]应付款管理!$A$1:$J$4664,10,0)</f>
        <v>USD</v>
      </c>
      <c r="O1331">
        <f>VLOOKUP(E1331,[3]应付款管理!$A$1:$I$2358,9,0)-H1331</f>
        <v>0</v>
      </c>
      <c r="P1331" s="1">
        <f>VLOOKUP(E1331,[4]应付款管理!$A$1:$I$2357,9,0)-H1331</f>
        <v>0</v>
      </c>
    </row>
    <row r="1332" spans="2:16">
      <c r="B1332" s="47" t="s">
        <v>47</v>
      </c>
      <c r="C1332" s="48">
        <v>438692052</v>
      </c>
      <c r="E1332">
        <v>1627078</v>
      </c>
      <c r="F1332" s="48" t="s">
        <v>47</v>
      </c>
      <c r="G1332" s="48" t="s">
        <v>44</v>
      </c>
      <c r="H1332" s="49">
        <v>418.7</v>
      </c>
      <c r="I1332" s="49" t="s">
        <v>33</v>
      </c>
      <c r="J1332" s="50">
        <v>418.7</v>
      </c>
      <c r="K1332" s="1">
        <f>VLOOKUP(E1332,[2]应付款管理!$A$1:$I$4664,9,0)-H1332</f>
        <v>0</v>
      </c>
      <c r="M1332" t="str">
        <f t="shared" si="23"/>
        <v>,1627078</v>
      </c>
      <c r="N1332" s="1" t="str">
        <f>VLOOKUP(E1332,[2]应付款管理!$A$1:$J$4664,10,0)</f>
        <v>USD</v>
      </c>
      <c r="O1332">
        <f>VLOOKUP(E1332,[3]应付款管理!$A$1:$I$2358,9,0)-H1332</f>
        <v>0</v>
      </c>
      <c r="P1332" s="1">
        <f>VLOOKUP(E1332,[4]应付款管理!$A$1:$I$2357,9,0)-H1332</f>
        <v>0</v>
      </c>
    </row>
    <row r="1333" spans="2:16">
      <c r="B1333" s="47" t="s">
        <v>47</v>
      </c>
      <c r="C1333" s="48">
        <v>438687184</v>
      </c>
      <c r="E1333">
        <v>1627070</v>
      </c>
      <c r="F1333" s="48" t="s">
        <v>35</v>
      </c>
      <c r="G1333" s="48" t="s">
        <v>34</v>
      </c>
      <c r="H1333" s="49">
        <v>237.63</v>
      </c>
      <c r="I1333" s="49" t="s">
        <v>33</v>
      </c>
      <c r="J1333" s="50">
        <v>237.63</v>
      </c>
      <c r="K1333" s="1">
        <f>VLOOKUP(E1333,[2]应付款管理!$A$1:$I$4664,9,0)-H1333</f>
        <v>0</v>
      </c>
      <c r="M1333" t="str">
        <f t="shared" si="23"/>
        <v>,1627070</v>
      </c>
      <c r="N1333" s="1" t="str">
        <f>VLOOKUP(E1333,[2]应付款管理!$A$1:$J$4664,10,0)</f>
        <v>USD</v>
      </c>
      <c r="O1333">
        <f>VLOOKUP(E1333,[3]应付款管理!$A$1:$I$2358,9,0)-H1333</f>
        <v>0</v>
      </c>
      <c r="P1333" s="1">
        <f>VLOOKUP(E1333,[4]应付款管理!$A$1:$I$2357,9,0)-H1333</f>
        <v>0</v>
      </c>
    </row>
    <row r="1334" spans="2:16">
      <c r="B1334" s="47" t="s">
        <v>47</v>
      </c>
      <c r="C1334" s="48">
        <v>438683744</v>
      </c>
      <c r="E1334">
        <v>1627061</v>
      </c>
      <c r="F1334" s="48" t="s">
        <v>46</v>
      </c>
      <c r="G1334" s="48" t="s">
        <v>40</v>
      </c>
      <c r="H1334" s="49">
        <v>145.33</v>
      </c>
      <c r="I1334" s="49" t="s">
        <v>33</v>
      </c>
      <c r="J1334" s="50">
        <v>145.33</v>
      </c>
      <c r="K1334" s="1">
        <f>VLOOKUP(E1334,[2]应付款管理!$A$1:$I$4664,9,0)-H1334</f>
        <v>0.0199999999999818</v>
      </c>
      <c r="M1334" t="str">
        <f t="shared" si="23"/>
        <v>,1627061</v>
      </c>
      <c r="N1334" s="1" t="str">
        <f>VLOOKUP(E1334,[2]应付款管理!$A$1:$J$4664,10,0)</f>
        <v>USD</v>
      </c>
      <c r="O1334">
        <f>VLOOKUP(E1334,[3]应付款管理!$A$1:$I$2358,9,0)-H1334</f>
        <v>0.0199999999999818</v>
      </c>
      <c r="P1334" s="1">
        <f>VLOOKUP(E1334,[4]应付款管理!$A$1:$I$2357,9,0)-H1334</f>
        <v>0.0199999999999818</v>
      </c>
    </row>
    <row r="1335" spans="2:16">
      <c r="B1335" s="47" t="s">
        <v>47</v>
      </c>
      <c r="C1335" s="48">
        <v>438682288</v>
      </c>
      <c r="E1335">
        <v>1627058</v>
      </c>
      <c r="F1335" s="48" t="s">
        <v>43</v>
      </c>
      <c r="G1335" s="48" t="s">
        <v>42</v>
      </c>
      <c r="H1335" s="49">
        <v>182.89</v>
      </c>
      <c r="I1335" s="49" t="s">
        <v>33</v>
      </c>
      <c r="J1335" s="50">
        <v>182.89</v>
      </c>
      <c r="K1335" s="1">
        <f>VLOOKUP(E1335,[2]应付款管理!$A$1:$I$4664,9,0)-H1335</f>
        <v>0</v>
      </c>
      <c r="M1335" t="str">
        <f t="shared" si="23"/>
        <v>,1627058</v>
      </c>
      <c r="N1335" s="1" t="str">
        <f>VLOOKUP(E1335,[2]应付款管理!$A$1:$J$4664,10,0)</f>
        <v>USD</v>
      </c>
      <c r="O1335">
        <f>VLOOKUP(E1335,[3]应付款管理!$A$1:$I$2358,9,0)-H1335</f>
        <v>0</v>
      </c>
      <c r="P1335" s="1">
        <f>VLOOKUP(E1335,[4]应付款管理!$A$1:$I$2357,9,0)-H1335</f>
        <v>0</v>
      </c>
    </row>
    <row r="1336" spans="2:16">
      <c r="B1336" s="47" t="s">
        <v>47</v>
      </c>
      <c r="C1336" s="48">
        <v>438679388</v>
      </c>
      <c r="E1336">
        <v>1627045</v>
      </c>
      <c r="F1336" s="48" t="s">
        <v>46</v>
      </c>
      <c r="G1336" s="48" t="s">
        <v>43</v>
      </c>
      <c r="H1336" s="49">
        <v>246.36</v>
      </c>
      <c r="I1336" s="49" t="s">
        <v>33</v>
      </c>
      <c r="J1336" s="50">
        <v>246.36</v>
      </c>
      <c r="K1336" s="1">
        <f>VLOOKUP(E1336,[2]应付款管理!$A$1:$I$4664,9,0)-H1336</f>
        <v>0</v>
      </c>
      <c r="M1336" t="str">
        <f t="shared" si="23"/>
        <v>,1627045</v>
      </c>
      <c r="N1336" s="1" t="str">
        <f>VLOOKUP(E1336,[2]应付款管理!$A$1:$J$4664,10,0)</f>
        <v>USD</v>
      </c>
      <c r="O1336">
        <f>VLOOKUP(E1336,[3]应付款管理!$A$1:$I$2358,9,0)-H1336</f>
        <v>0</v>
      </c>
      <c r="P1336" s="1">
        <f>VLOOKUP(E1336,[4]应付款管理!$A$1:$I$2357,9,0)-H1336</f>
        <v>0</v>
      </c>
    </row>
    <row r="1337" spans="2:16">
      <c r="B1337" s="47" t="s">
        <v>47</v>
      </c>
      <c r="C1337" s="48">
        <v>438678412</v>
      </c>
      <c r="E1337">
        <v>1627040</v>
      </c>
      <c r="F1337" s="48" t="s">
        <v>46</v>
      </c>
      <c r="G1337" s="48" t="s">
        <v>43</v>
      </c>
      <c r="H1337" s="49">
        <v>378.87</v>
      </c>
      <c r="I1337" s="49" t="s">
        <v>33</v>
      </c>
      <c r="J1337" s="50">
        <v>378.87</v>
      </c>
      <c r="K1337" s="1">
        <f>VLOOKUP(E1337,[2]应付款管理!$A$1:$I$4664,9,0)-H1337</f>
        <v>0.00999999999999091</v>
      </c>
      <c r="M1337" t="str">
        <f t="shared" si="23"/>
        <v>,1627040</v>
      </c>
      <c r="N1337" s="1" t="str">
        <f>VLOOKUP(E1337,[2]应付款管理!$A$1:$J$4664,10,0)</f>
        <v>USD</v>
      </c>
      <c r="O1337">
        <f>VLOOKUP(E1337,[3]应付款管理!$A$1:$I$2358,9,0)-H1337</f>
        <v>0.00999999999999091</v>
      </c>
      <c r="P1337" s="1">
        <f>VLOOKUP(E1337,[4]应付款管理!$A$1:$I$2357,9,0)-H1337</f>
        <v>0.00999999999999091</v>
      </c>
    </row>
    <row r="1338" spans="2:16">
      <c r="B1338" s="47" t="s">
        <v>47</v>
      </c>
      <c r="C1338" s="48">
        <v>438675692</v>
      </c>
      <c r="E1338">
        <v>1627025</v>
      </c>
      <c r="F1338" s="48" t="s">
        <v>46</v>
      </c>
      <c r="G1338" s="48" t="s">
        <v>43</v>
      </c>
      <c r="H1338" s="49">
        <v>288.17</v>
      </c>
      <c r="I1338" s="49" t="s">
        <v>33</v>
      </c>
      <c r="J1338" s="50">
        <v>288.17</v>
      </c>
      <c r="K1338" s="1">
        <f>VLOOKUP(E1338,[2]应付款管理!$A$1:$I$4664,9,0)-H1338</f>
        <v>0.00999999999999091</v>
      </c>
      <c r="M1338" t="str">
        <f t="shared" si="23"/>
        <v>,1627025</v>
      </c>
      <c r="N1338" s="1" t="str">
        <f>VLOOKUP(E1338,[2]应付款管理!$A$1:$J$4664,10,0)</f>
        <v>USD</v>
      </c>
      <c r="O1338">
        <f>VLOOKUP(E1338,[3]应付款管理!$A$1:$I$2358,9,0)-H1338</f>
        <v>0.00999999999999091</v>
      </c>
      <c r="P1338" s="1">
        <f>VLOOKUP(E1338,[4]应付款管理!$A$1:$I$2357,9,0)-H1338</f>
        <v>0.00999999999999091</v>
      </c>
    </row>
    <row r="1339" spans="2:16">
      <c r="B1339" s="47" t="s">
        <v>47</v>
      </c>
      <c r="C1339" s="48">
        <v>438675180</v>
      </c>
      <c r="E1339">
        <v>1627021</v>
      </c>
      <c r="F1339" s="48" t="s">
        <v>47</v>
      </c>
      <c r="G1339" s="48" t="s">
        <v>46</v>
      </c>
      <c r="H1339" s="49">
        <v>119.72</v>
      </c>
      <c r="I1339" s="49" t="s">
        <v>33</v>
      </c>
      <c r="J1339" s="50">
        <v>119.72</v>
      </c>
      <c r="K1339" s="1">
        <f>VLOOKUP(E1339,[2]应付款管理!$A$1:$I$4664,9,0)-H1339</f>
        <v>0</v>
      </c>
      <c r="M1339" t="str">
        <f t="shared" si="23"/>
        <v>,1627021</v>
      </c>
      <c r="N1339" s="1" t="str">
        <f>VLOOKUP(E1339,[2]应付款管理!$A$1:$J$4664,10,0)</f>
        <v>USD</v>
      </c>
      <c r="O1339">
        <f>VLOOKUP(E1339,[3]应付款管理!$A$1:$I$2358,9,0)-H1339</f>
        <v>0</v>
      </c>
      <c r="P1339" s="1">
        <f>VLOOKUP(E1339,[4]应付款管理!$A$1:$I$2357,9,0)-H1339</f>
        <v>0</v>
      </c>
    </row>
    <row r="1340" spans="2:16">
      <c r="B1340" s="47" t="s">
        <v>47</v>
      </c>
      <c r="C1340" s="48">
        <v>438672364</v>
      </c>
      <c r="E1340">
        <v>1627007</v>
      </c>
      <c r="F1340" s="48" t="s">
        <v>34</v>
      </c>
      <c r="G1340" s="48" t="s">
        <v>31</v>
      </c>
      <c r="H1340" s="49">
        <v>71.01</v>
      </c>
      <c r="I1340" s="49" t="s">
        <v>33</v>
      </c>
      <c r="J1340" s="50">
        <v>71.01</v>
      </c>
      <c r="K1340" s="1">
        <f>VLOOKUP(E1340,[2]应付款管理!$A$1:$I$4664,9,0)-H1340</f>
        <v>0</v>
      </c>
      <c r="M1340" t="str">
        <f t="shared" si="23"/>
        <v>,1627007</v>
      </c>
      <c r="N1340" s="1" t="str">
        <f>VLOOKUP(E1340,[2]应付款管理!$A$1:$J$4664,10,0)</f>
        <v>USD</v>
      </c>
      <c r="O1340">
        <f>VLOOKUP(E1340,[3]应付款管理!$A$1:$I$2358,9,0)-H1340</f>
        <v>0</v>
      </c>
      <c r="P1340" s="1">
        <f>VLOOKUP(E1340,[4]应付款管理!$A$1:$I$2357,9,0)-H1340</f>
        <v>0</v>
      </c>
    </row>
    <row r="1341" spans="2:16">
      <c r="B1341" s="47" t="s">
        <v>47</v>
      </c>
      <c r="C1341" s="48">
        <v>438666348</v>
      </c>
      <c r="E1341">
        <v>1626976</v>
      </c>
      <c r="F1341" s="48" t="s">
        <v>41</v>
      </c>
      <c r="G1341" s="48" t="s">
        <v>37</v>
      </c>
      <c r="H1341" s="49">
        <v>144.8</v>
      </c>
      <c r="I1341" s="49" t="s">
        <v>33</v>
      </c>
      <c r="J1341" s="50">
        <v>144.8</v>
      </c>
      <c r="K1341" s="1">
        <f>VLOOKUP(E1341,[2]应付款管理!$A$1:$I$4664,9,0)-H1341</f>
        <v>0</v>
      </c>
      <c r="M1341" t="str">
        <f t="shared" si="23"/>
        <v>,1626976</v>
      </c>
      <c r="N1341" s="1" t="str">
        <f>VLOOKUP(E1341,[2]应付款管理!$A$1:$J$4664,10,0)</f>
        <v>USD</v>
      </c>
      <c r="O1341">
        <f>VLOOKUP(E1341,[3]应付款管理!$A$1:$I$2358,9,0)-H1341</f>
        <v>0</v>
      </c>
      <c r="P1341" s="1">
        <f>VLOOKUP(E1341,[4]应付款管理!$A$1:$I$2357,9,0)-H1341</f>
        <v>0</v>
      </c>
    </row>
    <row r="1342" spans="2:16">
      <c r="B1342" s="47" t="s">
        <v>47</v>
      </c>
      <c r="C1342" s="48">
        <v>438663440</v>
      </c>
      <c r="E1342">
        <v>1626970</v>
      </c>
      <c r="F1342" s="48" t="s">
        <v>43</v>
      </c>
      <c r="G1342" s="48" t="s">
        <v>42</v>
      </c>
      <c r="H1342" s="49">
        <v>77.18</v>
      </c>
      <c r="I1342" s="49" t="s">
        <v>33</v>
      </c>
      <c r="J1342" s="50">
        <v>77.18</v>
      </c>
      <c r="K1342" s="1">
        <f>VLOOKUP(E1342,[2]应付款管理!$A$1:$I$4664,9,0)-H1342</f>
        <v>0</v>
      </c>
      <c r="M1342" t="str">
        <f t="shared" si="23"/>
        <v>,1626970</v>
      </c>
      <c r="N1342" s="1" t="str">
        <f>VLOOKUP(E1342,[2]应付款管理!$A$1:$J$4664,10,0)</f>
        <v>USD</v>
      </c>
      <c r="O1342">
        <f>VLOOKUP(E1342,[3]应付款管理!$A$1:$I$2358,9,0)-H1342</f>
        <v>0</v>
      </c>
      <c r="P1342" s="1">
        <f>VLOOKUP(E1342,[4]应付款管理!$A$1:$I$2357,9,0)-H1342</f>
        <v>0</v>
      </c>
    </row>
    <row r="1343" spans="2:16">
      <c r="B1343" s="47" t="s">
        <v>47</v>
      </c>
      <c r="C1343" s="48">
        <v>438662244</v>
      </c>
      <c r="E1343">
        <v>1626968</v>
      </c>
      <c r="F1343" s="48" t="s">
        <v>41</v>
      </c>
      <c r="G1343" s="48" t="s">
        <v>40</v>
      </c>
      <c r="H1343" s="49">
        <v>60.38</v>
      </c>
      <c r="I1343" s="49" t="s">
        <v>33</v>
      </c>
      <c r="J1343" s="50">
        <v>60.38</v>
      </c>
      <c r="K1343" s="1">
        <f>VLOOKUP(E1343,[2]应付款管理!$A$1:$I$4664,9,0)-H1343</f>
        <v>0</v>
      </c>
      <c r="M1343" t="str">
        <f t="shared" si="23"/>
        <v>,1626968</v>
      </c>
      <c r="N1343" s="1" t="str">
        <f>VLOOKUP(E1343,[2]应付款管理!$A$1:$J$4664,10,0)</f>
        <v>USD</v>
      </c>
      <c r="O1343">
        <f>VLOOKUP(E1343,[3]应付款管理!$A$1:$I$2358,9,0)-H1343</f>
        <v>0</v>
      </c>
      <c r="P1343" s="1">
        <f>VLOOKUP(E1343,[4]应付款管理!$A$1:$I$2357,9,0)-H1343</f>
        <v>0</v>
      </c>
    </row>
    <row r="1344" spans="2:16">
      <c r="B1344" s="47" t="s">
        <v>47</v>
      </c>
      <c r="C1344" s="48">
        <v>438660652</v>
      </c>
      <c r="E1344">
        <v>1626967</v>
      </c>
      <c r="F1344" s="48" t="s">
        <v>47</v>
      </c>
      <c r="G1344" s="48" t="s">
        <v>46</v>
      </c>
      <c r="H1344" s="49">
        <v>166.62</v>
      </c>
      <c r="I1344" s="49" t="s">
        <v>33</v>
      </c>
      <c r="J1344" s="50">
        <v>166.62</v>
      </c>
      <c r="K1344" s="1">
        <f>VLOOKUP(E1344,[2]应付款管理!$A$1:$I$4664,9,0)-H1344</f>
        <v>0</v>
      </c>
      <c r="M1344" t="str">
        <f t="shared" si="23"/>
        <v>,1626967</v>
      </c>
      <c r="N1344" s="1" t="str">
        <f>VLOOKUP(E1344,[2]应付款管理!$A$1:$J$4664,10,0)</f>
        <v>USD</v>
      </c>
      <c r="O1344">
        <f>VLOOKUP(E1344,[3]应付款管理!$A$1:$I$2358,9,0)-H1344</f>
        <v>0</v>
      </c>
      <c r="P1344" s="1">
        <f>VLOOKUP(E1344,[4]应付款管理!$A$1:$I$2357,9,0)-H1344</f>
        <v>0</v>
      </c>
    </row>
    <row r="1345" spans="2:16">
      <c r="B1345" s="47" t="s">
        <v>47</v>
      </c>
      <c r="C1345" s="48">
        <v>438659888</v>
      </c>
      <c r="E1345">
        <v>1626966</v>
      </c>
      <c r="F1345" s="48" t="s">
        <v>47</v>
      </c>
      <c r="G1345" s="48" t="s">
        <v>44</v>
      </c>
      <c r="H1345" s="49">
        <v>208.91</v>
      </c>
      <c r="I1345" s="49" t="s">
        <v>33</v>
      </c>
      <c r="J1345" s="50">
        <v>208.91</v>
      </c>
      <c r="K1345" s="1">
        <f>VLOOKUP(E1345,[2]应付款管理!$A$1:$I$4664,9,0)-H1345</f>
        <v>0.00999999999999091</v>
      </c>
      <c r="M1345" t="str">
        <f t="shared" si="23"/>
        <v>,1626966</v>
      </c>
      <c r="N1345" s="1" t="str">
        <f>VLOOKUP(E1345,[2]应付款管理!$A$1:$J$4664,10,0)</f>
        <v>USD</v>
      </c>
      <c r="O1345">
        <f>VLOOKUP(E1345,[3]应付款管理!$A$1:$I$2358,9,0)-H1345</f>
        <v>0.00999999999999091</v>
      </c>
      <c r="P1345" s="1">
        <f>VLOOKUP(E1345,[4]应付款管理!$A$1:$I$2357,9,0)-H1345</f>
        <v>0.00999999999999091</v>
      </c>
    </row>
    <row r="1346" spans="2:16">
      <c r="B1346" s="47" t="s">
        <v>47</v>
      </c>
      <c r="C1346" s="48">
        <v>438659492</v>
      </c>
      <c r="E1346">
        <v>1626963</v>
      </c>
      <c r="F1346" s="48" t="s">
        <v>44</v>
      </c>
      <c r="G1346" s="48" t="s">
        <v>43</v>
      </c>
      <c r="H1346" s="49">
        <v>69.73</v>
      </c>
      <c r="I1346" s="49" t="s">
        <v>33</v>
      </c>
      <c r="J1346" s="50">
        <v>69.73</v>
      </c>
      <c r="K1346" s="1">
        <f>VLOOKUP(E1346,[2]应付款管理!$A$1:$I$4664,9,0)-H1346</f>
        <v>0</v>
      </c>
      <c r="M1346" t="str">
        <f t="shared" si="23"/>
        <v>,1626963</v>
      </c>
      <c r="N1346" s="1" t="str">
        <f>VLOOKUP(E1346,[2]应付款管理!$A$1:$J$4664,10,0)</f>
        <v>USD</v>
      </c>
      <c r="O1346">
        <f>VLOOKUP(E1346,[3]应付款管理!$A$1:$I$2358,9,0)-H1346</f>
        <v>0</v>
      </c>
      <c r="P1346" s="1">
        <f>VLOOKUP(E1346,[4]应付款管理!$A$1:$I$2357,9,0)-H1346</f>
        <v>0</v>
      </c>
    </row>
    <row r="1347" spans="2:16">
      <c r="B1347" s="47" t="s">
        <v>47</v>
      </c>
      <c r="C1347" s="48">
        <v>438659264</v>
      </c>
      <c r="E1347">
        <v>1626962</v>
      </c>
      <c r="F1347" s="48" t="s">
        <v>43</v>
      </c>
      <c r="G1347" s="48" t="s">
        <v>41</v>
      </c>
      <c r="H1347" s="49">
        <v>161.08</v>
      </c>
      <c r="I1347" s="49" t="s">
        <v>33</v>
      </c>
      <c r="J1347" s="50">
        <v>161.08</v>
      </c>
      <c r="K1347" s="1">
        <f>VLOOKUP(E1347,[2]应付款管理!$A$1:$I$4664,9,0)-H1347</f>
        <v>0</v>
      </c>
      <c r="M1347" t="str">
        <f t="shared" si="23"/>
        <v>,1626962</v>
      </c>
      <c r="N1347" s="1" t="str">
        <f>VLOOKUP(E1347,[2]应付款管理!$A$1:$J$4664,10,0)</f>
        <v>USD</v>
      </c>
      <c r="O1347">
        <f>VLOOKUP(E1347,[3]应付款管理!$A$1:$I$2358,9,0)-H1347</f>
        <v>0</v>
      </c>
      <c r="P1347" s="1">
        <f>VLOOKUP(E1347,[4]应付款管理!$A$1:$I$2357,9,0)-H1347</f>
        <v>0</v>
      </c>
    </row>
    <row r="1348" spans="2:16">
      <c r="B1348" s="47" t="s">
        <v>47</v>
      </c>
      <c r="C1348" s="48">
        <v>438656692</v>
      </c>
      <c r="E1348">
        <v>1626955</v>
      </c>
      <c r="F1348" s="48" t="s">
        <v>35</v>
      </c>
      <c r="G1348" s="48" t="s">
        <v>34</v>
      </c>
      <c r="H1348" s="49">
        <v>222.64</v>
      </c>
      <c r="I1348" s="49" t="s">
        <v>33</v>
      </c>
      <c r="J1348" s="50">
        <v>222.64</v>
      </c>
      <c r="K1348" s="1">
        <f>VLOOKUP(E1348,[2]应付款管理!$A$1:$I$4664,9,0)-H1348</f>
        <v>0</v>
      </c>
      <c r="M1348" t="str">
        <f t="shared" si="23"/>
        <v>,1626955</v>
      </c>
      <c r="N1348" s="1" t="str">
        <f>VLOOKUP(E1348,[2]应付款管理!$A$1:$J$4664,10,0)</f>
        <v>USD</v>
      </c>
      <c r="O1348">
        <f>VLOOKUP(E1348,[3]应付款管理!$A$1:$I$2358,9,0)-H1348</f>
        <v>0</v>
      </c>
      <c r="P1348" s="1">
        <f>VLOOKUP(E1348,[4]应付款管理!$A$1:$I$2357,9,0)-H1348</f>
        <v>0</v>
      </c>
    </row>
    <row r="1349" spans="2:16">
      <c r="B1349" s="47" t="s">
        <v>47</v>
      </c>
      <c r="C1349" s="48">
        <v>438652064</v>
      </c>
      <c r="E1349">
        <v>1626949</v>
      </c>
      <c r="F1349" s="48" t="s">
        <v>43</v>
      </c>
      <c r="G1349" s="48" t="s">
        <v>42</v>
      </c>
      <c r="H1349" s="49">
        <v>200.45</v>
      </c>
      <c r="I1349" s="49" t="s">
        <v>33</v>
      </c>
      <c r="J1349" s="50">
        <v>200.45</v>
      </c>
      <c r="K1349" s="1">
        <f>VLOOKUP(E1349,[2]应付款管理!$A$1:$I$4664,9,0)-H1349</f>
        <v>0</v>
      </c>
      <c r="M1349" t="str">
        <f t="shared" si="23"/>
        <v>,1626949</v>
      </c>
      <c r="N1349" s="1" t="str">
        <f>VLOOKUP(E1349,[2]应付款管理!$A$1:$J$4664,10,0)</f>
        <v>USD</v>
      </c>
      <c r="O1349">
        <f>VLOOKUP(E1349,[3]应付款管理!$A$1:$I$2358,9,0)-H1349</f>
        <v>0</v>
      </c>
      <c r="P1349" s="1">
        <f>VLOOKUP(E1349,[4]应付款管理!$A$1:$I$2357,9,0)-H1349</f>
        <v>0</v>
      </c>
    </row>
    <row r="1350" spans="2:16">
      <c r="B1350" s="47" t="s">
        <v>47</v>
      </c>
      <c r="C1350" s="48">
        <v>438650740</v>
      </c>
      <c r="E1350">
        <v>1626946</v>
      </c>
      <c r="F1350" s="48" t="s">
        <v>42</v>
      </c>
      <c r="G1350" s="48" t="s">
        <v>40</v>
      </c>
      <c r="H1350" s="49">
        <v>287.2</v>
      </c>
      <c r="I1350" s="49" t="s">
        <v>33</v>
      </c>
      <c r="J1350" s="50">
        <v>287.2</v>
      </c>
      <c r="K1350" s="1">
        <f>VLOOKUP(E1350,[2]应付款管理!$A$1:$I$4664,9,0)-H1350</f>
        <v>0</v>
      </c>
      <c r="M1350" t="str">
        <f t="shared" si="23"/>
        <v>,1626946</v>
      </c>
      <c r="N1350" s="1" t="str">
        <f>VLOOKUP(E1350,[2]应付款管理!$A$1:$J$4664,10,0)</f>
        <v>USD</v>
      </c>
      <c r="O1350">
        <f>VLOOKUP(E1350,[3]应付款管理!$A$1:$I$2358,9,0)-H1350</f>
        <v>0</v>
      </c>
      <c r="P1350" s="1">
        <f>VLOOKUP(E1350,[4]应付款管理!$A$1:$I$2357,9,0)-H1350</f>
        <v>0</v>
      </c>
    </row>
    <row r="1351" spans="2:16">
      <c r="B1351" s="47" t="s">
        <v>47</v>
      </c>
      <c r="C1351" s="48">
        <v>438650128</v>
      </c>
      <c r="E1351">
        <v>1626945</v>
      </c>
      <c r="F1351" s="48" t="s">
        <v>41</v>
      </c>
      <c r="G1351" s="48" t="s">
        <v>40</v>
      </c>
      <c r="H1351" s="49">
        <v>60.29</v>
      </c>
      <c r="I1351" s="49" t="s">
        <v>33</v>
      </c>
      <c r="J1351" s="50">
        <v>60.29</v>
      </c>
      <c r="K1351" s="1">
        <f>VLOOKUP(E1351,[2]应付款管理!$A$1:$I$4664,9,0)-H1351</f>
        <v>0</v>
      </c>
      <c r="M1351" t="str">
        <f t="shared" si="23"/>
        <v>,1626945</v>
      </c>
      <c r="N1351" s="1" t="str">
        <f>VLOOKUP(E1351,[2]应付款管理!$A$1:$J$4664,10,0)</f>
        <v>USD</v>
      </c>
      <c r="O1351">
        <f>VLOOKUP(E1351,[3]应付款管理!$A$1:$I$2358,9,0)-H1351</f>
        <v>0</v>
      </c>
      <c r="P1351" s="1">
        <f>VLOOKUP(E1351,[4]应付款管理!$A$1:$I$2357,9,0)-H1351</f>
        <v>0</v>
      </c>
    </row>
    <row r="1352" spans="2:16">
      <c r="B1352" s="47" t="s">
        <v>47</v>
      </c>
      <c r="C1352" s="48">
        <v>438649724</v>
      </c>
      <c r="E1352">
        <v>1626944</v>
      </c>
      <c r="F1352" s="48" t="s">
        <v>38</v>
      </c>
      <c r="G1352" s="48" t="s">
        <v>37</v>
      </c>
      <c r="H1352" s="49">
        <v>69.46</v>
      </c>
      <c r="I1352" s="49" t="s">
        <v>33</v>
      </c>
      <c r="J1352" s="50">
        <v>69.46</v>
      </c>
      <c r="K1352" s="1">
        <f>VLOOKUP(E1352,[2]应付款管理!$A$1:$I$4664,9,0)-H1352</f>
        <v>0</v>
      </c>
      <c r="M1352" t="str">
        <f t="shared" si="23"/>
        <v>,1626944</v>
      </c>
      <c r="N1352" s="1" t="str">
        <f>VLOOKUP(E1352,[2]应付款管理!$A$1:$J$4664,10,0)</f>
        <v>USD</v>
      </c>
      <c r="O1352">
        <f>VLOOKUP(E1352,[3]应付款管理!$A$1:$I$2358,9,0)-H1352</f>
        <v>0</v>
      </c>
      <c r="P1352" s="1">
        <f>VLOOKUP(E1352,[4]应付款管理!$A$1:$I$2357,9,0)-H1352</f>
        <v>0</v>
      </c>
    </row>
    <row r="1353" spans="2:16">
      <c r="B1353" s="47" t="s">
        <v>47</v>
      </c>
      <c r="C1353" s="48">
        <v>438649184</v>
      </c>
      <c r="E1353">
        <v>1626942</v>
      </c>
      <c r="F1353" s="48" t="s">
        <v>44</v>
      </c>
      <c r="G1353" s="48" t="s">
        <v>43</v>
      </c>
      <c r="H1353" s="49">
        <v>83.48</v>
      </c>
      <c r="I1353" s="49" t="s">
        <v>33</v>
      </c>
      <c r="J1353" s="50">
        <v>83.48</v>
      </c>
      <c r="K1353" s="1">
        <f>VLOOKUP(E1353,[2]应付款管理!$A$1:$I$4664,9,0)-H1353</f>
        <v>0</v>
      </c>
      <c r="M1353" t="str">
        <f t="shared" si="23"/>
        <v>,1626942</v>
      </c>
      <c r="N1353" s="1" t="str">
        <f>VLOOKUP(E1353,[2]应付款管理!$A$1:$J$4664,10,0)</f>
        <v>USD</v>
      </c>
      <c r="O1353">
        <f>VLOOKUP(E1353,[3]应付款管理!$A$1:$I$2358,9,0)-H1353</f>
        <v>0</v>
      </c>
      <c r="P1353" s="1">
        <f>VLOOKUP(E1353,[4]应付款管理!$A$1:$I$2357,9,0)-H1353</f>
        <v>0</v>
      </c>
    </row>
    <row r="1354" spans="2:16">
      <c r="B1354" s="47" t="s">
        <v>47</v>
      </c>
      <c r="C1354" s="48">
        <v>438649176</v>
      </c>
      <c r="E1354">
        <v>1626941</v>
      </c>
      <c r="F1354" s="48" t="s">
        <v>47</v>
      </c>
      <c r="G1354" s="48" t="s">
        <v>46</v>
      </c>
      <c r="H1354" s="49">
        <v>48.22</v>
      </c>
      <c r="I1354" s="49" t="s">
        <v>33</v>
      </c>
      <c r="J1354" s="50">
        <v>48.22</v>
      </c>
      <c r="K1354" s="1">
        <f>VLOOKUP(E1354,[2]应付款管理!$A$1:$I$4664,9,0)-H1354</f>
        <v>0</v>
      </c>
      <c r="M1354" t="str">
        <f t="shared" si="23"/>
        <v>,1626941</v>
      </c>
      <c r="N1354" s="1" t="str">
        <f>VLOOKUP(E1354,[2]应付款管理!$A$1:$J$4664,10,0)</f>
        <v>USD</v>
      </c>
      <c r="O1354">
        <f>VLOOKUP(E1354,[3]应付款管理!$A$1:$I$2358,9,0)-H1354</f>
        <v>0</v>
      </c>
      <c r="P1354" s="1">
        <f>VLOOKUP(E1354,[4]应付款管理!$A$1:$I$2357,9,0)-H1354</f>
        <v>0</v>
      </c>
    </row>
    <row r="1355" spans="2:16">
      <c r="B1355" s="47" t="s">
        <v>47</v>
      </c>
      <c r="C1355" s="48">
        <v>438648300</v>
      </c>
      <c r="E1355">
        <v>1626937</v>
      </c>
      <c r="F1355" s="48" t="s">
        <v>46</v>
      </c>
      <c r="G1355" s="48" t="s">
        <v>44</v>
      </c>
      <c r="H1355" s="49">
        <v>72.97</v>
      </c>
      <c r="I1355" s="49" t="s">
        <v>33</v>
      </c>
      <c r="J1355" s="50">
        <v>72.97</v>
      </c>
      <c r="K1355" s="1">
        <f>VLOOKUP(E1355,[2]应付款管理!$A$1:$I$4664,9,0)-H1355</f>
        <v>0</v>
      </c>
      <c r="M1355" t="str">
        <f t="shared" si="23"/>
        <v>,1626937</v>
      </c>
      <c r="N1355" s="1" t="str">
        <f>VLOOKUP(E1355,[2]应付款管理!$A$1:$J$4664,10,0)</f>
        <v>USD</v>
      </c>
      <c r="O1355">
        <f>VLOOKUP(E1355,[3]应付款管理!$A$1:$I$2358,9,0)-H1355</f>
        <v>0</v>
      </c>
      <c r="P1355" s="1">
        <f>VLOOKUP(E1355,[4]应付款管理!$A$1:$I$2357,9,0)-H1355</f>
        <v>0</v>
      </c>
    </row>
    <row r="1356" spans="2:16">
      <c r="B1356" s="47" t="s">
        <v>47</v>
      </c>
      <c r="C1356" s="48">
        <v>438645952</v>
      </c>
      <c r="E1356">
        <v>1626928</v>
      </c>
      <c r="F1356" s="48" t="s">
        <v>47</v>
      </c>
      <c r="G1356" s="48" t="s">
        <v>46</v>
      </c>
      <c r="H1356" s="49">
        <v>408.32</v>
      </c>
      <c r="I1356" s="49" t="s">
        <v>33</v>
      </c>
      <c r="J1356" s="50">
        <v>408.32</v>
      </c>
      <c r="K1356" s="1">
        <f>VLOOKUP(E1356,[2]应付款管理!$A$1:$I$4664,9,0)-H1356</f>
        <v>0</v>
      </c>
      <c r="M1356" t="str">
        <f t="shared" si="23"/>
        <v>,1626928</v>
      </c>
      <c r="N1356" s="1" t="str">
        <f>VLOOKUP(E1356,[2]应付款管理!$A$1:$J$4664,10,0)</f>
        <v>USD</v>
      </c>
      <c r="O1356">
        <f>VLOOKUP(E1356,[3]应付款管理!$A$1:$I$2358,9,0)-H1356</f>
        <v>0</v>
      </c>
      <c r="P1356" s="1">
        <f>VLOOKUP(E1356,[4]应付款管理!$A$1:$I$2357,9,0)-H1356</f>
        <v>0</v>
      </c>
    </row>
    <row r="1357" spans="2:16">
      <c r="B1357" s="47" t="s">
        <v>47</v>
      </c>
      <c r="C1357" s="48">
        <v>438644072</v>
      </c>
      <c r="E1357">
        <v>1626923</v>
      </c>
      <c r="F1357" s="48" t="s">
        <v>42</v>
      </c>
      <c r="G1357" s="48" t="s">
        <v>40</v>
      </c>
      <c r="H1357" s="49">
        <v>310.23</v>
      </c>
      <c r="I1357" s="49" t="s">
        <v>33</v>
      </c>
      <c r="J1357" s="50">
        <v>310.23</v>
      </c>
      <c r="K1357" s="1">
        <f>VLOOKUP(E1357,[2]应付款管理!$A$1:$I$4664,9,0)-H1357</f>
        <v>0.00999999999999091</v>
      </c>
      <c r="M1357" t="str">
        <f t="shared" ref="M1357:M1420" si="24">$M$19&amp;E1357</f>
        <v>,1626923</v>
      </c>
      <c r="N1357" s="1" t="str">
        <f>VLOOKUP(E1357,[2]应付款管理!$A$1:$J$4664,10,0)</f>
        <v>USD</v>
      </c>
      <c r="O1357">
        <f>VLOOKUP(E1357,[3]应付款管理!$A$1:$I$2358,9,0)-H1357</f>
        <v>0.00999999999999091</v>
      </c>
      <c r="P1357" s="1">
        <f>VLOOKUP(E1357,[4]应付款管理!$A$1:$I$2357,9,0)-H1357</f>
        <v>0.00999999999999091</v>
      </c>
    </row>
    <row r="1358" spans="2:16">
      <c r="B1358" s="47" t="s">
        <v>47</v>
      </c>
      <c r="C1358" s="48">
        <v>438643440</v>
      </c>
      <c r="E1358">
        <v>1626921</v>
      </c>
      <c r="F1358" s="48" t="s">
        <v>46</v>
      </c>
      <c r="G1358" s="48" t="s">
        <v>42</v>
      </c>
      <c r="H1358" s="49">
        <v>234.25</v>
      </c>
      <c r="I1358" s="49" t="s">
        <v>33</v>
      </c>
      <c r="J1358" s="50">
        <v>234.25</v>
      </c>
      <c r="K1358" s="1">
        <f>VLOOKUP(E1358,[2]应付款管理!$A$1:$I$4664,9,0)-H1358</f>
        <v>-0.00999999999999091</v>
      </c>
      <c r="M1358" t="str">
        <f t="shared" si="24"/>
        <v>,1626921</v>
      </c>
      <c r="N1358" s="1" t="str">
        <f>VLOOKUP(E1358,[2]应付款管理!$A$1:$J$4664,10,0)</f>
        <v>USD</v>
      </c>
      <c r="O1358">
        <f>VLOOKUP(E1358,[3]应付款管理!$A$1:$I$2358,9,0)-H1358</f>
        <v>-0.00999999999999091</v>
      </c>
      <c r="P1358" s="1">
        <f>VLOOKUP(E1358,[4]应付款管理!$A$1:$I$2357,9,0)-H1358</f>
        <v>-0.00999999999999091</v>
      </c>
    </row>
    <row r="1359" spans="2:16">
      <c r="B1359" s="47" t="s">
        <v>47</v>
      </c>
      <c r="C1359" s="48">
        <v>438641796</v>
      </c>
      <c r="E1359">
        <v>1626919</v>
      </c>
      <c r="F1359" s="48" t="s">
        <v>46</v>
      </c>
      <c r="G1359" s="48" t="s">
        <v>43</v>
      </c>
      <c r="H1359" s="49">
        <v>90.7</v>
      </c>
      <c r="I1359" s="49" t="s">
        <v>33</v>
      </c>
      <c r="J1359" s="50">
        <v>90.7</v>
      </c>
      <c r="K1359" s="1">
        <f>VLOOKUP(E1359,[2]应付款管理!$A$1:$I$4664,9,0)-H1359</f>
        <v>0</v>
      </c>
      <c r="M1359" t="str">
        <f t="shared" si="24"/>
        <v>,1626919</v>
      </c>
      <c r="N1359" s="1" t="str">
        <f>VLOOKUP(E1359,[2]应付款管理!$A$1:$J$4664,10,0)</f>
        <v>USD</v>
      </c>
      <c r="O1359">
        <f>VLOOKUP(E1359,[3]应付款管理!$A$1:$I$2358,9,0)-H1359</f>
        <v>0</v>
      </c>
      <c r="P1359" s="1">
        <f>VLOOKUP(E1359,[4]应付款管理!$A$1:$I$2357,9,0)-H1359</f>
        <v>0</v>
      </c>
    </row>
    <row r="1360" spans="2:16">
      <c r="B1360" s="47" t="s">
        <v>47</v>
      </c>
      <c r="C1360" s="48">
        <v>438641728</v>
      </c>
      <c r="E1360">
        <v>1626918</v>
      </c>
      <c r="F1360" s="48" t="s">
        <v>47</v>
      </c>
      <c r="G1360" s="48" t="s">
        <v>44</v>
      </c>
      <c r="H1360" s="49">
        <v>114.72</v>
      </c>
      <c r="I1360" s="49" t="s">
        <v>33</v>
      </c>
      <c r="J1360" s="50">
        <v>114.72</v>
      </c>
      <c r="K1360" s="1">
        <f>VLOOKUP(E1360,[2]应付款管理!$A$1:$I$4664,9,0)-H1360</f>
        <v>0</v>
      </c>
      <c r="M1360" t="str">
        <f t="shared" si="24"/>
        <v>,1626918</v>
      </c>
      <c r="N1360" s="1" t="str">
        <f>VLOOKUP(E1360,[2]应付款管理!$A$1:$J$4664,10,0)</f>
        <v>USD</v>
      </c>
      <c r="O1360">
        <f>VLOOKUP(E1360,[3]应付款管理!$A$1:$I$2358,9,0)-H1360</f>
        <v>0</v>
      </c>
      <c r="P1360" s="1">
        <f>VLOOKUP(E1360,[4]应付款管理!$A$1:$I$2357,9,0)-H1360</f>
        <v>0</v>
      </c>
    </row>
    <row r="1361" spans="2:16">
      <c r="B1361" s="47" t="s">
        <v>47</v>
      </c>
      <c r="C1361" s="48">
        <v>438639244</v>
      </c>
      <c r="E1361">
        <v>1626906</v>
      </c>
      <c r="F1361" s="48" t="s">
        <v>41</v>
      </c>
      <c r="G1361" s="48" t="s">
        <v>40</v>
      </c>
      <c r="H1361" s="49">
        <v>90.45</v>
      </c>
      <c r="I1361" s="49" t="s">
        <v>33</v>
      </c>
      <c r="J1361" s="50">
        <v>90.45</v>
      </c>
      <c r="K1361" s="1">
        <f>VLOOKUP(E1361,[2]应付款管理!$A$1:$I$4664,9,0)-H1361</f>
        <v>0</v>
      </c>
      <c r="M1361" t="str">
        <f t="shared" si="24"/>
        <v>,1626906</v>
      </c>
      <c r="N1361" s="1" t="str">
        <f>VLOOKUP(E1361,[2]应付款管理!$A$1:$J$4664,10,0)</f>
        <v>USD</v>
      </c>
      <c r="O1361">
        <f>VLOOKUP(E1361,[3]应付款管理!$A$1:$I$2358,9,0)-H1361</f>
        <v>0</v>
      </c>
      <c r="P1361" s="1">
        <f>VLOOKUP(E1361,[4]应付款管理!$A$1:$I$2357,9,0)-H1361</f>
        <v>0</v>
      </c>
    </row>
    <row r="1362" spans="2:16">
      <c r="B1362" s="47" t="s">
        <v>47</v>
      </c>
      <c r="C1362" s="48">
        <v>438639220</v>
      </c>
      <c r="E1362">
        <v>1626905</v>
      </c>
      <c r="F1362" s="48" t="s">
        <v>39</v>
      </c>
      <c r="G1362" s="48" t="s">
        <v>37</v>
      </c>
      <c r="H1362" s="49">
        <v>257.92</v>
      </c>
      <c r="I1362" s="49" t="s">
        <v>33</v>
      </c>
      <c r="J1362" s="50">
        <v>257.92</v>
      </c>
      <c r="K1362" s="1">
        <f>VLOOKUP(E1362,[2]应付款管理!$A$1:$I$4664,9,0)-H1362</f>
        <v>0</v>
      </c>
      <c r="M1362" t="str">
        <f t="shared" si="24"/>
        <v>,1626905</v>
      </c>
      <c r="N1362" s="1" t="str">
        <f>VLOOKUP(E1362,[2]应付款管理!$A$1:$J$4664,10,0)</f>
        <v>USD</v>
      </c>
      <c r="O1362">
        <f>VLOOKUP(E1362,[3]应付款管理!$A$1:$I$2358,9,0)-H1362</f>
        <v>0</v>
      </c>
      <c r="P1362" s="1">
        <f>VLOOKUP(E1362,[4]应付款管理!$A$1:$I$2357,9,0)-H1362</f>
        <v>0</v>
      </c>
    </row>
    <row r="1363" spans="2:16">
      <c r="B1363" s="47" t="s">
        <v>47</v>
      </c>
      <c r="C1363" s="48">
        <v>438635420</v>
      </c>
      <c r="E1363">
        <v>1626899</v>
      </c>
      <c r="F1363" s="48" t="s">
        <v>47</v>
      </c>
      <c r="G1363" s="48" t="s">
        <v>46</v>
      </c>
      <c r="H1363" s="49">
        <v>72.59</v>
      </c>
      <c r="I1363" s="49" t="s">
        <v>33</v>
      </c>
      <c r="J1363" s="50">
        <v>72.59</v>
      </c>
      <c r="K1363" s="1">
        <f>VLOOKUP(E1363,[2]应付款管理!$A$1:$I$4664,9,0)-H1363</f>
        <v>0</v>
      </c>
      <c r="M1363" t="str">
        <f t="shared" si="24"/>
        <v>,1626899</v>
      </c>
      <c r="N1363" s="1" t="str">
        <f>VLOOKUP(E1363,[2]应付款管理!$A$1:$J$4664,10,0)</f>
        <v>USD</v>
      </c>
      <c r="O1363">
        <f>VLOOKUP(E1363,[3]应付款管理!$A$1:$I$2358,9,0)-H1363</f>
        <v>0</v>
      </c>
      <c r="P1363" s="1">
        <f>VLOOKUP(E1363,[4]应付款管理!$A$1:$I$2357,9,0)-H1363</f>
        <v>0</v>
      </c>
    </row>
    <row r="1364" spans="2:16">
      <c r="B1364" s="47" t="s">
        <v>47</v>
      </c>
      <c r="C1364" s="48">
        <v>438632236</v>
      </c>
      <c r="E1364">
        <v>1626891</v>
      </c>
      <c r="F1364" s="48" t="s">
        <v>47</v>
      </c>
      <c r="G1364" s="48" t="s">
        <v>46</v>
      </c>
      <c r="H1364" s="49">
        <v>73.56</v>
      </c>
      <c r="I1364" s="49" t="s">
        <v>33</v>
      </c>
      <c r="J1364" s="50">
        <v>73.56</v>
      </c>
      <c r="K1364" s="1">
        <f>VLOOKUP(E1364,[2]应付款管理!$A$1:$I$4664,9,0)-H1364</f>
        <v>0</v>
      </c>
      <c r="M1364" t="str">
        <f t="shared" si="24"/>
        <v>,1626891</v>
      </c>
      <c r="N1364" s="1" t="str">
        <f>VLOOKUP(E1364,[2]应付款管理!$A$1:$J$4664,10,0)</f>
        <v>USD</v>
      </c>
      <c r="O1364">
        <f>VLOOKUP(E1364,[3]应付款管理!$A$1:$I$2358,9,0)-H1364</f>
        <v>0</v>
      </c>
      <c r="P1364" s="1">
        <f>VLOOKUP(E1364,[4]应付款管理!$A$1:$I$2357,9,0)-H1364</f>
        <v>0</v>
      </c>
    </row>
    <row r="1365" spans="2:16">
      <c r="B1365" s="47" t="s">
        <v>47</v>
      </c>
      <c r="C1365" s="48">
        <v>438629512</v>
      </c>
      <c r="E1365">
        <v>1626887</v>
      </c>
      <c r="F1365" s="48" t="s">
        <v>43</v>
      </c>
      <c r="G1365" s="48" t="s">
        <v>42</v>
      </c>
      <c r="H1365" s="49">
        <v>130.65</v>
      </c>
      <c r="I1365" s="49" t="s">
        <v>33</v>
      </c>
      <c r="J1365" s="50">
        <v>130.65</v>
      </c>
      <c r="K1365" s="1">
        <f>VLOOKUP(E1365,[2]应付款管理!$A$1:$I$4664,9,0)-H1365</f>
        <v>0</v>
      </c>
      <c r="M1365" t="str">
        <f t="shared" si="24"/>
        <v>,1626887</v>
      </c>
      <c r="N1365" s="1" t="str">
        <f>VLOOKUP(E1365,[2]应付款管理!$A$1:$J$4664,10,0)</f>
        <v>USD</v>
      </c>
      <c r="O1365">
        <f>VLOOKUP(E1365,[3]应付款管理!$A$1:$I$2358,9,0)-H1365</f>
        <v>0</v>
      </c>
      <c r="P1365" s="1">
        <f>VLOOKUP(E1365,[4]应付款管理!$A$1:$I$2357,9,0)-H1365</f>
        <v>0</v>
      </c>
    </row>
    <row r="1366" spans="2:16">
      <c r="B1366" s="47" t="s">
        <v>48</v>
      </c>
      <c r="C1366" s="48">
        <v>438625572</v>
      </c>
      <c r="E1366">
        <v>1626882</v>
      </c>
      <c r="F1366" s="48" t="s">
        <v>46</v>
      </c>
      <c r="G1366" s="48" t="s">
        <v>44</v>
      </c>
      <c r="H1366" s="49">
        <v>29.44</v>
      </c>
      <c r="I1366" s="49" t="s">
        <v>33</v>
      </c>
      <c r="J1366" s="50">
        <v>29.44</v>
      </c>
      <c r="K1366" s="1">
        <f>VLOOKUP(E1366,[2]应付款管理!$A$1:$I$4664,9,0)-H1366</f>
        <v>0</v>
      </c>
      <c r="M1366" t="str">
        <f t="shared" si="24"/>
        <v>,1626882</v>
      </c>
      <c r="N1366" s="1" t="str">
        <f>VLOOKUP(E1366,[2]应付款管理!$A$1:$J$4664,10,0)</f>
        <v>USD</v>
      </c>
      <c r="O1366">
        <f>VLOOKUP(E1366,[3]应付款管理!$A$1:$I$2358,9,0)-H1366</f>
        <v>0</v>
      </c>
      <c r="P1366" s="1">
        <f>VLOOKUP(E1366,[4]应付款管理!$A$1:$I$2357,9,0)-H1366</f>
        <v>0</v>
      </c>
    </row>
    <row r="1367" spans="2:16">
      <c r="B1367" s="47" t="s">
        <v>48</v>
      </c>
      <c r="C1367" s="48">
        <v>438623984</v>
      </c>
      <c r="E1367">
        <v>1626878</v>
      </c>
      <c r="F1367" s="48" t="s">
        <v>47</v>
      </c>
      <c r="G1367" s="48" t="s">
        <v>44</v>
      </c>
      <c r="H1367" s="49">
        <v>46.32</v>
      </c>
      <c r="I1367" s="49" t="s">
        <v>33</v>
      </c>
      <c r="J1367" s="50">
        <v>46.32</v>
      </c>
      <c r="K1367" s="1">
        <f>VLOOKUP(E1367,[2]应付款管理!$A$1:$I$4664,9,0)-H1367</f>
        <v>0</v>
      </c>
      <c r="M1367" t="str">
        <f t="shared" si="24"/>
        <v>,1626878</v>
      </c>
      <c r="N1367" s="1" t="str">
        <f>VLOOKUP(E1367,[2]应付款管理!$A$1:$J$4664,10,0)</f>
        <v>USD</v>
      </c>
      <c r="O1367">
        <f>VLOOKUP(E1367,[3]应付款管理!$A$1:$I$2358,9,0)-H1367</f>
        <v>0</v>
      </c>
      <c r="P1367" s="1">
        <f>VLOOKUP(E1367,[4]应付款管理!$A$1:$I$2357,9,0)-H1367</f>
        <v>0</v>
      </c>
    </row>
    <row r="1368" spans="2:16">
      <c r="B1368" s="47" t="s">
        <v>48</v>
      </c>
      <c r="C1368" s="48">
        <v>438623096</v>
      </c>
      <c r="E1368">
        <v>1626875</v>
      </c>
      <c r="F1368" s="48" t="s">
        <v>47</v>
      </c>
      <c r="G1368" s="48" t="s">
        <v>41</v>
      </c>
      <c r="H1368" s="49">
        <v>155.31</v>
      </c>
      <c r="I1368" s="49" t="s">
        <v>33</v>
      </c>
      <c r="J1368" s="50">
        <v>155.31</v>
      </c>
      <c r="K1368" s="1">
        <f>VLOOKUP(E1368,[2]应付款管理!$A$1:$I$4664,9,0)-H1368</f>
        <v>-0.00999999999999091</v>
      </c>
      <c r="M1368" t="str">
        <f t="shared" si="24"/>
        <v>,1626875</v>
      </c>
      <c r="N1368" s="1" t="str">
        <f>VLOOKUP(E1368,[2]应付款管理!$A$1:$J$4664,10,0)</f>
        <v>USD</v>
      </c>
      <c r="O1368">
        <f>VLOOKUP(E1368,[3]应付款管理!$A$1:$I$2358,9,0)-H1368</f>
        <v>-0.00999999999999091</v>
      </c>
      <c r="P1368" s="1">
        <f>VLOOKUP(E1368,[4]应付款管理!$A$1:$I$2357,9,0)-H1368</f>
        <v>-0.00999999999999091</v>
      </c>
    </row>
    <row r="1369" spans="2:16">
      <c r="B1369" s="47" t="s">
        <v>48</v>
      </c>
      <c r="C1369" s="48">
        <v>438621444</v>
      </c>
      <c r="E1369">
        <v>1626866</v>
      </c>
      <c r="F1369" s="48" t="s">
        <v>47</v>
      </c>
      <c r="G1369" s="48" t="s">
        <v>46</v>
      </c>
      <c r="H1369" s="49">
        <v>77.35</v>
      </c>
      <c r="I1369" s="49" t="s">
        <v>33</v>
      </c>
      <c r="J1369" s="50">
        <v>77.35</v>
      </c>
      <c r="K1369" s="1">
        <f>VLOOKUP(E1369,[2]应付款管理!$A$1:$I$4664,9,0)-H1369</f>
        <v>0</v>
      </c>
      <c r="M1369" t="str">
        <f t="shared" si="24"/>
        <v>,1626866</v>
      </c>
      <c r="N1369" s="1" t="str">
        <f>VLOOKUP(E1369,[2]应付款管理!$A$1:$J$4664,10,0)</f>
        <v>USD</v>
      </c>
      <c r="O1369">
        <f>VLOOKUP(E1369,[3]应付款管理!$A$1:$I$2358,9,0)-H1369</f>
        <v>0</v>
      </c>
      <c r="P1369" s="1">
        <f>VLOOKUP(E1369,[4]应付款管理!$A$1:$I$2357,9,0)-H1369</f>
        <v>0</v>
      </c>
    </row>
    <row r="1370" spans="2:16">
      <c r="B1370" s="47" t="s">
        <v>48</v>
      </c>
      <c r="C1370" s="48">
        <v>438617612</v>
      </c>
      <c r="E1370">
        <v>1626855</v>
      </c>
      <c r="F1370" s="48" t="s">
        <v>44</v>
      </c>
      <c r="G1370" s="48" t="s">
        <v>43</v>
      </c>
      <c r="H1370" s="49">
        <v>22.46</v>
      </c>
      <c r="I1370" s="49" t="s">
        <v>33</v>
      </c>
      <c r="J1370" s="50">
        <v>22.46</v>
      </c>
      <c r="K1370" s="1">
        <f>VLOOKUP(E1370,[2]应付款管理!$A$1:$I$4664,9,0)-H1370</f>
        <v>0</v>
      </c>
      <c r="M1370" t="str">
        <f t="shared" si="24"/>
        <v>,1626855</v>
      </c>
      <c r="N1370" s="1" t="str">
        <f>VLOOKUP(E1370,[2]应付款管理!$A$1:$J$4664,10,0)</f>
        <v>USD</v>
      </c>
      <c r="O1370">
        <f>VLOOKUP(E1370,[3]应付款管理!$A$1:$I$2358,9,0)-H1370</f>
        <v>0</v>
      </c>
      <c r="P1370" s="1">
        <f>VLOOKUP(E1370,[4]应付款管理!$A$1:$I$2357,9,0)-H1370</f>
        <v>0</v>
      </c>
    </row>
    <row r="1371" spans="2:16">
      <c r="B1371" s="47" t="s">
        <v>48</v>
      </c>
      <c r="C1371" s="48">
        <v>438617596</v>
      </c>
      <c r="E1371">
        <v>1626854</v>
      </c>
      <c r="F1371" s="48" t="s">
        <v>47</v>
      </c>
      <c r="G1371" s="48" t="s">
        <v>46</v>
      </c>
      <c r="H1371" s="49">
        <v>208.16</v>
      </c>
      <c r="I1371" s="49" t="s">
        <v>33</v>
      </c>
      <c r="J1371" s="50">
        <v>208.16</v>
      </c>
      <c r="K1371" s="1">
        <f>VLOOKUP(E1371,[2]应付款管理!$A$1:$I$4664,9,0)-H1371</f>
        <v>0</v>
      </c>
      <c r="M1371" t="str">
        <f t="shared" si="24"/>
        <v>,1626854</v>
      </c>
      <c r="N1371" s="1" t="str">
        <f>VLOOKUP(E1371,[2]应付款管理!$A$1:$J$4664,10,0)</f>
        <v>USD</v>
      </c>
      <c r="O1371">
        <f>VLOOKUP(E1371,[3]应付款管理!$A$1:$I$2358,9,0)-H1371</f>
        <v>0</v>
      </c>
      <c r="P1371" s="1">
        <f>VLOOKUP(E1371,[4]应付款管理!$A$1:$I$2357,9,0)-H1371</f>
        <v>0</v>
      </c>
    </row>
    <row r="1372" spans="2:16">
      <c r="B1372" s="47" t="s">
        <v>48</v>
      </c>
      <c r="C1372" s="48">
        <v>438611436</v>
      </c>
      <c r="E1372">
        <v>1626844</v>
      </c>
      <c r="F1372" s="48" t="s">
        <v>46</v>
      </c>
      <c r="G1372" s="48" t="s">
        <v>44</v>
      </c>
      <c r="H1372" s="49">
        <v>72.97</v>
      </c>
      <c r="I1372" s="49" t="s">
        <v>33</v>
      </c>
      <c r="J1372" s="50">
        <v>72.97</v>
      </c>
      <c r="K1372" s="1">
        <f>VLOOKUP(E1372,[2]应付款管理!$A$1:$I$4664,9,0)-H1372</f>
        <v>0</v>
      </c>
      <c r="M1372" t="str">
        <f t="shared" si="24"/>
        <v>,1626844</v>
      </c>
      <c r="N1372" s="1" t="str">
        <f>VLOOKUP(E1372,[2]应付款管理!$A$1:$J$4664,10,0)</f>
        <v>USD</v>
      </c>
      <c r="O1372">
        <f>VLOOKUP(E1372,[3]应付款管理!$A$1:$I$2358,9,0)-H1372</f>
        <v>0</v>
      </c>
      <c r="P1372" s="1">
        <f>VLOOKUP(E1372,[4]应付款管理!$A$1:$I$2357,9,0)-H1372</f>
        <v>0</v>
      </c>
    </row>
    <row r="1373" spans="2:16">
      <c r="B1373" s="47" t="s">
        <v>48</v>
      </c>
      <c r="C1373" s="48">
        <v>438609928</v>
      </c>
      <c r="E1373">
        <v>1626842</v>
      </c>
      <c r="F1373" s="48" t="s">
        <v>47</v>
      </c>
      <c r="G1373" s="48" t="s">
        <v>46</v>
      </c>
      <c r="H1373" s="49">
        <v>53.28</v>
      </c>
      <c r="I1373" s="49" t="s">
        <v>33</v>
      </c>
      <c r="J1373" s="50">
        <v>53.28</v>
      </c>
      <c r="K1373" s="1">
        <f>VLOOKUP(E1373,[2]应付款管理!$A$1:$I$4664,9,0)-H1373</f>
        <v>0</v>
      </c>
      <c r="M1373" t="str">
        <f t="shared" si="24"/>
        <v>,1626842</v>
      </c>
      <c r="N1373" s="1" t="str">
        <f>VLOOKUP(E1373,[2]应付款管理!$A$1:$J$4664,10,0)</f>
        <v>USD</v>
      </c>
      <c r="O1373">
        <f>VLOOKUP(E1373,[3]应付款管理!$A$1:$I$2358,9,0)-H1373</f>
        <v>0</v>
      </c>
      <c r="P1373" s="1">
        <f>VLOOKUP(E1373,[4]应付款管理!$A$1:$I$2357,9,0)-H1373</f>
        <v>0</v>
      </c>
    </row>
    <row r="1374" spans="2:16">
      <c r="B1374" s="47" t="s">
        <v>48</v>
      </c>
      <c r="C1374" s="48">
        <v>438603748</v>
      </c>
      <c r="E1374">
        <v>1626829</v>
      </c>
      <c r="F1374" s="48" t="s">
        <v>46</v>
      </c>
      <c r="G1374" s="48" t="s">
        <v>44</v>
      </c>
      <c r="H1374" s="49">
        <v>23.31</v>
      </c>
      <c r="I1374" s="49" t="s">
        <v>33</v>
      </c>
      <c r="J1374" s="50">
        <v>23.31</v>
      </c>
      <c r="K1374" s="1">
        <f>VLOOKUP(E1374,[2]应付款管理!$A$1:$I$4664,9,0)-H1374</f>
        <v>0</v>
      </c>
      <c r="M1374" t="str">
        <f t="shared" si="24"/>
        <v>,1626829</v>
      </c>
      <c r="N1374" s="1" t="str">
        <f>VLOOKUP(E1374,[2]应付款管理!$A$1:$J$4664,10,0)</f>
        <v>USD</v>
      </c>
      <c r="O1374">
        <f>VLOOKUP(E1374,[3]应付款管理!$A$1:$I$2358,9,0)-H1374</f>
        <v>0</v>
      </c>
      <c r="P1374" s="1">
        <f>VLOOKUP(E1374,[4]应付款管理!$A$1:$I$2357,9,0)-H1374</f>
        <v>0</v>
      </c>
    </row>
    <row r="1375" spans="2:16">
      <c r="B1375" s="47" t="s">
        <v>48</v>
      </c>
      <c r="C1375" s="48">
        <v>438600300</v>
      </c>
      <c r="E1375">
        <v>1626825</v>
      </c>
      <c r="F1375" s="48" t="s">
        <v>40</v>
      </c>
      <c r="G1375" s="48" t="s">
        <v>37</v>
      </c>
      <c r="H1375" s="49">
        <v>221.46</v>
      </c>
      <c r="I1375" s="49" t="s">
        <v>33</v>
      </c>
      <c r="J1375" s="50">
        <v>221.46</v>
      </c>
      <c r="K1375" s="1">
        <f>VLOOKUP(E1375,[2]应付款管理!$A$1:$I$4664,9,0)-H1375</f>
        <v>0</v>
      </c>
      <c r="M1375" t="str">
        <f t="shared" si="24"/>
        <v>,1626825</v>
      </c>
      <c r="N1375" s="1" t="str">
        <f>VLOOKUP(E1375,[2]应付款管理!$A$1:$J$4664,10,0)</f>
        <v>USD</v>
      </c>
      <c r="O1375">
        <f>VLOOKUP(E1375,[3]应付款管理!$A$1:$I$2358,9,0)-H1375</f>
        <v>0</v>
      </c>
      <c r="P1375" s="1">
        <f>VLOOKUP(E1375,[4]应付款管理!$A$1:$I$2357,9,0)-H1375</f>
        <v>0</v>
      </c>
    </row>
    <row r="1376" spans="2:16">
      <c r="B1376" s="47" t="s">
        <v>48</v>
      </c>
      <c r="C1376" s="48">
        <v>438582428</v>
      </c>
      <c r="E1376">
        <v>1626797</v>
      </c>
      <c r="F1376" s="48" t="s">
        <v>46</v>
      </c>
      <c r="G1376" s="48" t="s">
        <v>44</v>
      </c>
      <c r="H1376" s="49">
        <v>333.76</v>
      </c>
      <c r="I1376" s="49" t="s">
        <v>33</v>
      </c>
      <c r="J1376" s="50">
        <v>333.76</v>
      </c>
      <c r="K1376" s="1">
        <f>VLOOKUP(E1376,[2]应付款管理!$A$1:$I$4664,9,0)-H1376</f>
        <v>0</v>
      </c>
      <c r="M1376" t="str">
        <f t="shared" si="24"/>
        <v>,1626797</v>
      </c>
      <c r="N1376" s="1" t="str">
        <f>VLOOKUP(E1376,[2]应付款管理!$A$1:$J$4664,10,0)</f>
        <v>USD</v>
      </c>
      <c r="O1376">
        <f>VLOOKUP(E1376,[3]应付款管理!$A$1:$I$2358,9,0)-H1376</f>
        <v>0</v>
      </c>
      <c r="P1376" s="1">
        <f>VLOOKUP(E1376,[4]应付款管理!$A$1:$I$2357,9,0)-H1376</f>
        <v>0</v>
      </c>
    </row>
    <row r="1377" spans="2:16">
      <c r="B1377" s="47" t="s">
        <v>48</v>
      </c>
      <c r="C1377" s="48">
        <v>438567420</v>
      </c>
      <c r="E1377">
        <v>1626777</v>
      </c>
      <c r="F1377" s="48" t="s">
        <v>40</v>
      </c>
      <c r="G1377" s="48" t="s">
        <v>39</v>
      </c>
      <c r="H1377" s="49">
        <v>85.56</v>
      </c>
      <c r="I1377" s="49" t="s">
        <v>33</v>
      </c>
      <c r="J1377" s="50">
        <v>85.56</v>
      </c>
      <c r="K1377" s="1">
        <f>VLOOKUP(E1377,[2]应付款管理!$A$1:$I$4664,9,0)-H1377</f>
        <v>0</v>
      </c>
      <c r="M1377" t="str">
        <f t="shared" si="24"/>
        <v>,1626777</v>
      </c>
      <c r="N1377" s="1" t="str">
        <f>VLOOKUP(E1377,[2]应付款管理!$A$1:$J$4664,10,0)</f>
        <v>USD</v>
      </c>
      <c r="O1377">
        <f>VLOOKUP(E1377,[3]应付款管理!$A$1:$I$2358,9,0)-H1377</f>
        <v>0</v>
      </c>
      <c r="P1377" s="1">
        <f>VLOOKUP(E1377,[4]应付款管理!$A$1:$I$2357,9,0)-H1377</f>
        <v>0</v>
      </c>
    </row>
    <row r="1378" spans="2:16">
      <c r="B1378" s="47" t="s">
        <v>48</v>
      </c>
      <c r="C1378" s="48">
        <v>438561336</v>
      </c>
      <c r="E1378">
        <v>1626772</v>
      </c>
      <c r="F1378" s="48" t="s">
        <v>47</v>
      </c>
      <c r="G1378" s="48" t="s">
        <v>46</v>
      </c>
      <c r="H1378" s="49">
        <v>38.96</v>
      </c>
      <c r="I1378" s="49" t="s">
        <v>33</v>
      </c>
      <c r="J1378" s="50">
        <v>38.96</v>
      </c>
      <c r="K1378" s="1">
        <f>VLOOKUP(E1378,[2]应付款管理!$A$1:$I$4664,9,0)-H1378</f>
        <v>0</v>
      </c>
      <c r="M1378" t="str">
        <f t="shared" si="24"/>
        <v>,1626772</v>
      </c>
      <c r="N1378" s="1" t="str">
        <f>VLOOKUP(E1378,[2]应付款管理!$A$1:$J$4664,10,0)</f>
        <v>USD</v>
      </c>
      <c r="O1378">
        <f>VLOOKUP(E1378,[3]应付款管理!$A$1:$I$2358,9,0)-H1378</f>
        <v>0</v>
      </c>
      <c r="P1378" s="1">
        <f>VLOOKUP(E1378,[4]应付款管理!$A$1:$I$2357,9,0)-H1378</f>
        <v>0</v>
      </c>
    </row>
    <row r="1379" spans="2:16">
      <c r="B1379" s="47" t="s">
        <v>48</v>
      </c>
      <c r="C1379" s="48">
        <v>438557580</v>
      </c>
      <c r="E1379">
        <v>1626766</v>
      </c>
      <c r="F1379" s="48" t="s">
        <v>43</v>
      </c>
      <c r="G1379" s="48" t="s">
        <v>41</v>
      </c>
      <c r="H1379" s="49">
        <v>93.24</v>
      </c>
      <c r="I1379" s="49" t="s">
        <v>33</v>
      </c>
      <c r="J1379" s="50">
        <v>93.24</v>
      </c>
      <c r="K1379" s="1">
        <f>VLOOKUP(E1379,[2]应付款管理!$A$1:$I$4664,9,0)-H1379</f>
        <v>0</v>
      </c>
      <c r="M1379" t="str">
        <f t="shared" si="24"/>
        <v>,1626766</v>
      </c>
      <c r="N1379" s="1" t="str">
        <f>VLOOKUP(E1379,[2]应付款管理!$A$1:$J$4664,10,0)</f>
        <v>USD</v>
      </c>
      <c r="O1379">
        <f>VLOOKUP(E1379,[3]应付款管理!$A$1:$I$2358,9,0)-H1379</f>
        <v>0</v>
      </c>
      <c r="P1379" s="1">
        <f>VLOOKUP(E1379,[4]应付款管理!$A$1:$I$2357,9,0)-H1379</f>
        <v>0</v>
      </c>
    </row>
    <row r="1380" spans="2:16">
      <c r="B1380" s="47" t="s">
        <v>48</v>
      </c>
      <c r="C1380" s="48">
        <v>438548544</v>
      </c>
      <c r="E1380">
        <v>1626742</v>
      </c>
      <c r="F1380" s="48" t="s">
        <v>31</v>
      </c>
      <c r="G1380" s="48" t="s">
        <v>32</v>
      </c>
      <c r="H1380" s="49">
        <v>150.18</v>
      </c>
      <c r="I1380" s="49" t="s">
        <v>33</v>
      </c>
      <c r="J1380" s="50">
        <v>150.18</v>
      </c>
      <c r="K1380" s="1">
        <f>VLOOKUP(E1380,[2]应付款管理!$A$1:$I$4664,9,0)-H1380</f>
        <v>0</v>
      </c>
      <c r="M1380" t="str">
        <f t="shared" si="24"/>
        <v>,1626742</v>
      </c>
      <c r="N1380" s="1" t="str">
        <f>VLOOKUP(E1380,[2]应付款管理!$A$1:$J$4664,10,0)</f>
        <v>USD</v>
      </c>
      <c r="O1380">
        <f>VLOOKUP(E1380,[3]应付款管理!$A$1:$I$2358,9,0)-H1380</f>
        <v>0</v>
      </c>
      <c r="P1380" s="1">
        <f>VLOOKUP(E1380,[4]应付款管理!$A$1:$I$2357,9,0)-H1380</f>
        <v>0</v>
      </c>
    </row>
    <row r="1381" spans="2:16">
      <c r="B1381" s="47" t="s">
        <v>48</v>
      </c>
      <c r="C1381" s="48">
        <v>438539372</v>
      </c>
      <c r="E1381">
        <v>1626728</v>
      </c>
      <c r="F1381" s="48" t="s">
        <v>44</v>
      </c>
      <c r="G1381" s="48" t="s">
        <v>42</v>
      </c>
      <c r="H1381" s="49">
        <v>161.08</v>
      </c>
      <c r="I1381" s="49" t="s">
        <v>33</v>
      </c>
      <c r="J1381" s="50">
        <v>161.08</v>
      </c>
      <c r="K1381" s="1">
        <f>VLOOKUP(E1381,[2]应付款管理!$A$1:$I$4664,9,0)-H1381</f>
        <v>0</v>
      </c>
      <c r="M1381" t="str">
        <f t="shared" si="24"/>
        <v>,1626728</v>
      </c>
      <c r="N1381" s="1" t="str">
        <f>VLOOKUP(E1381,[2]应付款管理!$A$1:$J$4664,10,0)</f>
        <v>USD</v>
      </c>
      <c r="O1381">
        <f>VLOOKUP(E1381,[3]应付款管理!$A$1:$I$2358,9,0)-H1381</f>
        <v>0</v>
      </c>
      <c r="P1381" s="1">
        <f>VLOOKUP(E1381,[4]应付款管理!$A$1:$I$2357,9,0)-H1381</f>
        <v>0</v>
      </c>
    </row>
    <row r="1382" spans="2:16">
      <c r="B1382" s="47" t="s">
        <v>48</v>
      </c>
      <c r="C1382" s="48">
        <v>438533612</v>
      </c>
      <c r="E1382">
        <v>1626719</v>
      </c>
      <c r="F1382" s="48" t="s">
        <v>42</v>
      </c>
      <c r="G1382" s="48" t="s">
        <v>41</v>
      </c>
      <c r="H1382" s="49">
        <v>91.01</v>
      </c>
      <c r="I1382" s="49" t="s">
        <v>33</v>
      </c>
      <c r="J1382" s="50">
        <v>91.01</v>
      </c>
      <c r="K1382" s="1">
        <f>VLOOKUP(E1382,[2]应付款管理!$A$1:$I$4664,9,0)-H1382</f>
        <v>0</v>
      </c>
      <c r="M1382" t="str">
        <f t="shared" si="24"/>
        <v>,1626719</v>
      </c>
      <c r="N1382" s="1" t="str">
        <f>VLOOKUP(E1382,[2]应付款管理!$A$1:$J$4664,10,0)</f>
        <v>USD</v>
      </c>
      <c r="O1382">
        <f>VLOOKUP(E1382,[3]应付款管理!$A$1:$I$2358,9,0)-H1382</f>
        <v>0</v>
      </c>
      <c r="P1382" s="1">
        <f>VLOOKUP(E1382,[4]应付款管理!$A$1:$I$2357,9,0)-H1382</f>
        <v>0</v>
      </c>
    </row>
    <row r="1383" spans="2:16">
      <c r="B1383" s="47" t="s">
        <v>48</v>
      </c>
      <c r="C1383" s="48">
        <v>438529692</v>
      </c>
      <c r="E1383">
        <v>1626710</v>
      </c>
      <c r="F1383" s="48" t="s">
        <v>35</v>
      </c>
      <c r="G1383" s="48" t="s">
        <v>34</v>
      </c>
      <c r="H1383" s="49">
        <v>83.87</v>
      </c>
      <c r="I1383" s="49" t="s">
        <v>33</v>
      </c>
      <c r="J1383" s="50">
        <v>83.87</v>
      </c>
      <c r="K1383" s="1">
        <f>VLOOKUP(E1383,[2]应付款管理!$A$1:$I$4664,9,0)-H1383</f>
        <v>0</v>
      </c>
      <c r="M1383" t="str">
        <f t="shared" si="24"/>
        <v>,1626710</v>
      </c>
      <c r="N1383" s="1" t="str">
        <f>VLOOKUP(E1383,[2]应付款管理!$A$1:$J$4664,10,0)</f>
        <v>USD</v>
      </c>
      <c r="O1383">
        <f>VLOOKUP(E1383,[3]应付款管理!$A$1:$I$2358,9,0)-H1383</f>
        <v>0</v>
      </c>
      <c r="P1383" s="1">
        <f>VLOOKUP(E1383,[4]应付款管理!$A$1:$I$2357,9,0)-H1383</f>
        <v>0</v>
      </c>
    </row>
    <row r="1384" spans="2:16">
      <c r="B1384" s="47" t="s">
        <v>48</v>
      </c>
      <c r="C1384" s="48">
        <v>438528364</v>
      </c>
      <c r="E1384">
        <v>1626708</v>
      </c>
      <c r="F1384" s="48" t="s">
        <v>43</v>
      </c>
      <c r="G1384" s="48" t="s">
        <v>42</v>
      </c>
      <c r="H1384" s="49">
        <v>23.25</v>
      </c>
      <c r="I1384" s="49" t="s">
        <v>33</v>
      </c>
      <c r="J1384" s="50">
        <v>23.25</v>
      </c>
      <c r="K1384" s="1">
        <f>VLOOKUP(E1384,[2]应付款管理!$A$1:$I$4664,9,0)-H1384</f>
        <v>0</v>
      </c>
      <c r="M1384" t="str">
        <f t="shared" si="24"/>
        <v>,1626708</v>
      </c>
      <c r="N1384" s="1" t="str">
        <f>VLOOKUP(E1384,[2]应付款管理!$A$1:$J$4664,10,0)</f>
        <v>USD</v>
      </c>
      <c r="O1384">
        <f>VLOOKUP(E1384,[3]应付款管理!$A$1:$I$2358,9,0)-H1384</f>
        <v>0</v>
      </c>
      <c r="P1384" s="1">
        <f>VLOOKUP(E1384,[4]应付款管理!$A$1:$I$2357,9,0)-H1384</f>
        <v>0</v>
      </c>
    </row>
    <row r="1385" spans="2:16">
      <c r="B1385" s="47" t="s">
        <v>48</v>
      </c>
      <c r="C1385" s="48">
        <v>438527476</v>
      </c>
      <c r="E1385">
        <v>1626706</v>
      </c>
      <c r="F1385" s="48" t="s">
        <v>48</v>
      </c>
      <c r="G1385" s="48" t="s">
        <v>47</v>
      </c>
      <c r="H1385" s="49">
        <v>51.28</v>
      </c>
      <c r="I1385" s="49" t="s">
        <v>33</v>
      </c>
      <c r="J1385" s="50">
        <v>51.28</v>
      </c>
      <c r="K1385" s="1">
        <f>VLOOKUP(E1385,[2]应付款管理!$A$1:$I$4664,9,0)-H1385</f>
        <v>0</v>
      </c>
      <c r="M1385" t="str">
        <f t="shared" si="24"/>
        <v>,1626706</v>
      </c>
      <c r="N1385" s="1" t="str">
        <f>VLOOKUP(E1385,[2]应付款管理!$A$1:$J$4664,10,0)</f>
        <v>USD</v>
      </c>
      <c r="O1385">
        <f>VLOOKUP(E1385,[3]应付款管理!$A$1:$I$2358,9,0)-H1385</f>
        <v>0</v>
      </c>
      <c r="P1385" s="1">
        <f>VLOOKUP(E1385,[4]应付款管理!$A$1:$I$2357,9,0)-H1385</f>
        <v>0</v>
      </c>
    </row>
    <row r="1386" spans="2:16">
      <c r="B1386" s="47" t="s">
        <v>48</v>
      </c>
      <c r="C1386" s="48">
        <v>438527344</v>
      </c>
      <c r="E1386">
        <v>1626705</v>
      </c>
      <c r="F1386" s="48" t="s">
        <v>47</v>
      </c>
      <c r="G1386" s="48" t="s">
        <v>46</v>
      </c>
      <c r="H1386" s="49">
        <v>49.16</v>
      </c>
      <c r="I1386" s="49" t="s">
        <v>33</v>
      </c>
      <c r="J1386" s="50">
        <v>49.16</v>
      </c>
      <c r="K1386" s="1">
        <f>VLOOKUP(E1386,[2]应付款管理!$A$1:$I$4664,9,0)-H1386</f>
        <v>0</v>
      </c>
      <c r="M1386" t="str">
        <f t="shared" si="24"/>
        <v>,1626705</v>
      </c>
      <c r="N1386" s="1" t="str">
        <f>VLOOKUP(E1386,[2]应付款管理!$A$1:$J$4664,10,0)</f>
        <v>USD</v>
      </c>
      <c r="O1386">
        <f>VLOOKUP(E1386,[3]应付款管理!$A$1:$I$2358,9,0)-H1386</f>
        <v>0</v>
      </c>
      <c r="P1386" s="1">
        <f>VLOOKUP(E1386,[4]应付款管理!$A$1:$I$2357,9,0)-H1386</f>
        <v>0</v>
      </c>
    </row>
    <row r="1387" spans="2:16">
      <c r="B1387" s="47" t="s">
        <v>48</v>
      </c>
      <c r="C1387" s="48">
        <v>438517336</v>
      </c>
      <c r="E1387">
        <v>1626690</v>
      </c>
      <c r="F1387" s="48" t="s">
        <v>48</v>
      </c>
      <c r="G1387" s="48" t="s">
        <v>47</v>
      </c>
      <c r="H1387" s="49">
        <v>213.9</v>
      </c>
      <c r="I1387" s="49" t="s">
        <v>33</v>
      </c>
      <c r="J1387" s="50">
        <v>213.9</v>
      </c>
      <c r="K1387" s="1">
        <f>VLOOKUP(E1387,[2]应付款管理!$A$1:$I$4664,9,0)-H1387</f>
        <v>0</v>
      </c>
      <c r="M1387" t="str">
        <f t="shared" si="24"/>
        <v>,1626690</v>
      </c>
      <c r="N1387" s="1" t="str">
        <f>VLOOKUP(E1387,[2]应付款管理!$A$1:$J$4664,10,0)</f>
        <v>USD</v>
      </c>
      <c r="O1387">
        <f>VLOOKUP(E1387,[3]应付款管理!$A$1:$I$2358,9,0)-H1387</f>
        <v>0</v>
      </c>
      <c r="P1387" s="1">
        <f>VLOOKUP(E1387,[4]应付款管理!$A$1:$I$2357,9,0)-H1387</f>
        <v>0</v>
      </c>
    </row>
    <row r="1388" spans="2:16">
      <c r="B1388" s="47" t="s">
        <v>48</v>
      </c>
      <c r="C1388" s="48">
        <v>438514856</v>
      </c>
      <c r="E1388">
        <v>1626687</v>
      </c>
      <c r="F1388" s="48" t="s">
        <v>48</v>
      </c>
      <c r="G1388" s="48" t="s">
        <v>47</v>
      </c>
      <c r="H1388" s="49">
        <v>38.29</v>
      </c>
      <c r="I1388" s="49" t="s">
        <v>33</v>
      </c>
      <c r="J1388" s="50">
        <v>38.29</v>
      </c>
      <c r="K1388" s="1">
        <f>VLOOKUP(E1388,[2]应付款管理!$A$1:$I$4664,9,0)-H1388</f>
        <v>0</v>
      </c>
      <c r="M1388" t="str">
        <f t="shared" si="24"/>
        <v>,1626687</v>
      </c>
      <c r="N1388" s="1" t="str">
        <f>VLOOKUP(E1388,[2]应付款管理!$A$1:$J$4664,10,0)</f>
        <v>USD</v>
      </c>
      <c r="O1388">
        <f>VLOOKUP(E1388,[3]应付款管理!$A$1:$I$2358,9,0)-H1388</f>
        <v>0</v>
      </c>
      <c r="P1388" s="1">
        <f>VLOOKUP(E1388,[4]应付款管理!$A$1:$I$2357,9,0)-H1388</f>
        <v>0</v>
      </c>
    </row>
    <row r="1389" spans="2:16">
      <c r="B1389" s="47" t="s">
        <v>48</v>
      </c>
      <c r="C1389" s="48">
        <v>438508168</v>
      </c>
      <c r="E1389">
        <v>1626676</v>
      </c>
      <c r="F1389" s="48" t="s">
        <v>48</v>
      </c>
      <c r="G1389" s="48" t="s">
        <v>47</v>
      </c>
      <c r="H1389" s="49">
        <v>64.15</v>
      </c>
      <c r="I1389" s="49" t="s">
        <v>33</v>
      </c>
      <c r="J1389" s="50">
        <v>64.15</v>
      </c>
      <c r="K1389" s="1">
        <f>VLOOKUP(E1389,[2]应付款管理!$A$1:$I$4664,9,0)-H1389</f>
        <v>0</v>
      </c>
      <c r="M1389" t="str">
        <f t="shared" si="24"/>
        <v>,1626676</v>
      </c>
      <c r="N1389" s="1" t="str">
        <f>VLOOKUP(E1389,[2]应付款管理!$A$1:$J$4664,10,0)</f>
        <v>USD</v>
      </c>
      <c r="O1389">
        <f>VLOOKUP(E1389,[3]应付款管理!$A$1:$I$2358,9,0)-H1389</f>
        <v>0</v>
      </c>
      <c r="P1389" s="1">
        <f>VLOOKUP(E1389,[4]应付款管理!$A$1:$I$2357,9,0)-H1389</f>
        <v>0</v>
      </c>
    </row>
    <row r="1390" spans="2:16">
      <c r="B1390" s="47" t="s">
        <v>48</v>
      </c>
      <c r="C1390" s="48">
        <v>438499564</v>
      </c>
      <c r="E1390">
        <v>1626664</v>
      </c>
      <c r="F1390" s="48" t="s">
        <v>41</v>
      </c>
      <c r="G1390" s="48" t="s">
        <v>40</v>
      </c>
      <c r="H1390" s="49">
        <v>74.35</v>
      </c>
      <c r="I1390" s="49" t="s">
        <v>33</v>
      </c>
      <c r="J1390" s="50">
        <v>74.35</v>
      </c>
      <c r="K1390" s="1">
        <f>VLOOKUP(E1390,[2]应付款管理!$A$1:$I$4664,9,0)-H1390</f>
        <v>0</v>
      </c>
      <c r="M1390" t="str">
        <f t="shared" si="24"/>
        <v>,1626664</v>
      </c>
      <c r="N1390" s="1" t="str">
        <f>VLOOKUP(E1390,[2]应付款管理!$A$1:$J$4664,10,0)</f>
        <v>USD</v>
      </c>
      <c r="O1390">
        <f>VLOOKUP(E1390,[3]应付款管理!$A$1:$I$2358,9,0)-H1390</f>
        <v>0</v>
      </c>
      <c r="P1390" s="1">
        <f>VLOOKUP(E1390,[4]应付款管理!$A$1:$I$2357,9,0)-H1390</f>
        <v>0</v>
      </c>
    </row>
    <row r="1391" spans="2:16">
      <c r="B1391" s="47" t="s">
        <v>48</v>
      </c>
      <c r="C1391" s="48">
        <v>438496480</v>
      </c>
      <c r="E1391">
        <v>1626659</v>
      </c>
      <c r="F1391" s="48" t="s">
        <v>46</v>
      </c>
      <c r="G1391" s="48" t="s">
        <v>44</v>
      </c>
      <c r="H1391" s="49">
        <v>143.24</v>
      </c>
      <c r="I1391" s="49" t="s">
        <v>33</v>
      </c>
      <c r="J1391" s="50">
        <v>143.24</v>
      </c>
      <c r="K1391" s="1">
        <f>VLOOKUP(E1391,[2]应付款管理!$A$1:$I$4664,9,0)-H1391</f>
        <v>0</v>
      </c>
      <c r="M1391" t="str">
        <f t="shared" si="24"/>
        <v>,1626659</v>
      </c>
      <c r="N1391" s="1" t="str">
        <f>VLOOKUP(E1391,[2]应付款管理!$A$1:$J$4664,10,0)</f>
        <v>USD</v>
      </c>
      <c r="O1391">
        <f>VLOOKUP(E1391,[3]应付款管理!$A$1:$I$2358,9,0)-H1391</f>
        <v>0</v>
      </c>
      <c r="P1391" s="1">
        <f>VLOOKUP(E1391,[4]应付款管理!$A$1:$I$2357,9,0)-H1391</f>
        <v>0</v>
      </c>
    </row>
    <row r="1392" spans="2:16">
      <c r="B1392" s="47" t="s">
        <v>48</v>
      </c>
      <c r="C1392" s="48">
        <v>438493388</v>
      </c>
      <c r="E1392">
        <v>1626656</v>
      </c>
      <c r="F1392" s="48" t="s">
        <v>48</v>
      </c>
      <c r="G1392" s="48" t="s">
        <v>47</v>
      </c>
      <c r="H1392" s="49">
        <v>76.88</v>
      </c>
      <c r="I1392" s="49" t="s">
        <v>33</v>
      </c>
      <c r="J1392" s="50">
        <v>76.88</v>
      </c>
      <c r="K1392" s="1">
        <f>VLOOKUP(E1392,[2]应付款管理!$A$1:$I$4664,9,0)-H1392</f>
        <v>0</v>
      </c>
      <c r="M1392" t="str">
        <f t="shared" si="24"/>
        <v>,1626656</v>
      </c>
      <c r="N1392" s="1" t="str">
        <f>VLOOKUP(E1392,[2]应付款管理!$A$1:$J$4664,10,0)</f>
        <v>USD</v>
      </c>
      <c r="O1392">
        <f>VLOOKUP(E1392,[3]应付款管理!$A$1:$I$2358,9,0)-H1392</f>
        <v>0</v>
      </c>
      <c r="P1392" s="1">
        <f>VLOOKUP(E1392,[4]应付款管理!$A$1:$I$2357,9,0)-H1392</f>
        <v>0</v>
      </c>
    </row>
    <row r="1393" spans="2:16">
      <c r="B1393" s="47" t="s">
        <v>48</v>
      </c>
      <c r="C1393" s="48">
        <v>438482884</v>
      </c>
      <c r="E1393">
        <v>1626642</v>
      </c>
      <c r="F1393" s="48" t="s">
        <v>43</v>
      </c>
      <c r="G1393" s="48" t="s">
        <v>42</v>
      </c>
      <c r="H1393" s="49">
        <v>154.26</v>
      </c>
      <c r="I1393" s="49" t="s">
        <v>33</v>
      </c>
      <c r="J1393" s="50">
        <v>154.26</v>
      </c>
      <c r="K1393" s="1">
        <f>VLOOKUP(E1393,[2]应付款管理!$A$1:$I$4664,9,0)-H1393</f>
        <v>0</v>
      </c>
      <c r="M1393" t="str">
        <f t="shared" si="24"/>
        <v>,1626642</v>
      </c>
      <c r="N1393" s="1" t="str">
        <f>VLOOKUP(E1393,[2]应付款管理!$A$1:$J$4664,10,0)</f>
        <v>USD</v>
      </c>
      <c r="O1393">
        <f>VLOOKUP(E1393,[3]应付款管理!$A$1:$I$2358,9,0)-H1393</f>
        <v>0</v>
      </c>
      <c r="P1393" s="1">
        <f>VLOOKUP(E1393,[4]应付款管理!$A$1:$I$2357,9,0)-H1393</f>
        <v>0</v>
      </c>
    </row>
    <row r="1394" spans="2:16">
      <c r="B1394" s="47" t="s">
        <v>48</v>
      </c>
      <c r="C1394" s="48">
        <v>438480664</v>
      </c>
      <c r="E1394">
        <v>1626637</v>
      </c>
      <c r="F1394" s="48" t="s">
        <v>48</v>
      </c>
      <c r="G1394" s="48" t="s">
        <v>47</v>
      </c>
      <c r="H1394" s="49">
        <v>111.96</v>
      </c>
      <c r="I1394" s="49" t="s">
        <v>33</v>
      </c>
      <c r="J1394" s="50">
        <v>111.96</v>
      </c>
      <c r="K1394" s="1">
        <f>VLOOKUP(E1394,[2]应付款管理!$A$1:$I$4664,9,0)-H1394</f>
        <v>0</v>
      </c>
      <c r="M1394" t="str">
        <f t="shared" si="24"/>
        <v>,1626637</v>
      </c>
      <c r="N1394" s="1" t="str">
        <f>VLOOKUP(E1394,[2]应付款管理!$A$1:$J$4664,10,0)</f>
        <v>USD</v>
      </c>
      <c r="O1394">
        <f>VLOOKUP(E1394,[3]应付款管理!$A$1:$I$2358,9,0)-H1394</f>
        <v>0</v>
      </c>
      <c r="P1394" s="1">
        <f>VLOOKUP(E1394,[4]应付款管理!$A$1:$I$2357,9,0)-H1394</f>
        <v>0</v>
      </c>
    </row>
    <row r="1395" spans="2:16">
      <c r="B1395" s="47" t="s">
        <v>48</v>
      </c>
      <c r="C1395" s="48">
        <v>438477892</v>
      </c>
      <c r="E1395">
        <v>1626634</v>
      </c>
      <c r="F1395" s="48" t="s">
        <v>42</v>
      </c>
      <c r="G1395" s="48" t="s">
        <v>41</v>
      </c>
      <c r="H1395" s="49">
        <v>128.8</v>
      </c>
      <c r="I1395" s="49" t="s">
        <v>33</v>
      </c>
      <c r="J1395" s="50">
        <v>128.8</v>
      </c>
      <c r="K1395" s="1">
        <f>VLOOKUP(E1395,[2]应付款管理!$A$1:$I$4664,9,0)-H1395</f>
        <v>0</v>
      </c>
      <c r="M1395" t="str">
        <f t="shared" si="24"/>
        <v>,1626634</v>
      </c>
      <c r="N1395" s="1" t="str">
        <f>VLOOKUP(E1395,[2]应付款管理!$A$1:$J$4664,10,0)</f>
        <v>USD</v>
      </c>
      <c r="O1395">
        <f>VLOOKUP(E1395,[3]应付款管理!$A$1:$I$2358,9,0)-H1395</f>
        <v>0</v>
      </c>
      <c r="P1395" s="1">
        <f>VLOOKUP(E1395,[4]应付款管理!$A$1:$I$2357,9,0)-H1395</f>
        <v>0</v>
      </c>
    </row>
    <row r="1396" spans="2:16">
      <c r="B1396" s="47" t="s">
        <v>48</v>
      </c>
      <c r="C1396" s="48">
        <v>438475848</v>
      </c>
      <c r="E1396">
        <v>1626627</v>
      </c>
      <c r="F1396" s="48" t="s">
        <v>34</v>
      </c>
      <c r="G1396" s="48" t="s">
        <v>31</v>
      </c>
      <c r="H1396" s="49">
        <v>37</v>
      </c>
      <c r="I1396" s="49" t="s">
        <v>33</v>
      </c>
      <c r="J1396" s="50">
        <v>37</v>
      </c>
      <c r="K1396" s="1">
        <f>VLOOKUP(E1396,[2]应付款管理!$A$1:$I$4664,9,0)-H1396</f>
        <v>0</v>
      </c>
      <c r="M1396" t="str">
        <f t="shared" si="24"/>
        <v>,1626627</v>
      </c>
      <c r="N1396" s="1" t="str">
        <f>VLOOKUP(E1396,[2]应付款管理!$A$1:$J$4664,10,0)</f>
        <v>USD</v>
      </c>
      <c r="O1396">
        <f>VLOOKUP(E1396,[3]应付款管理!$A$1:$I$2358,9,0)-H1396</f>
        <v>0</v>
      </c>
      <c r="P1396" s="1">
        <f>VLOOKUP(E1396,[4]应付款管理!$A$1:$I$2357,9,0)-H1396</f>
        <v>0</v>
      </c>
    </row>
    <row r="1397" spans="2:16">
      <c r="B1397" s="47" t="s">
        <v>48</v>
      </c>
      <c r="C1397" s="48">
        <v>438463564</v>
      </c>
      <c r="E1397">
        <v>1626615</v>
      </c>
      <c r="F1397" s="48" t="s">
        <v>44</v>
      </c>
      <c r="G1397" s="48" t="s">
        <v>42</v>
      </c>
      <c r="H1397" s="49">
        <v>403.98</v>
      </c>
      <c r="I1397" s="49" t="s">
        <v>33</v>
      </c>
      <c r="J1397" s="50">
        <v>403.98</v>
      </c>
      <c r="K1397" s="1">
        <f>VLOOKUP(E1397,[2]应付款管理!$A$1:$I$4664,9,0)-H1397</f>
        <v>0</v>
      </c>
      <c r="M1397" t="str">
        <f t="shared" si="24"/>
        <v>,1626615</v>
      </c>
      <c r="N1397" s="1" t="str">
        <f>VLOOKUP(E1397,[2]应付款管理!$A$1:$J$4664,10,0)</f>
        <v>USD</v>
      </c>
      <c r="O1397">
        <f>VLOOKUP(E1397,[3]应付款管理!$A$1:$I$2358,9,0)-H1397</f>
        <v>0</v>
      </c>
      <c r="P1397" s="1">
        <f>VLOOKUP(E1397,[4]应付款管理!$A$1:$I$2357,9,0)-H1397</f>
        <v>0</v>
      </c>
    </row>
    <row r="1398" spans="2:16">
      <c r="B1398" s="47" t="s">
        <v>48</v>
      </c>
      <c r="C1398" s="48">
        <v>438454728</v>
      </c>
      <c r="E1398">
        <v>1626597</v>
      </c>
      <c r="F1398" s="48" t="s">
        <v>48</v>
      </c>
      <c r="G1398" s="48" t="s">
        <v>47</v>
      </c>
      <c r="H1398" s="49">
        <v>21.38</v>
      </c>
      <c r="I1398" s="49" t="s">
        <v>33</v>
      </c>
      <c r="J1398" s="50">
        <v>21.38</v>
      </c>
      <c r="K1398" s="1">
        <f>VLOOKUP(E1398,[2]应付款管理!$A$1:$I$4664,9,0)-H1398</f>
        <v>0</v>
      </c>
      <c r="M1398" t="str">
        <f t="shared" si="24"/>
        <v>,1626597</v>
      </c>
      <c r="N1398" s="1" t="str">
        <f>VLOOKUP(E1398,[2]应付款管理!$A$1:$J$4664,10,0)</f>
        <v>USD</v>
      </c>
      <c r="O1398">
        <f>VLOOKUP(E1398,[3]应付款管理!$A$1:$I$2358,9,0)-H1398</f>
        <v>0</v>
      </c>
      <c r="P1398" s="1">
        <f>VLOOKUP(E1398,[4]应付款管理!$A$1:$I$2357,9,0)-H1398</f>
        <v>0</v>
      </c>
    </row>
    <row r="1399" spans="2:16">
      <c r="B1399" s="47" t="s">
        <v>48</v>
      </c>
      <c r="C1399" s="48">
        <v>438453976</v>
      </c>
      <c r="E1399">
        <v>1626595</v>
      </c>
      <c r="F1399" s="48" t="s">
        <v>43</v>
      </c>
      <c r="G1399" s="48" t="s">
        <v>42</v>
      </c>
      <c r="H1399" s="49">
        <v>15.66</v>
      </c>
      <c r="I1399" s="49" t="s">
        <v>33</v>
      </c>
      <c r="J1399" s="50">
        <v>15.66</v>
      </c>
      <c r="K1399" s="1">
        <f>VLOOKUP(E1399,[2]应付款管理!$A$1:$I$4664,9,0)-H1399</f>
        <v>0</v>
      </c>
      <c r="M1399" t="str">
        <f t="shared" si="24"/>
        <v>,1626595</v>
      </c>
      <c r="N1399" s="1" t="str">
        <f>VLOOKUP(E1399,[2]应付款管理!$A$1:$J$4664,10,0)</f>
        <v>USD</v>
      </c>
      <c r="O1399">
        <f>VLOOKUP(E1399,[3]应付款管理!$A$1:$I$2358,9,0)-H1399</f>
        <v>0</v>
      </c>
      <c r="P1399" s="1">
        <f>VLOOKUP(E1399,[4]应付款管理!$A$1:$I$2357,9,0)-H1399</f>
        <v>0</v>
      </c>
    </row>
    <row r="1400" spans="2:16">
      <c r="B1400" s="47" t="s">
        <v>48</v>
      </c>
      <c r="C1400" s="48">
        <v>438447316</v>
      </c>
      <c r="E1400">
        <v>1626584</v>
      </c>
      <c r="F1400" s="48" t="s">
        <v>46</v>
      </c>
      <c r="G1400" s="48" t="s">
        <v>44</v>
      </c>
      <c r="H1400" s="49">
        <v>143.24</v>
      </c>
      <c r="I1400" s="49" t="s">
        <v>33</v>
      </c>
      <c r="J1400" s="50">
        <v>143.24</v>
      </c>
      <c r="K1400" s="1">
        <f>VLOOKUP(E1400,[2]应付款管理!$A$1:$I$4664,9,0)-H1400</f>
        <v>0</v>
      </c>
      <c r="M1400" t="str">
        <f t="shared" si="24"/>
        <v>,1626584</v>
      </c>
      <c r="N1400" s="1" t="str">
        <f>VLOOKUP(E1400,[2]应付款管理!$A$1:$J$4664,10,0)</f>
        <v>USD</v>
      </c>
      <c r="O1400">
        <f>VLOOKUP(E1400,[3]应付款管理!$A$1:$I$2358,9,0)-H1400</f>
        <v>0</v>
      </c>
      <c r="P1400" s="1">
        <f>VLOOKUP(E1400,[4]应付款管理!$A$1:$I$2357,9,0)-H1400</f>
        <v>0</v>
      </c>
    </row>
    <row r="1401" spans="2:16">
      <c r="B1401" s="47" t="s">
        <v>48</v>
      </c>
      <c r="C1401" s="48">
        <v>438446416</v>
      </c>
      <c r="E1401">
        <v>1626581</v>
      </c>
      <c r="F1401" s="48" t="s">
        <v>41</v>
      </c>
      <c r="G1401" s="48" t="s">
        <v>40</v>
      </c>
      <c r="H1401" s="49">
        <v>222.5</v>
      </c>
      <c r="I1401" s="49" t="s">
        <v>33</v>
      </c>
      <c r="J1401" s="50">
        <v>222.5</v>
      </c>
      <c r="K1401" s="1">
        <f>VLOOKUP(E1401,[2]应付款管理!$A$1:$I$4664,9,0)-H1401</f>
        <v>0</v>
      </c>
      <c r="M1401" t="str">
        <f t="shared" si="24"/>
        <v>,1626581</v>
      </c>
      <c r="N1401" s="1" t="str">
        <f>VLOOKUP(E1401,[2]应付款管理!$A$1:$J$4664,10,0)</f>
        <v>USD</v>
      </c>
      <c r="O1401">
        <f>VLOOKUP(E1401,[3]应付款管理!$A$1:$I$2358,9,0)-H1401</f>
        <v>0</v>
      </c>
      <c r="P1401" s="1">
        <f>VLOOKUP(E1401,[4]应付款管理!$A$1:$I$2357,9,0)-H1401</f>
        <v>0</v>
      </c>
    </row>
    <row r="1402" spans="2:16">
      <c r="B1402" s="47" t="s">
        <v>48</v>
      </c>
      <c r="C1402" s="48">
        <v>438441280</v>
      </c>
      <c r="E1402">
        <v>1626570</v>
      </c>
      <c r="F1402" s="48" t="s">
        <v>48</v>
      </c>
      <c r="G1402" s="48" t="s">
        <v>47</v>
      </c>
      <c r="H1402" s="49">
        <v>81.22</v>
      </c>
      <c r="I1402" s="49" t="s">
        <v>33</v>
      </c>
      <c r="J1402" s="50">
        <v>81.22</v>
      </c>
      <c r="K1402" s="1">
        <f>VLOOKUP(E1402,[2]应付款管理!$A$1:$I$4664,9,0)-H1402</f>
        <v>0</v>
      </c>
      <c r="M1402" t="str">
        <f t="shared" si="24"/>
        <v>,1626570</v>
      </c>
      <c r="N1402" s="1" t="str">
        <f>VLOOKUP(E1402,[2]应付款管理!$A$1:$J$4664,10,0)</f>
        <v>USD</v>
      </c>
      <c r="O1402">
        <f>VLOOKUP(E1402,[3]应付款管理!$A$1:$I$2358,9,0)-H1402</f>
        <v>0</v>
      </c>
      <c r="P1402" s="1">
        <f>VLOOKUP(E1402,[4]应付款管理!$A$1:$I$2357,9,0)-H1402</f>
        <v>0</v>
      </c>
    </row>
    <row r="1403" spans="2:16">
      <c r="B1403" s="47" t="s">
        <v>48</v>
      </c>
      <c r="C1403" s="48">
        <v>438439688</v>
      </c>
      <c r="E1403">
        <v>1626567</v>
      </c>
      <c r="F1403" s="48" t="s">
        <v>47</v>
      </c>
      <c r="G1403" s="48" t="s">
        <v>42</v>
      </c>
      <c r="H1403" s="49">
        <v>322.65</v>
      </c>
      <c r="I1403" s="49" t="s">
        <v>33</v>
      </c>
      <c r="J1403" s="50">
        <v>322.65</v>
      </c>
      <c r="K1403" s="1">
        <f>VLOOKUP(E1403,[2]应付款管理!$A$1:$I$4664,9,0)-H1403</f>
        <v>-0.00999999999999091</v>
      </c>
      <c r="M1403" t="str">
        <f t="shared" si="24"/>
        <v>,1626567</v>
      </c>
      <c r="N1403" s="1" t="str">
        <f>VLOOKUP(E1403,[2]应付款管理!$A$1:$J$4664,10,0)</f>
        <v>USD</v>
      </c>
      <c r="O1403">
        <f>VLOOKUP(E1403,[3]应付款管理!$A$1:$I$2358,9,0)-H1403</f>
        <v>-0.00999999999999091</v>
      </c>
      <c r="P1403" s="1">
        <f>VLOOKUP(E1403,[4]应付款管理!$A$1:$I$2357,9,0)-H1403</f>
        <v>-0.00999999999999091</v>
      </c>
    </row>
    <row r="1404" spans="2:16">
      <c r="B1404" s="47" t="s">
        <v>48</v>
      </c>
      <c r="C1404" s="48">
        <v>438439204</v>
      </c>
      <c r="E1404">
        <v>1626564</v>
      </c>
      <c r="F1404" s="48" t="s">
        <v>44</v>
      </c>
      <c r="G1404" s="48" t="s">
        <v>43</v>
      </c>
      <c r="H1404" s="49">
        <v>89.71</v>
      </c>
      <c r="I1404" s="49" t="s">
        <v>33</v>
      </c>
      <c r="J1404" s="50">
        <v>89.71</v>
      </c>
      <c r="K1404" s="1">
        <f>VLOOKUP(E1404,[2]应付款管理!$A$1:$I$4664,9,0)-H1404</f>
        <v>0</v>
      </c>
      <c r="M1404" t="str">
        <f t="shared" si="24"/>
        <v>,1626564</v>
      </c>
      <c r="N1404" s="1" t="str">
        <f>VLOOKUP(E1404,[2]应付款管理!$A$1:$J$4664,10,0)</f>
        <v>USD</v>
      </c>
      <c r="O1404">
        <f>VLOOKUP(E1404,[3]应付款管理!$A$1:$I$2358,9,0)-H1404</f>
        <v>0</v>
      </c>
      <c r="P1404" s="1">
        <f>VLOOKUP(E1404,[4]应付款管理!$A$1:$I$2357,9,0)-H1404</f>
        <v>0</v>
      </c>
    </row>
    <row r="1405" spans="2:16">
      <c r="B1405" s="47" t="s">
        <v>48</v>
      </c>
      <c r="C1405" s="48">
        <v>438436076</v>
      </c>
      <c r="E1405">
        <v>1626553</v>
      </c>
      <c r="F1405" s="48" t="s">
        <v>47</v>
      </c>
      <c r="G1405" s="48" t="s">
        <v>46</v>
      </c>
      <c r="H1405" s="49">
        <v>157.72</v>
      </c>
      <c r="I1405" s="49" t="s">
        <v>33</v>
      </c>
      <c r="J1405" s="50">
        <v>157.72</v>
      </c>
      <c r="K1405" s="1">
        <f>VLOOKUP(E1405,[2]应付款管理!$A$1:$I$4664,9,0)-H1405</f>
        <v>0</v>
      </c>
      <c r="M1405" t="str">
        <f t="shared" si="24"/>
        <v>,1626553</v>
      </c>
      <c r="N1405" s="1" t="str">
        <f>VLOOKUP(E1405,[2]应付款管理!$A$1:$J$4664,10,0)</f>
        <v>USD</v>
      </c>
      <c r="O1405">
        <f>VLOOKUP(E1405,[3]应付款管理!$A$1:$I$2358,9,0)-H1405</f>
        <v>0</v>
      </c>
      <c r="P1405" s="1">
        <f>VLOOKUP(E1405,[4]应付款管理!$A$1:$I$2357,9,0)-H1405</f>
        <v>0</v>
      </c>
    </row>
    <row r="1406" spans="2:16">
      <c r="B1406" s="47" t="s">
        <v>48</v>
      </c>
      <c r="C1406" s="48">
        <v>438434880</v>
      </c>
      <c r="E1406">
        <v>1626549</v>
      </c>
      <c r="F1406" s="48" t="s">
        <v>48</v>
      </c>
      <c r="G1406" s="48" t="s">
        <v>47</v>
      </c>
      <c r="H1406" s="49">
        <v>37.22</v>
      </c>
      <c r="I1406" s="49" t="s">
        <v>33</v>
      </c>
      <c r="J1406" s="50">
        <v>37.22</v>
      </c>
      <c r="K1406" s="1">
        <f>VLOOKUP(E1406,[2]应付款管理!$A$1:$I$4664,9,0)-H1406</f>
        <v>0</v>
      </c>
      <c r="M1406" t="str">
        <f t="shared" si="24"/>
        <v>,1626549</v>
      </c>
      <c r="N1406" s="1" t="str">
        <f>VLOOKUP(E1406,[2]应付款管理!$A$1:$J$4664,10,0)</f>
        <v>USD</v>
      </c>
      <c r="O1406">
        <f>VLOOKUP(E1406,[3]应付款管理!$A$1:$I$2358,9,0)-H1406</f>
        <v>0</v>
      </c>
      <c r="P1406" s="1">
        <f>VLOOKUP(E1406,[4]应付款管理!$A$1:$I$2357,9,0)-H1406</f>
        <v>0</v>
      </c>
    </row>
    <row r="1407" spans="2:16">
      <c r="B1407" s="47" t="s">
        <v>48</v>
      </c>
      <c r="C1407" s="48">
        <v>438428364</v>
      </c>
      <c r="E1407">
        <v>1626530</v>
      </c>
      <c r="F1407" s="48" t="s">
        <v>39</v>
      </c>
      <c r="G1407" s="48" t="s">
        <v>38</v>
      </c>
      <c r="H1407" s="49">
        <v>121.5</v>
      </c>
      <c r="I1407" s="49" t="s">
        <v>33</v>
      </c>
      <c r="J1407" s="50">
        <v>121.5</v>
      </c>
      <c r="K1407" s="1">
        <f>VLOOKUP(E1407,[2]应付款管理!$A$1:$I$4664,9,0)-H1407</f>
        <v>0</v>
      </c>
      <c r="M1407" t="str">
        <f t="shared" si="24"/>
        <v>,1626530</v>
      </c>
      <c r="N1407" s="1" t="str">
        <f>VLOOKUP(E1407,[2]应付款管理!$A$1:$J$4664,10,0)</f>
        <v>USD</v>
      </c>
      <c r="O1407">
        <f>VLOOKUP(E1407,[3]应付款管理!$A$1:$I$2358,9,0)-H1407</f>
        <v>0</v>
      </c>
      <c r="P1407" s="1">
        <f>VLOOKUP(E1407,[4]应付款管理!$A$1:$I$2357,9,0)-H1407</f>
        <v>0</v>
      </c>
    </row>
    <row r="1408" spans="2:16">
      <c r="B1408" s="47" t="s">
        <v>48</v>
      </c>
      <c r="C1408" s="48">
        <v>438428064</v>
      </c>
      <c r="E1408">
        <v>1626527</v>
      </c>
      <c r="F1408" s="48" t="s">
        <v>48</v>
      </c>
      <c r="G1408" s="48" t="s">
        <v>47</v>
      </c>
      <c r="H1408" s="49">
        <v>230.74</v>
      </c>
      <c r="I1408" s="49" t="s">
        <v>33</v>
      </c>
      <c r="J1408" s="50">
        <v>230.74</v>
      </c>
      <c r="K1408" s="1">
        <f>VLOOKUP(E1408,[2]应付款管理!$A$1:$I$4664,9,0)-H1408</f>
        <v>0</v>
      </c>
      <c r="M1408" t="str">
        <f t="shared" si="24"/>
        <v>,1626527</v>
      </c>
      <c r="N1408" s="1" t="str">
        <f>VLOOKUP(E1408,[2]应付款管理!$A$1:$J$4664,10,0)</f>
        <v>USD</v>
      </c>
      <c r="O1408">
        <f>VLOOKUP(E1408,[3]应付款管理!$A$1:$I$2358,9,0)-H1408</f>
        <v>0</v>
      </c>
      <c r="P1408" s="1">
        <f>VLOOKUP(E1408,[4]应付款管理!$A$1:$I$2357,9,0)-H1408</f>
        <v>0</v>
      </c>
    </row>
    <row r="1409" spans="2:16">
      <c r="B1409" s="47" t="s">
        <v>48</v>
      </c>
      <c r="C1409" s="48">
        <v>438425576</v>
      </c>
      <c r="E1409">
        <v>1626519</v>
      </c>
      <c r="F1409" s="48" t="s">
        <v>46</v>
      </c>
      <c r="G1409" s="48" t="s">
        <v>43</v>
      </c>
      <c r="H1409" s="49">
        <v>108.71</v>
      </c>
      <c r="I1409" s="49" t="s">
        <v>33</v>
      </c>
      <c r="J1409" s="50">
        <v>108.71</v>
      </c>
      <c r="K1409" s="1">
        <f>VLOOKUP(E1409,[2]应付款管理!$A$1:$I$4664,9,0)-H1409</f>
        <v>0.0100000000000051</v>
      </c>
      <c r="M1409" t="str">
        <f t="shared" si="24"/>
        <v>,1626519</v>
      </c>
      <c r="N1409" s="1" t="str">
        <f>VLOOKUP(E1409,[2]应付款管理!$A$1:$J$4664,10,0)</f>
        <v>USD</v>
      </c>
      <c r="O1409">
        <f>VLOOKUP(E1409,[3]应付款管理!$A$1:$I$2358,9,0)-H1409</f>
        <v>0.0100000000000051</v>
      </c>
      <c r="P1409" s="1">
        <f>VLOOKUP(E1409,[4]应付款管理!$A$1:$I$2357,9,0)-H1409</f>
        <v>0.0100000000000051</v>
      </c>
    </row>
    <row r="1410" spans="2:16">
      <c r="B1410" s="47" t="s">
        <v>48</v>
      </c>
      <c r="C1410" s="48">
        <v>438424652</v>
      </c>
      <c r="E1410">
        <v>1626517</v>
      </c>
      <c r="F1410" s="48" t="s">
        <v>43</v>
      </c>
      <c r="G1410" s="48" t="s">
        <v>41</v>
      </c>
      <c r="H1410" s="49">
        <v>160.74</v>
      </c>
      <c r="I1410" s="49" t="s">
        <v>33</v>
      </c>
      <c r="J1410" s="50">
        <v>160.74</v>
      </c>
      <c r="K1410" s="1">
        <f>VLOOKUP(E1410,[2]应付款管理!$A$1:$I$4664,9,0)-H1410</f>
        <v>0</v>
      </c>
      <c r="M1410" t="str">
        <f t="shared" si="24"/>
        <v>,1626517</v>
      </c>
      <c r="N1410" s="1" t="str">
        <f>VLOOKUP(E1410,[2]应付款管理!$A$1:$J$4664,10,0)</f>
        <v>USD</v>
      </c>
      <c r="O1410">
        <f>VLOOKUP(E1410,[3]应付款管理!$A$1:$I$2358,9,0)-H1410</f>
        <v>0</v>
      </c>
      <c r="P1410" s="1">
        <f>VLOOKUP(E1410,[4]应付款管理!$A$1:$I$2357,9,0)-H1410</f>
        <v>0</v>
      </c>
    </row>
    <row r="1411" spans="2:16">
      <c r="B1411" s="47" t="s">
        <v>48</v>
      </c>
      <c r="C1411" s="48">
        <v>438412148</v>
      </c>
      <c r="E1411">
        <v>1626485</v>
      </c>
      <c r="F1411" s="48" t="s">
        <v>48</v>
      </c>
      <c r="G1411" s="48" t="s">
        <v>47</v>
      </c>
      <c r="H1411" s="49">
        <v>30.84</v>
      </c>
      <c r="I1411" s="49" t="s">
        <v>33</v>
      </c>
      <c r="J1411" s="50">
        <v>30.84</v>
      </c>
      <c r="K1411" s="1">
        <f>VLOOKUP(E1411,[2]应付款管理!$A$1:$I$4664,9,0)-H1411</f>
        <v>0</v>
      </c>
      <c r="M1411" t="str">
        <f t="shared" si="24"/>
        <v>,1626485</v>
      </c>
      <c r="N1411" s="1" t="str">
        <f>VLOOKUP(E1411,[2]应付款管理!$A$1:$J$4664,10,0)</f>
        <v>USD</v>
      </c>
      <c r="O1411">
        <f>VLOOKUP(E1411,[3]应付款管理!$A$1:$I$2358,9,0)-H1411</f>
        <v>0</v>
      </c>
      <c r="P1411" s="1">
        <f>VLOOKUP(E1411,[4]应付款管理!$A$1:$I$2357,9,0)-H1411</f>
        <v>0</v>
      </c>
    </row>
    <row r="1412" spans="2:16">
      <c r="B1412" s="47" t="s">
        <v>48</v>
      </c>
      <c r="C1412" s="48">
        <v>438411532</v>
      </c>
      <c r="E1412">
        <v>1626482</v>
      </c>
      <c r="F1412" s="48" t="s">
        <v>48</v>
      </c>
      <c r="G1412" s="48" t="s">
        <v>47</v>
      </c>
      <c r="H1412" s="49">
        <v>47.07</v>
      </c>
      <c r="I1412" s="49" t="s">
        <v>33</v>
      </c>
      <c r="J1412" s="50">
        <v>47.07</v>
      </c>
      <c r="K1412" s="1">
        <f>VLOOKUP(E1412,[2]应付款管理!$A$1:$I$4664,9,0)-H1412</f>
        <v>0</v>
      </c>
      <c r="M1412" t="str">
        <f t="shared" si="24"/>
        <v>,1626482</v>
      </c>
      <c r="N1412" s="1" t="str">
        <f>VLOOKUP(E1412,[2]应付款管理!$A$1:$J$4664,10,0)</f>
        <v>USD</v>
      </c>
      <c r="O1412">
        <f>VLOOKUP(E1412,[3]应付款管理!$A$1:$I$2358,9,0)-H1412</f>
        <v>0</v>
      </c>
      <c r="P1412" s="1">
        <f>VLOOKUP(E1412,[4]应付款管理!$A$1:$I$2357,9,0)-H1412</f>
        <v>0</v>
      </c>
    </row>
    <row r="1413" spans="2:16">
      <c r="B1413" s="47" t="s">
        <v>48</v>
      </c>
      <c r="C1413" s="48">
        <v>438409376</v>
      </c>
      <c r="E1413">
        <v>1626474</v>
      </c>
      <c r="F1413" s="48" t="s">
        <v>38</v>
      </c>
      <c r="G1413" s="48" t="s">
        <v>37</v>
      </c>
      <c r="H1413" s="49">
        <v>70.38</v>
      </c>
      <c r="I1413" s="49" t="s">
        <v>33</v>
      </c>
      <c r="J1413" s="50">
        <v>70.38</v>
      </c>
      <c r="K1413" s="1">
        <f>VLOOKUP(E1413,[2]应付款管理!$A$1:$I$4664,9,0)-H1413</f>
        <v>0</v>
      </c>
      <c r="M1413" t="str">
        <f t="shared" si="24"/>
        <v>,1626474</v>
      </c>
      <c r="N1413" s="1" t="str">
        <f>VLOOKUP(E1413,[2]应付款管理!$A$1:$J$4664,10,0)</f>
        <v>USD</v>
      </c>
      <c r="O1413">
        <f>VLOOKUP(E1413,[3]应付款管理!$A$1:$I$2358,9,0)-H1413</f>
        <v>0</v>
      </c>
      <c r="P1413" s="1">
        <f>VLOOKUP(E1413,[4]应付款管理!$A$1:$I$2357,9,0)-H1413</f>
        <v>0</v>
      </c>
    </row>
    <row r="1414" spans="2:16">
      <c r="B1414" s="47" t="s">
        <v>48</v>
      </c>
      <c r="C1414" s="48">
        <v>438408668</v>
      </c>
      <c r="E1414">
        <v>1626471</v>
      </c>
      <c r="F1414" s="48" t="s">
        <v>39</v>
      </c>
      <c r="G1414" s="48" t="s">
        <v>37</v>
      </c>
      <c r="H1414" s="49">
        <v>37.14</v>
      </c>
      <c r="I1414" s="49" t="s">
        <v>33</v>
      </c>
      <c r="J1414" s="50">
        <v>37.14</v>
      </c>
      <c r="K1414" s="1">
        <f>VLOOKUP(E1414,[2]应付款管理!$A$1:$I$4664,9,0)-H1414</f>
        <v>0</v>
      </c>
      <c r="M1414" t="str">
        <f t="shared" si="24"/>
        <v>,1626471</v>
      </c>
      <c r="N1414" s="1" t="str">
        <f>VLOOKUP(E1414,[2]应付款管理!$A$1:$J$4664,10,0)</f>
        <v>USD</v>
      </c>
      <c r="O1414">
        <f>VLOOKUP(E1414,[3]应付款管理!$A$1:$I$2358,9,0)-H1414</f>
        <v>0</v>
      </c>
      <c r="P1414" s="1">
        <f>VLOOKUP(E1414,[4]应付款管理!$A$1:$I$2357,9,0)-H1414</f>
        <v>0</v>
      </c>
    </row>
    <row r="1415" spans="2:16">
      <c r="B1415" s="47" t="s">
        <v>48</v>
      </c>
      <c r="C1415" s="48">
        <v>438403224</v>
      </c>
      <c r="E1415">
        <v>1626457</v>
      </c>
      <c r="F1415" s="48" t="s">
        <v>48</v>
      </c>
      <c r="G1415" s="48" t="s">
        <v>43</v>
      </c>
      <c r="H1415" s="51">
        <v>1843.1</v>
      </c>
      <c r="I1415" s="49" t="s">
        <v>33</v>
      </c>
      <c r="J1415" s="52">
        <v>1843.1</v>
      </c>
      <c r="K1415" s="1">
        <f>VLOOKUP(E1415,[2]应付款管理!$A$1:$I$4664,9,0)-H1415</f>
        <v>0.0199999999999818</v>
      </c>
      <c r="M1415" t="str">
        <f t="shared" si="24"/>
        <v>,1626457</v>
      </c>
      <c r="N1415" s="1" t="str">
        <f>VLOOKUP(E1415,[2]应付款管理!$A$1:$J$4664,10,0)</f>
        <v>USD</v>
      </c>
      <c r="O1415">
        <f>VLOOKUP(E1415,[3]应付款管理!$A$1:$I$2358,9,0)-H1415</f>
        <v>0.0199999999999818</v>
      </c>
      <c r="P1415" s="1">
        <f>VLOOKUP(E1415,[4]应付款管理!$A$1:$I$2357,9,0)-H1415</f>
        <v>0.0199999999999818</v>
      </c>
    </row>
    <row r="1416" spans="2:16">
      <c r="B1416" s="47" t="s">
        <v>48</v>
      </c>
      <c r="C1416" s="48">
        <v>438402284</v>
      </c>
      <c r="E1416">
        <v>1626452</v>
      </c>
      <c r="F1416" s="48" t="s">
        <v>48</v>
      </c>
      <c r="G1416" s="48" t="s">
        <v>47</v>
      </c>
      <c r="H1416" s="49">
        <v>44.05</v>
      </c>
      <c r="I1416" s="49" t="s">
        <v>33</v>
      </c>
      <c r="J1416" s="50">
        <v>44.05</v>
      </c>
      <c r="K1416" s="1">
        <f>VLOOKUP(E1416,[2]应付款管理!$A$1:$I$4664,9,0)-H1416</f>
        <v>0</v>
      </c>
      <c r="M1416" t="str">
        <f t="shared" si="24"/>
        <v>,1626452</v>
      </c>
      <c r="N1416" s="1" t="str">
        <f>VLOOKUP(E1416,[2]应付款管理!$A$1:$J$4664,10,0)</f>
        <v>USD</v>
      </c>
      <c r="O1416">
        <f>VLOOKUP(E1416,[3]应付款管理!$A$1:$I$2358,9,0)-H1416</f>
        <v>0</v>
      </c>
      <c r="P1416" s="1">
        <f>VLOOKUP(E1416,[4]应付款管理!$A$1:$I$2357,9,0)-H1416</f>
        <v>0</v>
      </c>
    </row>
    <row r="1417" spans="2:16">
      <c r="B1417" s="47" t="s">
        <v>48</v>
      </c>
      <c r="C1417" s="48">
        <v>438399936</v>
      </c>
      <c r="E1417">
        <v>1626446</v>
      </c>
      <c r="F1417" s="48" t="s">
        <v>47</v>
      </c>
      <c r="G1417" s="48" t="s">
        <v>46</v>
      </c>
      <c r="H1417" s="49">
        <v>89.83</v>
      </c>
      <c r="I1417" s="49" t="s">
        <v>33</v>
      </c>
      <c r="J1417" s="50">
        <v>89.83</v>
      </c>
      <c r="K1417" s="1">
        <f>VLOOKUP(E1417,[2]应付款管理!$A$1:$I$4664,9,0)-H1417</f>
        <v>0</v>
      </c>
      <c r="M1417" t="str">
        <f t="shared" si="24"/>
        <v>,1626446</v>
      </c>
      <c r="N1417" s="1" t="str">
        <f>VLOOKUP(E1417,[2]应付款管理!$A$1:$J$4664,10,0)</f>
        <v>USD</v>
      </c>
      <c r="O1417">
        <f>VLOOKUP(E1417,[3]应付款管理!$A$1:$I$2358,9,0)-H1417</f>
        <v>0</v>
      </c>
      <c r="P1417" s="1">
        <f>VLOOKUP(E1417,[4]应付款管理!$A$1:$I$2357,9,0)-H1417</f>
        <v>0</v>
      </c>
    </row>
    <row r="1418" spans="2:16">
      <c r="B1418" s="47" t="s">
        <v>48</v>
      </c>
      <c r="C1418" s="48">
        <v>438396792</v>
      </c>
      <c r="E1418">
        <v>1626440</v>
      </c>
      <c r="F1418" s="48" t="s">
        <v>48</v>
      </c>
      <c r="G1418" s="48" t="s">
        <v>47</v>
      </c>
      <c r="H1418" s="49">
        <v>147.47</v>
      </c>
      <c r="I1418" s="49" t="s">
        <v>33</v>
      </c>
      <c r="J1418" s="50">
        <v>147.47</v>
      </c>
      <c r="K1418" s="1">
        <f>VLOOKUP(E1418,[2]应付款管理!$A$1:$I$4664,9,0)-H1418</f>
        <v>0</v>
      </c>
      <c r="M1418" t="str">
        <f t="shared" si="24"/>
        <v>,1626440</v>
      </c>
      <c r="N1418" s="1" t="str">
        <f>VLOOKUP(E1418,[2]应付款管理!$A$1:$J$4664,10,0)</f>
        <v>USD</v>
      </c>
      <c r="O1418">
        <f>VLOOKUP(E1418,[3]应付款管理!$A$1:$I$2358,9,0)-H1418</f>
        <v>0</v>
      </c>
      <c r="P1418" s="1">
        <f>VLOOKUP(E1418,[4]应付款管理!$A$1:$I$2357,9,0)-H1418</f>
        <v>0</v>
      </c>
    </row>
    <row r="1419" spans="2:16">
      <c r="B1419" s="47" t="s">
        <v>48</v>
      </c>
      <c r="C1419" s="48">
        <v>438394504</v>
      </c>
      <c r="E1419">
        <v>1626439</v>
      </c>
      <c r="F1419" s="48" t="s">
        <v>39</v>
      </c>
      <c r="G1419" s="48" t="s">
        <v>36</v>
      </c>
      <c r="H1419" s="49">
        <v>344.34</v>
      </c>
      <c r="I1419" s="49" t="s">
        <v>33</v>
      </c>
      <c r="J1419" s="50">
        <v>344.34</v>
      </c>
      <c r="K1419" s="1">
        <f>VLOOKUP(E1419,[2]应付款管理!$A$1:$I$4664,9,0)-H1419</f>
        <v>0</v>
      </c>
      <c r="M1419" t="str">
        <f t="shared" si="24"/>
        <v>,1626439</v>
      </c>
      <c r="N1419" s="1" t="str">
        <f>VLOOKUP(E1419,[2]应付款管理!$A$1:$J$4664,10,0)</f>
        <v>USD</v>
      </c>
      <c r="O1419">
        <f>VLOOKUP(E1419,[3]应付款管理!$A$1:$I$2358,9,0)-H1419</f>
        <v>0</v>
      </c>
      <c r="P1419" s="1">
        <f>VLOOKUP(E1419,[4]应付款管理!$A$1:$I$2357,9,0)-H1419</f>
        <v>0</v>
      </c>
    </row>
    <row r="1420" spans="2:16">
      <c r="B1420" s="47" t="s">
        <v>48</v>
      </c>
      <c r="C1420" s="48">
        <v>438383808</v>
      </c>
      <c r="E1420">
        <v>1626406</v>
      </c>
      <c r="F1420" s="48" t="s">
        <v>44</v>
      </c>
      <c r="G1420" s="48" t="s">
        <v>41</v>
      </c>
      <c r="H1420" s="49">
        <v>469.96</v>
      </c>
      <c r="I1420" s="49" t="s">
        <v>33</v>
      </c>
      <c r="J1420" s="50">
        <v>469.96</v>
      </c>
      <c r="K1420" s="1">
        <f>VLOOKUP(E1420,[2]应付款管理!$A$1:$I$4664,9,0)-H1420</f>
        <v>-0.00999999999999091</v>
      </c>
      <c r="M1420" t="str">
        <f t="shared" si="24"/>
        <v>,1626406</v>
      </c>
      <c r="N1420" s="1" t="str">
        <f>VLOOKUP(E1420,[2]应付款管理!$A$1:$J$4664,10,0)</f>
        <v>USD</v>
      </c>
      <c r="O1420">
        <f>VLOOKUP(E1420,[3]应付款管理!$A$1:$I$2358,9,0)-H1420</f>
        <v>-0.00999999999999091</v>
      </c>
      <c r="P1420" s="1">
        <f>VLOOKUP(E1420,[4]应付款管理!$A$1:$I$2357,9,0)-H1420</f>
        <v>-0.00999999999999091</v>
      </c>
    </row>
    <row r="1421" spans="2:16">
      <c r="B1421" s="47" t="s">
        <v>48</v>
      </c>
      <c r="C1421" s="48">
        <v>438354080</v>
      </c>
      <c r="E1421">
        <v>1626327</v>
      </c>
      <c r="F1421" s="48" t="s">
        <v>48</v>
      </c>
      <c r="G1421" s="48" t="s">
        <v>47</v>
      </c>
      <c r="H1421" s="49">
        <v>32.53</v>
      </c>
      <c r="I1421" s="49" t="s">
        <v>33</v>
      </c>
      <c r="J1421" s="50">
        <v>32.53</v>
      </c>
      <c r="K1421" s="1">
        <f>VLOOKUP(E1421,[2]应付款管理!$A$1:$I$4664,9,0)-H1421</f>
        <v>0</v>
      </c>
      <c r="M1421" t="str">
        <f t="shared" ref="M1421:M1484" si="25">$M$19&amp;E1421</f>
        <v>,1626327</v>
      </c>
      <c r="N1421" s="1" t="str">
        <f>VLOOKUP(E1421,[2]应付款管理!$A$1:$J$4664,10,0)</f>
        <v>USD</v>
      </c>
      <c r="O1421">
        <f>VLOOKUP(E1421,[3]应付款管理!$A$1:$I$2358,9,0)-H1421</f>
        <v>0</v>
      </c>
      <c r="P1421" s="1">
        <f>VLOOKUP(E1421,[4]应付款管理!$A$1:$I$2357,9,0)-H1421</f>
        <v>0</v>
      </c>
    </row>
    <row r="1422" spans="2:16">
      <c r="B1422" s="47" t="s">
        <v>48</v>
      </c>
      <c r="C1422" s="48">
        <v>438351316</v>
      </c>
      <c r="E1422">
        <v>1626319</v>
      </c>
      <c r="F1422" s="48" t="s">
        <v>47</v>
      </c>
      <c r="G1422" s="48" t="s">
        <v>46</v>
      </c>
      <c r="H1422" s="49">
        <v>48.14</v>
      </c>
      <c r="I1422" s="49" t="s">
        <v>33</v>
      </c>
      <c r="J1422" s="50">
        <v>48.14</v>
      </c>
      <c r="K1422" s="1">
        <f>VLOOKUP(E1422,[2]应付款管理!$A$1:$I$4664,9,0)-H1422</f>
        <v>0</v>
      </c>
      <c r="M1422" t="str">
        <f t="shared" si="25"/>
        <v>,1626319</v>
      </c>
      <c r="N1422" s="1" t="str">
        <f>VLOOKUP(E1422,[2]应付款管理!$A$1:$J$4664,10,0)</f>
        <v>USD</v>
      </c>
      <c r="O1422">
        <f>VLOOKUP(E1422,[3]应付款管理!$A$1:$I$2358,9,0)-H1422</f>
        <v>0</v>
      </c>
      <c r="P1422" s="1">
        <f>VLOOKUP(E1422,[4]应付款管理!$A$1:$I$2357,9,0)-H1422</f>
        <v>0</v>
      </c>
    </row>
    <row r="1423" spans="2:16">
      <c r="B1423" s="47" t="s">
        <v>48</v>
      </c>
      <c r="C1423" s="48">
        <v>438346888</v>
      </c>
      <c r="E1423">
        <v>1626311</v>
      </c>
      <c r="F1423" s="48" t="s">
        <v>39</v>
      </c>
      <c r="G1423" s="48" t="s">
        <v>38</v>
      </c>
      <c r="H1423" s="49">
        <v>90.18</v>
      </c>
      <c r="I1423" s="49" t="s">
        <v>33</v>
      </c>
      <c r="J1423" s="50">
        <v>90.18</v>
      </c>
      <c r="K1423" s="1">
        <f>VLOOKUP(E1423,[2]应付款管理!$A$1:$I$4664,9,0)-H1423</f>
        <v>0</v>
      </c>
      <c r="M1423" t="str">
        <f t="shared" si="25"/>
        <v>,1626311</v>
      </c>
      <c r="N1423" s="1" t="str">
        <f>VLOOKUP(E1423,[2]应付款管理!$A$1:$J$4664,10,0)</f>
        <v>USD</v>
      </c>
      <c r="O1423">
        <f>VLOOKUP(E1423,[3]应付款管理!$A$1:$I$2358,9,0)-H1423</f>
        <v>0</v>
      </c>
      <c r="P1423" s="1">
        <f>VLOOKUP(E1423,[4]应付款管理!$A$1:$I$2357,9,0)-H1423</f>
        <v>0</v>
      </c>
    </row>
    <row r="1424" spans="2:16">
      <c r="B1424" s="47" t="s">
        <v>48</v>
      </c>
      <c r="C1424" s="48">
        <v>438340288</v>
      </c>
      <c r="E1424">
        <v>1626298</v>
      </c>
      <c r="F1424" s="48" t="s">
        <v>48</v>
      </c>
      <c r="G1424" s="48" t="s">
        <v>47</v>
      </c>
      <c r="H1424" s="49">
        <v>30.35</v>
      </c>
      <c r="I1424" s="49" t="s">
        <v>33</v>
      </c>
      <c r="J1424" s="50">
        <v>30.35</v>
      </c>
      <c r="K1424" s="1">
        <f>VLOOKUP(E1424,[2]应付款管理!$A$1:$I$4664,9,0)-H1424</f>
        <v>0</v>
      </c>
      <c r="M1424" t="str">
        <f t="shared" si="25"/>
        <v>,1626298</v>
      </c>
      <c r="N1424" s="1" t="str">
        <f>VLOOKUP(E1424,[2]应付款管理!$A$1:$J$4664,10,0)</f>
        <v>USD</v>
      </c>
      <c r="O1424">
        <f>VLOOKUP(E1424,[3]应付款管理!$A$1:$I$2358,9,0)-H1424</f>
        <v>0</v>
      </c>
      <c r="P1424" s="1">
        <f>VLOOKUP(E1424,[4]应付款管理!$A$1:$I$2357,9,0)-H1424</f>
        <v>0</v>
      </c>
    </row>
    <row r="1425" spans="2:16">
      <c r="B1425" s="47" t="s">
        <v>48</v>
      </c>
      <c r="C1425" s="48">
        <v>438339736</v>
      </c>
      <c r="E1425">
        <v>1626297</v>
      </c>
      <c r="F1425" s="48" t="s">
        <v>47</v>
      </c>
      <c r="G1425" s="48" t="s">
        <v>46</v>
      </c>
      <c r="H1425" s="49">
        <v>75.05</v>
      </c>
      <c r="I1425" s="49" t="s">
        <v>33</v>
      </c>
      <c r="J1425" s="50">
        <v>75.05</v>
      </c>
      <c r="K1425" s="1">
        <f>VLOOKUP(E1425,[2]应付款管理!$A$1:$I$4664,9,0)-H1425</f>
        <v>0</v>
      </c>
      <c r="M1425" t="str">
        <f t="shared" si="25"/>
        <v>,1626297</v>
      </c>
      <c r="N1425" s="1" t="str">
        <f>VLOOKUP(E1425,[2]应付款管理!$A$1:$J$4664,10,0)</f>
        <v>USD</v>
      </c>
      <c r="O1425">
        <f>VLOOKUP(E1425,[3]应付款管理!$A$1:$I$2358,9,0)-H1425</f>
        <v>0</v>
      </c>
      <c r="P1425" s="1">
        <f>VLOOKUP(E1425,[4]应付款管理!$A$1:$I$2357,9,0)-H1425</f>
        <v>0</v>
      </c>
    </row>
    <row r="1426" spans="2:16">
      <c r="B1426" s="47" t="s">
        <v>48</v>
      </c>
      <c r="C1426" s="48">
        <v>438337508</v>
      </c>
      <c r="E1426">
        <v>1626292</v>
      </c>
      <c r="F1426" s="48" t="s">
        <v>48</v>
      </c>
      <c r="G1426" s="48" t="s">
        <v>44</v>
      </c>
      <c r="H1426" s="49">
        <v>611.37</v>
      </c>
      <c r="I1426" s="49" t="s">
        <v>33</v>
      </c>
      <c r="J1426" s="50">
        <v>611.37</v>
      </c>
      <c r="K1426" s="1">
        <f>VLOOKUP(E1426,[2]应付款管理!$A$1:$I$4664,9,0)-H1426</f>
        <v>0</v>
      </c>
      <c r="M1426" t="str">
        <f t="shared" si="25"/>
        <v>,1626292</v>
      </c>
      <c r="N1426" s="1" t="str">
        <f>VLOOKUP(E1426,[2]应付款管理!$A$1:$J$4664,10,0)</f>
        <v>USD</v>
      </c>
      <c r="O1426">
        <f>VLOOKUP(E1426,[3]应付款管理!$A$1:$I$2358,9,0)-H1426</f>
        <v>0</v>
      </c>
      <c r="P1426" s="1">
        <f>VLOOKUP(E1426,[4]应付款管理!$A$1:$I$2357,9,0)-H1426</f>
        <v>0</v>
      </c>
    </row>
    <row r="1427" spans="2:16">
      <c r="B1427" s="47" t="s">
        <v>48</v>
      </c>
      <c r="C1427" s="48">
        <v>438332892</v>
      </c>
      <c r="E1427">
        <v>1626277</v>
      </c>
      <c r="F1427" s="48" t="s">
        <v>40</v>
      </c>
      <c r="G1427" s="48" t="s">
        <v>38</v>
      </c>
      <c r="H1427" s="49">
        <v>277.74</v>
      </c>
      <c r="I1427" s="49" t="s">
        <v>33</v>
      </c>
      <c r="J1427" s="50">
        <v>277.74</v>
      </c>
      <c r="K1427" s="1">
        <f>VLOOKUP(E1427,[2]应付款管理!$A$1:$I$4664,9,0)-H1427</f>
        <v>0</v>
      </c>
      <c r="M1427" t="str">
        <f t="shared" si="25"/>
        <v>,1626277</v>
      </c>
      <c r="N1427" s="1" t="str">
        <f>VLOOKUP(E1427,[2]应付款管理!$A$1:$J$4664,10,0)</f>
        <v>USD</v>
      </c>
      <c r="O1427">
        <f>VLOOKUP(E1427,[3]应付款管理!$A$1:$I$2358,9,0)-H1427</f>
        <v>0</v>
      </c>
      <c r="P1427" s="1">
        <f>VLOOKUP(E1427,[4]应付款管理!$A$1:$I$2357,9,0)-H1427</f>
        <v>0</v>
      </c>
    </row>
    <row r="1428" spans="2:16">
      <c r="B1428" s="47" t="s">
        <v>48</v>
      </c>
      <c r="C1428" s="48">
        <v>438325752</v>
      </c>
      <c r="E1428">
        <v>1626259</v>
      </c>
      <c r="F1428" s="48" t="s">
        <v>48</v>
      </c>
      <c r="G1428" s="48" t="s">
        <v>47</v>
      </c>
      <c r="H1428" s="49">
        <v>75</v>
      </c>
      <c r="I1428" s="49" t="s">
        <v>33</v>
      </c>
      <c r="J1428" s="50">
        <v>75</v>
      </c>
      <c r="K1428" s="1">
        <f>VLOOKUP(E1428,[2]应付款管理!$A$1:$I$4664,9,0)-H1428</f>
        <v>0</v>
      </c>
      <c r="M1428" t="str">
        <f t="shared" si="25"/>
        <v>,1626259</v>
      </c>
      <c r="N1428" s="1" t="str">
        <f>VLOOKUP(E1428,[2]应付款管理!$A$1:$J$4664,10,0)</f>
        <v>USD</v>
      </c>
      <c r="O1428">
        <f>VLOOKUP(E1428,[3]应付款管理!$A$1:$I$2358,9,0)-H1428</f>
        <v>0</v>
      </c>
      <c r="P1428" s="1">
        <f>VLOOKUP(E1428,[4]应付款管理!$A$1:$I$2357,9,0)-H1428</f>
        <v>0</v>
      </c>
    </row>
    <row r="1429" spans="2:16">
      <c r="B1429" s="47" t="s">
        <v>48</v>
      </c>
      <c r="C1429" s="48">
        <v>438322612</v>
      </c>
      <c r="E1429">
        <v>1626252</v>
      </c>
      <c r="F1429" s="48" t="s">
        <v>42</v>
      </c>
      <c r="G1429" s="48" t="s">
        <v>37</v>
      </c>
      <c r="H1429" s="49">
        <v>155.65</v>
      </c>
      <c r="I1429" s="49" t="s">
        <v>33</v>
      </c>
      <c r="J1429" s="50">
        <v>155.65</v>
      </c>
      <c r="K1429" s="1">
        <f>VLOOKUP(E1429,[2]应付款管理!$A$1:$I$4664,9,0)-H1429</f>
        <v>0</v>
      </c>
      <c r="M1429" t="str">
        <f t="shared" si="25"/>
        <v>,1626252</v>
      </c>
      <c r="N1429" s="1" t="str">
        <f>VLOOKUP(E1429,[2]应付款管理!$A$1:$J$4664,10,0)</f>
        <v>USD</v>
      </c>
      <c r="O1429">
        <f>VLOOKUP(E1429,[3]应付款管理!$A$1:$I$2358,9,0)-H1429</f>
        <v>0</v>
      </c>
      <c r="P1429" s="1">
        <f>VLOOKUP(E1429,[4]应付款管理!$A$1:$I$2357,9,0)-H1429</f>
        <v>0</v>
      </c>
    </row>
    <row r="1430" spans="2:16">
      <c r="B1430" s="47" t="s">
        <v>48</v>
      </c>
      <c r="C1430" s="48">
        <v>438320692</v>
      </c>
      <c r="E1430">
        <v>1626244</v>
      </c>
      <c r="F1430" s="48" t="s">
        <v>48</v>
      </c>
      <c r="G1430" s="48" t="s">
        <v>47</v>
      </c>
      <c r="H1430" s="49">
        <v>32.53</v>
      </c>
      <c r="I1430" s="49" t="s">
        <v>33</v>
      </c>
      <c r="J1430" s="50">
        <v>32.53</v>
      </c>
      <c r="K1430" s="1">
        <f>VLOOKUP(E1430,[2]应付款管理!$A$1:$I$4664,9,0)-H1430</f>
        <v>0</v>
      </c>
      <c r="M1430" t="str">
        <f t="shared" si="25"/>
        <v>,1626244</v>
      </c>
      <c r="N1430" s="1" t="str">
        <f>VLOOKUP(E1430,[2]应付款管理!$A$1:$J$4664,10,0)</f>
        <v>USD</v>
      </c>
      <c r="O1430">
        <f>VLOOKUP(E1430,[3]应付款管理!$A$1:$I$2358,9,0)-H1430</f>
        <v>0</v>
      </c>
      <c r="P1430" s="1">
        <f>VLOOKUP(E1430,[4]应付款管理!$A$1:$I$2357,9,0)-H1430</f>
        <v>0</v>
      </c>
    </row>
    <row r="1431" spans="2:16">
      <c r="B1431" s="47" t="s">
        <v>48</v>
      </c>
      <c r="C1431" s="48">
        <v>438318700</v>
      </c>
      <c r="E1431">
        <v>1626235</v>
      </c>
      <c r="F1431" s="48" t="s">
        <v>47</v>
      </c>
      <c r="G1431" s="48" t="s">
        <v>46</v>
      </c>
      <c r="H1431" s="49">
        <v>89.74</v>
      </c>
      <c r="I1431" s="49" t="s">
        <v>33</v>
      </c>
      <c r="J1431" s="50">
        <v>89.74</v>
      </c>
      <c r="K1431" s="1">
        <f>VLOOKUP(E1431,[2]应付款管理!$A$1:$I$4664,9,0)-H1431</f>
        <v>0</v>
      </c>
      <c r="M1431" t="str">
        <f t="shared" si="25"/>
        <v>,1626235</v>
      </c>
      <c r="N1431" s="1" t="str">
        <f>VLOOKUP(E1431,[2]应付款管理!$A$1:$J$4664,10,0)</f>
        <v>USD</v>
      </c>
      <c r="O1431">
        <f>VLOOKUP(E1431,[3]应付款管理!$A$1:$I$2358,9,0)-H1431</f>
        <v>0</v>
      </c>
      <c r="P1431" s="1">
        <f>VLOOKUP(E1431,[4]应付款管理!$A$1:$I$2357,9,0)-H1431</f>
        <v>0</v>
      </c>
    </row>
    <row r="1432" spans="2:16">
      <c r="B1432" s="47" t="s">
        <v>48</v>
      </c>
      <c r="C1432" s="48">
        <v>438309136</v>
      </c>
      <c r="E1432">
        <v>1626209</v>
      </c>
      <c r="F1432" s="48" t="s">
        <v>47</v>
      </c>
      <c r="G1432" s="48" t="s">
        <v>46</v>
      </c>
      <c r="H1432" s="49">
        <v>48.34</v>
      </c>
      <c r="I1432" s="49" t="s">
        <v>33</v>
      </c>
      <c r="J1432" s="50">
        <v>48.34</v>
      </c>
      <c r="K1432" s="1">
        <f>VLOOKUP(E1432,[2]应付款管理!$A$1:$I$4664,9,0)-H1432</f>
        <v>0</v>
      </c>
      <c r="M1432" t="str">
        <f t="shared" si="25"/>
        <v>,1626209</v>
      </c>
      <c r="N1432" s="1" t="str">
        <f>VLOOKUP(E1432,[2]应付款管理!$A$1:$J$4664,10,0)</f>
        <v>USD</v>
      </c>
      <c r="O1432">
        <f>VLOOKUP(E1432,[3]应付款管理!$A$1:$I$2358,9,0)-H1432</f>
        <v>0</v>
      </c>
      <c r="P1432" s="1">
        <f>VLOOKUP(E1432,[4]应付款管理!$A$1:$I$2357,9,0)-H1432</f>
        <v>0</v>
      </c>
    </row>
    <row r="1433" spans="2:16">
      <c r="B1433" s="47" t="s">
        <v>48</v>
      </c>
      <c r="C1433" s="48">
        <v>438301120</v>
      </c>
      <c r="E1433">
        <v>1626196</v>
      </c>
      <c r="F1433" s="48" t="s">
        <v>42</v>
      </c>
      <c r="G1433" s="48" t="s">
        <v>39</v>
      </c>
      <c r="H1433" s="49">
        <v>166.05</v>
      </c>
      <c r="I1433" s="49" t="s">
        <v>33</v>
      </c>
      <c r="J1433" s="50">
        <v>166.05</v>
      </c>
      <c r="K1433" s="1">
        <f>VLOOKUP(E1433,[2]应付款管理!$A$1:$I$4664,9,0)-H1433</f>
        <v>0</v>
      </c>
      <c r="M1433" t="str">
        <f t="shared" si="25"/>
        <v>,1626196</v>
      </c>
      <c r="N1433" s="1" t="str">
        <f>VLOOKUP(E1433,[2]应付款管理!$A$1:$J$4664,10,0)</f>
        <v>USD</v>
      </c>
      <c r="O1433">
        <f>VLOOKUP(E1433,[3]应付款管理!$A$1:$I$2358,9,0)-H1433</f>
        <v>0</v>
      </c>
      <c r="P1433" s="1">
        <f>VLOOKUP(E1433,[4]应付款管理!$A$1:$I$2357,9,0)-H1433</f>
        <v>0</v>
      </c>
    </row>
    <row r="1434" spans="2:16">
      <c r="B1434" s="47" t="s">
        <v>48</v>
      </c>
      <c r="C1434" s="48">
        <v>438295212</v>
      </c>
      <c r="E1434">
        <v>1626181</v>
      </c>
      <c r="F1434" s="48" t="s">
        <v>47</v>
      </c>
      <c r="G1434" s="48" t="s">
        <v>46</v>
      </c>
      <c r="H1434" s="49">
        <v>21.97</v>
      </c>
      <c r="I1434" s="49" t="s">
        <v>33</v>
      </c>
      <c r="J1434" s="50">
        <v>21.97</v>
      </c>
      <c r="K1434" s="1">
        <f>VLOOKUP(E1434,[2]应付款管理!$A$1:$I$4664,9,0)-H1434</f>
        <v>0</v>
      </c>
      <c r="M1434" t="str">
        <f t="shared" si="25"/>
        <v>,1626181</v>
      </c>
      <c r="N1434" s="1" t="str">
        <f>VLOOKUP(E1434,[2]应付款管理!$A$1:$J$4664,10,0)</f>
        <v>USD</v>
      </c>
      <c r="O1434">
        <f>VLOOKUP(E1434,[3]应付款管理!$A$1:$I$2358,9,0)-H1434</f>
        <v>0</v>
      </c>
      <c r="P1434" s="1">
        <f>VLOOKUP(E1434,[4]应付款管理!$A$1:$I$2357,9,0)-H1434</f>
        <v>0</v>
      </c>
    </row>
    <row r="1435" spans="2:16">
      <c r="B1435" s="47" t="s">
        <v>48</v>
      </c>
      <c r="C1435" s="48">
        <v>438294472</v>
      </c>
      <c r="E1435">
        <v>1626179</v>
      </c>
      <c r="F1435" s="48" t="s">
        <v>47</v>
      </c>
      <c r="G1435" s="48" t="s">
        <v>46</v>
      </c>
      <c r="H1435" s="49">
        <v>463.44</v>
      </c>
      <c r="I1435" s="49" t="s">
        <v>33</v>
      </c>
      <c r="J1435" s="50">
        <v>463.44</v>
      </c>
      <c r="K1435" s="1">
        <f>VLOOKUP(E1435,[2]应付款管理!$A$1:$I$4664,9,0)-H1435</f>
        <v>0</v>
      </c>
      <c r="M1435" t="str">
        <f t="shared" si="25"/>
        <v>,1626179</v>
      </c>
      <c r="N1435" s="1" t="str">
        <f>VLOOKUP(E1435,[2]应付款管理!$A$1:$J$4664,10,0)</f>
        <v>USD</v>
      </c>
      <c r="O1435">
        <f>VLOOKUP(E1435,[3]应付款管理!$A$1:$I$2358,9,0)-H1435</f>
        <v>0</v>
      </c>
      <c r="P1435" s="1">
        <f>VLOOKUP(E1435,[4]应付款管理!$A$1:$I$2357,9,0)-H1435</f>
        <v>0</v>
      </c>
    </row>
    <row r="1436" spans="2:16">
      <c r="B1436" s="47" t="s">
        <v>48</v>
      </c>
      <c r="C1436" s="48">
        <v>438292408</v>
      </c>
      <c r="E1436">
        <v>1626174</v>
      </c>
      <c r="F1436" s="48" t="s">
        <v>44</v>
      </c>
      <c r="G1436" s="48" t="s">
        <v>43</v>
      </c>
      <c r="H1436" s="49">
        <v>19.68</v>
      </c>
      <c r="I1436" s="49" t="s">
        <v>33</v>
      </c>
      <c r="J1436" s="50">
        <v>19.68</v>
      </c>
      <c r="K1436" s="1">
        <f>VLOOKUP(E1436,[2]应付款管理!$A$1:$I$4664,9,0)-H1436</f>
        <v>0</v>
      </c>
      <c r="M1436" t="str">
        <f t="shared" si="25"/>
        <v>,1626174</v>
      </c>
      <c r="N1436" s="1" t="str">
        <f>VLOOKUP(E1436,[2]应付款管理!$A$1:$J$4664,10,0)</f>
        <v>USD</v>
      </c>
      <c r="O1436">
        <f>VLOOKUP(E1436,[3]应付款管理!$A$1:$I$2358,9,0)-H1436</f>
        <v>0</v>
      </c>
      <c r="P1436" s="1">
        <f>VLOOKUP(E1436,[4]应付款管理!$A$1:$I$2357,9,0)-H1436</f>
        <v>0</v>
      </c>
    </row>
    <row r="1437" spans="2:16">
      <c r="B1437" s="47" t="s">
        <v>48</v>
      </c>
      <c r="C1437" s="48">
        <v>438287792</v>
      </c>
      <c r="E1437">
        <v>1626158</v>
      </c>
      <c r="F1437" s="48" t="s">
        <v>47</v>
      </c>
      <c r="G1437" s="48" t="s">
        <v>46</v>
      </c>
      <c r="H1437" s="49">
        <v>79.4</v>
      </c>
      <c r="I1437" s="49" t="s">
        <v>33</v>
      </c>
      <c r="J1437" s="50">
        <v>79.4</v>
      </c>
      <c r="K1437" s="1">
        <f>VLOOKUP(E1437,[2]应付款管理!$A$1:$I$4664,9,0)-H1437</f>
        <v>0</v>
      </c>
      <c r="M1437" t="str">
        <f t="shared" si="25"/>
        <v>,1626158</v>
      </c>
      <c r="N1437" s="1" t="str">
        <f>VLOOKUP(E1437,[2]应付款管理!$A$1:$J$4664,10,0)</f>
        <v>USD</v>
      </c>
      <c r="O1437">
        <f>VLOOKUP(E1437,[3]应付款管理!$A$1:$I$2358,9,0)-H1437</f>
        <v>0</v>
      </c>
      <c r="P1437" s="1">
        <f>VLOOKUP(E1437,[4]应付款管理!$A$1:$I$2357,9,0)-H1437</f>
        <v>0</v>
      </c>
    </row>
    <row r="1438" spans="2:16">
      <c r="B1438" s="47" t="s">
        <v>48</v>
      </c>
      <c r="C1438" s="48">
        <v>438278856</v>
      </c>
      <c r="E1438">
        <v>1626131</v>
      </c>
      <c r="F1438" s="48" t="s">
        <v>44</v>
      </c>
      <c r="G1438" s="48" t="s">
        <v>43</v>
      </c>
      <c r="H1438" s="49">
        <v>33.72</v>
      </c>
      <c r="I1438" s="49" t="s">
        <v>33</v>
      </c>
      <c r="J1438" s="50">
        <v>33.72</v>
      </c>
      <c r="K1438" s="1">
        <f>VLOOKUP(E1438,[2]应付款管理!$A$1:$I$4664,9,0)-H1438</f>
        <v>0</v>
      </c>
      <c r="M1438" t="str">
        <f t="shared" si="25"/>
        <v>,1626131</v>
      </c>
      <c r="N1438" s="1" t="str">
        <f>VLOOKUP(E1438,[2]应付款管理!$A$1:$J$4664,10,0)</f>
        <v>USD</v>
      </c>
      <c r="O1438">
        <f>VLOOKUP(E1438,[3]应付款管理!$A$1:$I$2358,9,0)-H1438</f>
        <v>0</v>
      </c>
      <c r="P1438" s="1">
        <f>VLOOKUP(E1438,[4]应付款管理!$A$1:$I$2357,9,0)-H1438</f>
        <v>0</v>
      </c>
    </row>
    <row r="1439" spans="2:16">
      <c r="B1439" s="47" t="s">
        <v>48</v>
      </c>
      <c r="C1439" s="48">
        <v>438278504</v>
      </c>
      <c r="E1439">
        <v>1626129</v>
      </c>
      <c r="F1439" s="48" t="s">
        <v>47</v>
      </c>
      <c r="G1439" s="48" t="s">
        <v>42</v>
      </c>
      <c r="H1439" s="49">
        <v>441.52</v>
      </c>
      <c r="I1439" s="49" t="s">
        <v>33</v>
      </c>
      <c r="J1439" s="50">
        <v>441.52</v>
      </c>
      <c r="K1439" s="1">
        <f>VLOOKUP(E1439,[2]应付款管理!$A$1:$I$4664,9,0)-H1439</f>
        <v>0</v>
      </c>
      <c r="M1439" t="str">
        <f t="shared" si="25"/>
        <v>,1626129</v>
      </c>
      <c r="N1439" s="1" t="str">
        <f>VLOOKUP(E1439,[2]应付款管理!$A$1:$J$4664,10,0)</f>
        <v>USD</v>
      </c>
      <c r="O1439">
        <f>VLOOKUP(E1439,[3]应付款管理!$A$1:$I$2358,9,0)-H1439</f>
        <v>0</v>
      </c>
      <c r="P1439" s="1">
        <f>VLOOKUP(E1439,[4]应付款管理!$A$1:$I$2357,9,0)-H1439</f>
        <v>0</v>
      </c>
    </row>
    <row r="1440" spans="2:16">
      <c r="B1440" s="47" t="s">
        <v>48</v>
      </c>
      <c r="C1440" s="48">
        <v>438271940</v>
      </c>
      <c r="E1440">
        <v>1626112</v>
      </c>
      <c r="F1440" s="48" t="s">
        <v>40</v>
      </c>
      <c r="G1440" s="48" t="s">
        <v>38</v>
      </c>
      <c r="H1440" s="49">
        <v>160.9</v>
      </c>
      <c r="I1440" s="49" t="s">
        <v>33</v>
      </c>
      <c r="J1440" s="50">
        <v>160.9</v>
      </c>
      <c r="K1440" s="1">
        <f>VLOOKUP(E1440,[2]应付款管理!$A$1:$I$4664,9,0)-H1440</f>
        <v>0</v>
      </c>
      <c r="M1440" t="str">
        <f t="shared" si="25"/>
        <v>,1626112</v>
      </c>
      <c r="N1440" s="1" t="str">
        <f>VLOOKUP(E1440,[2]应付款管理!$A$1:$J$4664,10,0)</f>
        <v>USD</v>
      </c>
      <c r="O1440">
        <f>VLOOKUP(E1440,[3]应付款管理!$A$1:$I$2358,9,0)-H1440</f>
        <v>0</v>
      </c>
      <c r="P1440" s="1">
        <f>VLOOKUP(E1440,[4]应付款管理!$A$1:$I$2357,9,0)-H1440</f>
        <v>0</v>
      </c>
    </row>
    <row r="1441" spans="2:16">
      <c r="B1441" s="47" t="s">
        <v>48</v>
      </c>
      <c r="C1441" s="48">
        <v>438270328</v>
      </c>
      <c r="E1441">
        <v>1626106</v>
      </c>
      <c r="F1441" s="48" t="s">
        <v>48</v>
      </c>
      <c r="G1441" s="48" t="s">
        <v>47</v>
      </c>
      <c r="H1441" s="49">
        <v>87.59</v>
      </c>
      <c r="I1441" s="49" t="s">
        <v>33</v>
      </c>
      <c r="J1441" s="50">
        <v>87.59</v>
      </c>
      <c r="K1441" s="1">
        <f>VLOOKUP(E1441,[2]应付款管理!$A$1:$I$4664,9,0)-H1441</f>
        <v>0</v>
      </c>
      <c r="M1441" t="str">
        <f t="shared" si="25"/>
        <v>,1626106</v>
      </c>
      <c r="N1441" s="1" t="str">
        <f>VLOOKUP(E1441,[2]应付款管理!$A$1:$J$4664,10,0)</f>
        <v>USD</v>
      </c>
      <c r="O1441">
        <f>VLOOKUP(E1441,[3]应付款管理!$A$1:$I$2358,9,0)-H1441</f>
        <v>0</v>
      </c>
      <c r="P1441" s="1">
        <f>VLOOKUP(E1441,[4]应付款管理!$A$1:$I$2357,9,0)-H1441</f>
        <v>0</v>
      </c>
    </row>
    <row r="1442" spans="2:16">
      <c r="B1442" s="47" t="s">
        <v>48</v>
      </c>
      <c r="C1442" s="48">
        <v>438269308</v>
      </c>
      <c r="E1442">
        <v>1626101</v>
      </c>
      <c r="F1442" s="48" t="s">
        <v>47</v>
      </c>
      <c r="G1442" s="48" t="s">
        <v>46</v>
      </c>
      <c r="H1442" s="49">
        <v>78.33</v>
      </c>
      <c r="I1442" s="49" t="s">
        <v>33</v>
      </c>
      <c r="J1442" s="50">
        <v>78.33</v>
      </c>
      <c r="K1442" s="1">
        <f>VLOOKUP(E1442,[2]应付款管理!$A$1:$I$4664,9,0)-H1442</f>
        <v>0</v>
      </c>
      <c r="M1442" t="str">
        <f t="shared" si="25"/>
        <v>,1626101</v>
      </c>
      <c r="N1442" s="1" t="str">
        <f>VLOOKUP(E1442,[2]应付款管理!$A$1:$J$4664,10,0)</f>
        <v>USD</v>
      </c>
      <c r="O1442">
        <f>VLOOKUP(E1442,[3]应付款管理!$A$1:$I$2358,9,0)-H1442</f>
        <v>0</v>
      </c>
      <c r="P1442" s="1">
        <f>VLOOKUP(E1442,[4]应付款管理!$A$1:$I$2357,9,0)-H1442</f>
        <v>0</v>
      </c>
    </row>
    <row r="1443" spans="2:16">
      <c r="B1443" s="47" t="s">
        <v>48</v>
      </c>
      <c r="C1443" s="48">
        <v>438268080</v>
      </c>
      <c r="E1443">
        <v>1626098</v>
      </c>
      <c r="F1443" s="48" t="s">
        <v>44</v>
      </c>
      <c r="G1443" s="48" t="s">
        <v>39</v>
      </c>
      <c r="H1443" s="49">
        <v>125.92</v>
      </c>
      <c r="I1443" s="49" t="s">
        <v>33</v>
      </c>
      <c r="J1443" s="50">
        <v>125.92</v>
      </c>
      <c r="K1443" s="1">
        <f>VLOOKUP(E1443,[2]应付款管理!$A$1:$I$4664,9,0)-H1443</f>
        <v>-0.019999999999996</v>
      </c>
      <c r="M1443" t="str">
        <f t="shared" si="25"/>
        <v>,1626098</v>
      </c>
      <c r="N1443" s="1" t="str">
        <f>VLOOKUP(E1443,[2]应付款管理!$A$1:$J$4664,10,0)</f>
        <v>USD</v>
      </c>
      <c r="O1443">
        <f>VLOOKUP(E1443,[3]应付款管理!$A$1:$I$2358,9,0)-H1443</f>
        <v>-0.019999999999996</v>
      </c>
      <c r="P1443" s="1">
        <f>VLOOKUP(E1443,[4]应付款管理!$A$1:$I$2357,9,0)-H1443</f>
        <v>-0.019999999999996</v>
      </c>
    </row>
    <row r="1444" hidden="1" spans="2:16">
      <c r="B1444" s="47" t="s">
        <v>48</v>
      </c>
      <c r="C1444" s="48">
        <v>438261044</v>
      </c>
      <c r="F1444" s="48" t="s">
        <v>47</v>
      </c>
      <c r="G1444" s="48" t="s">
        <v>46</v>
      </c>
      <c r="H1444" s="49">
        <v>135.69</v>
      </c>
      <c r="I1444" s="49" t="s">
        <v>33</v>
      </c>
      <c r="J1444" s="50">
        <v>135.69</v>
      </c>
      <c r="K1444" s="1" t="e">
        <f>VLOOKUP(E1444,[1]应付款管理!$A$1:$I$4472,9,0)</f>
        <v>#N/A</v>
      </c>
      <c r="L1444" t="e">
        <f>K1444-J1444</f>
        <v>#N/A</v>
      </c>
      <c r="M1444" t="str">
        <f t="shared" si="25"/>
        <v>,</v>
      </c>
      <c r="N1444" s="1" t="e">
        <f>VLOOKUP(E1444,[2]应付款管理!$A$1:$J$4664,10,0)</f>
        <v>#N/A</v>
      </c>
      <c r="O1444" t="e">
        <f>VLOOKUP(E1444,[3]应付款管理!$A$1:$I$2358,9,0)-H1444</f>
        <v>#N/A</v>
      </c>
      <c r="P1444" s="1" t="e">
        <f>VLOOKUP(E1444,[4]应付款管理!$A$1:$I$2357,9,0)-H1444</f>
        <v>#N/A</v>
      </c>
    </row>
    <row r="1445" hidden="1" spans="2:16">
      <c r="B1445" s="47" t="s">
        <v>48</v>
      </c>
      <c r="C1445" s="48">
        <v>438261044</v>
      </c>
      <c r="F1445" s="48" t="s">
        <v>47</v>
      </c>
      <c r="G1445" s="48" t="s">
        <v>46</v>
      </c>
      <c r="H1445" s="49">
        <v>-135.69</v>
      </c>
      <c r="I1445" s="49" t="s">
        <v>33</v>
      </c>
      <c r="J1445" s="50">
        <v>-135.69</v>
      </c>
      <c r="K1445" s="1" t="e">
        <f>VLOOKUP(E1445,[1]应付款管理!$A$1:$I$4472,9,0)</f>
        <v>#N/A</v>
      </c>
      <c r="L1445" t="e">
        <f>K1445-J1445</f>
        <v>#N/A</v>
      </c>
      <c r="M1445" t="str">
        <f t="shared" si="25"/>
        <v>,</v>
      </c>
      <c r="N1445" s="1" t="e">
        <f>VLOOKUP(E1445,[2]应付款管理!$A$1:$J$4664,10,0)</f>
        <v>#N/A</v>
      </c>
      <c r="O1445" t="e">
        <f>VLOOKUP(E1445,[3]应付款管理!$A$1:$I$2358,9,0)-H1445</f>
        <v>#N/A</v>
      </c>
      <c r="P1445" s="1" t="e">
        <f>VLOOKUP(E1445,[4]应付款管理!$A$1:$I$2357,9,0)-H1445</f>
        <v>#N/A</v>
      </c>
    </row>
    <row r="1446" spans="2:16">
      <c r="B1446" s="47" t="s">
        <v>48</v>
      </c>
      <c r="C1446" s="48">
        <v>438260892</v>
      </c>
      <c r="E1446">
        <v>1626087</v>
      </c>
      <c r="F1446" s="48" t="s">
        <v>48</v>
      </c>
      <c r="G1446" s="48" t="s">
        <v>46</v>
      </c>
      <c r="H1446" s="49">
        <v>213.88</v>
      </c>
      <c r="I1446" s="49" t="s">
        <v>33</v>
      </c>
      <c r="J1446" s="50">
        <v>213.88</v>
      </c>
      <c r="K1446" s="1">
        <f>VLOOKUP(E1446,[2]应付款管理!$A$1:$I$4664,9,0)-H1446</f>
        <v>0</v>
      </c>
      <c r="M1446" t="str">
        <f t="shared" si="25"/>
        <v>,1626087</v>
      </c>
      <c r="N1446" s="1" t="str">
        <f>VLOOKUP(E1446,[2]应付款管理!$A$1:$J$4664,10,0)</f>
        <v>USD</v>
      </c>
      <c r="O1446">
        <f>VLOOKUP(E1446,[3]应付款管理!$A$1:$I$2358,9,0)-H1446</f>
        <v>0</v>
      </c>
      <c r="P1446" s="1">
        <f>VLOOKUP(E1446,[4]应付款管理!$A$1:$I$2357,9,0)-H1446</f>
        <v>0</v>
      </c>
    </row>
    <row r="1447" spans="2:16">
      <c r="B1447" s="47" t="s">
        <v>48</v>
      </c>
      <c r="C1447" s="48">
        <v>438246644</v>
      </c>
      <c r="E1447">
        <v>1626057</v>
      </c>
      <c r="F1447" s="48" t="s">
        <v>38</v>
      </c>
      <c r="G1447" s="48" t="s">
        <v>37</v>
      </c>
      <c r="H1447" s="49">
        <v>46.32</v>
      </c>
      <c r="I1447" s="49" t="s">
        <v>33</v>
      </c>
      <c r="J1447" s="50">
        <v>46.32</v>
      </c>
      <c r="K1447" s="1">
        <f>VLOOKUP(E1447,[2]应付款管理!$A$1:$I$4664,9,0)-H1447</f>
        <v>0</v>
      </c>
      <c r="M1447" t="str">
        <f t="shared" si="25"/>
        <v>,1626057</v>
      </c>
      <c r="N1447" s="1" t="str">
        <f>VLOOKUP(E1447,[2]应付款管理!$A$1:$J$4664,10,0)</f>
        <v>USD</v>
      </c>
      <c r="O1447">
        <f>VLOOKUP(E1447,[3]应付款管理!$A$1:$I$2358,9,0)-H1447</f>
        <v>0</v>
      </c>
      <c r="P1447" s="1">
        <f>VLOOKUP(E1447,[4]应付款管理!$A$1:$I$2357,9,0)-H1447</f>
        <v>0</v>
      </c>
    </row>
    <row r="1448" spans="2:16">
      <c r="B1448" s="47" t="s">
        <v>48</v>
      </c>
      <c r="C1448" s="48">
        <v>438245476</v>
      </c>
      <c r="E1448">
        <v>1626053</v>
      </c>
      <c r="F1448" s="48" t="s">
        <v>48</v>
      </c>
      <c r="G1448" s="48" t="s">
        <v>47</v>
      </c>
      <c r="H1448" s="49">
        <v>102.97</v>
      </c>
      <c r="I1448" s="49" t="s">
        <v>33</v>
      </c>
      <c r="J1448" s="50">
        <v>102.97</v>
      </c>
      <c r="K1448" s="1">
        <f>VLOOKUP(E1448,[2]应付款管理!$A$1:$I$4664,9,0)-H1448</f>
        <v>0</v>
      </c>
      <c r="M1448" t="str">
        <f t="shared" si="25"/>
        <v>,1626053</v>
      </c>
      <c r="N1448" s="1" t="str">
        <f>VLOOKUP(E1448,[2]应付款管理!$A$1:$J$4664,10,0)</f>
        <v>USD</v>
      </c>
      <c r="O1448">
        <f>VLOOKUP(E1448,[3]应付款管理!$A$1:$I$2358,9,0)-H1448</f>
        <v>0</v>
      </c>
      <c r="P1448" s="1">
        <f>VLOOKUP(E1448,[4]应付款管理!$A$1:$I$2357,9,0)-H1448</f>
        <v>0</v>
      </c>
    </row>
    <row r="1449" spans="2:16">
      <c r="B1449" s="47" t="s">
        <v>48</v>
      </c>
      <c r="C1449" s="48">
        <v>438244084</v>
      </c>
      <c r="E1449">
        <v>1626048</v>
      </c>
      <c r="F1449" s="48" t="s">
        <v>47</v>
      </c>
      <c r="G1449" s="48" t="s">
        <v>46</v>
      </c>
      <c r="H1449" s="49">
        <v>27.97</v>
      </c>
      <c r="I1449" s="49" t="s">
        <v>33</v>
      </c>
      <c r="J1449" s="50">
        <v>27.97</v>
      </c>
      <c r="K1449" s="1">
        <f>VLOOKUP(E1449,[2]应付款管理!$A$1:$I$4664,9,0)-H1449</f>
        <v>0</v>
      </c>
      <c r="M1449" t="str">
        <f t="shared" si="25"/>
        <v>,1626048</v>
      </c>
      <c r="N1449" s="1" t="str">
        <f>VLOOKUP(E1449,[2]应付款管理!$A$1:$J$4664,10,0)</f>
        <v>USD</v>
      </c>
      <c r="O1449">
        <f>VLOOKUP(E1449,[3]应付款管理!$A$1:$I$2358,9,0)-H1449</f>
        <v>0</v>
      </c>
      <c r="P1449" s="1">
        <f>VLOOKUP(E1449,[4]应付款管理!$A$1:$I$2357,9,0)-H1449</f>
        <v>0</v>
      </c>
    </row>
    <row r="1450" spans="2:16">
      <c r="B1450" s="47" t="s">
        <v>48</v>
      </c>
      <c r="C1450" s="48">
        <v>438243416</v>
      </c>
      <c r="E1450">
        <v>1626046</v>
      </c>
      <c r="F1450" s="48" t="s">
        <v>46</v>
      </c>
      <c r="G1450" s="48" t="s">
        <v>44</v>
      </c>
      <c r="H1450" s="49">
        <v>140.49</v>
      </c>
      <c r="I1450" s="49" t="s">
        <v>33</v>
      </c>
      <c r="J1450" s="50">
        <v>140.49</v>
      </c>
      <c r="K1450" s="1">
        <f>VLOOKUP(E1450,[2]应付款管理!$A$1:$I$4664,9,0)-H1450</f>
        <v>0</v>
      </c>
      <c r="M1450" t="str">
        <f t="shared" si="25"/>
        <v>,1626046</v>
      </c>
      <c r="N1450" s="1" t="str">
        <f>VLOOKUP(E1450,[2]应付款管理!$A$1:$J$4664,10,0)</f>
        <v>USD</v>
      </c>
      <c r="O1450">
        <f>VLOOKUP(E1450,[3]应付款管理!$A$1:$I$2358,9,0)-H1450</f>
        <v>0</v>
      </c>
      <c r="P1450" s="1">
        <f>VLOOKUP(E1450,[4]应付款管理!$A$1:$I$2357,9,0)-H1450</f>
        <v>0</v>
      </c>
    </row>
    <row r="1451" spans="2:16">
      <c r="B1451" s="47" t="s">
        <v>48</v>
      </c>
      <c r="C1451" s="48">
        <v>438243260</v>
      </c>
      <c r="E1451">
        <v>1626045</v>
      </c>
      <c r="F1451" s="48" t="s">
        <v>47</v>
      </c>
      <c r="G1451" s="48" t="s">
        <v>46</v>
      </c>
      <c r="H1451" s="49">
        <v>187.87</v>
      </c>
      <c r="I1451" s="49" t="s">
        <v>33</v>
      </c>
      <c r="J1451" s="50">
        <v>187.87</v>
      </c>
      <c r="K1451" s="1">
        <f>VLOOKUP(E1451,[2]应付款管理!$A$1:$I$4664,9,0)-H1451</f>
        <v>0</v>
      </c>
      <c r="M1451" t="str">
        <f t="shared" si="25"/>
        <v>,1626045</v>
      </c>
      <c r="N1451" s="1" t="str">
        <f>VLOOKUP(E1451,[2]应付款管理!$A$1:$J$4664,10,0)</f>
        <v>USD</v>
      </c>
      <c r="O1451">
        <f>VLOOKUP(E1451,[3]应付款管理!$A$1:$I$2358,9,0)-H1451</f>
        <v>0</v>
      </c>
      <c r="P1451" s="1">
        <f>VLOOKUP(E1451,[4]应付款管理!$A$1:$I$2357,9,0)-H1451</f>
        <v>0</v>
      </c>
    </row>
    <row r="1452" hidden="1" spans="2:16">
      <c r="B1452" s="47" t="s">
        <v>48</v>
      </c>
      <c r="C1452" s="48">
        <v>438241452</v>
      </c>
      <c r="F1452" s="48" t="s">
        <v>48</v>
      </c>
      <c r="G1452" s="48" t="s">
        <v>47</v>
      </c>
      <c r="H1452" s="49">
        <v>193.23</v>
      </c>
      <c r="I1452" s="49" t="s">
        <v>33</v>
      </c>
      <c r="J1452" s="50">
        <v>193.23</v>
      </c>
      <c r="K1452" s="1" t="e">
        <f>VLOOKUP(E1452,[1]应付款管理!$A$1:$I$4472,9,0)</f>
        <v>#N/A</v>
      </c>
      <c r="M1452" t="str">
        <f t="shared" si="25"/>
        <v>,</v>
      </c>
      <c r="N1452" s="1" t="e">
        <f>VLOOKUP(E1452,[2]应付款管理!$A$1:$J$4664,10,0)</f>
        <v>#N/A</v>
      </c>
      <c r="O1452" t="e">
        <f>VLOOKUP(E1452,[3]应付款管理!$A$1:$I$2358,9,0)-H1452</f>
        <v>#N/A</v>
      </c>
      <c r="P1452" s="1" t="e">
        <f>VLOOKUP(E1452,[4]应付款管理!$A$1:$I$2357,9,0)-H1452</f>
        <v>#N/A</v>
      </c>
    </row>
    <row r="1453" hidden="1" spans="2:16">
      <c r="B1453" s="47" t="s">
        <v>48</v>
      </c>
      <c r="C1453" s="48">
        <v>438241452</v>
      </c>
      <c r="F1453" s="48" t="s">
        <v>48</v>
      </c>
      <c r="G1453" s="48" t="s">
        <v>47</v>
      </c>
      <c r="H1453" s="49">
        <v>-193.23</v>
      </c>
      <c r="I1453" s="49" t="s">
        <v>33</v>
      </c>
      <c r="J1453" s="50">
        <v>-193.23</v>
      </c>
      <c r="K1453" s="1" t="e">
        <f>VLOOKUP(E1453,[1]应付款管理!$A$1:$I$4472,9,0)</f>
        <v>#N/A</v>
      </c>
      <c r="M1453" t="str">
        <f t="shared" si="25"/>
        <v>,</v>
      </c>
      <c r="N1453" s="1" t="e">
        <f>VLOOKUP(E1453,[2]应付款管理!$A$1:$J$4664,10,0)</f>
        <v>#N/A</v>
      </c>
      <c r="O1453" t="e">
        <f>VLOOKUP(E1453,[3]应付款管理!$A$1:$I$2358,9,0)-H1453</f>
        <v>#N/A</v>
      </c>
      <c r="P1453" s="1" t="e">
        <f>VLOOKUP(E1453,[4]应付款管理!$A$1:$I$2357,9,0)-H1453</f>
        <v>#N/A</v>
      </c>
    </row>
    <row r="1454" spans="2:16">
      <c r="B1454" s="47" t="s">
        <v>48</v>
      </c>
      <c r="C1454" s="48">
        <v>438241080</v>
      </c>
      <c r="E1454">
        <v>1626039</v>
      </c>
      <c r="F1454" s="48" t="s">
        <v>44</v>
      </c>
      <c r="G1454" s="48" t="s">
        <v>43</v>
      </c>
      <c r="H1454" s="49">
        <v>74.59</v>
      </c>
      <c r="I1454" s="49" t="s">
        <v>33</v>
      </c>
      <c r="J1454" s="50">
        <v>74.59</v>
      </c>
      <c r="K1454" s="1">
        <f>VLOOKUP(E1454,[2]应付款管理!$A$1:$I$4664,9,0)-H1454</f>
        <v>0</v>
      </c>
      <c r="M1454" t="str">
        <f t="shared" si="25"/>
        <v>,1626039</v>
      </c>
      <c r="N1454" s="1" t="str">
        <f>VLOOKUP(E1454,[2]应付款管理!$A$1:$J$4664,10,0)</f>
        <v>USD</v>
      </c>
      <c r="O1454">
        <f>VLOOKUP(E1454,[3]应付款管理!$A$1:$I$2358,9,0)-H1454</f>
        <v>0</v>
      </c>
      <c r="P1454" s="1">
        <f>VLOOKUP(E1454,[4]应付款管理!$A$1:$I$2357,9,0)-H1454</f>
        <v>0</v>
      </c>
    </row>
    <row r="1455" spans="2:16">
      <c r="B1455" s="47" t="s">
        <v>48</v>
      </c>
      <c r="C1455" s="48">
        <v>438240464</v>
      </c>
      <c r="E1455">
        <v>1626034</v>
      </c>
      <c r="F1455" s="48" t="s">
        <v>38</v>
      </c>
      <c r="G1455" s="48" t="s">
        <v>35</v>
      </c>
      <c r="H1455" s="49">
        <v>74.01</v>
      </c>
      <c r="I1455" s="49" t="s">
        <v>33</v>
      </c>
      <c r="J1455" s="50">
        <v>74.01</v>
      </c>
      <c r="K1455" s="1">
        <f>VLOOKUP(E1455,[2]应付款管理!$A$1:$I$4664,9,0)-H1455</f>
        <v>0</v>
      </c>
      <c r="M1455" t="str">
        <f t="shared" si="25"/>
        <v>,1626034</v>
      </c>
      <c r="N1455" s="1" t="str">
        <f>VLOOKUP(E1455,[2]应付款管理!$A$1:$J$4664,10,0)</f>
        <v>USD</v>
      </c>
      <c r="O1455">
        <f>VLOOKUP(E1455,[3]应付款管理!$A$1:$I$2358,9,0)-H1455</f>
        <v>0</v>
      </c>
      <c r="P1455" s="1">
        <f>VLOOKUP(E1455,[4]应付款管理!$A$1:$I$2357,9,0)-H1455</f>
        <v>0</v>
      </c>
    </row>
    <row r="1456" spans="2:16">
      <c r="B1456" s="47" t="s">
        <v>48</v>
      </c>
      <c r="C1456" s="48">
        <v>438232636</v>
      </c>
      <c r="E1456">
        <v>1626009</v>
      </c>
      <c r="F1456" s="48" t="s">
        <v>48</v>
      </c>
      <c r="G1456" s="48" t="s">
        <v>46</v>
      </c>
      <c r="H1456" s="49">
        <v>93.91</v>
      </c>
      <c r="I1456" s="49" t="s">
        <v>33</v>
      </c>
      <c r="J1456" s="50">
        <v>93.91</v>
      </c>
      <c r="K1456" s="1">
        <f>VLOOKUP(E1456,[2]应付款管理!$A$1:$I$4664,9,0)-H1456</f>
        <v>0.0100000000000051</v>
      </c>
      <c r="M1456" t="str">
        <f t="shared" si="25"/>
        <v>,1626009</v>
      </c>
      <c r="N1456" s="1" t="str">
        <f>VLOOKUP(E1456,[2]应付款管理!$A$1:$J$4664,10,0)</f>
        <v>USD</v>
      </c>
      <c r="O1456">
        <f>VLOOKUP(E1456,[3]应付款管理!$A$1:$I$2358,9,0)-H1456</f>
        <v>0.0100000000000051</v>
      </c>
      <c r="P1456" s="1">
        <f>VLOOKUP(E1456,[4]应付款管理!$A$1:$I$2357,9,0)-H1456</f>
        <v>0.0100000000000051</v>
      </c>
    </row>
    <row r="1457" spans="2:16">
      <c r="B1457" s="47" t="s">
        <v>48</v>
      </c>
      <c r="C1457" s="48">
        <v>438231980</v>
      </c>
      <c r="E1457">
        <v>1626005</v>
      </c>
      <c r="F1457" s="48" t="s">
        <v>47</v>
      </c>
      <c r="G1457" s="48" t="s">
        <v>46</v>
      </c>
      <c r="H1457" s="49">
        <v>146.46</v>
      </c>
      <c r="I1457" s="49" t="s">
        <v>33</v>
      </c>
      <c r="J1457" s="50">
        <v>146.46</v>
      </c>
      <c r="K1457" s="1">
        <f>VLOOKUP(E1457,[2]应付款管理!$A$1:$I$4664,9,0)-H1457</f>
        <v>0</v>
      </c>
      <c r="M1457" t="str">
        <f t="shared" si="25"/>
        <v>,1626005</v>
      </c>
      <c r="N1457" s="1" t="str">
        <f>VLOOKUP(E1457,[2]应付款管理!$A$1:$J$4664,10,0)</f>
        <v>USD</v>
      </c>
      <c r="O1457">
        <f>VLOOKUP(E1457,[3]应付款管理!$A$1:$I$2358,9,0)-H1457</f>
        <v>0</v>
      </c>
      <c r="P1457" s="1">
        <f>VLOOKUP(E1457,[4]应付款管理!$A$1:$I$2357,9,0)-H1457</f>
        <v>0</v>
      </c>
    </row>
    <row r="1458" spans="2:16">
      <c r="B1458" s="47" t="s">
        <v>48</v>
      </c>
      <c r="C1458" s="48">
        <v>438229292</v>
      </c>
      <c r="E1458">
        <v>1625997</v>
      </c>
      <c r="F1458" s="48" t="s">
        <v>48</v>
      </c>
      <c r="G1458" s="48" t="s">
        <v>43</v>
      </c>
      <c r="H1458" s="49">
        <v>266.59</v>
      </c>
      <c r="I1458" s="49" t="s">
        <v>33</v>
      </c>
      <c r="J1458" s="50">
        <v>266.59</v>
      </c>
      <c r="K1458" s="1">
        <f>VLOOKUP(E1458,[2]应付款管理!$A$1:$I$4664,9,0)-H1458</f>
        <v>0.0100000000000477</v>
      </c>
      <c r="M1458" t="str">
        <f t="shared" si="25"/>
        <v>,1625997</v>
      </c>
      <c r="N1458" s="1" t="str">
        <f>VLOOKUP(E1458,[2]应付款管理!$A$1:$J$4664,10,0)</f>
        <v>USD</v>
      </c>
      <c r="O1458">
        <f>VLOOKUP(E1458,[3]应付款管理!$A$1:$I$2358,9,0)-H1458</f>
        <v>0.0100000000000477</v>
      </c>
      <c r="P1458" s="1">
        <f>VLOOKUP(E1458,[4]应付款管理!$A$1:$I$2357,9,0)-H1458</f>
        <v>0.0100000000000477</v>
      </c>
    </row>
    <row r="1459" spans="2:16">
      <c r="B1459" s="47" t="s">
        <v>48</v>
      </c>
      <c r="C1459" s="48">
        <v>438228852</v>
      </c>
      <c r="E1459">
        <v>1625995</v>
      </c>
      <c r="F1459" s="48" t="s">
        <v>39</v>
      </c>
      <c r="G1459" s="48" t="s">
        <v>38</v>
      </c>
      <c r="H1459" s="49">
        <v>74.35</v>
      </c>
      <c r="I1459" s="49" t="s">
        <v>33</v>
      </c>
      <c r="J1459" s="50">
        <v>74.35</v>
      </c>
      <c r="K1459" s="1">
        <f>VLOOKUP(E1459,[2]应付款管理!$A$1:$I$4664,9,0)-H1459</f>
        <v>0</v>
      </c>
      <c r="M1459" t="str">
        <f t="shared" si="25"/>
        <v>,1625995</v>
      </c>
      <c r="N1459" s="1" t="str">
        <f>VLOOKUP(E1459,[2]应付款管理!$A$1:$J$4664,10,0)</f>
        <v>USD</v>
      </c>
      <c r="O1459">
        <f>VLOOKUP(E1459,[3]应付款管理!$A$1:$I$2358,9,0)-H1459</f>
        <v>0</v>
      </c>
      <c r="P1459" s="1">
        <f>VLOOKUP(E1459,[4]应付款管理!$A$1:$I$2357,9,0)-H1459</f>
        <v>0</v>
      </c>
    </row>
    <row r="1460" spans="2:16">
      <c r="B1460" s="47" t="s">
        <v>48</v>
      </c>
      <c r="C1460" s="48">
        <v>438225780</v>
      </c>
      <c r="E1460">
        <v>1625991</v>
      </c>
      <c r="F1460" s="48" t="s">
        <v>46</v>
      </c>
      <c r="G1460" s="48" t="s">
        <v>44</v>
      </c>
      <c r="H1460" s="49">
        <v>335.24</v>
      </c>
      <c r="I1460" s="49" t="s">
        <v>33</v>
      </c>
      <c r="J1460" s="50">
        <v>335.24</v>
      </c>
      <c r="K1460" s="1">
        <f>VLOOKUP(E1460,[2]应付款管理!$A$1:$I$4664,9,0)-H1460</f>
        <v>0</v>
      </c>
      <c r="M1460" t="str">
        <f t="shared" si="25"/>
        <v>,1625991</v>
      </c>
      <c r="N1460" s="1" t="str">
        <f>VLOOKUP(E1460,[2]应付款管理!$A$1:$J$4664,10,0)</f>
        <v>USD</v>
      </c>
      <c r="O1460">
        <f>VLOOKUP(E1460,[3]应付款管理!$A$1:$I$2358,9,0)-H1460</f>
        <v>0</v>
      </c>
      <c r="P1460" s="1">
        <f>VLOOKUP(E1460,[4]应付款管理!$A$1:$I$2357,9,0)-H1460</f>
        <v>0</v>
      </c>
    </row>
    <row r="1461" spans="2:16">
      <c r="B1461" s="47" t="s">
        <v>48</v>
      </c>
      <c r="C1461" s="48">
        <v>438225456</v>
      </c>
      <c r="E1461">
        <v>1625990</v>
      </c>
      <c r="F1461" s="48" t="s">
        <v>48</v>
      </c>
      <c r="G1461" s="48" t="s">
        <v>47</v>
      </c>
      <c r="H1461" s="49">
        <v>45.57</v>
      </c>
      <c r="I1461" s="49" t="s">
        <v>33</v>
      </c>
      <c r="J1461" s="50">
        <v>45.57</v>
      </c>
      <c r="K1461" s="1">
        <f>VLOOKUP(E1461,[2]应付款管理!$A$1:$I$4664,9,0)-H1461</f>
        <v>0</v>
      </c>
      <c r="M1461" t="str">
        <f t="shared" si="25"/>
        <v>,1625990</v>
      </c>
      <c r="N1461" s="1" t="str">
        <f>VLOOKUP(E1461,[2]应付款管理!$A$1:$J$4664,10,0)</f>
        <v>USD</v>
      </c>
      <c r="O1461">
        <f>VLOOKUP(E1461,[3]应付款管理!$A$1:$I$2358,9,0)-H1461</f>
        <v>0</v>
      </c>
      <c r="P1461" s="1">
        <f>VLOOKUP(E1461,[4]应付款管理!$A$1:$I$2357,9,0)-H1461</f>
        <v>0</v>
      </c>
    </row>
    <row r="1462" spans="2:16">
      <c r="B1462" s="47" t="s">
        <v>48</v>
      </c>
      <c r="C1462" s="48">
        <v>438224268</v>
      </c>
      <c r="E1462">
        <v>1625988</v>
      </c>
      <c r="F1462" s="48" t="s">
        <v>48</v>
      </c>
      <c r="G1462" s="48" t="s">
        <v>47</v>
      </c>
      <c r="H1462" s="49">
        <v>74.14</v>
      </c>
      <c r="I1462" s="49" t="s">
        <v>33</v>
      </c>
      <c r="J1462" s="50">
        <v>74.14</v>
      </c>
      <c r="K1462" s="1">
        <f>VLOOKUP(E1462,[2]应付款管理!$A$1:$I$4664,9,0)-H1462</f>
        <v>0</v>
      </c>
      <c r="M1462" t="str">
        <f t="shared" si="25"/>
        <v>,1625988</v>
      </c>
      <c r="N1462" s="1" t="str">
        <f>VLOOKUP(E1462,[2]应付款管理!$A$1:$J$4664,10,0)</f>
        <v>USD</v>
      </c>
      <c r="O1462">
        <f>VLOOKUP(E1462,[3]应付款管理!$A$1:$I$2358,9,0)-H1462</f>
        <v>0</v>
      </c>
      <c r="P1462" s="1">
        <f>VLOOKUP(E1462,[4]应付款管理!$A$1:$I$2357,9,0)-H1462</f>
        <v>0</v>
      </c>
    </row>
    <row r="1463" spans="2:16">
      <c r="B1463" s="47" t="s">
        <v>48</v>
      </c>
      <c r="C1463" s="48">
        <v>438224120</v>
      </c>
      <c r="E1463">
        <v>1625987</v>
      </c>
      <c r="F1463" s="48" t="s">
        <v>48</v>
      </c>
      <c r="G1463" s="48" t="s">
        <v>47</v>
      </c>
      <c r="H1463" s="49">
        <v>56.81</v>
      </c>
      <c r="I1463" s="49" t="s">
        <v>33</v>
      </c>
      <c r="J1463" s="50">
        <v>56.81</v>
      </c>
      <c r="K1463" s="1">
        <f>VLOOKUP(E1463,[2]应付款管理!$A$1:$I$4664,9,0)-H1463</f>
        <v>0</v>
      </c>
      <c r="M1463" t="str">
        <f t="shared" si="25"/>
        <v>,1625987</v>
      </c>
      <c r="N1463" s="1" t="str">
        <f>VLOOKUP(E1463,[2]应付款管理!$A$1:$J$4664,10,0)</f>
        <v>USD</v>
      </c>
      <c r="O1463">
        <f>VLOOKUP(E1463,[3]应付款管理!$A$1:$I$2358,9,0)-H1463</f>
        <v>0</v>
      </c>
      <c r="P1463" s="1">
        <f>VLOOKUP(E1463,[4]应付款管理!$A$1:$I$2357,9,0)-H1463</f>
        <v>0</v>
      </c>
    </row>
    <row r="1464" spans="2:16">
      <c r="B1464" s="47" t="s">
        <v>48</v>
      </c>
      <c r="C1464" s="48">
        <v>438223508</v>
      </c>
      <c r="E1464">
        <v>1625985</v>
      </c>
      <c r="F1464" s="48" t="s">
        <v>46</v>
      </c>
      <c r="G1464" s="48" t="s">
        <v>44</v>
      </c>
      <c r="H1464" s="49">
        <v>81.8</v>
      </c>
      <c r="I1464" s="49" t="s">
        <v>33</v>
      </c>
      <c r="J1464" s="50">
        <v>81.8</v>
      </c>
      <c r="K1464" s="1">
        <f>VLOOKUP(E1464,[2]应付款管理!$A$1:$I$4664,9,0)-H1464</f>
        <v>0</v>
      </c>
      <c r="M1464" t="str">
        <f t="shared" si="25"/>
        <v>,1625985</v>
      </c>
      <c r="N1464" s="1" t="str">
        <f>VLOOKUP(E1464,[2]应付款管理!$A$1:$J$4664,10,0)</f>
        <v>USD</v>
      </c>
      <c r="O1464">
        <f>VLOOKUP(E1464,[3]应付款管理!$A$1:$I$2358,9,0)-H1464</f>
        <v>0</v>
      </c>
      <c r="P1464" s="1">
        <f>VLOOKUP(E1464,[4]应付款管理!$A$1:$I$2357,9,0)-H1464</f>
        <v>0</v>
      </c>
    </row>
    <row r="1465" spans="2:16">
      <c r="B1465" s="47" t="s">
        <v>48</v>
      </c>
      <c r="C1465" s="48">
        <v>438222628</v>
      </c>
      <c r="E1465">
        <v>1625984</v>
      </c>
      <c r="F1465" s="48" t="s">
        <v>46</v>
      </c>
      <c r="G1465" s="48" t="s">
        <v>44</v>
      </c>
      <c r="H1465" s="49">
        <v>95.54</v>
      </c>
      <c r="I1465" s="49" t="s">
        <v>33</v>
      </c>
      <c r="J1465" s="50">
        <v>95.54</v>
      </c>
      <c r="K1465" s="1">
        <f>VLOOKUP(E1465,[2]应付款管理!$A$1:$I$4664,9,0)-H1465</f>
        <v>0</v>
      </c>
      <c r="M1465" t="str">
        <f t="shared" si="25"/>
        <v>,1625984</v>
      </c>
      <c r="N1465" s="1" t="str">
        <f>VLOOKUP(E1465,[2]应付款管理!$A$1:$J$4664,10,0)</f>
        <v>USD</v>
      </c>
      <c r="O1465">
        <f>VLOOKUP(E1465,[3]应付款管理!$A$1:$I$2358,9,0)-H1465</f>
        <v>0</v>
      </c>
      <c r="P1465" s="1">
        <f>VLOOKUP(E1465,[4]应付款管理!$A$1:$I$2357,9,0)-H1465</f>
        <v>0</v>
      </c>
    </row>
    <row r="1466" spans="2:16">
      <c r="B1466" s="47" t="s">
        <v>48</v>
      </c>
      <c r="C1466" s="48">
        <v>438219884</v>
      </c>
      <c r="E1466">
        <v>1625979</v>
      </c>
      <c r="F1466" s="48" t="s">
        <v>48</v>
      </c>
      <c r="G1466" s="48" t="s">
        <v>46</v>
      </c>
      <c r="H1466" s="49">
        <v>500.91</v>
      </c>
      <c r="I1466" s="49" t="s">
        <v>33</v>
      </c>
      <c r="J1466" s="50">
        <v>500.91</v>
      </c>
      <c r="K1466" s="1">
        <f>VLOOKUP(E1466,[2]应付款管理!$A$1:$I$4664,9,0)-H1466</f>
        <v>0.00999999999999091</v>
      </c>
      <c r="M1466" t="str">
        <f t="shared" si="25"/>
        <v>,1625979</v>
      </c>
      <c r="N1466" s="1" t="str">
        <f>VLOOKUP(E1466,[2]应付款管理!$A$1:$J$4664,10,0)</f>
        <v>USD</v>
      </c>
      <c r="O1466">
        <f>VLOOKUP(E1466,[3]应付款管理!$A$1:$I$2358,9,0)-H1466</f>
        <v>0.00999999999999091</v>
      </c>
      <c r="P1466" s="1">
        <f>VLOOKUP(E1466,[4]应付款管理!$A$1:$I$2357,9,0)-H1466</f>
        <v>0.00999999999999091</v>
      </c>
    </row>
    <row r="1467" spans="2:16">
      <c r="B1467" s="47" t="s">
        <v>48</v>
      </c>
      <c r="C1467" s="48">
        <v>438219868</v>
      </c>
      <c r="E1467">
        <v>1625978</v>
      </c>
      <c r="F1467" s="48" t="s">
        <v>42</v>
      </c>
      <c r="G1467" s="48" t="s">
        <v>41</v>
      </c>
      <c r="H1467" s="49">
        <v>188.76</v>
      </c>
      <c r="I1467" s="49" t="s">
        <v>33</v>
      </c>
      <c r="J1467" s="50">
        <v>188.76</v>
      </c>
      <c r="K1467" s="1">
        <f>VLOOKUP(E1467,[2]应付款管理!$A$1:$I$4664,9,0)-H1467</f>
        <v>0</v>
      </c>
      <c r="M1467" t="str">
        <f t="shared" si="25"/>
        <v>,1625978</v>
      </c>
      <c r="N1467" s="1" t="str">
        <f>VLOOKUP(E1467,[2]应付款管理!$A$1:$J$4664,10,0)</f>
        <v>USD</v>
      </c>
      <c r="O1467">
        <f>VLOOKUP(E1467,[3]应付款管理!$A$1:$I$2358,9,0)-H1467</f>
        <v>0</v>
      </c>
      <c r="P1467" s="1">
        <f>VLOOKUP(E1467,[4]应付款管理!$A$1:$I$2357,9,0)-H1467</f>
        <v>0</v>
      </c>
    </row>
    <row r="1468" spans="2:16">
      <c r="B1468" s="47" t="s">
        <v>48</v>
      </c>
      <c r="C1468" s="48">
        <v>438219160</v>
      </c>
      <c r="E1468">
        <v>1625977</v>
      </c>
      <c r="F1468" s="48" t="s">
        <v>36</v>
      </c>
      <c r="G1468" s="48" t="s">
        <v>35</v>
      </c>
      <c r="H1468" s="49">
        <v>112.07</v>
      </c>
      <c r="I1468" s="49" t="s">
        <v>33</v>
      </c>
      <c r="J1468" s="50">
        <v>112.07</v>
      </c>
      <c r="K1468" s="1">
        <f>VLOOKUP(E1468,[2]应付款管理!$A$1:$I$4664,9,0)-H1468</f>
        <v>0</v>
      </c>
      <c r="M1468" t="str">
        <f t="shared" si="25"/>
        <v>,1625977</v>
      </c>
      <c r="N1468" s="1" t="str">
        <f>VLOOKUP(E1468,[2]应付款管理!$A$1:$J$4664,10,0)</f>
        <v>USD</v>
      </c>
      <c r="O1468">
        <f>VLOOKUP(E1468,[3]应付款管理!$A$1:$I$2358,9,0)-H1468</f>
        <v>0</v>
      </c>
      <c r="P1468" s="1">
        <f>VLOOKUP(E1468,[4]应付款管理!$A$1:$I$2357,9,0)-H1468</f>
        <v>0</v>
      </c>
    </row>
    <row r="1469" spans="2:16">
      <c r="B1469" s="47" t="s">
        <v>48</v>
      </c>
      <c r="C1469" s="48">
        <v>438217772</v>
      </c>
      <c r="E1469">
        <v>1625972</v>
      </c>
      <c r="F1469" s="48" t="s">
        <v>48</v>
      </c>
      <c r="G1469" s="48" t="s">
        <v>47</v>
      </c>
      <c r="H1469" s="49">
        <v>103.96</v>
      </c>
      <c r="I1469" s="49" t="s">
        <v>33</v>
      </c>
      <c r="J1469" s="50">
        <v>103.96</v>
      </c>
      <c r="K1469" s="1">
        <f>VLOOKUP(E1469,[2]应付款管理!$A$1:$I$4664,9,0)-H1469</f>
        <v>0</v>
      </c>
      <c r="M1469" t="str">
        <f t="shared" si="25"/>
        <v>,1625972</v>
      </c>
      <c r="N1469" s="1" t="str">
        <f>VLOOKUP(E1469,[2]应付款管理!$A$1:$J$4664,10,0)</f>
        <v>USD</v>
      </c>
      <c r="O1469">
        <f>VLOOKUP(E1469,[3]应付款管理!$A$1:$I$2358,9,0)-H1469</f>
        <v>0</v>
      </c>
      <c r="P1469" s="1">
        <f>VLOOKUP(E1469,[4]应付款管理!$A$1:$I$2357,9,0)-H1469</f>
        <v>0</v>
      </c>
    </row>
    <row r="1470" spans="2:16">
      <c r="B1470" s="47" t="s">
        <v>48</v>
      </c>
      <c r="C1470" s="48">
        <v>438217276</v>
      </c>
      <c r="E1470">
        <v>1625971</v>
      </c>
      <c r="F1470" s="48" t="s">
        <v>42</v>
      </c>
      <c r="G1470" s="48" t="s">
        <v>40</v>
      </c>
      <c r="H1470" s="49">
        <v>333.55</v>
      </c>
      <c r="I1470" s="49" t="s">
        <v>33</v>
      </c>
      <c r="J1470" s="50">
        <v>333.55</v>
      </c>
      <c r="K1470" s="1">
        <f>VLOOKUP(E1470,[2]应付款管理!$A$1:$I$4664,9,0)-H1470</f>
        <v>0.00999999999999091</v>
      </c>
      <c r="M1470" t="str">
        <f t="shared" si="25"/>
        <v>,1625971</v>
      </c>
      <c r="N1470" s="1" t="str">
        <f>VLOOKUP(E1470,[2]应付款管理!$A$1:$J$4664,10,0)</f>
        <v>USD</v>
      </c>
      <c r="O1470">
        <f>VLOOKUP(E1470,[3]应付款管理!$A$1:$I$2358,9,0)-H1470</f>
        <v>0.00999999999999091</v>
      </c>
      <c r="P1470" s="1">
        <f>VLOOKUP(E1470,[4]应付款管理!$A$1:$I$2357,9,0)-H1470</f>
        <v>0.00999999999999091</v>
      </c>
    </row>
    <row r="1471" spans="2:16">
      <c r="B1471" s="47" t="s">
        <v>48</v>
      </c>
      <c r="C1471" s="48">
        <v>438217244</v>
      </c>
      <c r="E1471">
        <v>1625970</v>
      </c>
      <c r="F1471" s="48" t="s">
        <v>43</v>
      </c>
      <c r="G1471" s="48" t="s">
        <v>42</v>
      </c>
      <c r="H1471" s="49">
        <v>193.99</v>
      </c>
      <c r="I1471" s="49" t="s">
        <v>33</v>
      </c>
      <c r="J1471" s="50">
        <v>193.99</v>
      </c>
      <c r="K1471" s="1">
        <f>VLOOKUP(E1471,[2]应付款管理!$A$1:$I$4664,9,0)-H1471</f>
        <v>0</v>
      </c>
      <c r="M1471" t="str">
        <f t="shared" si="25"/>
        <v>,1625970</v>
      </c>
      <c r="N1471" s="1" t="str">
        <f>VLOOKUP(E1471,[2]应付款管理!$A$1:$J$4664,10,0)</f>
        <v>USD</v>
      </c>
      <c r="O1471">
        <f>VLOOKUP(E1471,[3]应付款管理!$A$1:$I$2358,9,0)-H1471</f>
        <v>0</v>
      </c>
      <c r="P1471" s="1">
        <f>VLOOKUP(E1471,[4]应付款管理!$A$1:$I$2357,9,0)-H1471</f>
        <v>0</v>
      </c>
    </row>
    <row r="1472" spans="2:16">
      <c r="B1472" s="47" t="s">
        <v>48</v>
      </c>
      <c r="C1472" s="48">
        <v>438216920</v>
      </c>
      <c r="E1472">
        <v>1625968</v>
      </c>
      <c r="F1472" s="48" t="s">
        <v>44</v>
      </c>
      <c r="G1472" s="48" t="s">
        <v>43</v>
      </c>
      <c r="H1472" s="49">
        <v>68.03</v>
      </c>
      <c r="I1472" s="49" t="s">
        <v>33</v>
      </c>
      <c r="J1472" s="50">
        <v>68.03</v>
      </c>
      <c r="K1472" s="1">
        <f>VLOOKUP(E1472,[2]应付款管理!$A$1:$I$4664,9,0)-H1472</f>
        <v>0</v>
      </c>
      <c r="M1472" t="str">
        <f t="shared" si="25"/>
        <v>,1625968</v>
      </c>
      <c r="N1472" s="1" t="str">
        <f>VLOOKUP(E1472,[2]应付款管理!$A$1:$J$4664,10,0)</f>
        <v>USD</v>
      </c>
      <c r="O1472">
        <f>VLOOKUP(E1472,[3]应付款管理!$A$1:$I$2358,9,0)-H1472</f>
        <v>0</v>
      </c>
      <c r="P1472" s="1">
        <f>VLOOKUP(E1472,[4]应付款管理!$A$1:$I$2357,9,0)-H1472</f>
        <v>0</v>
      </c>
    </row>
    <row r="1473" spans="2:16">
      <c r="B1473" s="47" t="s">
        <v>48</v>
      </c>
      <c r="C1473" s="48">
        <v>438215952</v>
      </c>
      <c r="E1473">
        <v>1625965</v>
      </c>
      <c r="F1473" s="48" t="s">
        <v>48</v>
      </c>
      <c r="G1473" s="48" t="s">
        <v>47</v>
      </c>
      <c r="H1473" s="49">
        <v>124.27</v>
      </c>
      <c r="I1473" s="49" t="s">
        <v>33</v>
      </c>
      <c r="J1473" s="50">
        <v>124.27</v>
      </c>
      <c r="K1473" s="1">
        <f>VLOOKUP(E1473,[2]应付款管理!$A$1:$I$4664,9,0)-H1473</f>
        <v>0</v>
      </c>
      <c r="M1473" t="str">
        <f t="shared" si="25"/>
        <v>,1625965</v>
      </c>
      <c r="N1473" s="1" t="str">
        <f>VLOOKUP(E1473,[2]应付款管理!$A$1:$J$4664,10,0)</f>
        <v>USD</v>
      </c>
      <c r="O1473">
        <f>VLOOKUP(E1473,[3]应付款管理!$A$1:$I$2358,9,0)-H1473</f>
        <v>0</v>
      </c>
      <c r="P1473" s="1">
        <f>VLOOKUP(E1473,[4]应付款管理!$A$1:$I$2357,9,0)-H1473</f>
        <v>0</v>
      </c>
    </row>
    <row r="1474" spans="2:16">
      <c r="B1474" s="47" t="s">
        <v>48</v>
      </c>
      <c r="C1474" s="48">
        <v>438215044</v>
      </c>
      <c r="E1474">
        <v>1625963</v>
      </c>
      <c r="F1474" s="48" t="s">
        <v>47</v>
      </c>
      <c r="G1474" s="48" t="s">
        <v>43</v>
      </c>
      <c r="H1474" s="49">
        <v>293.64</v>
      </c>
      <c r="I1474" s="49" t="s">
        <v>33</v>
      </c>
      <c r="J1474" s="50">
        <v>293.64</v>
      </c>
      <c r="K1474" s="1">
        <f>VLOOKUP(E1474,[2]应付款管理!$A$1:$I$4664,9,0)-H1474</f>
        <v>0</v>
      </c>
      <c r="M1474" t="str">
        <f t="shared" si="25"/>
        <v>,1625963</v>
      </c>
      <c r="N1474" s="1" t="str">
        <f>VLOOKUP(E1474,[2]应付款管理!$A$1:$J$4664,10,0)</f>
        <v>USD</v>
      </c>
      <c r="O1474">
        <f>VLOOKUP(E1474,[3]应付款管理!$A$1:$I$2358,9,0)-H1474</f>
        <v>0</v>
      </c>
      <c r="P1474" s="1">
        <f>VLOOKUP(E1474,[4]应付款管理!$A$1:$I$2357,9,0)-H1474</f>
        <v>0</v>
      </c>
    </row>
    <row r="1475" spans="2:16">
      <c r="B1475" s="47" t="s">
        <v>48</v>
      </c>
      <c r="C1475" s="48">
        <v>438214508</v>
      </c>
      <c r="E1475">
        <v>1625961</v>
      </c>
      <c r="F1475" s="48" t="s">
        <v>47</v>
      </c>
      <c r="G1475" s="48" t="s">
        <v>44</v>
      </c>
      <c r="H1475" s="49">
        <v>264.1</v>
      </c>
      <c r="I1475" s="49" t="s">
        <v>33</v>
      </c>
      <c r="J1475" s="50">
        <v>264.1</v>
      </c>
      <c r="K1475" s="1">
        <f>VLOOKUP(E1475,[2]应付款管理!$A$1:$I$4664,9,0)-H1475</f>
        <v>0</v>
      </c>
      <c r="M1475" t="str">
        <f t="shared" si="25"/>
        <v>,1625961</v>
      </c>
      <c r="N1475" s="1" t="str">
        <f>VLOOKUP(E1475,[2]应付款管理!$A$1:$J$4664,10,0)</f>
        <v>USD</v>
      </c>
      <c r="O1475">
        <f>VLOOKUP(E1475,[3]应付款管理!$A$1:$I$2358,9,0)-H1475</f>
        <v>0</v>
      </c>
      <c r="P1475" s="1">
        <f>VLOOKUP(E1475,[4]应付款管理!$A$1:$I$2357,9,0)-H1475</f>
        <v>0</v>
      </c>
    </row>
    <row r="1476" spans="2:16">
      <c r="B1476" s="47" t="s">
        <v>48</v>
      </c>
      <c r="C1476" s="48">
        <v>438212428</v>
      </c>
      <c r="E1476">
        <v>1625958</v>
      </c>
      <c r="F1476" s="48" t="s">
        <v>48</v>
      </c>
      <c r="G1476" s="48" t="s">
        <v>47</v>
      </c>
      <c r="H1476" s="49">
        <v>122.28</v>
      </c>
      <c r="I1476" s="49" t="s">
        <v>33</v>
      </c>
      <c r="J1476" s="50">
        <v>122.28</v>
      </c>
      <c r="K1476" s="1">
        <f>VLOOKUP(E1476,[2]应付款管理!$A$1:$I$4664,9,0)-H1476</f>
        <v>0</v>
      </c>
      <c r="M1476" t="str">
        <f t="shared" si="25"/>
        <v>,1625958</v>
      </c>
      <c r="N1476" s="1" t="str">
        <f>VLOOKUP(E1476,[2]应付款管理!$A$1:$J$4664,10,0)</f>
        <v>USD</v>
      </c>
      <c r="O1476">
        <f>VLOOKUP(E1476,[3]应付款管理!$A$1:$I$2358,9,0)-H1476</f>
        <v>0</v>
      </c>
      <c r="P1476" s="1">
        <f>VLOOKUP(E1476,[4]应付款管理!$A$1:$I$2357,9,0)-H1476</f>
        <v>0</v>
      </c>
    </row>
    <row r="1477" spans="2:16">
      <c r="B1477" s="47" t="s">
        <v>48</v>
      </c>
      <c r="C1477" s="48">
        <v>438212400</v>
      </c>
      <c r="E1477">
        <v>1625957</v>
      </c>
      <c r="F1477" s="48" t="s">
        <v>43</v>
      </c>
      <c r="G1477" s="48" t="s">
        <v>40</v>
      </c>
      <c r="H1477" s="49">
        <v>580.81</v>
      </c>
      <c r="I1477" s="49" t="s">
        <v>33</v>
      </c>
      <c r="J1477" s="50">
        <v>580.81</v>
      </c>
      <c r="K1477" s="1">
        <f>VLOOKUP(E1477,[2]应付款管理!$A$1:$I$4664,9,0)-H1477</f>
        <v>-0.00999999999999091</v>
      </c>
      <c r="M1477" t="str">
        <f t="shared" si="25"/>
        <v>,1625957</v>
      </c>
      <c r="N1477" s="1" t="str">
        <f>VLOOKUP(E1477,[2]应付款管理!$A$1:$J$4664,10,0)</f>
        <v>USD</v>
      </c>
      <c r="O1477">
        <f>VLOOKUP(E1477,[3]应付款管理!$A$1:$I$2358,9,0)-H1477</f>
        <v>-0.00999999999999091</v>
      </c>
      <c r="P1477" s="1">
        <f>VLOOKUP(E1477,[4]应付款管理!$A$1:$I$2357,9,0)-H1477</f>
        <v>-0.00999999999999091</v>
      </c>
    </row>
    <row r="1478" spans="2:16">
      <c r="B1478" s="47" t="s">
        <v>48</v>
      </c>
      <c r="C1478" s="48">
        <v>438209788</v>
      </c>
      <c r="E1478">
        <v>1625953</v>
      </c>
      <c r="F1478" s="48" t="s">
        <v>47</v>
      </c>
      <c r="G1478" s="48" t="s">
        <v>46</v>
      </c>
      <c r="H1478" s="49">
        <v>272.69</v>
      </c>
      <c r="I1478" s="49" t="s">
        <v>33</v>
      </c>
      <c r="J1478" s="50">
        <v>272.69</v>
      </c>
      <c r="K1478" s="1">
        <f>VLOOKUP(E1478,[2]应付款管理!$A$1:$I$4664,9,0)-H1478</f>
        <v>0</v>
      </c>
      <c r="M1478" t="str">
        <f t="shared" si="25"/>
        <v>,1625953</v>
      </c>
      <c r="N1478" s="1" t="str">
        <f>VLOOKUP(E1478,[2]应付款管理!$A$1:$J$4664,10,0)</f>
        <v>USD</v>
      </c>
      <c r="O1478">
        <f>VLOOKUP(E1478,[3]应付款管理!$A$1:$I$2358,9,0)-H1478</f>
        <v>0</v>
      </c>
      <c r="P1478" s="1">
        <f>VLOOKUP(E1478,[4]应付款管理!$A$1:$I$2357,9,0)-H1478</f>
        <v>0</v>
      </c>
    </row>
    <row r="1479" spans="2:16">
      <c r="B1479" s="47" t="s">
        <v>48</v>
      </c>
      <c r="C1479" s="48">
        <v>438209224</v>
      </c>
      <c r="E1479">
        <v>1625951</v>
      </c>
      <c r="F1479" s="48" t="s">
        <v>36</v>
      </c>
      <c r="G1479" s="48" t="s">
        <v>34</v>
      </c>
      <c r="H1479" s="49">
        <v>91.54</v>
      </c>
      <c r="I1479" s="49" t="s">
        <v>33</v>
      </c>
      <c r="J1479" s="50">
        <v>91.54</v>
      </c>
      <c r="K1479" s="1">
        <f>VLOOKUP(E1479,[2]应付款管理!$A$1:$I$4664,9,0)-H1479</f>
        <v>0</v>
      </c>
      <c r="M1479" t="str">
        <f t="shared" si="25"/>
        <v>,1625951</v>
      </c>
      <c r="N1479" s="1" t="str">
        <f>VLOOKUP(E1479,[2]应付款管理!$A$1:$J$4664,10,0)</f>
        <v>USD</v>
      </c>
      <c r="O1479">
        <f>VLOOKUP(E1479,[3]应付款管理!$A$1:$I$2358,9,0)-H1479</f>
        <v>0</v>
      </c>
      <c r="P1479" s="1">
        <f>VLOOKUP(E1479,[4]应付款管理!$A$1:$I$2357,9,0)-H1479</f>
        <v>0</v>
      </c>
    </row>
    <row r="1480" spans="2:16">
      <c r="B1480" s="47" t="s">
        <v>48</v>
      </c>
      <c r="C1480" s="48">
        <v>438208004</v>
      </c>
      <c r="E1480">
        <v>1625949</v>
      </c>
      <c r="F1480" s="48" t="s">
        <v>48</v>
      </c>
      <c r="G1480" s="48" t="s">
        <v>43</v>
      </c>
      <c r="H1480" s="51">
        <v>1044.86</v>
      </c>
      <c r="I1480" s="49" t="s">
        <v>33</v>
      </c>
      <c r="J1480" s="52">
        <v>1044.86</v>
      </c>
      <c r="K1480" s="1">
        <f>VLOOKUP(E1480,[2]应付款管理!$A$1:$I$4664,9,0)-H1480</f>
        <v>-0.0199999999999818</v>
      </c>
      <c r="M1480" t="str">
        <f t="shared" si="25"/>
        <v>,1625949</v>
      </c>
      <c r="N1480" s="1" t="str">
        <f>VLOOKUP(E1480,[2]应付款管理!$A$1:$J$4664,10,0)</f>
        <v>USD</v>
      </c>
      <c r="O1480">
        <f>VLOOKUP(E1480,[3]应付款管理!$A$1:$I$2358,9,0)-H1480</f>
        <v>-0.0199999999999818</v>
      </c>
      <c r="P1480" s="1">
        <f>VLOOKUP(E1480,[4]应付款管理!$A$1:$I$2357,9,0)-H1480</f>
        <v>-0.0199999999999818</v>
      </c>
    </row>
    <row r="1481" spans="2:16">
      <c r="B1481" s="47" t="s">
        <v>48</v>
      </c>
      <c r="C1481" s="48">
        <v>438207100</v>
      </c>
      <c r="E1481">
        <v>1625946</v>
      </c>
      <c r="F1481" s="48" t="s">
        <v>48</v>
      </c>
      <c r="G1481" s="48" t="s">
        <v>47</v>
      </c>
      <c r="H1481" s="49">
        <v>22.88</v>
      </c>
      <c r="I1481" s="49" t="s">
        <v>33</v>
      </c>
      <c r="J1481" s="50">
        <v>22.88</v>
      </c>
      <c r="K1481" s="1">
        <f>VLOOKUP(E1481,[2]应付款管理!$A$1:$I$4664,9,0)-H1481</f>
        <v>0</v>
      </c>
      <c r="M1481" t="str">
        <f t="shared" si="25"/>
        <v>,1625946</v>
      </c>
      <c r="N1481" s="1" t="str">
        <f>VLOOKUP(E1481,[2]应付款管理!$A$1:$J$4664,10,0)</f>
        <v>USD</v>
      </c>
      <c r="O1481">
        <f>VLOOKUP(E1481,[3]应付款管理!$A$1:$I$2358,9,0)-H1481</f>
        <v>0</v>
      </c>
      <c r="P1481" s="1">
        <f>VLOOKUP(E1481,[4]应付款管理!$A$1:$I$2357,9,0)-H1481</f>
        <v>0</v>
      </c>
    </row>
    <row r="1482" spans="2:16">
      <c r="B1482" s="47" t="s">
        <v>48</v>
      </c>
      <c r="C1482" s="48">
        <v>438207032</v>
      </c>
      <c r="E1482">
        <v>1625945</v>
      </c>
      <c r="F1482" s="48" t="s">
        <v>35</v>
      </c>
      <c r="G1482" s="48" t="s">
        <v>31</v>
      </c>
      <c r="H1482" s="49">
        <v>344.26</v>
      </c>
      <c r="I1482" s="49" t="s">
        <v>33</v>
      </c>
      <c r="J1482" s="50">
        <v>344.26</v>
      </c>
      <c r="K1482" s="1">
        <f>VLOOKUP(E1482,[2]应付款管理!$A$1:$I$4664,9,0)-H1482</f>
        <v>0</v>
      </c>
      <c r="M1482" t="str">
        <f t="shared" si="25"/>
        <v>,1625945</v>
      </c>
      <c r="N1482" s="1" t="str">
        <f>VLOOKUP(E1482,[2]应付款管理!$A$1:$J$4664,10,0)</f>
        <v>USD</v>
      </c>
      <c r="O1482">
        <f>VLOOKUP(E1482,[3]应付款管理!$A$1:$I$2358,9,0)-H1482</f>
        <v>0</v>
      </c>
      <c r="P1482" s="1">
        <f>VLOOKUP(E1482,[4]应付款管理!$A$1:$I$2357,9,0)-H1482</f>
        <v>0</v>
      </c>
    </row>
    <row r="1483" spans="2:16">
      <c r="B1483" s="47" t="s">
        <v>48</v>
      </c>
      <c r="C1483" s="48">
        <v>438206204</v>
      </c>
      <c r="E1483">
        <v>1625942</v>
      </c>
      <c r="F1483" s="48" t="s">
        <v>39</v>
      </c>
      <c r="G1483" s="48" t="s">
        <v>38</v>
      </c>
      <c r="H1483" s="49">
        <v>246.01</v>
      </c>
      <c r="I1483" s="49" t="s">
        <v>33</v>
      </c>
      <c r="J1483" s="50">
        <v>246.01</v>
      </c>
      <c r="K1483" s="1">
        <f>VLOOKUP(E1483,[2]应付款管理!$A$1:$I$4664,9,0)-H1483</f>
        <v>0</v>
      </c>
      <c r="M1483" t="str">
        <f t="shared" si="25"/>
        <v>,1625942</v>
      </c>
      <c r="N1483" s="1" t="str">
        <f>VLOOKUP(E1483,[2]应付款管理!$A$1:$J$4664,10,0)</f>
        <v>USD</v>
      </c>
      <c r="O1483">
        <f>VLOOKUP(E1483,[3]应付款管理!$A$1:$I$2358,9,0)-H1483</f>
        <v>0</v>
      </c>
      <c r="P1483" s="1">
        <f>VLOOKUP(E1483,[4]应付款管理!$A$1:$I$2357,9,0)-H1483</f>
        <v>0</v>
      </c>
    </row>
    <row r="1484" spans="2:16">
      <c r="B1484" s="47" t="s">
        <v>48</v>
      </c>
      <c r="C1484" s="48">
        <v>438205944</v>
      </c>
      <c r="E1484">
        <v>1625940</v>
      </c>
      <c r="F1484" s="48" t="s">
        <v>48</v>
      </c>
      <c r="G1484" s="48" t="s">
        <v>47</v>
      </c>
      <c r="H1484" s="49">
        <v>142.16</v>
      </c>
      <c r="I1484" s="49" t="s">
        <v>33</v>
      </c>
      <c r="J1484" s="50">
        <v>142.16</v>
      </c>
      <c r="K1484" s="1">
        <f>VLOOKUP(E1484,[2]应付款管理!$A$1:$I$4664,9,0)-H1484</f>
        <v>0</v>
      </c>
      <c r="M1484" t="str">
        <f t="shared" si="25"/>
        <v>,1625940</v>
      </c>
      <c r="N1484" s="1" t="str">
        <f>VLOOKUP(E1484,[2]应付款管理!$A$1:$J$4664,10,0)</f>
        <v>USD</v>
      </c>
      <c r="O1484">
        <f>VLOOKUP(E1484,[3]应付款管理!$A$1:$I$2358,9,0)-H1484</f>
        <v>0</v>
      </c>
      <c r="P1484" s="1">
        <f>VLOOKUP(E1484,[4]应付款管理!$A$1:$I$2357,9,0)-H1484</f>
        <v>0</v>
      </c>
    </row>
    <row r="1485" spans="2:16">
      <c r="B1485" s="47" t="s">
        <v>48</v>
      </c>
      <c r="C1485" s="48">
        <v>438203740</v>
      </c>
      <c r="E1485">
        <v>1625931</v>
      </c>
      <c r="F1485" s="48" t="s">
        <v>44</v>
      </c>
      <c r="G1485" s="48" t="s">
        <v>43</v>
      </c>
      <c r="H1485" s="49">
        <v>86.73</v>
      </c>
      <c r="I1485" s="49" t="s">
        <v>33</v>
      </c>
      <c r="J1485" s="50">
        <v>86.73</v>
      </c>
      <c r="K1485" s="1">
        <f>VLOOKUP(E1485,[2]应付款管理!$A$1:$I$4664,9,0)-H1485</f>
        <v>0</v>
      </c>
      <c r="M1485" t="str">
        <f t="shared" ref="M1485:M1548" si="26">$M$19&amp;E1485</f>
        <v>,1625931</v>
      </c>
      <c r="N1485" s="1" t="str">
        <f>VLOOKUP(E1485,[2]应付款管理!$A$1:$J$4664,10,0)</f>
        <v>USD</v>
      </c>
      <c r="O1485">
        <f>VLOOKUP(E1485,[3]应付款管理!$A$1:$I$2358,9,0)-H1485</f>
        <v>0</v>
      </c>
      <c r="P1485" s="1">
        <f>VLOOKUP(E1485,[4]应付款管理!$A$1:$I$2357,9,0)-H1485</f>
        <v>0</v>
      </c>
    </row>
    <row r="1486" spans="2:16">
      <c r="B1486" s="47" t="s">
        <v>48</v>
      </c>
      <c r="C1486" s="48">
        <v>438194804</v>
      </c>
      <c r="E1486">
        <v>1625915</v>
      </c>
      <c r="F1486" s="48" t="s">
        <v>44</v>
      </c>
      <c r="G1486" s="48" t="s">
        <v>41</v>
      </c>
      <c r="H1486" s="49">
        <v>89.91</v>
      </c>
      <c r="I1486" s="49" t="s">
        <v>33</v>
      </c>
      <c r="J1486" s="50">
        <v>89.91</v>
      </c>
      <c r="K1486" s="1">
        <f>VLOOKUP(E1486,[2]应付款管理!$A$1:$I$4664,9,0)-H1486</f>
        <v>0</v>
      </c>
      <c r="M1486" t="str">
        <f t="shared" si="26"/>
        <v>,1625915</v>
      </c>
      <c r="N1486" s="1" t="str">
        <f>VLOOKUP(E1486,[2]应付款管理!$A$1:$J$4664,10,0)</f>
        <v>USD</v>
      </c>
      <c r="O1486">
        <f>VLOOKUP(E1486,[3]应付款管理!$A$1:$I$2358,9,0)-H1486</f>
        <v>0</v>
      </c>
      <c r="P1486" s="1">
        <f>VLOOKUP(E1486,[4]应付款管理!$A$1:$I$2357,9,0)-H1486</f>
        <v>0</v>
      </c>
    </row>
    <row r="1487" spans="2:16">
      <c r="B1487" s="47" t="s">
        <v>49</v>
      </c>
      <c r="C1487" s="48">
        <v>438193572</v>
      </c>
      <c r="E1487">
        <v>1625913</v>
      </c>
      <c r="F1487" s="48" t="s">
        <v>48</v>
      </c>
      <c r="G1487" s="48" t="s">
        <v>47</v>
      </c>
      <c r="H1487" s="49">
        <v>31.15</v>
      </c>
      <c r="I1487" s="49" t="s">
        <v>33</v>
      </c>
      <c r="J1487" s="50">
        <v>31.15</v>
      </c>
      <c r="K1487" s="1">
        <f>VLOOKUP(E1487,[2]应付款管理!$A$1:$I$4664,9,0)-H1487</f>
        <v>0</v>
      </c>
      <c r="M1487" t="str">
        <f t="shared" si="26"/>
        <v>,1625913</v>
      </c>
      <c r="N1487" s="1" t="str">
        <f>VLOOKUP(E1487,[2]应付款管理!$A$1:$J$4664,10,0)</f>
        <v>USD</v>
      </c>
      <c r="O1487">
        <f>VLOOKUP(E1487,[3]应付款管理!$A$1:$I$2358,9,0)-H1487</f>
        <v>0</v>
      </c>
      <c r="P1487" s="1">
        <f>VLOOKUP(E1487,[4]应付款管理!$A$1:$I$2357,9,0)-H1487</f>
        <v>0</v>
      </c>
    </row>
    <row r="1488" spans="2:16">
      <c r="B1488" s="47" t="s">
        <v>49</v>
      </c>
      <c r="C1488" s="48">
        <v>438191488</v>
      </c>
      <c r="E1488">
        <v>1625908</v>
      </c>
      <c r="F1488" s="48" t="s">
        <v>48</v>
      </c>
      <c r="G1488" s="48" t="s">
        <v>47</v>
      </c>
      <c r="H1488" s="49">
        <v>46.29</v>
      </c>
      <c r="I1488" s="49" t="s">
        <v>33</v>
      </c>
      <c r="J1488" s="50">
        <v>46.29</v>
      </c>
      <c r="K1488" s="1">
        <f>VLOOKUP(E1488,[2]应付款管理!$A$1:$I$4664,9,0)-H1488</f>
        <v>0</v>
      </c>
      <c r="M1488" t="str">
        <f t="shared" si="26"/>
        <v>,1625908</v>
      </c>
      <c r="N1488" s="1" t="str">
        <f>VLOOKUP(E1488,[2]应付款管理!$A$1:$J$4664,10,0)</f>
        <v>USD</v>
      </c>
      <c r="O1488">
        <f>VLOOKUP(E1488,[3]应付款管理!$A$1:$I$2358,9,0)-H1488</f>
        <v>0</v>
      </c>
      <c r="P1488" s="1">
        <f>VLOOKUP(E1488,[4]应付款管理!$A$1:$I$2357,9,0)-H1488</f>
        <v>0</v>
      </c>
    </row>
    <row r="1489" spans="2:16">
      <c r="B1489" s="47" t="s">
        <v>49</v>
      </c>
      <c r="C1489" s="48">
        <v>438190696</v>
      </c>
      <c r="E1489">
        <v>1625907</v>
      </c>
      <c r="F1489" s="48" t="s">
        <v>37</v>
      </c>
      <c r="G1489" s="48" t="s">
        <v>34</v>
      </c>
      <c r="H1489" s="49">
        <v>150.57</v>
      </c>
      <c r="I1489" s="49" t="s">
        <v>33</v>
      </c>
      <c r="J1489" s="50">
        <v>150.57</v>
      </c>
      <c r="K1489" s="1">
        <f>VLOOKUP(E1489,[2]应付款管理!$A$1:$I$4664,9,0)-H1489</f>
        <v>0</v>
      </c>
      <c r="M1489" t="str">
        <f t="shared" si="26"/>
        <v>,1625907</v>
      </c>
      <c r="N1489" s="1" t="str">
        <f>VLOOKUP(E1489,[2]应付款管理!$A$1:$J$4664,10,0)</f>
        <v>USD</v>
      </c>
      <c r="O1489">
        <f>VLOOKUP(E1489,[3]应付款管理!$A$1:$I$2358,9,0)-H1489</f>
        <v>0</v>
      </c>
      <c r="P1489" s="1">
        <f>VLOOKUP(E1489,[4]应付款管理!$A$1:$I$2357,9,0)-H1489</f>
        <v>0</v>
      </c>
    </row>
    <row r="1490" spans="2:16">
      <c r="B1490" s="47" t="s">
        <v>49</v>
      </c>
      <c r="C1490" s="48">
        <v>438190016</v>
      </c>
      <c r="E1490">
        <v>1625906</v>
      </c>
      <c r="F1490" s="48" t="s">
        <v>37</v>
      </c>
      <c r="G1490" s="48" t="s">
        <v>36</v>
      </c>
      <c r="H1490" s="49">
        <v>116.19</v>
      </c>
      <c r="I1490" s="49" t="s">
        <v>33</v>
      </c>
      <c r="J1490" s="50">
        <v>116.19</v>
      </c>
      <c r="K1490" s="1">
        <f>VLOOKUP(E1490,[2]应付款管理!$A$1:$I$4664,9,0)-H1490</f>
        <v>0</v>
      </c>
      <c r="M1490" t="str">
        <f t="shared" si="26"/>
        <v>,1625906</v>
      </c>
      <c r="N1490" s="1" t="str">
        <f>VLOOKUP(E1490,[2]应付款管理!$A$1:$J$4664,10,0)</f>
        <v>USD</v>
      </c>
      <c r="O1490">
        <f>VLOOKUP(E1490,[3]应付款管理!$A$1:$I$2358,9,0)-H1490</f>
        <v>0</v>
      </c>
      <c r="P1490" s="1">
        <f>VLOOKUP(E1490,[4]应付款管理!$A$1:$I$2357,9,0)-H1490</f>
        <v>0</v>
      </c>
    </row>
    <row r="1491" spans="2:16">
      <c r="B1491" s="47" t="s">
        <v>49</v>
      </c>
      <c r="C1491" s="48">
        <v>438189836</v>
      </c>
      <c r="E1491">
        <v>1625905</v>
      </c>
      <c r="F1491" s="48" t="s">
        <v>44</v>
      </c>
      <c r="G1491" s="48" t="s">
        <v>41</v>
      </c>
      <c r="H1491" s="49">
        <v>89.91</v>
      </c>
      <c r="I1491" s="49" t="s">
        <v>33</v>
      </c>
      <c r="J1491" s="50">
        <v>89.91</v>
      </c>
      <c r="K1491" s="1">
        <f>VLOOKUP(E1491,[2]应付款管理!$A$1:$I$4664,9,0)-H1491</f>
        <v>0</v>
      </c>
      <c r="M1491" t="str">
        <f t="shared" si="26"/>
        <v>,1625905</v>
      </c>
      <c r="N1491" s="1" t="str">
        <f>VLOOKUP(E1491,[2]应付款管理!$A$1:$J$4664,10,0)</f>
        <v>USD</v>
      </c>
      <c r="O1491">
        <f>VLOOKUP(E1491,[3]应付款管理!$A$1:$I$2358,9,0)-H1491</f>
        <v>0</v>
      </c>
      <c r="P1491" s="1">
        <f>VLOOKUP(E1491,[4]应付款管理!$A$1:$I$2357,9,0)-H1491</f>
        <v>0</v>
      </c>
    </row>
    <row r="1492" spans="2:16">
      <c r="B1492" s="47" t="s">
        <v>49</v>
      </c>
      <c r="C1492" s="48">
        <v>438189468</v>
      </c>
      <c r="E1492">
        <v>1625904</v>
      </c>
      <c r="F1492" s="48" t="s">
        <v>43</v>
      </c>
      <c r="G1492" s="48" t="s">
        <v>40</v>
      </c>
      <c r="H1492" s="49">
        <v>456.9</v>
      </c>
      <c r="I1492" s="49" t="s">
        <v>33</v>
      </c>
      <c r="J1492" s="50">
        <v>456.9</v>
      </c>
      <c r="K1492" s="1">
        <f>VLOOKUP(E1492,[2]应付款管理!$A$1:$I$4664,9,0)-H1492</f>
        <v>0</v>
      </c>
      <c r="M1492" t="str">
        <f t="shared" si="26"/>
        <v>,1625904</v>
      </c>
      <c r="N1492" s="1" t="str">
        <f>VLOOKUP(E1492,[2]应付款管理!$A$1:$J$4664,10,0)</f>
        <v>USD</v>
      </c>
      <c r="O1492">
        <f>VLOOKUP(E1492,[3]应付款管理!$A$1:$I$2358,9,0)-H1492</f>
        <v>0</v>
      </c>
      <c r="P1492" s="1">
        <f>VLOOKUP(E1492,[4]应付款管理!$A$1:$I$2357,9,0)-H1492</f>
        <v>0</v>
      </c>
    </row>
    <row r="1493" spans="2:16">
      <c r="B1493" s="47" t="s">
        <v>49</v>
      </c>
      <c r="C1493" s="48">
        <v>438116240</v>
      </c>
      <c r="E1493">
        <v>1625673</v>
      </c>
      <c r="F1493" s="48" t="s">
        <v>35</v>
      </c>
      <c r="G1493" s="48" t="s">
        <v>34</v>
      </c>
      <c r="H1493" s="49">
        <v>163.81</v>
      </c>
      <c r="I1493" s="49" t="s">
        <v>33</v>
      </c>
      <c r="J1493" s="50">
        <v>163.81</v>
      </c>
      <c r="K1493" s="1">
        <f>VLOOKUP(E1493,[2]应付款管理!$A$1:$I$4664,9,0)-H1493</f>
        <v>0</v>
      </c>
      <c r="M1493" t="str">
        <f t="shared" si="26"/>
        <v>,1625673</v>
      </c>
      <c r="N1493" s="1" t="str">
        <f>VLOOKUP(E1493,[2]应付款管理!$A$1:$J$4664,10,0)</f>
        <v>USD</v>
      </c>
      <c r="O1493">
        <f>VLOOKUP(E1493,[3]应付款管理!$A$1:$I$2358,9,0)-H1493</f>
        <v>0</v>
      </c>
      <c r="P1493" s="1">
        <f>VLOOKUP(E1493,[4]应付款管理!$A$1:$I$2357,9,0)-H1493</f>
        <v>0</v>
      </c>
    </row>
    <row r="1494" spans="2:16">
      <c r="B1494" s="47" t="s">
        <v>49</v>
      </c>
      <c r="C1494" s="48">
        <v>438114144</v>
      </c>
      <c r="E1494">
        <v>1625669</v>
      </c>
      <c r="F1494" s="48" t="s">
        <v>48</v>
      </c>
      <c r="G1494" s="48" t="s">
        <v>47</v>
      </c>
      <c r="H1494" s="49">
        <v>152.3</v>
      </c>
      <c r="I1494" s="49" t="s">
        <v>33</v>
      </c>
      <c r="J1494" s="50">
        <v>152.3</v>
      </c>
      <c r="K1494" s="1">
        <f>VLOOKUP(E1494,[2]应付款管理!$A$1:$I$4664,9,0)-H1494</f>
        <v>0</v>
      </c>
      <c r="M1494" t="str">
        <f t="shared" si="26"/>
        <v>,1625669</v>
      </c>
      <c r="N1494" s="1" t="str">
        <f>VLOOKUP(E1494,[2]应付款管理!$A$1:$J$4664,10,0)</f>
        <v>USD</v>
      </c>
      <c r="O1494">
        <f>VLOOKUP(E1494,[3]应付款管理!$A$1:$I$2358,9,0)-H1494</f>
        <v>0</v>
      </c>
      <c r="P1494" s="1">
        <f>VLOOKUP(E1494,[4]应付款管理!$A$1:$I$2357,9,0)-H1494</f>
        <v>0</v>
      </c>
    </row>
    <row r="1495" hidden="1" spans="2:16">
      <c r="B1495" s="47" t="s">
        <v>49</v>
      </c>
      <c r="C1495" s="48">
        <v>438110096</v>
      </c>
      <c r="F1495" s="48" t="s">
        <v>48</v>
      </c>
      <c r="G1495" s="48" t="s">
        <v>47</v>
      </c>
      <c r="H1495" s="49">
        <v>74.29</v>
      </c>
      <c r="I1495" s="49" t="s">
        <v>33</v>
      </c>
      <c r="J1495" s="50">
        <v>74.29</v>
      </c>
      <c r="K1495" s="1" t="e">
        <f>VLOOKUP(E1495,[1]应付款管理!$A$1:$I$4472,9,0)</f>
        <v>#N/A</v>
      </c>
      <c r="L1495" t="e">
        <f>K1495-J1495</f>
        <v>#N/A</v>
      </c>
      <c r="M1495" t="str">
        <f t="shared" si="26"/>
        <v>,</v>
      </c>
      <c r="N1495" s="1" t="e">
        <f>VLOOKUP(E1495,[2]应付款管理!$A$1:$J$4664,10,0)</f>
        <v>#N/A</v>
      </c>
      <c r="O1495" t="e">
        <f>VLOOKUP(E1495,[3]应付款管理!$A$1:$I$2358,9,0)-H1495</f>
        <v>#N/A</v>
      </c>
      <c r="P1495" s="1" t="e">
        <f>VLOOKUP(E1495,[4]应付款管理!$A$1:$I$2357,9,0)-H1495</f>
        <v>#N/A</v>
      </c>
    </row>
    <row r="1496" hidden="1" spans="2:16">
      <c r="B1496" s="47" t="s">
        <v>49</v>
      </c>
      <c r="C1496" s="48">
        <v>438110096</v>
      </c>
      <c r="F1496" s="48" t="s">
        <v>48</v>
      </c>
      <c r="G1496" s="48" t="s">
        <v>47</v>
      </c>
      <c r="H1496" s="49">
        <v>-74.29</v>
      </c>
      <c r="I1496" s="49" t="s">
        <v>33</v>
      </c>
      <c r="J1496" s="50">
        <v>-74.29</v>
      </c>
      <c r="K1496" s="1" t="e">
        <f>VLOOKUP(E1496,[1]应付款管理!$A$1:$I$4472,9,0)</f>
        <v>#N/A</v>
      </c>
      <c r="L1496" t="e">
        <f>K1496-J1496</f>
        <v>#N/A</v>
      </c>
      <c r="M1496" t="str">
        <f t="shared" si="26"/>
        <v>,</v>
      </c>
      <c r="N1496" s="1" t="e">
        <f>VLOOKUP(E1496,[2]应付款管理!$A$1:$J$4664,10,0)</f>
        <v>#N/A</v>
      </c>
      <c r="O1496" t="e">
        <f>VLOOKUP(E1496,[3]应付款管理!$A$1:$I$2358,9,0)-H1496</f>
        <v>#N/A</v>
      </c>
      <c r="P1496" s="1" t="e">
        <f>VLOOKUP(E1496,[4]应付款管理!$A$1:$I$2357,9,0)-H1496</f>
        <v>#N/A</v>
      </c>
    </row>
    <row r="1497" spans="2:16">
      <c r="B1497" s="47" t="s">
        <v>49</v>
      </c>
      <c r="C1497" s="48">
        <v>438096308</v>
      </c>
      <c r="E1497">
        <v>1625635</v>
      </c>
      <c r="F1497" s="48" t="s">
        <v>42</v>
      </c>
      <c r="G1497" s="48" t="s">
        <v>41</v>
      </c>
      <c r="H1497" s="49">
        <v>54.14</v>
      </c>
      <c r="I1497" s="49" t="s">
        <v>33</v>
      </c>
      <c r="J1497" s="50">
        <v>54.14</v>
      </c>
      <c r="K1497" s="1">
        <f>VLOOKUP(E1497,[2]应付款管理!$A$1:$I$4664,9,0)-H1497</f>
        <v>0</v>
      </c>
      <c r="M1497" t="str">
        <f t="shared" si="26"/>
        <v>,1625635</v>
      </c>
      <c r="N1497" s="1" t="str">
        <f>VLOOKUP(E1497,[2]应付款管理!$A$1:$J$4664,10,0)</f>
        <v>USD</v>
      </c>
      <c r="O1497">
        <f>VLOOKUP(E1497,[3]应付款管理!$A$1:$I$2358,9,0)-H1497</f>
        <v>0</v>
      </c>
      <c r="P1497" s="1">
        <f>VLOOKUP(E1497,[4]应付款管理!$A$1:$I$2357,9,0)-H1497</f>
        <v>0</v>
      </c>
    </row>
    <row r="1498" spans="2:16">
      <c r="B1498" s="47" t="s">
        <v>49</v>
      </c>
      <c r="C1498" s="48">
        <v>438083716</v>
      </c>
      <c r="E1498">
        <v>1625605</v>
      </c>
      <c r="F1498" s="48" t="s">
        <v>44</v>
      </c>
      <c r="G1498" s="48" t="s">
        <v>43</v>
      </c>
      <c r="H1498" s="49">
        <v>41.28</v>
      </c>
      <c r="I1498" s="49" t="s">
        <v>33</v>
      </c>
      <c r="J1498" s="50">
        <v>41.28</v>
      </c>
      <c r="K1498" s="1">
        <f>VLOOKUP(E1498,[2]应付款管理!$A$1:$I$4664,9,0)-H1498</f>
        <v>0</v>
      </c>
      <c r="M1498" t="str">
        <f t="shared" si="26"/>
        <v>,1625605</v>
      </c>
      <c r="N1498" s="1" t="str">
        <f>VLOOKUP(E1498,[2]应付款管理!$A$1:$J$4664,10,0)</f>
        <v>USD</v>
      </c>
      <c r="O1498">
        <f>VLOOKUP(E1498,[3]应付款管理!$A$1:$I$2358,9,0)-H1498</f>
        <v>0</v>
      </c>
      <c r="P1498" s="1">
        <f>VLOOKUP(E1498,[4]应付款管理!$A$1:$I$2357,9,0)-H1498</f>
        <v>0</v>
      </c>
    </row>
    <row r="1499" spans="2:16">
      <c r="B1499" s="47" t="s">
        <v>49</v>
      </c>
      <c r="C1499" s="48">
        <v>438082332</v>
      </c>
      <c r="E1499">
        <v>1625603</v>
      </c>
      <c r="F1499" s="48" t="s">
        <v>44</v>
      </c>
      <c r="G1499" s="48" t="s">
        <v>43</v>
      </c>
      <c r="H1499" s="49">
        <v>26.25</v>
      </c>
      <c r="I1499" s="49" t="s">
        <v>33</v>
      </c>
      <c r="J1499" s="50">
        <v>26.25</v>
      </c>
      <c r="K1499" s="1">
        <f>VLOOKUP(E1499,[2]应付款管理!$A$1:$I$4664,9,0)-H1499</f>
        <v>0</v>
      </c>
      <c r="M1499" t="str">
        <f t="shared" si="26"/>
        <v>,1625603</v>
      </c>
      <c r="N1499" s="1" t="str">
        <f>VLOOKUP(E1499,[2]应付款管理!$A$1:$J$4664,10,0)</f>
        <v>USD</v>
      </c>
      <c r="O1499">
        <f>VLOOKUP(E1499,[3]应付款管理!$A$1:$I$2358,9,0)-H1499</f>
        <v>0</v>
      </c>
      <c r="P1499" s="1">
        <f>VLOOKUP(E1499,[4]应付款管理!$A$1:$I$2357,9,0)-H1499</f>
        <v>0</v>
      </c>
    </row>
    <row r="1500" spans="2:16">
      <c r="B1500" s="47" t="s">
        <v>49</v>
      </c>
      <c r="C1500" s="48">
        <v>438078316</v>
      </c>
      <c r="E1500">
        <v>1625594</v>
      </c>
      <c r="F1500" s="48" t="s">
        <v>35</v>
      </c>
      <c r="G1500" s="48" t="s">
        <v>34</v>
      </c>
      <c r="H1500" s="49">
        <v>99.46</v>
      </c>
      <c r="I1500" s="49" t="s">
        <v>33</v>
      </c>
      <c r="J1500" s="50">
        <v>99.46</v>
      </c>
      <c r="K1500" s="1">
        <f>VLOOKUP(E1500,[2]应付款管理!$A$1:$I$4664,9,0)-H1500</f>
        <v>0</v>
      </c>
      <c r="M1500" t="str">
        <f t="shared" si="26"/>
        <v>,1625594</v>
      </c>
      <c r="N1500" s="1" t="str">
        <f>VLOOKUP(E1500,[2]应付款管理!$A$1:$J$4664,10,0)</f>
        <v>USD</v>
      </c>
      <c r="O1500">
        <f>VLOOKUP(E1500,[3]应付款管理!$A$1:$I$2358,9,0)-H1500</f>
        <v>0</v>
      </c>
      <c r="P1500" s="1">
        <f>VLOOKUP(E1500,[4]应付款管理!$A$1:$I$2357,9,0)-H1500</f>
        <v>0</v>
      </c>
    </row>
    <row r="1501" spans="2:16">
      <c r="B1501" s="47" t="s">
        <v>49</v>
      </c>
      <c r="C1501" s="48">
        <v>438063352</v>
      </c>
      <c r="E1501">
        <v>1625565</v>
      </c>
      <c r="F1501" s="48" t="s">
        <v>48</v>
      </c>
      <c r="G1501" s="48" t="s">
        <v>47</v>
      </c>
      <c r="H1501" s="49">
        <v>41.41</v>
      </c>
      <c r="I1501" s="49" t="s">
        <v>33</v>
      </c>
      <c r="J1501" s="50">
        <v>41.41</v>
      </c>
      <c r="K1501" s="1">
        <f>VLOOKUP(E1501,[2]应付款管理!$A$1:$I$4664,9,0)-H1501</f>
        <v>0</v>
      </c>
      <c r="M1501" t="str">
        <f t="shared" si="26"/>
        <v>,1625565</v>
      </c>
      <c r="N1501" s="1" t="str">
        <f>VLOOKUP(E1501,[2]应付款管理!$A$1:$J$4664,10,0)</f>
        <v>USD</v>
      </c>
      <c r="O1501">
        <f>VLOOKUP(E1501,[3]应付款管理!$A$1:$I$2358,9,0)-H1501</f>
        <v>0</v>
      </c>
      <c r="P1501" s="1">
        <f>VLOOKUP(E1501,[4]应付款管理!$A$1:$I$2357,9,0)-H1501</f>
        <v>0</v>
      </c>
    </row>
    <row r="1502" spans="2:16">
      <c r="B1502" s="47" t="s">
        <v>49</v>
      </c>
      <c r="C1502" s="48">
        <v>438062528</v>
      </c>
      <c r="E1502">
        <v>1625563</v>
      </c>
      <c r="F1502" s="48" t="s">
        <v>42</v>
      </c>
      <c r="G1502" s="48" t="s">
        <v>40</v>
      </c>
      <c r="H1502" s="49">
        <v>257.6</v>
      </c>
      <c r="I1502" s="49" t="s">
        <v>33</v>
      </c>
      <c r="J1502" s="50">
        <v>257.6</v>
      </c>
      <c r="K1502" s="1">
        <f>VLOOKUP(E1502,[2]应付款管理!$A$1:$I$4664,9,0)-H1502</f>
        <v>0</v>
      </c>
      <c r="M1502" t="str">
        <f t="shared" si="26"/>
        <v>,1625563</v>
      </c>
      <c r="N1502" s="1" t="str">
        <f>VLOOKUP(E1502,[2]应付款管理!$A$1:$J$4664,10,0)</f>
        <v>USD</v>
      </c>
      <c r="O1502">
        <f>VLOOKUP(E1502,[3]应付款管理!$A$1:$I$2358,9,0)-H1502</f>
        <v>0</v>
      </c>
      <c r="P1502" s="1">
        <f>VLOOKUP(E1502,[4]应付款管理!$A$1:$I$2357,9,0)-H1502</f>
        <v>0</v>
      </c>
    </row>
    <row r="1503" spans="2:16">
      <c r="B1503" s="47" t="s">
        <v>49</v>
      </c>
      <c r="C1503" s="48">
        <v>438055744</v>
      </c>
      <c r="E1503">
        <v>1625542</v>
      </c>
      <c r="F1503" s="48" t="s">
        <v>38</v>
      </c>
      <c r="G1503" s="48" t="s">
        <v>37</v>
      </c>
      <c r="H1503" s="49">
        <v>57.96</v>
      </c>
      <c r="I1503" s="49" t="s">
        <v>33</v>
      </c>
      <c r="J1503" s="50">
        <v>57.96</v>
      </c>
      <c r="K1503" s="1">
        <f>VLOOKUP(E1503,[2]应付款管理!$A$1:$I$4664,9,0)-H1503</f>
        <v>0</v>
      </c>
      <c r="M1503" t="str">
        <f t="shared" si="26"/>
        <v>,1625542</v>
      </c>
      <c r="N1503" s="1" t="str">
        <f>VLOOKUP(E1503,[2]应付款管理!$A$1:$J$4664,10,0)</f>
        <v>USD</v>
      </c>
      <c r="O1503">
        <f>VLOOKUP(E1503,[3]应付款管理!$A$1:$I$2358,9,0)-H1503</f>
        <v>0</v>
      </c>
      <c r="P1503" s="1">
        <f>VLOOKUP(E1503,[4]应付款管理!$A$1:$I$2357,9,0)-H1503</f>
        <v>0</v>
      </c>
    </row>
    <row r="1504" spans="2:16">
      <c r="B1504" s="47" t="s">
        <v>49</v>
      </c>
      <c r="C1504" s="48">
        <v>438054352</v>
      </c>
      <c r="E1504">
        <v>1625536</v>
      </c>
      <c r="F1504" s="48" t="s">
        <v>46</v>
      </c>
      <c r="G1504" s="48" t="s">
        <v>44</v>
      </c>
      <c r="H1504" s="49">
        <v>72.8</v>
      </c>
      <c r="I1504" s="49" t="s">
        <v>33</v>
      </c>
      <c r="J1504" s="50">
        <v>72.8</v>
      </c>
      <c r="K1504" s="1">
        <f>VLOOKUP(E1504,[2]应付款管理!$A$1:$I$4664,9,0)-H1504</f>
        <v>0</v>
      </c>
      <c r="M1504" t="str">
        <f t="shared" si="26"/>
        <v>,1625536</v>
      </c>
      <c r="N1504" s="1" t="str">
        <f>VLOOKUP(E1504,[2]应付款管理!$A$1:$J$4664,10,0)</f>
        <v>USD</v>
      </c>
      <c r="O1504">
        <f>VLOOKUP(E1504,[3]应付款管理!$A$1:$I$2358,9,0)-H1504</f>
        <v>0</v>
      </c>
      <c r="P1504" s="1">
        <f>VLOOKUP(E1504,[4]应付款管理!$A$1:$I$2357,9,0)-H1504</f>
        <v>0</v>
      </c>
    </row>
    <row r="1505" spans="2:16">
      <c r="B1505" s="47" t="s">
        <v>49</v>
      </c>
      <c r="C1505" s="48">
        <v>438050860</v>
      </c>
      <c r="E1505">
        <v>1625522</v>
      </c>
      <c r="F1505" s="48" t="s">
        <v>47</v>
      </c>
      <c r="G1505" s="48" t="s">
        <v>43</v>
      </c>
      <c r="H1505" s="49">
        <v>353.64</v>
      </c>
      <c r="I1505" s="49" t="s">
        <v>33</v>
      </c>
      <c r="J1505" s="50">
        <v>353.64</v>
      </c>
      <c r="K1505" s="1">
        <f>VLOOKUP(E1505,[2]应付款管理!$A$1:$I$4664,9,0)-H1505</f>
        <v>0</v>
      </c>
      <c r="M1505" t="str">
        <f t="shared" si="26"/>
        <v>,1625522</v>
      </c>
      <c r="N1505" s="1" t="str">
        <f>VLOOKUP(E1505,[2]应付款管理!$A$1:$J$4664,10,0)</f>
        <v>USD</v>
      </c>
      <c r="O1505">
        <f>VLOOKUP(E1505,[3]应付款管理!$A$1:$I$2358,9,0)-H1505</f>
        <v>0</v>
      </c>
      <c r="P1505" s="1">
        <f>VLOOKUP(E1505,[4]应付款管理!$A$1:$I$2357,9,0)-H1505</f>
        <v>0</v>
      </c>
    </row>
    <row r="1506" spans="2:16">
      <c r="B1506" s="47" t="s">
        <v>49</v>
      </c>
      <c r="C1506" s="48">
        <v>438047460</v>
      </c>
      <c r="E1506">
        <v>1625513</v>
      </c>
      <c r="F1506" s="48" t="s">
        <v>43</v>
      </c>
      <c r="G1506" s="48" t="s">
        <v>41</v>
      </c>
      <c r="H1506" s="49">
        <v>204.65</v>
      </c>
      <c r="I1506" s="49" t="s">
        <v>33</v>
      </c>
      <c r="J1506" s="50">
        <v>204.65</v>
      </c>
      <c r="K1506" s="1">
        <f>VLOOKUP(E1506,[2]应付款管理!$A$1:$I$4664,9,0)-H1506</f>
        <v>0.00999999999999091</v>
      </c>
      <c r="M1506" t="str">
        <f t="shared" si="26"/>
        <v>,1625513</v>
      </c>
      <c r="N1506" s="1" t="str">
        <f>VLOOKUP(E1506,[2]应付款管理!$A$1:$J$4664,10,0)</f>
        <v>USD</v>
      </c>
      <c r="O1506">
        <f>VLOOKUP(E1506,[3]应付款管理!$A$1:$I$2358,9,0)-H1506</f>
        <v>0.00999999999999091</v>
      </c>
      <c r="P1506" s="1">
        <f>VLOOKUP(E1506,[4]应付款管理!$A$1:$I$2357,9,0)-H1506</f>
        <v>0.00999999999999091</v>
      </c>
    </row>
    <row r="1507" spans="2:16">
      <c r="B1507" s="47" t="s">
        <v>49</v>
      </c>
      <c r="C1507" s="48">
        <v>438036804</v>
      </c>
      <c r="E1507">
        <v>1625480</v>
      </c>
      <c r="F1507" s="48" t="s">
        <v>41</v>
      </c>
      <c r="G1507" s="48" t="s">
        <v>40</v>
      </c>
      <c r="H1507" s="49">
        <v>75.65</v>
      </c>
      <c r="I1507" s="49" t="s">
        <v>33</v>
      </c>
      <c r="J1507" s="50">
        <v>75.65</v>
      </c>
      <c r="K1507" s="1">
        <f>VLOOKUP(E1507,[2]应付款管理!$A$1:$I$4664,9,0)-H1507</f>
        <v>0</v>
      </c>
      <c r="M1507" t="str">
        <f t="shared" si="26"/>
        <v>,1625480</v>
      </c>
      <c r="N1507" s="1" t="str">
        <f>VLOOKUP(E1507,[2]应付款管理!$A$1:$J$4664,10,0)</f>
        <v>USD</v>
      </c>
      <c r="O1507">
        <f>VLOOKUP(E1507,[3]应付款管理!$A$1:$I$2358,9,0)-H1507</f>
        <v>0</v>
      </c>
      <c r="P1507" s="1">
        <f>VLOOKUP(E1507,[4]应付款管理!$A$1:$I$2357,9,0)-H1507</f>
        <v>0</v>
      </c>
    </row>
    <row r="1508" spans="2:16">
      <c r="B1508" s="47" t="s">
        <v>49</v>
      </c>
      <c r="C1508" s="48">
        <v>438031864</v>
      </c>
      <c r="E1508">
        <v>1625468</v>
      </c>
      <c r="F1508" s="48" t="s">
        <v>46</v>
      </c>
      <c r="G1508" s="48" t="s">
        <v>44</v>
      </c>
      <c r="H1508" s="49">
        <v>78.59</v>
      </c>
      <c r="I1508" s="49" t="s">
        <v>33</v>
      </c>
      <c r="J1508" s="50">
        <v>78.59</v>
      </c>
      <c r="K1508" s="1">
        <f>VLOOKUP(E1508,[2]应付款管理!$A$1:$I$4664,9,0)-H1508</f>
        <v>0</v>
      </c>
      <c r="M1508" t="str">
        <f t="shared" si="26"/>
        <v>,1625468</v>
      </c>
      <c r="N1508" s="1" t="str">
        <f>VLOOKUP(E1508,[2]应付款管理!$A$1:$J$4664,10,0)</f>
        <v>USD</v>
      </c>
      <c r="O1508">
        <f>VLOOKUP(E1508,[3]应付款管理!$A$1:$I$2358,9,0)-H1508</f>
        <v>0</v>
      </c>
      <c r="P1508" s="1">
        <f>VLOOKUP(E1508,[4]应付款管理!$A$1:$I$2357,9,0)-H1508</f>
        <v>0</v>
      </c>
    </row>
    <row r="1509" spans="2:16">
      <c r="B1509" s="47" t="s">
        <v>49</v>
      </c>
      <c r="C1509" s="48">
        <v>438026632</v>
      </c>
      <c r="E1509">
        <v>1625455</v>
      </c>
      <c r="F1509" s="48" t="s">
        <v>43</v>
      </c>
      <c r="G1509" s="48" t="s">
        <v>40</v>
      </c>
      <c r="H1509" s="49">
        <v>362.76</v>
      </c>
      <c r="I1509" s="49" t="s">
        <v>33</v>
      </c>
      <c r="J1509" s="50">
        <v>362.76</v>
      </c>
      <c r="K1509" s="1">
        <f>VLOOKUP(E1509,[2]应付款管理!$A$1:$I$4664,9,0)-H1509</f>
        <v>0</v>
      </c>
      <c r="M1509" t="str">
        <f t="shared" si="26"/>
        <v>,1625455</v>
      </c>
      <c r="N1509" s="1" t="str">
        <f>VLOOKUP(E1509,[2]应付款管理!$A$1:$J$4664,10,0)</f>
        <v>USD</v>
      </c>
      <c r="O1509">
        <f>VLOOKUP(E1509,[3]应付款管理!$A$1:$I$2358,9,0)-H1509</f>
        <v>0</v>
      </c>
      <c r="P1509" s="1">
        <f>VLOOKUP(E1509,[4]应付款管理!$A$1:$I$2357,9,0)-H1509</f>
        <v>0</v>
      </c>
    </row>
    <row r="1510" spans="2:16">
      <c r="B1510" s="47" t="s">
        <v>49</v>
      </c>
      <c r="C1510" s="48">
        <v>438025388</v>
      </c>
      <c r="E1510">
        <v>1625450</v>
      </c>
      <c r="F1510" s="48" t="s">
        <v>48</v>
      </c>
      <c r="G1510" s="48" t="s">
        <v>47</v>
      </c>
      <c r="H1510" s="49">
        <v>157.72</v>
      </c>
      <c r="I1510" s="49" t="s">
        <v>33</v>
      </c>
      <c r="J1510" s="50">
        <v>157.72</v>
      </c>
      <c r="K1510" s="1">
        <f>VLOOKUP(E1510,[2]应付款管理!$A$1:$I$4664,9,0)-H1510</f>
        <v>0</v>
      </c>
      <c r="M1510" t="str">
        <f t="shared" si="26"/>
        <v>,1625450</v>
      </c>
      <c r="N1510" s="1" t="str">
        <f>VLOOKUP(E1510,[2]应付款管理!$A$1:$J$4664,10,0)</f>
        <v>USD</v>
      </c>
      <c r="O1510">
        <f>VLOOKUP(E1510,[3]应付款管理!$A$1:$I$2358,9,0)-H1510</f>
        <v>0</v>
      </c>
      <c r="P1510" s="1">
        <f>VLOOKUP(E1510,[4]应付款管理!$A$1:$I$2357,9,0)-H1510</f>
        <v>0</v>
      </c>
    </row>
    <row r="1511" hidden="1" spans="2:16">
      <c r="B1511" s="47" t="s">
        <v>49</v>
      </c>
      <c r="C1511" s="48">
        <v>438020808</v>
      </c>
      <c r="F1511" s="48" t="s">
        <v>44</v>
      </c>
      <c r="G1511" s="48" t="s">
        <v>43</v>
      </c>
      <c r="H1511" s="49">
        <v>164.49</v>
      </c>
      <c r="I1511" s="49" t="s">
        <v>33</v>
      </c>
      <c r="J1511" s="50">
        <v>164.49</v>
      </c>
      <c r="K1511" s="1" t="e">
        <f>VLOOKUP(E1511,[1]应付款管理!$A$1:$I$4472,9,0)</f>
        <v>#N/A</v>
      </c>
      <c r="M1511" t="str">
        <f t="shared" si="26"/>
        <v>,</v>
      </c>
      <c r="N1511" s="1" t="e">
        <f>VLOOKUP(E1511,[2]应付款管理!$A$1:$J$4664,10,0)</f>
        <v>#N/A</v>
      </c>
      <c r="O1511" t="e">
        <f>VLOOKUP(E1511,[3]应付款管理!$A$1:$I$2358,9,0)-H1511</f>
        <v>#N/A</v>
      </c>
      <c r="P1511" s="1" t="e">
        <f>VLOOKUP(E1511,[4]应付款管理!$A$1:$I$2357,9,0)-H1511</f>
        <v>#N/A</v>
      </c>
    </row>
    <row r="1512" hidden="1" spans="2:16">
      <c r="B1512" s="47" t="s">
        <v>49</v>
      </c>
      <c r="C1512" s="48">
        <v>438020808</v>
      </c>
      <c r="F1512" s="48" t="s">
        <v>44</v>
      </c>
      <c r="G1512" s="48" t="s">
        <v>43</v>
      </c>
      <c r="H1512" s="49">
        <v>-164.49</v>
      </c>
      <c r="I1512" s="49" t="s">
        <v>33</v>
      </c>
      <c r="J1512" s="50">
        <v>-164.49</v>
      </c>
      <c r="K1512" s="1" t="e">
        <f>VLOOKUP(E1512,[1]应付款管理!$A$1:$I$4472,9,0)</f>
        <v>#N/A</v>
      </c>
      <c r="M1512" t="str">
        <f t="shared" si="26"/>
        <v>,</v>
      </c>
      <c r="N1512" s="1" t="e">
        <f>VLOOKUP(E1512,[2]应付款管理!$A$1:$J$4664,10,0)</f>
        <v>#N/A</v>
      </c>
      <c r="O1512" t="e">
        <f>VLOOKUP(E1512,[3]应付款管理!$A$1:$I$2358,9,0)-H1512</f>
        <v>#N/A</v>
      </c>
      <c r="P1512" s="1" t="e">
        <f>VLOOKUP(E1512,[4]应付款管理!$A$1:$I$2357,9,0)-H1512</f>
        <v>#N/A</v>
      </c>
    </row>
    <row r="1513" spans="2:16">
      <c r="B1513" s="47" t="s">
        <v>49</v>
      </c>
      <c r="C1513" s="48">
        <v>438011248</v>
      </c>
      <c r="E1513">
        <v>1625404</v>
      </c>
      <c r="F1513" s="48" t="s">
        <v>44</v>
      </c>
      <c r="G1513" s="48" t="s">
        <v>43</v>
      </c>
      <c r="H1513" s="49">
        <v>40.87</v>
      </c>
      <c r="I1513" s="49" t="s">
        <v>33</v>
      </c>
      <c r="J1513" s="50">
        <v>40.87</v>
      </c>
      <c r="K1513" s="1">
        <f>VLOOKUP(E1513,[2]应付款管理!$A$1:$I$4664,9,0)-H1513</f>
        <v>0</v>
      </c>
      <c r="M1513" t="str">
        <f t="shared" si="26"/>
        <v>,1625404</v>
      </c>
      <c r="N1513" s="1" t="str">
        <f>VLOOKUP(E1513,[2]应付款管理!$A$1:$J$4664,10,0)</f>
        <v>USD</v>
      </c>
      <c r="O1513">
        <f>VLOOKUP(E1513,[3]应付款管理!$A$1:$I$2358,9,0)-H1513</f>
        <v>0</v>
      </c>
      <c r="P1513" s="1">
        <f>VLOOKUP(E1513,[4]应付款管理!$A$1:$I$2357,9,0)-H1513</f>
        <v>0</v>
      </c>
    </row>
    <row r="1514" spans="2:16">
      <c r="B1514" s="47" t="s">
        <v>49</v>
      </c>
      <c r="C1514" s="48">
        <v>438008212</v>
      </c>
      <c r="E1514">
        <v>1625394</v>
      </c>
      <c r="F1514" s="48" t="s">
        <v>48</v>
      </c>
      <c r="G1514" s="48" t="s">
        <v>43</v>
      </c>
      <c r="H1514" s="49">
        <v>703.59</v>
      </c>
      <c r="I1514" s="49" t="s">
        <v>33</v>
      </c>
      <c r="J1514" s="50">
        <v>703.59</v>
      </c>
      <c r="K1514" s="1">
        <f>VLOOKUP(E1514,[2]应付款管理!$A$1:$I$4664,9,0)-H1514</f>
        <v>0.00999999999999091</v>
      </c>
      <c r="M1514" t="str">
        <f t="shared" si="26"/>
        <v>,1625394</v>
      </c>
      <c r="N1514" s="1" t="str">
        <f>VLOOKUP(E1514,[2]应付款管理!$A$1:$J$4664,10,0)</f>
        <v>USD</v>
      </c>
      <c r="O1514">
        <f>VLOOKUP(E1514,[3]应付款管理!$A$1:$I$2358,9,0)-H1514</f>
        <v>0.00999999999999091</v>
      </c>
      <c r="P1514" s="1">
        <f>VLOOKUP(E1514,[4]应付款管理!$A$1:$I$2357,9,0)-H1514</f>
        <v>0.00999999999999091</v>
      </c>
    </row>
    <row r="1515" spans="2:16">
      <c r="B1515" s="47" t="s">
        <v>49</v>
      </c>
      <c r="C1515" s="48">
        <v>437997716</v>
      </c>
      <c r="E1515">
        <v>1625362</v>
      </c>
      <c r="F1515" s="48" t="s">
        <v>47</v>
      </c>
      <c r="G1515" s="48" t="s">
        <v>46</v>
      </c>
      <c r="H1515" s="49">
        <v>28.86</v>
      </c>
      <c r="I1515" s="49" t="s">
        <v>33</v>
      </c>
      <c r="J1515" s="50">
        <v>28.86</v>
      </c>
      <c r="K1515" s="1">
        <f>VLOOKUP(E1515,[2]应付款管理!$A$1:$I$4664,9,0)-H1515</f>
        <v>0</v>
      </c>
      <c r="M1515" t="str">
        <f t="shared" si="26"/>
        <v>,1625362</v>
      </c>
      <c r="N1515" s="1" t="str">
        <f>VLOOKUP(E1515,[2]应付款管理!$A$1:$J$4664,10,0)</f>
        <v>USD</v>
      </c>
      <c r="O1515">
        <f>VLOOKUP(E1515,[3]应付款管理!$A$1:$I$2358,9,0)-H1515</f>
        <v>0</v>
      </c>
      <c r="P1515" s="1">
        <f>VLOOKUP(E1515,[4]应付款管理!$A$1:$I$2357,9,0)-H1515</f>
        <v>0</v>
      </c>
    </row>
    <row r="1516" spans="2:16">
      <c r="B1516" s="47" t="s">
        <v>49</v>
      </c>
      <c r="C1516" s="48">
        <v>437996544</v>
      </c>
      <c r="E1516">
        <v>1625357</v>
      </c>
      <c r="F1516" s="48" t="s">
        <v>46</v>
      </c>
      <c r="G1516" s="48" t="s">
        <v>42</v>
      </c>
      <c r="H1516" s="49">
        <v>920.2</v>
      </c>
      <c r="I1516" s="49" t="s">
        <v>33</v>
      </c>
      <c r="J1516" s="50">
        <v>920.2</v>
      </c>
      <c r="K1516" s="1">
        <f>VLOOKUP(E1516,[2]应付款管理!$A$1:$I$4664,9,0)-H1516</f>
        <v>-0.00999999999999091</v>
      </c>
      <c r="M1516" t="str">
        <f t="shared" si="26"/>
        <v>,1625357</v>
      </c>
      <c r="N1516" s="1" t="str">
        <f>VLOOKUP(E1516,[2]应付款管理!$A$1:$J$4664,10,0)</f>
        <v>USD</v>
      </c>
      <c r="O1516">
        <f>VLOOKUP(E1516,[3]应付款管理!$A$1:$I$2358,9,0)-H1516</f>
        <v>-0.00999999999999091</v>
      </c>
      <c r="P1516" s="1">
        <f>VLOOKUP(E1516,[4]应付款管理!$A$1:$I$2357,9,0)-H1516</f>
        <v>-0.00999999999999091</v>
      </c>
    </row>
    <row r="1517" spans="2:16">
      <c r="B1517" s="47" t="s">
        <v>49</v>
      </c>
      <c r="C1517" s="48">
        <v>437995812</v>
      </c>
      <c r="E1517">
        <v>1625353</v>
      </c>
      <c r="F1517" s="48" t="s">
        <v>44</v>
      </c>
      <c r="G1517" s="48" t="s">
        <v>42</v>
      </c>
      <c r="H1517" s="49">
        <v>518.26</v>
      </c>
      <c r="I1517" s="49" t="s">
        <v>33</v>
      </c>
      <c r="J1517" s="50">
        <v>518.26</v>
      </c>
      <c r="K1517" s="1">
        <f>VLOOKUP(E1517,[2]应付款管理!$A$1:$I$4664,9,0)-H1517</f>
        <v>0</v>
      </c>
      <c r="M1517" t="str">
        <f t="shared" si="26"/>
        <v>,1625353</v>
      </c>
      <c r="N1517" s="1" t="str">
        <f>VLOOKUP(E1517,[2]应付款管理!$A$1:$J$4664,10,0)</f>
        <v>USD</v>
      </c>
      <c r="O1517">
        <f>VLOOKUP(E1517,[3]应付款管理!$A$1:$I$2358,9,0)-H1517</f>
        <v>0</v>
      </c>
      <c r="P1517" s="1">
        <f>VLOOKUP(E1517,[4]应付款管理!$A$1:$I$2357,9,0)-H1517</f>
        <v>0</v>
      </c>
    </row>
    <row r="1518" spans="2:16">
      <c r="B1518" s="47" t="s">
        <v>49</v>
      </c>
      <c r="C1518" s="48">
        <v>437995600</v>
      </c>
      <c r="E1518">
        <v>1625350</v>
      </c>
      <c r="F1518" s="48" t="s">
        <v>49</v>
      </c>
      <c r="G1518" s="48" t="s">
        <v>44</v>
      </c>
      <c r="H1518" s="49">
        <v>136.72</v>
      </c>
      <c r="I1518" s="49" t="s">
        <v>33</v>
      </c>
      <c r="J1518" s="50">
        <v>136.72</v>
      </c>
      <c r="K1518" s="1">
        <f>VLOOKUP(E1518,[2]应付款管理!$A$1:$I$4664,9,0)-H1518</f>
        <v>0</v>
      </c>
      <c r="M1518" t="str">
        <f t="shared" si="26"/>
        <v>,1625350</v>
      </c>
      <c r="N1518" s="1" t="str">
        <f>VLOOKUP(E1518,[2]应付款管理!$A$1:$J$4664,10,0)</f>
        <v>USD</v>
      </c>
      <c r="O1518">
        <f>VLOOKUP(E1518,[3]应付款管理!$A$1:$I$2358,9,0)-H1518</f>
        <v>0</v>
      </c>
      <c r="P1518" s="1">
        <f>VLOOKUP(E1518,[4]应付款管理!$A$1:$I$2357,9,0)-H1518</f>
        <v>0</v>
      </c>
    </row>
    <row r="1519" spans="2:16">
      <c r="B1519" s="47" t="s">
        <v>49</v>
      </c>
      <c r="C1519" s="48">
        <v>437995348</v>
      </c>
      <c r="E1519">
        <v>1625349</v>
      </c>
      <c r="F1519" s="48" t="s">
        <v>43</v>
      </c>
      <c r="G1519" s="48" t="s">
        <v>42</v>
      </c>
      <c r="H1519" s="49">
        <v>79.79</v>
      </c>
      <c r="I1519" s="49" t="s">
        <v>33</v>
      </c>
      <c r="J1519" s="50">
        <v>79.79</v>
      </c>
      <c r="K1519" s="1">
        <f>VLOOKUP(E1519,[2]应付款管理!$A$1:$I$4664,9,0)-H1519</f>
        <v>0</v>
      </c>
      <c r="M1519" t="str">
        <f t="shared" si="26"/>
        <v>,1625349</v>
      </c>
      <c r="N1519" s="1" t="str">
        <f>VLOOKUP(E1519,[2]应付款管理!$A$1:$J$4664,10,0)</f>
        <v>USD</v>
      </c>
      <c r="O1519">
        <f>VLOOKUP(E1519,[3]应付款管理!$A$1:$I$2358,9,0)-H1519</f>
        <v>0</v>
      </c>
      <c r="P1519" s="1">
        <f>VLOOKUP(E1519,[4]应付款管理!$A$1:$I$2357,9,0)-H1519</f>
        <v>0</v>
      </c>
    </row>
    <row r="1520" spans="2:16">
      <c r="B1520" s="47" t="s">
        <v>49</v>
      </c>
      <c r="C1520" s="48">
        <v>437992800</v>
      </c>
      <c r="E1520">
        <v>1625342</v>
      </c>
      <c r="F1520" s="48" t="s">
        <v>43</v>
      </c>
      <c r="G1520" s="48" t="s">
        <v>42</v>
      </c>
      <c r="H1520" s="49">
        <v>192.28</v>
      </c>
      <c r="I1520" s="49" t="s">
        <v>33</v>
      </c>
      <c r="J1520" s="50">
        <v>192.28</v>
      </c>
      <c r="K1520" s="1">
        <f>VLOOKUP(E1520,[2]应付款管理!$A$1:$I$4664,9,0)-H1520</f>
        <v>0</v>
      </c>
      <c r="M1520" t="str">
        <f t="shared" si="26"/>
        <v>,1625342</v>
      </c>
      <c r="N1520" s="1" t="str">
        <f>VLOOKUP(E1520,[2]应付款管理!$A$1:$J$4664,10,0)</f>
        <v>USD</v>
      </c>
      <c r="O1520">
        <f>VLOOKUP(E1520,[3]应付款管理!$A$1:$I$2358,9,0)-H1520</f>
        <v>0</v>
      </c>
      <c r="P1520" s="1">
        <f>VLOOKUP(E1520,[4]应付款管理!$A$1:$I$2357,9,0)-H1520</f>
        <v>0</v>
      </c>
    </row>
    <row r="1521" spans="2:16">
      <c r="B1521" s="47" t="s">
        <v>49</v>
      </c>
      <c r="C1521" s="48">
        <v>437992476</v>
      </c>
      <c r="E1521">
        <v>1625340</v>
      </c>
      <c r="F1521" s="48" t="s">
        <v>47</v>
      </c>
      <c r="G1521" s="48" t="s">
        <v>46</v>
      </c>
      <c r="H1521" s="49">
        <v>199.79</v>
      </c>
      <c r="I1521" s="49" t="s">
        <v>33</v>
      </c>
      <c r="J1521" s="50">
        <v>199.79</v>
      </c>
      <c r="K1521" s="1">
        <f>VLOOKUP(E1521,[2]应付款管理!$A$1:$I$4664,9,0)-H1521</f>
        <v>0</v>
      </c>
      <c r="M1521" t="str">
        <f t="shared" si="26"/>
        <v>,1625340</v>
      </c>
      <c r="N1521" s="1" t="str">
        <f>VLOOKUP(E1521,[2]应付款管理!$A$1:$J$4664,10,0)</f>
        <v>USD</v>
      </c>
      <c r="O1521">
        <f>VLOOKUP(E1521,[3]应付款管理!$A$1:$I$2358,9,0)-H1521</f>
        <v>0</v>
      </c>
      <c r="P1521" s="1">
        <f>VLOOKUP(E1521,[4]应付款管理!$A$1:$I$2357,9,0)-H1521</f>
        <v>0</v>
      </c>
    </row>
    <row r="1522" spans="2:16">
      <c r="B1522" s="47" t="s">
        <v>49</v>
      </c>
      <c r="C1522" s="48">
        <v>437990168</v>
      </c>
      <c r="E1522">
        <v>1625334</v>
      </c>
      <c r="F1522" s="48" t="s">
        <v>46</v>
      </c>
      <c r="G1522" s="48" t="s">
        <v>42</v>
      </c>
      <c r="H1522" s="49">
        <v>795.14</v>
      </c>
      <c r="I1522" s="49" t="s">
        <v>33</v>
      </c>
      <c r="J1522" s="50">
        <v>795.14</v>
      </c>
      <c r="K1522" s="1">
        <f>VLOOKUP(E1522,[2]应付款管理!$A$1:$I$4664,9,0)-H1522</f>
        <v>0.00999999999999091</v>
      </c>
      <c r="M1522" t="str">
        <f t="shared" si="26"/>
        <v>,1625334</v>
      </c>
      <c r="N1522" s="1" t="str">
        <f>VLOOKUP(E1522,[2]应付款管理!$A$1:$J$4664,10,0)</f>
        <v>USD</v>
      </c>
      <c r="O1522">
        <f>VLOOKUP(E1522,[3]应付款管理!$A$1:$I$2358,9,0)-H1522</f>
        <v>0.00999999999999091</v>
      </c>
      <c r="P1522" s="1">
        <f>VLOOKUP(E1522,[4]应付款管理!$A$1:$I$2357,9,0)-H1522</f>
        <v>0.00999999999999091</v>
      </c>
    </row>
    <row r="1523" spans="2:16">
      <c r="B1523" s="47" t="s">
        <v>49</v>
      </c>
      <c r="C1523" s="48">
        <v>437988184</v>
      </c>
      <c r="E1523">
        <v>1625330</v>
      </c>
      <c r="F1523" s="48" t="s">
        <v>43</v>
      </c>
      <c r="G1523" s="48" t="s">
        <v>42</v>
      </c>
      <c r="H1523" s="49">
        <v>118.6</v>
      </c>
      <c r="I1523" s="49" t="s">
        <v>33</v>
      </c>
      <c r="J1523" s="50">
        <v>118.6</v>
      </c>
      <c r="K1523" s="1">
        <f>VLOOKUP(E1523,[2]应付款管理!$A$1:$I$4664,9,0)-H1523</f>
        <v>0</v>
      </c>
      <c r="M1523" t="str">
        <f t="shared" si="26"/>
        <v>,1625330</v>
      </c>
      <c r="N1523" s="1" t="str">
        <f>VLOOKUP(E1523,[2]应付款管理!$A$1:$J$4664,10,0)</f>
        <v>USD</v>
      </c>
      <c r="O1523">
        <f>VLOOKUP(E1523,[3]应付款管理!$A$1:$I$2358,9,0)-H1523</f>
        <v>0</v>
      </c>
      <c r="P1523" s="1">
        <f>VLOOKUP(E1523,[4]应付款管理!$A$1:$I$2357,9,0)-H1523</f>
        <v>0</v>
      </c>
    </row>
    <row r="1524" spans="2:16">
      <c r="B1524" s="47" t="s">
        <v>49</v>
      </c>
      <c r="C1524" s="48">
        <v>437987004</v>
      </c>
      <c r="E1524">
        <v>1625315</v>
      </c>
      <c r="F1524" s="48" t="s">
        <v>48</v>
      </c>
      <c r="G1524" s="48" t="s">
        <v>46</v>
      </c>
      <c r="H1524" s="49">
        <v>159.01</v>
      </c>
      <c r="I1524" s="49" t="s">
        <v>33</v>
      </c>
      <c r="J1524" s="50">
        <v>159.01</v>
      </c>
      <c r="K1524" s="1">
        <f>VLOOKUP(E1524,[2]应付款管理!$A$1:$I$4664,9,0)-H1524</f>
        <v>0.0100000000000193</v>
      </c>
      <c r="M1524" t="str">
        <f t="shared" si="26"/>
        <v>,1625315</v>
      </c>
      <c r="N1524" s="1" t="str">
        <f>VLOOKUP(E1524,[2]应付款管理!$A$1:$J$4664,10,0)</f>
        <v>USD</v>
      </c>
      <c r="O1524">
        <f>VLOOKUP(E1524,[3]应付款管理!$A$1:$I$2358,9,0)-H1524</f>
        <v>0.0100000000000193</v>
      </c>
      <c r="P1524" s="1">
        <f>VLOOKUP(E1524,[4]应付款管理!$A$1:$I$2357,9,0)-H1524</f>
        <v>0.0100000000000193</v>
      </c>
    </row>
    <row r="1525" spans="2:16">
      <c r="B1525" s="47" t="s">
        <v>49</v>
      </c>
      <c r="C1525" s="48">
        <v>437986676</v>
      </c>
      <c r="E1525">
        <v>1625323</v>
      </c>
      <c r="F1525" s="48" t="s">
        <v>43</v>
      </c>
      <c r="G1525" s="48" t="s">
        <v>42</v>
      </c>
      <c r="H1525" s="49">
        <v>553.8</v>
      </c>
      <c r="I1525" s="49" t="s">
        <v>33</v>
      </c>
      <c r="J1525" s="50">
        <v>553.8</v>
      </c>
      <c r="K1525" s="1">
        <f>VLOOKUP(E1525,[2]应付款管理!$A$1:$I$4664,9,0)-H1525</f>
        <v>0</v>
      </c>
      <c r="M1525" t="str">
        <f t="shared" si="26"/>
        <v>,1625323</v>
      </c>
      <c r="N1525" s="1" t="str">
        <f>VLOOKUP(E1525,[2]应付款管理!$A$1:$J$4664,10,0)</f>
        <v>USD</v>
      </c>
      <c r="O1525">
        <f>VLOOKUP(E1525,[3]应付款管理!$A$1:$I$2358,9,0)-H1525</f>
        <v>0</v>
      </c>
      <c r="P1525" s="1">
        <f>VLOOKUP(E1525,[4]应付款管理!$A$1:$I$2357,9,0)-H1525</f>
        <v>0</v>
      </c>
    </row>
    <row r="1526" spans="2:16">
      <c r="B1526" s="47" t="s">
        <v>49</v>
      </c>
      <c r="C1526" s="48">
        <v>437983836</v>
      </c>
      <c r="E1526">
        <v>1625314</v>
      </c>
      <c r="F1526" s="48" t="s">
        <v>48</v>
      </c>
      <c r="G1526" s="48" t="s">
        <v>46</v>
      </c>
      <c r="H1526" s="49">
        <v>108.26</v>
      </c>
      <c r="I1526" s="49" t="s">
        <v>33</v>
      </c>
      <c r="J1526" s="50">
        <v>108.26</v>
      </c>
      <c r="K1526" s="1">
        <f>VLOOKUP(E1526,[2]应付款管理!$A$1:$I$4664,9,0)-H1526</f>
        <v>0</v>
      </c>
      <c r="M1526" t="str">
        <f t="shared" si="26"/>
        <v>,1625314</v>
      </c>
      <c r="N1526" s="1" t="str">
        <f>VLOOKUP(E1526,[2]应付款管理!$A$1:$J$4664,10,0)</f>
        <v>USD</v>
      </c>
      <c r="O1526">
        <f>VLOOKUP(E1526,[3]应付款管理!$A$1:$I$2358,9,0)-H1526</f>
        <v>0</v>
      </c>
      <c r="P1526" s="1">
        <f>VLOOKUP(E1526,[4]应付款管理!$A$1:$I$2357,9,0)-H1526</f>
        <v>0</v>
      </c>
    </row>
    <row r="1527" spans="2:16">
      <c r="B1527" s="47" t="s">
        <v>49</v>
      </c>
      <c r="C1527" s="48">
        <v>437977376</v>
      </c>
      <c r="E1527">
        <v>1625290</v>
      </c>
      <c r="F1527" s="48" t="s">
        <v>37</v>
      </c>
      <c r="G1527" s="48" t="s">
        <v>35</v>
      </c>
      <c r="H1527" s="49">
        <v>416.61</v>
      </c>
      <c r="I1527" s="49" t="s">
        <v>33</v>
      </c>
      <c r="J1527" s="50">
        <v>416.61</v>
      </c>
      <c r="K1527" s="1">
        <f>VLOOKUP(E1527,[2]应付款管理!$A$1:$I$4664,9,0)-H1527</f>
        <v>0.00999999999999091</v>
      </c>
      <c r="M1527" t="str">
        <f t="shared" si="26"/>
        <v>,1625290</v>
      </c>
      <c r="N1527" s="1" t="str">
        <f>VLOOKUP(E1527,[2]应付款管理!$A$1:$J$4664,10,0)</f>
        <v>USD</v>
      </c>
      <c r="O1527">
        <f>VLOOKUP(E1527,[3]应付款管理!$A$1:$I$2358,9,0)-H1527</f>
        <v>0.00999999999999091</v>
      </c>
      <c r="P1527" s="1">
        <f>VLOOKUP(E1527,[4]应付款管理!$A$1:$I$2357,9,0)-H1527</f>
        <v>0.00999999999999091</v>
      </c>
    </row>
    <row r="1528" spans="2:16">
      <c r="B1528" s="47" t="s">
        <v>49</v>
      </c>
      <c r="C1528" s="48">
        <v>437976996</v>
      </c>
      <c r="E1528">
        <v>1625280</v>
      </c>
      <c r="F1528" s="48" t="s">
        <v>47</v>
      </c>
      <c r="G1528" s="48" t="s">
        <v>46</v>
      </c>
      <c r="H1528" s="49">
        <v>87.21</v>
      </c>
      <c r="I1528" s="49" t="s">
        <v>33</v>
      </c>
      <c r="J1528" s="50">
        <v>87.21</v>
      </c>
      <c r="K1528" s="1">
        <f>VLOOKUP(E1528,[2]应付款管理!$A$1:$I$4664,9,0)-H1528</f>
        <v>0</v>
      </c>
      <c r="M1528" t="str">
        <f t="shared" si="26"/>
        <v>,1625280</v>
      </c>
      <c r="N1528" s="1" t="str">
        <f>VLOOKUP(E1528,[2]应付款管理!$A$1:$J$4664,10,0)</f>
        <v>USD</v>
      </c>
      <c r="O1528">
        <f>VLOOKUP(E1528,[3]应付款管理!$A$1:$I$2358,9,0)-H1528</f>
        <v>0</v>
      </c>
      <c r="P1528" s="1">
        <f>VLOOKUP(E1528,[4]应付款管理!$A$1:$I$2357,9,0)-H1528</f>
        <v>0</v>
      </c>
    </row>
    <row r="1529" spans="2:16">
      <c r="B1529" s="47" t="s">
        <v>49</v>
      </c>
      <c r="C1529" s="48">
        <v>437976848</v>
      </c>
      <c r="E1529">
        <v>1625287</v>
      </c>
      <c r="F1529" s="48" t="s">
        <v>44</v>
      </c>
      <c r="G1529" s="48" t="s">
        <v>43</v>
      </c>
      <c r="H1529" s="49">
        <v>94.71</v>
      </c>
      <c r="I1529" s="49" t="s">
        <v>33</v>
      </c>
      <c r="J1529" s="50">
        <v>94.71</v>
      </c>
      <c r="K1529" s="1">
        <f>VLOOKUP(E1529,[2]应付款管理!$A$1:$I$4664,9,0)-H1529</f>
        <v>0</v>
      </c>
      <c r="M1529" t="str">
        <f t="shared" si="26"/>
        <v>,1625287</v>
      </c>
      <c r="N1529" s="1" t="str">
        <f>VLOOKUP(E1529,[2]应付款管理!$A$1:$J$4664,10,0)</f>
        <v>USD</v>
      </c>
      <c r="O1529">
        <f>VLOOKUP(E1529,[3]应付款管理!$A$1:$I$2358,9,0)-H1529</f>
        <v>0</v>
      </c>
      <c r="P1529" s="1">
        <f>VLOOKUP(E1529,[4]应付款管理!$A$1:$I$2357,9,0)-H1529</f>
        <v>0</v>
      </c>
    </row>
    <row r="1530" spans="2:16">
      <c r="B1530" s="47" t="s">
        <v>49</v>
      </c>
      <c r="C1530" s="48">
        <v>437976496</v>
      </c>
      <c r="E1530">
        <v>1625282</v>
      </c>
      <c r="F1530" s="48" t="s">
        <v>46</v>
      </c>
      <c r="G1530" s="48" t="s">
        <v>44</v>
      </c>
      <c r="H1530" s="49">
        <v>89.17</v>
      </c>
      <c r="I1530" s="49" t="s">
        <v>33</v>
      </c>
      <c r="J1530" s="50">
        <v>89.17</v>
      </c>
      <c r="K1530" s="1">
        <f>VLOOKUP(E1530,[2]应付款管理!$A$1:$I$4664,9,0)-H1530</f>
        <v>0</v>
      </c>
      <c r="M1530" t="str">
        <f t="shared" si="26"/>
        <v>,1625282</v>
      </c>
      <c r="N1530" s="1" t="str">
        <f>VLOOKUP(E1530,[2]应付款管理!$A$1:$J$4664,10,0)</f>
        <v>USD</v>
      </c>
      <c r="O1530">
        <f>VLOOKUP(E1530,[3]应付款管理!$A$1:$I$2358,9,0)-H1530</f>
        <v>0</v>
      </c>
      <c r="P1530" s="1">
        <f>VLOOKUP(E1530,[4]应付款管理!$A$1:$I$2357,9,0)-H1530</f>
        <v>0</v>
      </c>
    </row>
    <row r="1531" spans="2:16">
      <c r="B1531" s="47" t="s">
        <v>49</v>
      </c>
      <c r="C1531" s="48">
        <v>437972524</v>
      </c>
      <c r="E1531">
        <v>1625269</v>
      </c>
      <c r="F1531" s="48" t="s">
        <v>48</v>
      </c>
      <c r="G1531" s="48" t="s">
        <v>47</v>
      </c>
      <c r="H1531" s="49">
        <v>400.04</v>
      </c>
      <c r="I1531" s="49" t="s">
        <v>33</v>
      </c>
      <c r="J1531" s="50">
        <v>400.04</v>
      </c>
      <c r="K1531" s="1">
        <f>VLOOKUP(E1531,[2]应付款管理!$A$1:$I$4664,9,0)-H1531</f>
        <v>0</v>
      </c>
      <c r="M1531" t="str">
        <f t="shared" si="26"/>
        <v>,1625269</v>
      </c>
      <c r="N1531" s="1" t="str">
        <f>VLOOKUP(E1531,[2]应付款管理!$A$1:$J$4664,10,0)</f>
        <v>USD</v>
      </c>
      <c r="O1531">
        <f>VLOOKUP(E1531,[3]应付款管理!$A$1:$I$2358,9,0)-H1531</f>
        <v>0</v>
      </c>
      <c r="P1531" s="1">
        <f>VLOOKUP(E1531,[4]应付款管理!$A$1:$I$2357,9,0)-H1531</f>
        <v>0</v>
      </c>
    </row>
    <row r="1532" spans="2:16">
      <c r="B1532" s="47" t="s">
        <v>49</v>
      </c>
      <c r="C1532" s="48">
        <v>437967392</v>
      </c>
      <c r="E1532">
        <v>1625253</v>
      </c>
      <c r="F1532" s="48" t="s">
        <v>46</v>
      </c>
      <c r="G1532" s="48" t="s">
        <v>43</v>
      </c>
      <c r="H1532" s="49">
        <v>232.2</v>
      </c>
      <c r="I1532" s="49" t="s">
        <v>33</v>
      </c>
      <c r="J1532" s="50">
        <v>232.2</v>
      </c>
      <c r="K1532" s="1">
        <f>VLOOKUP(E1532,[2]应付款管理!$A$1:$I$4664,9,0)-H1532</f>
        <v>0</v>
      </c>
      <c r="M1532" t="str">
        <f t="shared" si="26"/>
        <v>,1625253</v>
      </c>
      <c r="N1532" s="1" t="str">
        <f>VLOOKUP(E1532,[2]应付款管理!$A$1:$J$4664,10,0)</f>
        <v>USD</v>
      </c>
      <c r="O1532">
        <f>VLOOKUP(E1532,[3]应付款管理!$A$1:$I$2358,9,0)-H1532</f>
        <v>0</v>
      </c>
      <c r="P1532" s="1">
        <f>VLOOKUP(E1532,[4]应付款管理!$A$1:$I$2357,9,0)-H1532</f>
        <v>0</v>
      </c>
    </row>
    <row r="1533" spans="2:16">
      <c r="B1533" s="47" t="s">
        <v>49</v>
      </c>
      <c r="C1533" s="48">
        <v>437959640</v>
      </c>
      <c r="E1533">
        <v>1625237</v>
      </c>
      <c r="F1533" s="48" t="s">
        <v>46</v>
      </c>
      <c r="G1533" s="48" t="s">
        <v>43</v>
      </c>
      <c r="H1533" s="49">
        <v>254.69</v>
      </c>
      <c r="I1533" s="49" t="s">
        <v>33</v>
      </c>
      <c r="J1533" s="50">
        <v>254.69</v>
      </c>
      <c r="K1533" s="1">
        <f>VLOOKUP(E1533,[2]应付款管理!$A$1:$I$4664,9,0)-H1533</f>
        <v>0.00999999999999091</v>
      </c>
      <c r="M1533" t="str">
        <f t="shared" si="26"/>
        <v>,1625237</v>
      </c>
      <c r="N1533" s="1" t="str">
        <f>VLOOKUP(E1533,[2]应付款管理!$A$1:$J$4664,10,0)</f>
        <v>USD</v>
      </c>
      <c r="O1533">
        <f>VLOOKUP(E1533,[3]应付款管理!$A$1:$I$2358,9,0)-H1533</f>
        <v>0.00999999999999091</v>
      </c>
      <c r="P1533" s="1">
        <f>VLOOKUP(E1533,[4]应付款管理!$A$1:$I$2357,9,0)-H1533</f>
        <v>0.00999999999999091</v>
      </c>
    </row>
    <row r="1534" spans="2:16">
      <c r="B1534" s="47" t="s">
        <v>49</v>
      </c>
      <c r="C1534" s="48">
        <v>437956260</v>
      </c>
      <c r="E1534">
        <v>1625229</v>
      </c>
      <c r="F1534" s="48" t="s">
        <v>47</v>
      </c>
      <c r="G1534" s="48" t="s">
        <v>42</v>
      </c>
      <c r="H1534" s="49">
        <v>556.75</v>
      </c>
      <c r="I1534" s="49" t="s">
        <v>33</v>
      </c>
      <c r="J1534" s="50">
        <v>556.75</v>
      </c>
      <c r="K1534" s="1">
        <f>VLOOKUP(E1534,[2]应付款管理!$A$1:$I$4664,9,0)-H1534</f>
        <v>0.00999999999999091</v>
      </c>
      <c r="M1534" t="str">
        <f t="shared" si="26"/>
        <v>,1625229</v>
      </c>
      <c r="N1534" s="1" t="str">
        <f>VLOOKUP(E1534,[2]应付款管理!$A$1:$J$4664,10,0)</f>
        <v>USD</v>
      </c>
      <c r="O1534">
        <f>VLOOKUP(E1534,[3]应付款管理!$A$1:$I$2358,9,0)-H1534</f>
        <v>0.00999999999999091</v>
      </c>
      <c r="P1534" s="1">
        <f>VLOOKUP(E1534,[4]应付款管理!$A$1:$I$2357,9,0)-H1534</f>
        <v>0.00999999999999091</v>
      </c>
    </row>
    <row r="1535" spans="2:16">
      <c r="B1535" s="47" t="s">
        <v>49</v>
      </c>
      <c r="C1535" s="48">
        <v>437956212</v>
      </c>
      <c r="E1535">
        <v>1625228</v>
      </c>
      <c r="F1535" s="48" t="s">
        <v>44</v>
      </c>
      <c r="G1535" s="48" t="s">
        <v>43</v>
      </c>
      <c r="H1535" s="49">
        <v>79.66</v>
      </c>
      <c r="I1535" s="49" t="s">
        <v>33</v>
      </c>
      <c r="J1535" s="50">
        <v>79.66</v>
      </c>
      <c r="K1535" s="1">
        <f>VLOOKUP(E1535,[2]应付款管理!$A$1:$I$4664,9,0)-H1535</f>
        <v>0</v>
      </c>
      <c r="M1535" t="str">
        <f t="shared" si="26"/>
        <v>,1625228</v>
      </c>
      <c r="N1535" s="1" t="str">
        <f>VLOOKUP(E1535,[2]应付款管理!$A$1:$J$4664,10,0)</f>
        <v>USD</v>
      </c>
      <c r="O1535">
        <f>VLOOKUP(E1535,[3]应付款管理!$A$1:$I$2358,9,0)-H1535</f>
        <v>0</v>
      </c>
      <c r="P1535" s="1">
        <f>VLOOKUP(E1535,[4]应付款管理!$A$1:$I$2357,9,0)-H1535</f>
        <v>0</v>
      </c>
    </row>
    <row r="1536" spans="2:16">
      <c r="B1536" s="47" t="s">
        <v>49</v>
      </c>
      <c r="C1536" s="48">
        <v>437951956</v>
      </c>
      <c r="E1536">
        <v>1625218</v>
      </c>
      <c r="F1536" s="48" t="s">
        <v>47</v>
      </c>
      <c r="G1536" s="48" t="s">
        <v>43</v>
      </c>
      <c r="H1536" s="49">
        <v>112.98</v>
      </c>
      <c r="I1536" s="49" t="s">
        <v>33</v>
      </c>
      <c r="J1536" s="50">
        <v>112.98</v>
      </c>
      <c r="K1536" s="1">
        <f>VLOOKUP(E1536,[2]应付款管理!$A$1:$I$4664,9,0)-H1536</f>
        <v>0</v>
      </c>
      <c r="M1536" t="str">
        <f t="shared" si="26"/>
        <v>,1625218</v>
      </c>
      <c r="N1536" s="1" t="str">
        <f>VLOOKUP(E1536,[2]应付款管理!$A$1:$J$4664,10,0)</f>
        <v>USD</v>
      </c>
      <c r="O1536">
        <f>VLOOKUP(E1536,[3]应付款管理!$A$1:$I$2358,9,0)-H1536</f>
        <v>0</v>
      </c>
      <c r="P1536" s="1">
        <f>VLOOKUP(E1536,[4]应付款管理!$A$1:$I$2357,9,0)-H1536</f>
        <v>0</v>
      </c>
    </row>
    <row r="1537" spans="2:16">
      <c r="B1537" s="47" t="s">
        <v>49</v>
      </c>
      <c r="C1537" s="48">
        <v>437950008</v>
      </c>
      <c r="E1537">
        <v>1625212</v>
      </c>
      <c r="F1537" s="48" t="s">
        <v>46</v>
      </c>
      <c r="G1537" s="48" t="s">
        <v>44</v>
      </c>
      <c r="H1537" s="49">
        <v>154.91</v>
      </c>
      <c r="I1537" s="49" t="s">
        <v>33</v>
      </c>
      <c r="J1537" s="50">
        <v>154.91</v>
      </c>
      <c r="K1537" s="1">
        <f>VLOOKUP(E1537,[2]应付款管理!$A$1:$I$4664,9,0)-H1537</f>
        <v>0</v>
      </c>
      <c r="M1537" t="str">
        <f t="shared" si="26"/>
        <v>,1625212</v>
      </c>
      <c r="N1537" s="1" t="str">
        <f>VLOOKUP(E1537,[2]应付款管理!$A$1:$J$4664,10,0)</f>
        <v>USD</v>
      </c>
      <c r="O1537">
        <f>VLOOKUP(E1537,[3]应付款管理!$A$1:$I$2358,9,0)-H1537</f>
        <v>0</v>
      </c>
      <c r="P1537" s="1">
        <f>VLOOKUP(E1537,[4]应付款管理!$A$1:$I$2357,9,0)-H1537</f>
        <v>0</v>
      </c>
    </row>
    <row r="1538" spans="2:16">
      <c r="B1538" s="47" t="s">
        <v>49</v>
      </c>
      <c r="C1538" s="48">
        <v>437943000</v>
      </c>
      <c r="E1538">
        <v>1625198</v>
      </c>
      <c r="F1538" s="48" t="s">
        <v>47</v>
      </c>
      <c r="G1538" s="48" t="s">
        <v>46</v>
      </c>
      <c r="H1538" s="49">
        <v>72.53</v>
      </c>
      <c r="I1538" s="49" t="s">
        <v>33</v>
      </c>
      <c r="J1538" s="50">
        <v>72.53</v>
      </c>
      <c r="K1538" s="1">
        <f>VLOOKUP(E1538,[2]应付款管理!$A$1:$I$4664,9,0)-H1538</f>
        <v>0</v>
      </c>
      <c r="M1538" t="str">
        <f t="shared" si="26"/>
        <v>,1625198</v>
      </c>
      <c r="N1538" s="1" t="str">
        <f>VLOOKUP(E1538,[2]应付款管理!$A$1:$J$4664,10,0)</f>
        <v>USD</v>
      </c>
      <c r="O1538">
        <f>VLOOKUP(E1538,[3]应付款管理!$A$1:$I$2358,9,0)-H1538</f>
        <v>0</v>
      </c>
      <c r="P1538" s="1">
        <f>VLOOKUP(E1538,[4]应付款管理!$A$1:$I$2357,9,0)-H1538</f>
        <v>0</v>
      </c>
    </row>
    <row r="1539" spans="2:16">
      <c r="B1539" s="47" t="s">
        <v>49</v>
      </c>
      <c r="C1539" s="48">
        <v>437941684</v>
      </c>
      <c r="E1539">
        <v>1625190</v>
      </c>
      <c r="F1539" s="48" t="s">
        <v>42</v>
      </c>
      <c r="G1539" s="48" t="s">
        <v>40</v>
      </c>
      <c r="H1539" s="49">
        <v>229.78</v>
      </c>
      <c r="I1539" s="49" t="s">
        <v>33</v>
      </c>
      <c r="J1539" s="50">
        <v>229.78</v>
      </c>
      <c r="K1539" s="1">
        <f>VLOOKUP(E1539,[2]应付款管理!$A$1:$I$4664,9,0)-H1539</f>
        <v>0</v>
      </c>
      <c r="M1539" t="str">
        <f t="shared" si="26"/>
        <v>,1625190</v>
      </c>
      <c r="N1539" s="1" t="str">
        <f>VLOOKUP(E1539,[2]应付款管理!$A$1:$J$4664,10,0)</f>
        <v>USD</v>
      </c>
      <c r="O1539">
        <f>VLOOKUP(E1539,[3]应付款管理!$A$1:$I$2358,9,0)-H1539</f>
        <v>0</v>
      </c>
      <c r="P1539" s="1">
        <f>VLOOKUP(E1539,[4]应付款管理!$A$1:$I$2357,9,0)-H1539</f>
        <v>0</v>
      </c>
    </row>
    <row r="1540" spans="2:16">
      <c r="B1540" s="47" t="s">
        <v>49</v>
      </c>
      <c r="C1540" s="48">
        <v>437938880</v>
      </c>
      <c r="E1540">
        <v>1625185</v>
      </c>
      <c r="F1540" s="48" t="s">
        <v>42</v>
      </c>
      <c r="G1540" s="48" t="s">
        <v>41</v>
      </c>
      <c r="H1540" s="49">
        <v>81.32</v>
      </c>
      <c r="I1540" s="49" t="s">
        <v>33</v>
      </c>
      <c r="J1540" s="50">
        <v>81.32</v>
      </c>
      <c r="K1540" s="1">
        <f>VLOOKUP(E1540,[2]应付款管理!$A$1:$I$4664,9,0)-H1540</f>
        <v>0</v>
      </c>
      <c r="M1540" t="str">
        <f t="shared" si="26"/>
        <v>,1625185</v>
      </c>
      <c r="N1540" s="1" t="str">
        <f>VLOOKUP(E1540,[2]应付款管理!$A$1:$J$4664,10,0)</f>
        <v>USD</v>
      </c>
      <c r="O1540">
        <f>VLOOKUP(E1540,[3]应付款管理!$A$1:$I$2358,9,0)-H1540</f>
        <v>0</v>
      </c>
      <c r="P1540" s="1">
        <f>VLOOKUP(E1540,[4]应付款管理!$A$1:$I$2357,9,0)-H1540</f>
        <v>0</v>
      </c>
    </row>
    <row r="1541" spans="2:16">
      <c r="B1541" s="47" t="s">
        <v>49</v>
      </c>
      <c r="C1541" s="48">
        <v>437938340</v>
      </c>
      <c r="E1541">
        <v>1625183</v>
      </c>
      <c r="F1541" s="48" t="s">
        <v>49</v>
      </c>
      <c r="G1541" s="48" t="s">
        <v>47</v>
      </c>
      <c r="H1541" s="49">
        <v>215.52</v>
      </c>
      <c r="I1541" s="49" t="s">
        <v>33</v>
      </c>
      <c r="J1541" s="50">
        <v>215.52</v>
      </c>
      <c r="K1541" s="1">
        <f>VLOOKUP(E1541,[2]应付款管理!$A$1:$I$4664,9,0)-H1541</f>
        <v>0</v>
      </c>
      <c r="M1541" t="str">
        <f t="shared" si="26"/>
        <v>,1625183</v>
      </c>
      <c r="N1541" s="1" t="str">
        <f>VLOOKUP(E1541,[2]应付款管理!$A$1:$J$4664,10,0)</f>
        <v>USD</v>
      </c>
      <c r="O1541">
        <f>VLOOKUP(E1541,[3]应付款管理!$A$1:$I$2358,9,0)-H1541</f>
        <v>0</v>
      </c>
      <c r="P1541" s="1">
        <f>VLOOKUP(E1541,[4]应付款管理!$A$1:$I$2357,9,0)-H1541</f>
        <v>0</v>
      </c>
    </row>
    <row r="1542" spans="2:16">
      <c r="B1542" s="47" t="s">
        <v>49</v>
      </c>
      <c r="C1542" s="48">
        <v>437935200</v>
      </c>
      <c r="E1542">
        <v>1625173</v>
      </c>
      <c r="F1542" s="48" t="s">
        <v>40</v>
      </c>
      <c r="G1542" s="48" t="s">
        <v>38</v>
      </c>
      <c r="H1542" s="49">
        <v>159.16</v>
      </c>
      <c r="I1542" s="49" t="s">
        <v>33</v>
      </c>
      <c r="J1542" s="50">
        <v>159.16</v>
      </c>
      <c r="K1542" s="1">
        <f>VLOOKUP(E1542,[2]应付款管理!$A$1:$I$4664,9,0)-H1542</f>
        <v>0</v>
      </c>
      <c r="M1542" t="str">
        <f t="shared" si="26"/>
        <v>,1625173</v>
      </c>
      <c r="N1542" s="1" t="str">
        <f>VLOOKUP(E1542,[2]应付款管理!$A$1:$J$4664,10,0)</f>
        <v>USD</v>
      </c>
      <c r="O1542">
        <f>VLOOKUP(E1542,[3]应付款管理!$A$1:$I$2358,9,0)-H1542</f>
        <v>0</v>
      </c>
      <c r="P1542" s="1">
        <f>VLOOKUP(E1542,[4]应付款管理!$A$1:$I$2357,9,0)-H1542</f>
        <v>0</v>
      </c>
    </row>
    <row r="1543" spans="2:16">
      <c r="B1543" s="47" t="s">
        <v>49</v>
      </c>
      <c r="C1543" s="48">
        <v>437934676</v>
      </c>
      <c r="E1543">
        <v>1625171</v>
      </c>
      <c r="F1543" s="48" t="s">
        <v>48</v>
      </c>
      <c r="G1543" s="48" t="s">
        <v>44</v>
      </c>
      <c r="H1543" s="49">
        <v>212.04</v>
      </c>
      <c r="I1543" s="49" t="s">
        <v>33</v>
      </c>
      <c r="J1543" s="50">
        <v>212.04</v>
      </c>
      <c r="K1543" s="1">
        <f>VLOOKUP(E1543,[2]应付款管理!$A$1:$I$4664,9,0)-H1543</f>
        <v>0</v>
      </c>
      <c r="M1543" t="str">
        <f t="shared" si="26"/>
        <v>,1625171</v>
      </c>
      <c r="N1543" s="1" t="str">
        <f>VLOOKUP(E1543,[2]应付款管理!$A$1:$J$4664,10,0)</f>
        <v>USD</v>
      </c>
      <c r="O1543">
        <f>VLOOKUP(E1543,[3]应付款管理!$A$1:$I$2358,9,0)-H1543</f>
        <v>0</v>
      </c>
      <c r="P1543" s="1">
        <f>VLOOKUP(E1543,[4]应付款管理!$A$1:$I$2357,9,0)-H1543</f>
        <v>0</v>
      </c>
    </row>
    <row r="1544" spans="2:16">
      <c r="B1544" s="47" t="s">
        <v>49</v>
      </c>
      <c r="C1544" s="48">
        <v>437929408</v>
      </c>
      <c r="E1544">
        <v>1625149</v>
      </c>
      <c r="F1544" s="48" t="s">
        <v>43</v>
      </c>
      <c r="G1544" s="48" t="s">
        <v>42</v>
      </c>
      <c r="H1544" s="49">
        <v>223.64</v>
      </c>
      <c r="I1544" s="49" t="s">
        <v>33</v>
      </c>
      <c r="J1544" s="50">
        <v>223.64</v>
      </c>
      <c r="K1544" s="1">
        <f>VLOOKUP(E1544,[2]应付款管理!$A$1:$I$4664,9,0)-H1544</f>
        <v>0</v>
      </c>
      <c r="M1544" t="str">
        <f t="shared" si="26"/>
        <v>,1625149</v>
      </c>
      <c r="N1544" s="1" t="str">
        <f>VLOOKUP(E1544,[2]应付款管理!$A$1:$J$4664,10,0)</f>
        <v>USD</v>
      </c>
      <c r="O1544">
        <f>VLOOKUP(E1544,[3]应付款管理!$A$1:$I$2358,9,0)-H1544</f>
        <v>0</v>
      </c>
      <c r="P1544" s="1">
        <f>VLOOKUP(E1544,[4]应付款管理!$A$1:$I$2357,9,0)-H1544</f>
        <v>0</v>
      </c>
    </row>
    <row r="1545" spans="2:16">
      <c r="B1545" s="47" t="s">
        <v>49</v>
      </c>
      <c r="C1545" s="48">
        <v>437926952</v>
      </c>
      <c r="E1545">
        <v>1625143</v>
      </c>
      <c r="F1545" s="48" t="s">
        <v>43</v>
      </c>
      <c r="G1545" s="48" t="s">
        <v>40</v>
      </c>
      <c r="H1545" s="49">
        <v>520.59</v>
      </c>
      <c r="I1545" s="49" t="s">
        <v>33</v>
      </c>
      <c r="J1545" s="50">
        <v>520.59</v>
      </c>
      <c r="K1545" s="1">
        <f>VLOOKUP(E1545,[2]应付款管理!$A$1:$I$4664,9,0)-H1545</f>
        <v>0</v>
      </c>
      <c r="M1545" t="str">
        <f t="shared" si="26"/>
        <v>,1625143</v>
      </c>
      <c r="N1545" s="1" t="str">
        <f>VLOOKUP(E1545,[2]应付款管理!$A$1:$J$4664,10,0)</f>
        <v>USD</v>
      </c>
      <c r="O1545">
        <f>VLOOKUP(E1545,[3]应付款管理!$A$1:$I$2358,9,0)-H1545</f>
        <v>0</v>
      </c>
      <c r="P1545" s="1">
        <f>VLOOKUP(E1545,[4]应付款管理!$A$1:$I$2357,9,0)-H1545</f>
        <v>0</v>
      </c>
    </row>
    <row r="1546" spans="2:16">
      <c r="B1546" s="47" t="s">
        <v>49</v>
      </c>
      <c r="C1546" s="48">
        <v>437922268</v>
      </c>
      <c r="E1546">
        <v>1625129</v>
      </c>
      <c r="F1546" s="48" t="s">
        <v>44</v>
      </c>
      <c r="G1546" s="48" t="s">
        <v>43</v>
      </c>
      <c r="H1546" s="49">
        <v>123.97</v>
      </c>
      <c r="I1546" s="49" t="s">
        <v>33</v>
      </c>
      <c r="J1546" s="50">
        <v>123.97</v>
      </c>
      <c r="K1546" s="1">
        <f>VLOOKUP(E1546,[2]应付款管理!$A$1:$I$4664,9,0)-H1546</f>
        <v>0</v>
      </c>
      <c r="M1546" t="str">
        <f t="shared" si="26"/>
        <v>,1625129</v>
      </c>
      <c r="N1546" s="1" t="str">
        <f>VLOOKUP(E1546,[2]应付款管理!$A$1:$J$4664,10,0)</f>
        <v>USD</v>
      </c>
      <c r="O1546">
        <f>VLOOKUP(E1546,[3]应付款管理!$A$1:$I$2358,9,0)-H1546</f>
        <v>0</v>
      </c>
      <c r="P1546" s="1">
        <f>VLOOKUP(E1546,[4]应付款管理!$A$1:$I$2357,9,0)-H1546</f>
        <v>0</v>
      </c>
    </row>
    <row r="1547" spans="2:16">
      <c r="B1547" s="47" t="s">
        <v>49</v>
      </c>
      <c r="C1547" s="48">
        <v>437914256</v>
      </c>
      <c r="E1547">
        <v>1625107</v>
      </c>
      <c r="F1547" s="48" t="s">
        <v>48</v>
      </c>
      <c r="G1547" s="48" t="s">
        <v>47</v>
      </c>
      <c r="H1547" s="49">
        <v>17.24</v>
      </c>
      <c r="I1547" s="49" t="s">
        <v>33</v>
      </c>
      <c r="J1547" s="50">
        <v>17.24</v>
      </c>
      <c r="K1547" s="1">
        <f>VLOOKUP(E1547,[2]应付款管理!$A$1:$I$4664,9,0)-H1547</f>
        <v>0</v>
      </c>
      <c r="M1547" t="str">
        <f t="shared" si="26"/>
        <v>,1625107</v>
      </c>
      <c r="N1547" s="1" t="str">
        <f>VLOOKUP(E1547,[2]应付款管理!$A$1:$J$4664,10,0)</f>
        <v>USD</v>
      </c>
      <c r="O1547">
        <f>VLOOKUP(E1547,[3]应付款管理!$A$1:$I$2358,9,0)-H1547</f>
        <v>0</v>
      </c>
      <c r="P1547" s="1">
        <f>VLOOKUP(E1547,[4]应付款管理!$A$1:$I$2357,9,0)-H1547</f>
        <v>0</v>
      </c>
    </row>
    <row r="1548" spans="2:16">
      <c r="B1548" s="47" t="s">
        <v>49</v>
      </c>
      <c r="C1548" s="48">
        <v>437908316</v>
      </c>
      <c r="E1548">
        <v>1625090</v>
      </c>
      <c r="F1548" s="48" t="s">
        <v>46</v>
      </c>
      <c r="G1548" s="48" t="s">
        <v>44</v>
      </c>
      <c r="H1548" s="49">
        <v>77.99</v>
      </c>
      <c r="I1548" s="49" t="s">
        <v>33</v>
      </c>
      <c r="J1548" s="50">
        <v>77.99</v>
      </c>
      <c r="K1548" s="1">
        <f>VLOOKUP(E1548,[2]应付款管理!$A$1:$I$4664,9,0)-H1548</f>
        <v>0</v>
      </c>
      <c r="M1548" t="str">
        <f t="shared" si="26"/>
        <v>,1625090</v>
      </c>
      <c r="N1548" s="1" t="str">
        <f>VLOOKUP(E1548,[2]应付款管理!$A$1:$J$4664,10,0)</f>
        <v>USD</v>
      </c>
      <c r="O1548">
        <f>VLOOKUP(E1548,[3]应付款管理!$A$1:$I$2358,9,0)-H1548</f>
        <v>0</v>
      </c>
      <c r="P1548" s="1">
        <f>VLOOKUP(E1548,[4]应付款管理!$A$1:$I$2357,9,0)-H1548</f>
        <v>0</v>
      </c>
    </row>
    <row r="1549" spans="2:16">
      <c r="B1549" s="47" t="s">
        <v>49</v>
      </c>
      <c r="C1549" s="48">
        <v>437905348</v>
      </c>
      <c r="E1549">
        <v>1625082</v>
      </c>
      <c r="F1549" s="48" t="s">
        <v>48</v>
      </c>
      <c r="G1549" s="48" t="s">
        <v>47</v>
      </c>
      <c r="H1549" s="49">
        <v>113.51</v>
      </c>
      <c r="I1549" s="49" t="s">
        <v>33</v>
      </c>
      <c r="J1549" s="50">
        <v>113.51</v>
      </c>
      <c r="K1549" s="1">
        <f>VLOOKUP(E1549,[2]应付款管理!$A$1:$I$4664,9,0)-H1549</f>
        <v>0</v>
      </c>
      <c r="M1549" t="str">
        <f t="shared" ref="M1549:M1612" si="27">$M$19&amp;E1549</f>
        <v>,1625082</v>
      </c>
      <c r="N1549" s="1" t="str">
        <f>VLOOKUP(E1549,[2]应付款管理!$A$1:$J$4664,10,0)</f>
        <v>USD</v>
      </c>
      <c r="O1549">
        <f>VLOOKUP(E1549,[3]应付款管理!$A$1:$I$2358,9,0)-H1549</f>
        <v>0</v>
      </c>
      <c r="P1549" s="1">
        <f>VLOOKUP(E1549,[4]应付款管理!$A$1:$I$2357,9,0)-H1549</f>
        <v>0</v>
      </c>
    </row>
    <row r="1550" spans="2:16">
      <c r="B1550" s="47" t="s">
        <v>49</v>
      </c>
      <c r="C1550" s="48">
        <v>437901284</v>
      </c>
      <c r="E1550">
        <v>1625072</v>
      </c>
      <c r="F1550" s="48" t="s">
        <v>41</v>
      </c>
      <c r="G1550" s="48" t="s">
        <v>37</v>
      </c>
      <c r="H1550" s="49">
        <v>152.56</v>
      </c>
      <c r="I1550" s="49" t="s">
        <v>33</v>
      </c>
      <c r="J1550" s="50">
        <v>152.56</v>
      </c>
      <c r="K1550" s="1">
        <f>VLOOKUP(E1550,[2]应付款管理!$A$1:$I$4664,9,0)-H1550</f>
        <v>0</v>
      </c>
      <c r="M1550" t="str">
        <f t="shared" si="27"/>
        <v>,1625072</v>
      </c>
      <c r="N1550" s="1" t="str">
        <f>VLOOKUP(E1550,[2]应付款管理!$A$1:$J$4664,10,0)</f>
        <v>USD</v>
      </c>
      <c r="O1550">
        <f>VLOOKUP(E1550,[3]应付款管理!$A$1:$I$2358,9,0)-H1550</f>
        <v>0</v>
      </c>
      <c r="P1550" s="1">
        <f>VLOOKUP(E1550,[4]应付款管理!$A$1:$I$2357,9,0)-H1550</f>
        <v>0</v>
      </c>
    </row>
    <row r="1551" spans="2:16">
      <c r="B1551" s="47" t="s">
        <v>49</v>
      </c>
      <c r="C1551" s="48">
        <v>437900224</v>
      </c>
      <c r="E1551">
        <v>1625067</v>
      </c>
      <c r="F1551" s="48" t="s">
        <v>43</v>
      </c>
      <c r="G1551" s="48" t="s">
        <v>42</v>
      </c>
      <c r="H1551" s="49">
        <v>110.49</v>
      </c>
      <c r="I1551" s="49" t="s">
        <v>33</v>
      </c>
      <c r="J1551" s="50">
        <v>110.49</v>
      </c>
      <c r="K1551" s="1">
        <f>VLOOKUP(E1551,[2]应付款管理!$A$1:$I$4664,9,0)-H1551</f>
        <v>0</v>
      </c>
      <c r="M1551" t="str">
        <f t="shared" si="27"/>
        <v>,1625067</v>
      </c>
      <c r="N1551" s="1" t="str">
        <f>VLOOKUP(E1551,[2]应付款管理!$A$1:$J$4664,10,0)</f>
        <v>USD</v>
      </c>
      <c r="O1551">
        <f>VLOOKUP(E1551,[3]应付款管理!$A$1:$I$2358,9,0)-H1551</f>
        <v>0</v>
      </c>
      <c r="P1551" s="1">
        <f>VLOOKUP(E1551,[4]应付款管理!$A$1:$I$2357,9,0)-H1551</f>
        <v>0</v>
      </c>
    </row>
    <row r="1552" spans="2:16">
      <c r="B1552" s="47" t="s">
        <v>49</v>
      </c>
      <c r="C1552" s="48">
        <v>437894152</v>
      </c>
      <c r="E1552">
        <v>1625046</v>
      </c>
      <c r="F1552" s="48" t="s">
        <v>49</v>
      </c>
      <c r="G1552" s="48" t="s">
        <v>46</v>
      </c>
      <c r="H1552" s="49">
        <v>243.63</v>
      </c>
      <c r="I1552" s="49" t="s">
        <v>33</v>
      </c>
      <c r="J1552" s="50">
        <v>243.63</v>
      </c>
      <c r="K1552" s="1">
        <f>VLOOKUP(E1552,[2]应付款管理!$A$1:$I$4664,9,0)-H1552</f>
        <v>0</v>
      </c>
      <c r="M1552" t="str">
        <f t="shared" si="27"/>
        <v>,1625046</v>
      </c>
      <c r="N1552" s="1" t="str">
        <f>VLOOKUP(E1552,[2]应付款管理!$A$1:$J$4664,10,0)</f>
        <v>USD</v>
      </c>
      <c r="O1552">
        <f>VLOOKUP(E1552,[3]应付款管理!$A$1:$I$2358,9,0)-H1552</f>
        <v>0</v>
      </c>
      <c r="P1552" s="1">
        <f>VLOOKUP(E1552,[4]应付款管理!$A$1:$I$2357,9,0)-H1552</f>
        <v>0</v>
      </c>
    </row>
    <row r="1553" spans="2:16">
      <c r="B1553" s="47" t="s">
        <v>49</v>
      </c>
      <c r="C1553" s="48">
        <v>437891204</v>
      </c>
      <c r="E1553">
        <v>1625044</v>
      </c>
      <c r="F1553" s="48" t="s">
        <v>48</v>
      </c>
      <c r="G1553" s="48" t="s">
        <v>47</v>
      </c>
      <c r="H1553" s="49">
        <v>59.43</v>
      </c>
      <c r="I1553" s="49" t="s">
        <v>33</v>
      </c>
      <c r="J1553" s="50">
        <v>59.43</v>
      </c>
      <c r="K1553" s="1">
        <f>VLOOKUP(E1553,[2]应付款管理!$A$1:$I$4664,9,0)-H1553</f>
        <v>0</v>
      </c>
      <c r="M1553" t="str">
        <f t="shared" si="27"/>
        <v>,1625044</v>
      </c>
      <c r="N1553" s="1" t="str">
        <f>VLOOKUP(E1553,[2]应付款管理!$A$1:$J$4664,10,0)</f>
        <v>USD</v>
      </c>
      <c r="O1553">
        <f>VLOOKUP(E1553,[3]应付款管理!$A$1:$I$2358,9,0)-H1553</f>
        <v>0</v>
      </c>
      <c r="P1553" s="1">
        <f>VLOOKUP(E1553,[4]应付款管理!$A$1:$I$2357,9,0)-H1553</f>
        <v>0</v>
      </c>
    </row>
    <row r="1554" spans="2:16">
      <c r="B1554" s="47" t="s">
        <v>49</v>
      </c>
      <c r="C1554" s="48">
        <v>437891060</v>
      </c>
      <c r="E1554">
        <v>1625043</v>
      </c>
      <c r="F1554" s="48" t="s">
        <v>48</v>
      </c>
      <c r="G1554" s="48" t="s">
        <v>43</v>
      </c>
      <c r="H1554" s="49">
        <v>712.4</v>
      </c>
      <c r="I1554" s="49" t="s">
        <v>33</v>
      </c>
      <c r="J1554" s="50">
        <v>712.4</v>
      </c>
      <c r="K1554" s="1">
        <f>VLOOKUP(E1554,[2]应付款管理!$A$1:$I$4664,9,0)-H1554</f>
        <v>0</v>
      </c>
      <c r="M1554" t="str">
        <f t="shared" si="27"/>
        <v>,1625043</v>
      </c>
      <c r="N1554" s="1" t="str">
        <f>VLOOKUP(E1554,[2]应付款管理!$A$1:$J$4664,10,0)</f>
        <v>USD</v>
      </c>
      <c r="O1554">
        <f>VLOOKUP(E1554,[3]应付款管理!$A$1:$I$2358,9,0)-H1554</f>
        <v>0</v>
      </c>
      <c r="P1554" s="1">
        <f>VLOOKUP(E1554,[4]应付款管理!$A$1:$I$2357,9,0)-H1554</f>
        <v>0</v>
      </c>
    </row>
    <row r="1555" hidden="1" spans="2:16">
      <c r="B1555" s="47" t="s">
        <v>49</v>
      </c>
      <c r="C1555" s="48">
        <v>437890040</v>
      </c>
      <c r="F1555" s="48" t="s">
        <v>44</v>
      </c>
      <c r="G1555" s="48" t="s">
        <v>43</v>
      </c>
      <c r="H1555" s="49">
        <v>122.61</v>
      </c>
      <c r="I1555" s="49" t="s">
        <v>33</v>
      </c>
      <c r="J1555" s="50">
        <v>122.61</v>
      </c>
      <c r="K1555" s="1" t="e">
        <f>VLOOKUP(E1555,[1]应付款管理!$A$1:$I$4472,9,0)</f>
        <v>#N/A</v>
      </c>
      <c r="M1555" t="str">
        <f t="shared" si="27"/>
        <v>,</v>
      </c>
      <c r="N1555" s="1" t="e">
        <f>VLOOKUP(E1555,[2]应付款管理!$A$1:$J$4664,10,0)</f>
        <v>#N/A</v>
      </c>
      <c r="O1555" t="e">
        <f>VLOOKUP(E1555,[3]应付款管理!$A$1:$I$2358,9,0)-H1555</f>
        <v>#N/A</v>
      </c>
      <c r="P1555" s="1" t="e">
        <f>VLOOKUP(E1555,[4]应付款管理!$A$1:$I$2357,9,0)-H1555</f>
        <v>#N/A</v>
      </c>
    </row>
    <row r="1556" hidden="1" spans="2:16">
      <c r="B1556" s="47" t="s">
        <v>49</v>
      </c>
      <c r="C1556" s="48">
        <v>437890040</v>
      </c>
      <c r="F1556" s="48" t="s">
        <v>44</v>
      </c>
      <c r="G1556" s="48" t="s">
        <v>43</v>
      </c>
      <c r="H1556" s="49">
        <v>-122.61</v>
      </c>
      <c r="I1556" s="49" t="s">
        <v>33</v>
      </c>
      <c r="J1556" s="50">
        <v>-122.61</v>
      </c>
      <c r="K1556" s="1" t="e">
        <f>VLOOKUP(E1556,[1]应付款管理!$A$1:$I$4472,9,0)</f>
        <v>#N/A</v>
      </c>
      <c r="M1556" t="str">
        <f t="shared" si="27"/>
        <v>,</v>
      </c>
      <c r="N1556" s="1" t="e">
        <f>VLOOKUP(E1556,[2]应付款管理!$A$1:$J$4664,10,0)</f>
        <v>#N/A</v>
      </c>
      <c r="O1556" t="e">
        <f>VLOOKUP(E1556,[3]应付款管理!$A$1:$I$2358,9,0)-H1556</f>
        <v>#N/A</v>
      </c>
      <c r="P1556" s="1" t="e">
        <f>VLOOKUP(E1556,[4]应付款管理!$A$1:$I$2357,9,0)-H1556</f>
        <v>#N/A</v>
      </c>
    </row>
    <row r="1557" spans="2:16">
      <c r="B1557" s="47" t="s">
        <v>49</v>
      </c>
      <c r="C1557" s="48">
        <v>437887820</v>
      </c>
      <c r="E1557">
        <v>1625037</v>
      </c>
      <c r="F1557" s="48" t="s">
        <v>43</v>
      </c>
      <c r="G1557" s="48" t="s">
        <v>42</v>
      </c>
      <c r="H1557" s="49">
        <v>76.93</v>
      </c>
      <c r="I1557" s="49" t="s">
        <v>33</v>
      </c>
      <c r="J1557" s="50">
        <v>76.93</v>
      </c>
      <c r="K1557" s="1">
        <f>VLOOKUP(E1557,[2]应付款管理!$A$1:$I$4664,9,0)-H1557</f>
        <v>0</v>
      </c>
      <c r="M1557" t="str">
        <f t="shared" si="27"/>
        <v>,1625037</v>
      </c>
      <c r="N1557" s="1" t="str">
        <f>VLOOKUP(E1557,[2]应付款管理!$A$1:$J$4664,10,0)</f>
        <v>USD</v>
      </c>
      <c r="O1557">
        <f>VLOOKUP(E1557,[3]应付款管理!$A$1:$I$2358,9,0)-H1557</f>
        <v>0</v>
      </c>
      <c r="P1557" s="1">
        <f>VLOOKUP(E1557,[4]应付款管理!$A$1:$I$2357,9,0)-H1557</f>
        <v>0</v>
      </c>
    </row>
    <row r="1558" spans="2:16">
      <c r="B1558" s="47" t="s">
        <v>49</v>
      </c>
      <c r="C1558" s="48">
        <v>437887396</v>
      </c>
      <c r="E1558">
        <v>1625034</v>
      </c>
      <c r="F1558" s="48" t="s">
        <v>44</v>
      </c>
      <c r="G1558" s="48" t="s">
        <v>43</v>
      </c>
      <c r="H1558" s="49">
        <v>71.41</v>
      </c>
      <c r="I1558" s="49" t="s">
        <v>33</v>
      </c>
      <c r="J1558" s="50">
        <v>71.41</v>
      </c>
      <c r="K1558" s="1">
        <f>VLOOKUP(E1558,[2]应付款管理!$A$1:$I$4664,9,0)-H1558</f>
        <v>0</v>
      </c>
      <c r="M1558" t="str">
        <f t="shared" si="27"/>
        <v>,1625034</v>
      </c>
      <c r="N1558" s="1" t="str">
        <f>VLOOKUP(E1558,[2]应付款管理!$A$1:$J$4664,10,0)</f>
        <v>USD</v>
      </c>
      <c r="O1558">
        <f>VLOOKUP(E1558,[3]应付款管理!$A$1:$I$2358,9,0)-H1558</f>
        <v>0</v>
      </c>
      <c r="P1558" s="1">
        <f>VLOOKUP(E1558,[4]应付款管理!$A$1:$I$2357,9,0)-H1558</f>
        <v>0</v>
      </c>
    </row>
    <row r="1559" spans="2:16">
      <c r="B1559" s="47" t="s">
        <v>49</v>
      </c>
      <c r="C1559" s="48">
        <v>437886736</v>
      </c>
      <c r="E1559">
        <v>1625032</v>
      </c>
      <c r="F1559" s="48" t="s">
        <v>48</v>
      </c>
      <c r="G1559" s="48" t="s">
        <v>46</v>
      </c>
      <c r="H1559" s="49">
        <v>564.58</v>
      </c>
      <c r="I1559" s="49" t="s">
        <v>33</v>
      </c>
      <c r="J1559" s="50">
        <v>564.58</v>
      </c>
      <c r="K1559" s="1">
        <f>VLOOKUP(E1559,[2]应付款管理!$A$1:$I$4664,9,0)-H1559</f>
        <v>0</v>
      </c>
      <c r="M1559" t="str">
        <f t="shared" si="27"/>
        <v>,1625032</v>
      </c>
      <c r="N1559" s="1" t="str">
        <f>VLOOKUP(E1559,[2]应付款管理!$A$1:$J$4664,10,0)</f>
        <v>USD</v>
      </c>
      <c r="O1559">
        <f>VLOOKUP(E1559,[3]应付款管理!$A$1:$I$2358,9,0)-H1559</f>
        <v>0</v>
      </c>
      <c r="P1559" s="1">
        <f>VLOOKUP(E1559,[4]应付款管理!$A$1:$I$2357,9,0)-H1559</f>
        <v>0</v>
      </c>
    </row>
    <row r="1560" spans="2:16">
      <c r="B1560" s="47" t="s">
        <v>49</v>
      </c>
      <c r="C1560" s="48">
        <v>437885388</v>
      </c>
      <c r="E1560">
        <v>1625030</v>
      </c>
      <c r="F1560" s="48" t="s">
        <v>48</v>
      </c>
      <c r="G1560" s="48" t="s">
        <v>43</v>
      </c>
      <c r="H1560" s="49">
        <v>322.42</v>
      </c>
      <c r="I1560" s="49" t="s">
        <v>33</v>
      </c>
      <c r="J1560" s="50">
        <v>322.42</v>
      </c>
      <c r="K1560" s="1">
        <f>VLOOKUP(E1560,[2]应付款管理!$A$1:$I$4664,9,0)-H1560</f>
        <v>0.0199999999999818</v>
      </c>
      <c r="M1560" t="str">
        <f t="shared" si="27"/>
        <v>,1625030</v>
      </c>
      <c r="N1560" s="1" t="str">
        <f>VLOOKUP(E1560,[2]应付款管理!$A$1:$J$4664,10,0)</f>
        <v>USD</v>
      </c>
      <c r="O1560">
        <f>VLOOKUP(E1560,[3]应付款管理!$A$1:$I$2358,9,0)-H1560</f>
        <v>0.0199999999999818</v>
      </c>
      <c r="P1560" s="1">
        <f>VLOOKUP(E1560,[4]应付款管理!$A$1:$I$2357,9,0)-H1560</f>
        <v>0.0199999999999818</v>
      </c>
    </row>
    <row r="1561" spans="2:16">
      <c r="B1561" s="47" t="s">
        <v>49</v>
      </c>
      <c r="C1561" s="48">
        <v>437884828</v>
      </c>
      <c r="E1561">
        <v>1625027</v>
      </c>
      <c r="F1561" s="48" t="s">
        <v>41</v>
      </c>
      <c r="G1561" s="48" t="s">
        <v>39</v>
      </c>
      <c r="H1561" s="49">
        <v>64.53</v>
      </c>
      <c r="I1561" s="49" t="s">
        <v>33</v>
      </c>
      <c r="J1561" s="50">
        <v>64.53</v>
      </c>
      <c r="K1561" s="1">
        <f>VLOOKUP(E1561,[2]应付款管理!$A$1:$I$4664,9,0)-H1561</f>
        <v>0.0100000000000051</v>
      </c>
      <c r="M1561" t="str">
        <f t="shared" si="27"/>
        <v>,1625027</v>
      </c>
      <c r="N1561" s="1" t="str">
        <f>VLOOKUP(E1561,[2]应付款管理!$A$1:$J$4664,10,0)</f>
        <v>USD</v>
      </c>
      <c r="O1561">
        <f>VLOOKUP(E1561,[3]应付款管理!$A$1:$I$2358,9,0)-H1561</f>
        <v>0.0100000000000051</v>
      </c>
      <c r="P1561" s="1">
        <f>VLOOKUP(E1561,[4]应付款管理!$A$1:$I$2357,9,0)-H1561</f>
        <v>0.0100000000000051</v>
      </c>
    </row>
    <row r="1562" spans="2:16">
      <c r="B1562" s="47" t="s">
        <v>49</v>
      </c>
      <c r="C1562" s="48">
        <v>437882796</v>
      </c>
      <c r="E1562">
        <v>1625021</v>
      </c>
      <c r="F1562" s="48" t="s">
        <v>37</v>
      </c>
      <c r="G1562" s="48" t="s">
        <v>35</v>
      </c>
      <c r="H1562" s="49">
        <v>212.27</v>
      </c>
      <c r="I1562" s="49" t="s">
        <v>33</v>
      </c>
      <c r="J1562" s="50">
        <v>212.27</v>
      </c>
      <c r="K1562" s="1">
        <f>VLOOKUP(E1562,[2]应付款管理!$A$1:$I$4664,9,0)-H1562</f>
        <v>0.00999999999999091</v>
      </c>
      <c r="M1562" t="str">
        <f t="shared" si="27"/>
        <v>,1625021</v>
      </c>
      <c r="N1562" s="1" t="str">
        <f>VLOOKUP(E1562,[2]应付款管理!$A$1:$J$4664,10,0)</f>
        <v>USD</v>
      </c>
      <c r="O1562">
        <f>VLOOKUP(E1562,[3]应付款管理!$A$1:$I$2358,9,0)-H1562</f>
        <v>0.00999999999999091</v>
      </c>
      <c r="P1562" s="1">
        <f>VLOOKUP(E1562,[4]应付款管理!$A$1:$I$2357,9,0)-H1562</f>
        <v>0.00999999999999091</v>
      </c>
    </row>
    <row r="1563" spans="2:16">
      <c r="B1563" s="47" t="s">
        <v>49</v>
      </c>
      <c r="C1563" s="48">
        <v>437881400</v>
      </c>
      <c r="E1563">
        <v>1625019</v>
      </c>
      <c r="F1563" s="48" t="s">
        <v>47</v>
      </c>
      <c r="G1563" s="48" t="s">
        <v>46</v>
      </c>
      <c r="H1563" s="49">
        <v>74.35</v>
      </c>
      <c r="I1563" s="49" t="s">
        <v>33</v>
      </c>
      <c r="J1563" s="50">
        <v>74.35</v>
      </c>
      <c r="K1563" s="1">
        <f>VLOOKUP(E1563,[2]应付款管理!$A$1:$I$4664,9,0)-H1563</f>
        <v>0</v>
      </c>
      <c r="M1563" t="str">
        <f t="shared" si="27"/>
        <v>,1625019</v>
      </c>
      <c r="N1563" s="1" t="str">
        <f>VLOOKUP(E1563,[2]应付款管理!$A$1:$J$4664,10,0)</f>
        <v>USD</v>
      </c>
      <c r="O1563">
        <f>VLOOKUP(E1563,[3]应付款管理!$A$1:$I$2358,9,0)-H1563</f>
        <v>0</v>
      </c>
      <c r="P1563" s="1">
        <f>VLOOKUP(E1563,[4]应付款管理!$A$1:$I$2357,9,0)-H1563</f>
        <v>0</v>
      </c>
    </row>
    <row r="1564" spans="2:16">
      <c r="B1564" s="47" t="s">
        <v>49</v>
      </c>
      <c r="C1564" s="48">
        <v>437880372</v>
      </c>
      <c r="E1564">
        <v>1625013</v>
      </c>
      <c r="F1564" s="48" t="s">
        <v>47</v>
      </c>
      <c r="G1564" s="48" t="s">
        <v>46</v>
      </c>
      <c r="H1564" s="49">
        <v>220.82</v>
      </c>
      <c r="I1564" s="49" t="s">
        <v>33</v>
      </c>
      <c r="J1564" s="50">
        <v>220.82</v>
      </c>
      <c r="K1564" s="1">
        <f>VLOOKUP(E1564,[2]应付款管理!$A$1:$I$4664,9,0)-H1564</f>
        <v>0</v>
      </c>
      <c r="M1564" t="str">
        <f t="shared" si="27"/>
        <v>,1625013</v>
      </c>
      <c r="N1564" s="1" t="str">
        <f>VLOOKUP(E1564,[2]应付款管理!$A$1:$J$4664,10,0)</f>
        <v>USD</v>
      </c>
      <c r="O1564">
        <f>VLOOKUP(E1564,[3]应付款管理!$A$1:$I$2358,9,0)-H1564</f>
        <v>0</v>
      </c>
      <c r="P1564" s="1">
        <f>VLOOKUP(E1564,[4]应付款管理!$A$1:$I$2357,9,0)-H1564</f>
        <v>0</v>
      </c>
    </row>
    <row r="1565" spans="2:16">
      <c r="B1565" s="47" t="s">
        <v>49</v>
      </c>
      <c r="C1565" s="48">
        <v>437879908</v>
      </c>
      <c r="E1565">
        <v>1625011</v>
      </c>
      <c r="F1565" s="48" t="s">
        <v>44</v>
      </c>
      <c r="G1565" s="48" t="s">
        <v>43</v>
      </c>
      <c r="H1565" s="49">
        <v>31.55</v>
      </c>
      <c r="I1565" s="49" t="s">
        <v>33</v>
      </c>
      <c r="J1565" s="50">
        <v>31.55</v>
      </c>
      <c r="K1565" s="1">
        <f>VLOOKUP(E1565,[2]应付款管理!$A$1:$I$4664,9,0)-H1565</f>
        <v>0</v>
      </c>
      <c r="M1565" t="str">
        <f t="shared" si="27"/>
        <v>,1625011</v>
      </c>
      <c r="N1565" s="1" t="str">
        <f>VLOOKUP(E1565,[2]应付款管理!$A$1:$J$4664,10,0)</f>
        <v>USD</v>
      </c>
      <c r="O1565">
        <f>VLOOKUP(E1565,[3]应付款管理!$A$1:$I$2358,9,0)-H1565</f>
        <v>0</v>
      </c>
      <c r="P1565" s="1">
        <f>VLOOKUP(E1565,[4]应付款管理!$A$1:$I$2357,9,0)-H1565</f>
        <v>0</v>
      </c>
    </row>
    <row r="1566" spans="2:16">
      <c r="B1566" s="47" t="s">
        <v>49</v>
      </c>
      <c r="C1566" s="48">
        <v>437877832</v>
      </c>
      <c r="E1566">
        <v>1625009</v>
      </c>
      <c r="F1566" s="48" t="s">
        <v>44</v>
      </c>
      <c r="G1566" s="48" t="s">
        <v>43</v>
      </c>
      <c r="H1566" s="49">
        <v>303.86</v>
      </c>
      <c r="I1566" s="49" t="s">
        <v>33</v>
      </c>
      <c r="J1566" s="50">
        <v>303.86</v>
      </c>
      <c r="K1566" s="1">
        <f>VLOOKUP(E1566,[2]应付款管理!$A$1:$I$4664,9,0)-H1566</f>
        <v>0</v>
      </c>
      <c r="M1566" t="str">
        <f t="shared" si="27"/>
        <v>,1625009</v>
      </c>
      <c r="N1566" s="1" t="str">
        <f>VLOOKUP(E1566,[2]应付款管理!$A$1:$J$4664,10,0)</f>
        <v>USD</v>
      </c>
      <c r="O1566">
        <f>VLOOKUP(E1566,[3]应付款管理!$A$1:$I$2358,9,0)-H1566</f>
        <v>0</v>
      </c>
      <c r="P1566" s="1">
        <f>VLOOKUP(E1566,[4]应付款管理!$A$1:$I$2357,9,0)-H1566</f>
        <v>0</v>
      </c>
    </row>
    <row r="1567" spans="2:16">
      <c r="B1567" s="47" t="s">
        <v>49</v>
      </c>
      <c r="C1567" s="48">
        <v>437875508</v>
      </c>
      <c r="E1567">
        <v>1625005</v>
      </c>
      <c r="F1567" s="48" t="s">
        <v>43</v>
      </c>
      <c r="G1567" s="48" t="s">
        <v>41</v>
      </c>
      <c r="H1567" s="49">
        <v>577.52</v>
      </c>
      <c r="I1567" s="49" t="s">
        <v>33</v>
      </c>
      <c r="J1567" s="50">
        <v>577.52</v>
      </c>
      <c r="K1567" s="1">
        <f>VLOOKUP(E1567,[2]应付款管理!$A$1:$I$4664,9,0)-H1567</f>
        <v>0</v>
      </c>
      <c r="M1567" t="str">
        <f t="shared" si="27"/>
        <v>,1625005</v>
      </c>
      <c r="N1567" s="1" t="str">
        <f>VLOOKUP(E1567,[2]应付款管理!$A$1:$J$4664,10,0)</f>
        <v>USD</v>
      </c>
      <c r="O1567">
        <f>VLOOKUP(E1567,[3]应付款管理!$A$1:$I$2358,9,0)-H1567</f>
        <v>0</v>
      </c>
      <c r="P1567" s="1">
        <f>VLOOKUP(E1567,[4]应付款管理!$A$1:$I$2357,9,0)-H1567</f>
        <v>0</v>
      </c>
    </row>
    <row r="1568" spans="2:16">
      <c r="B1568" s="47" t="s">
        <v>49</v>
      </c>
      <c r="C1568" s="48">
        <v>437873384</v>
      </c>
      <c r="E1568">
        <v>1625001</v>
      </c>
      <c r="F1568" s="48" t="s">
        <v>47</v>
      </c>
      <c r="G1568" s="48" t="s">
        <v>46</v>
      </c>
      <c r="H1568" s="49">
        <v>158.39</v>
      </c>
      <c r="I1568" s="49" t="s">
        <v>33</v>
      </c>
      <c r="J1568" s="50">
        <v>158.39</v>
      </c>
      <c r="K1568" s="1">
        <f>VLOOKUP(E1568,[2]应付款管理!$A$1:$I$4664,9,0)-H1568</f>
        <v>0</v>
      </c>
      <c r="M1568" t="str">
        <f t="shared" si="27"/>
        <v>,1625001</v>
      </c>
      <c r="N1568" s="1" t="str">
        <f>VLOOKUP(E1568,[2]应付款管理!$A$1:$J$4664,10,0)</f>
        <v>USD</v>
      </c>
      <c r="O1568">
        <f>VLOOKUP(E1568,[3]应付款管理!$A$1:$I$2358,9,0)-H1568</f>
        <v>0</v>
      </c>
      <c r="P1568" s="1">
        <f>VLOOKUP(E1568,[4]应付款管理!$A$1:$I$2357,9,0)-H1568</f>
        <v>0</v>
      </c>
    </row>
    <row r="1569" spans="2:16">
      <c r="B1569" s="47" t="s">
        <v>49</v>
      </c>
      <c r="C1569" s="48">
        <v>437872588</v>
      </c>
      <c r="E1569">
        <v>1624996</v>
      </c>
      <c r="F1569" s="48" t="s">
        <v>38</v>
      </c>
      <c r="G1569" s="48" t="s">
        <v>36</v>
      </c>
      <c r="H1569" s="49">
        <v>79.44</v>
      </c>
      <c r="I1569" s="49" t="s">
        <v>33</v>
      </c>
      <c r="J1569" s="50">
        <v>79.44</v>
      </c>
      <c r="K1569" s="1">
        <f>VLOOKUP(E1569,[2]应付款管理!$A$1:$I$4664,9,0)-H1569</f>
        <v>0</v>
      </c>
      <c r="M1569" t="str">
        <f t="shared" si="27"/>
        <v>,1624996</v>
      </c>
      <c r="N1569" s="1" t="str">
        <f>VLOOKUP(E1569,[2]应付款管理!$A$1:$J$4664,10,0)</f>
        <v>USD</v>
      </c>
      <c r="O1569">
        <f>VLOOKUP(E1569,[3]应付款管理!$A$1:$I$2358,9,0)-H1569</f>
        <v>0</v>
      </c>
      <c r="P1569" s="1">
        <f>VLOOKUP(E1569,[4]应付款管理!$A$1:$I$2357,9,0)-H1569</f>
        <v>0</v>
      </c>
    </row>
    <row r="1570" spans="2:16">
      <c r="B1570" s="47" t="s">
        <v>49</v>
      </c>
      <c r="C1570" s="48">
        <v>437872316</v>
      </c>
      <c r="E1570">
        <v>1624994</v>
      </c>
      <c r="F1570" s="48" t="s">
        <v>46</v>
      </c>
      <c r="G1570" s="48" t="s">
        <v>43</v>
      </c>
      <c r="H1570" s="49">
        <v>303.34</v>
      </c>
      <c r="I1570" s="49" t="s">
        <v>33</v>
      </c>
      <c r="J1570" s="50">
        <v>303.34</v>
      </c>
      <c r="K1570" s="1">
        <f>VLOOKUP(E1570,[2]应付款管理!$A$1:$I$4664,9,0)-H1570</f>
        <v>0</v>
      </c>
      <c r="M1570" t="str">
        <f t="shared" si="27"/>
        <v>,1624994</v>
      </c>
      <c r="N1570" s="1" t="str">
        <f>VLOOKUP(E1570,[2]应付款管理!$A$1:$J$4664,10,0)</f>
        <v>USD</v>
      </c>
      <c r="O1570">
        <f>VLOOKUP(E1570,[3]应付款管理!$A$1:$I$2358,9,0)-H1570</f>
        <v>0</v>
      </c>
      <c r="P1570" s="1">
        <f>VLOOKUP(E1570,[4]应付款管理!$A$1:$I$2357,9,0)-H1570</f>
        <v>0</v>
      </c>
    </row>
    <row r="1571" spans="2:16">
      <c r="B1571" s="47" t="s">
        <v>49</v>
      </c>
      <c r="C1571" s="48">
        <v>437872100</v>
      </c>
      <c r="E1571">
        <v>1624993</v>
      </c>
      <c r="F1571" s="48" t="s">
        <v>40</v>
      </c>
      <c r="G1571" s="48" t="s">
        <v>34</v>
      </c>
      <c r="H1571" s="49">
        <v>644.34</v>
      </c>
      <c r="I1571" s="49" t="s">
        <v>33</v>
      </c>
      <c r="J1571" s="50">
        <v>644.34</v>
      </c>
      <c r="K1571" s="1">
        <f>VLOOKUP(E1571,[2]应付款管理!$A$1:$I$4664,9,0)-H1571</f>
        <v>0</v>
      </c>
      <c r="M1571" t="str">
        <f t="shared" si="27"/>
        <v>,1624993</v>
      </c>
      <c r="N1571" s="1" t="str">
        <f>VLOOKUP(E1571,[2]应付款管理!$A$1:$J$4664,10,0)</f>
        <v>USD</v>
      </c>
      <c r="O1571">
        <f>VLOOKUP(E1571,[3]应付款管理!$A$1:$I$2358,9,0)-H1571</f>
        <v>0</v>
      </c>
      <c r="P1571" s="1">
        <f>VLOOKUP(E1571,[4]应付款管理!$A$1:$I$2357,9,0)-H1571</f>
        <v>0</v>
      </c>
    </row>
    <row r="1572" spans="2:16">
      <c r="B1572" s="47" t="s">
        <v>49</v>
      </c>
      <c r="C1572" s="48">
        <v>437870724</v>
      </c>
      <c r="E1572">
        <v>1624989</v>
      </c>
      <c r="F1572" s="48" t="s">
        <v>48</v>
      </c>
      <c r="G1572" s="48" t="s">
        <v>43</v>
      </c>
      <c r="H1572" s="49">
        <v>232.12</v>
      </c>
      <c r="I1572" s="49" t="s">
        <v>33</v>
      </c>
      <c r="J1572" s="50">
        <v>232.12</v>
      </c>
      <c r="K1572" s="1">
        <f>VLOOKUP(E1572,[2]应付款管理!$A$1:$I$4664,9,0)-H1572</f>
        <v>0</v>
      </c>
      <c r="M1572" t="str">
        <f t="shared" si="27"/>
        <v>,1624989</v>
      </c>
      <c r="N1572" s="1" t="str">
        <f>VLOOKUP(E1572,[2]应付款管理!$A$1:$J$4664,10,0)</f>
        <v>USD</v>
      </c>
      <c r="O1572">
        <f>VLOOKUP(E1572,[3]应付款管理!$A$1:$I$2358,9,0)-H1572</f>
        <v>0</v>
      </c>
      <c r="P1572" s="1">
        <f>VLOOKUP(E1572,[4]应付款管理!$A$1:$I$2357,9,0)-H1572</f>
        <v>0</v>
      </c>
    </row>
    <row r="1573" spans="2:16">
      <c r="B1573" s="47" t="s">
        <v>49</v>
      </c>
      <c r="C1573" s="48">
        <v>437869700</v>
      </c>
      <c r="E1573">
        <v>1624986</v>
      </c>
      <c r="F1573" s="48" t="s">
        <v>46</v>
      </c>
      <c r="G1573" s="48" t="s">
        <v>43</v>
      </c>
      <c r="H1573" s="49">
        <v>134.56</v>
      </c>
      <c r="I1573" s="49" t="s">
        <v>33</v>
      </c>
      <c r="J1573" s="50">
        <v>134.56</v>
      </c>
      <c r="K1573" s="1">
        <f>VLOOKUP(E1573,[2]应付款管理!$A$1:$I$4664,9,0)-H1573</f>
        <v>0</v>
      </c>
      <c r="M1573" t="str">
        <f t="shared" si="27"/>
        <v>,1624986</v>
      </c>
      <c r="N1573" s="1" t="str">
        <f>VLOOKUP(E1573,[2]应付款管理!$A$1:$J$4664,10,0)</f>
        <v>USD</v>
      </c>
      <c r="O1573">
        <f>VLOOKUP(E1573,[3]应付款管理!$A$1:$I$2358,9,0)-H1573</f>
        <v>0</v>
      </c>
      <c r="P1573" s="1">
        <f>VLOOKUP(E1573,[4]应付款管理!$A$1:$I$2357,9,0)-H1573</f>
        <v>0</v>
      </c>
    </row>
    <row r="1574" spans="2:16">
      <c r="B1574" s="47" t="s">
        <v>49</v>
      </c>
      <c r="C1574" s="48">
        <v>437869620</v>
      </c>
      <c r="E1574">
        <v>1624985</v>
      </c>
      <c r="F1574" s="48" t="s">
        <v>31</v>
      </c>
      <c r="G1574" s="48" t="s">
        <v>32</v>
      </c>
      <c r="H1574" s="49">
        <v>134.13</v>
      </c>
      <c r="I1574" s="49" t="s">
        <v>33</v>
      </c>
      <c r="J1574" s="50">
        <v>134.13</v>
      </c>
      <c r="K1574" s="1">
        <f>VLOOKUP(E1574,[2]应付款管理!$A$1:$I$4664,9,0)-H1574</f>
        <v>0</v>
      </c>
      <c r="M1574" t="str">
        <f t="shared" si="27"/>
        <v>,1624985</v>
      </c>
      <c r="N1574" s="1" t="str">
        <f>VLOOKUP(E1574,[2]应付款管理!$A$1:$J$4664,10,0)</f>
        <v>USD</v>
      </c>
      <c r="O1574">
        <f>VLOOKUP(E1574,[3]应付款管理!$A$1:$I$2358,9,0)-H1574</f>
        <v>0</v>
      </c>
      <c r="P1574" s="1">
        <f>VLOOKUP(E1574,[4]应付款管理!$A$1:$I$2357,9,0)-H1574</f>
        <v>0</v>
      </c>
    </row>
    <row r="1575" spans="2:16">
      <c r="B1575" s="47" t="s">
        <v>49</v>
      </c>
      <c r="C1575" s="48">
        <v>437868116</v>
      </c>
      <c r="E1575">
        <v>1624979</v>
      </c>
      <c r="F1575" s="48" t="s">
        <v>37</v>
      </c>
      <c r="G1575" s="48" t="s">
        <v>35</v>
      </c>
      <c r="H1575" s="49">
        <v>163.57</v>
      </c>
      <c r="I1575" s="49" t="s">
        <v>33</v>
      </c>
      <c r="J1575" s="50">
        <v>163.57</v>
      </c>
      <c r="K1575" s="1">
        <f>VLOOKUP(E1575,[2]应付款管理!$A$1:$I$4664,9,0)-H1575</f>
        <v>0.0100000000000193</v>
      </c>
      <c r="M1575" t="str">
        <f t="shared" si="27"/>
        <v>,1624979</v>
      </c>
      <c r="N1575" s="1" t="str">
        <f>VLOOKUP(E1575,[2]应付款管理!$A$1:$J$4664,10,0)</f>
        <v>USD</v>
      </c>
      <c r="O1575">
        <f>VLOOKUP(E1575,[3]应付款管理!$A$1:$I$2358,9,0)-H1575</f>
        <v>0.0100000000000193</v>
      </c>
      <c r="P1575" s="1">
        <f>VLOOKUP(E1575,[4]应付款管理!$A$1:$I$2357,9,0)-H1575</f>
        <v>0.0100000000000193</v>
      </c>
    </row>
    <row r="1576" spans="2:16">
      <c r="B1576" s="47" t="s">
        <v>49</v>
      </c>
      <c r="C1576" s="48">
        <v>437866052</v>
      </c>
      <c r="E1576">
        <v>1624973</v>
      </c>
      <c r="F1576" s="48" t="s">
        <v>49</v>
      </c>
      <c r="G1576" s="48" t="s">
        <v>46</v>
      </c>
      <c r="H1576" s="49">
        <v>144.02</v>
      </c>
      <c r="I1576" s="49" t="s">
        <v>33</v>
      </c>
      <c r="J1576" s="50">
        <v>144.02</v>
      </c>
      <c r="K1576" s="1">
        <f>VLOOKUP(E1576,[2]应付款管理!$A$1:$I$4664,9,0)-H1576</f>
        <v>0.00999999999999091</v>
      </c>
      <c r="M1576" t="str">
        <f t="shared" si="27"/>
        <v>,1624973</v>
      </c>
      <c r="N1576" s="1" t="str">
        <f>VLOOKUP(E1576,[2]应付款管理!$A$1:$J$4664,10,0)</f>
        <v>USD</v>
      </c>
      <c r="O1576">
        <f>VLOOKUP(E1576,[3]应付款管理!$A$1:$I$2358,9,0)-H1576</f>
        <v>0.00999999999999091</v>
      </c>
      <c r="P1576" s="1">
        <f>VLOOKUP(E1576,[4]应付款管理!$A$1:$I$2357,9,0)-H1576</f>
        <v>0.00999999999999091</v>
      </c>
    </row>
    <row r="1577" spans="2:16">
      <c r="B1577" s="47" t="s">
        <v>49</v>
      </c>
      <c r="C1577" s="48">
        <v>437864004</v>
      </c>
      <c r="E1577">
        <v>1624970</v>
      </c>
      <c r="F1577" s="48" t="s">
        <v>49</v>
      </c>
      <c r="G1577" s="48" t="s">
        <v>47</v>
      </c>
      <c r="H1577" s="49">
        <v>349.08</v>
      </c>
      <c r="I1577" s="49" t="s">
        <v>33</v>
      </c>
      <c r="J1577" s="50">
        <v>349.08</v>
      </c>
      <c r="K1577" s="1">
        <f>VLOOKUP(E1577,[2]应付款管理!$A$1:$I$4664,9,0)-H1577</f>
        <v>0</v>
      </c>
      <c r="M1577" t="str">
        <f t="shared" si="27"/>
        <v>,1624970</v>
      </c>
      <c r="N1577" s="1" t="str">
        <f>VLOOKUP(E1577,[2]应付款管理!$A$1:$J$4664,10,0)</f>
        <v>USD</v>
      </c>
      <c r="O1577">
        <f>VLOOKUP(E1577,[3]应付款管理!$A$1:$I$2358,9,0)-H1577</f>
        <v>0</v>
      </c>
      <c r="P1577" s="1">
        <f>VLOOKUP(E1577,[4]应付款管理!$A$1:$I$2357,9,0)-H1577</f>
        <v>0</v>
      </c>
    </row>
    <row r="1578" spans="2:16">
      <c r="B1578" s="47" t="s">
        <v>50</v>
      </c>
      <c r="C1578" s="48">
        <v>437860456</v>
      </c>
      <c r="E1578">
        <v>1624967</v>
      </c>
      <c r="F1578" s="48" t="s">
        <v>48</v>
      </c>
      <c r="G1578" s="48" t="s">
        <v>47</v>
      </c>
      <c r="H1578" s="49">
        <v>130.47</v>
      </c>
      <c r="I1578" s="49" t="s">
        <v>33</v>
      </c>
      <c r="J1578" s="50">
        <v>130.47</v>
      </c>
      <c r="K1578" s="1">
        <f>VLOOKUP(E1578,[2]应付款管理!$A$1:$I$4664,9,0)-H1578</f>
        <v>0</v>
      </c>
      <c r="M1578" t="str">
        <f t="shared" si="27"/>
        <v>,1624967</v>
      </c>
      <c r="N1578" s="1" t="str">
        <f>VLOOKUP(E1578,[2]应付款管理!$A$1:$J$4664,10,0)</f>
        <v>USD</v>
      </c>
      <c r="O1578">
        <f>VLOOKUP(E1578,[3]应付款管理!$A$1:$I$2358,9,0)-H1578</f>
        <v>0</v>
      </c>
      <c r="P1578" s="1">
        <f>VLOOKUP(E1578,[4]应付款管理!$A$1:$I$2357,9,0)-H1578</f>
        <v>0</v>
      </c>
    </row>
    <row r="1579" spans="2:16">
      <c r="B1579" s="47" t="s">
        <v>50</v>
      </c>
      <c r="C1579" s="48">
        <v>437858704</v>
      </c>
      <c r="E1579">
        <v>1624959</v>
      </c>
      <c r="F1579" s="48" t="s">
        <v>42</v>
      </c>
      <c r="G1579" s="48" t="s">
        <v>40</v>
      </c>
      <c r="H1579" s="49">
        <v>168.54</v>
      </c>
      <c r="I1579" s="49" t="s">
        <v>33</v>
      </c>
      <c r="J1579" s="50">
        <v>168.54</v>
      </c>
      <c r="K1579" s="1">
        <f>VLOOKUP(E1579,[2]应付款管理!$A$1:$I$4664,9,0)-H1579</f>
        <v>0</v>
      </c>
      <c r="M1579" t="str">
        <f t="shared" si="27"/>
        <v>,1624959</v>
      </c>
      <c r="N1579" s="1" t="str">
        <f>VLOOKUP(E1579,[2]应付款管理!$A$1:$J$4664,10,0)</f>
        <v>USD</v>
      </c>
      <c r="O1579">
        <f>VLOOKUP(E1579,[3]应付款管理!$A$1:$I$2358,9,0)-H1579</f>
        <v>0</v>
      </c>
      <c r="P1579" s="1">
        <f>VLOOKUP(E1579,[4]应付款管理!$A$1:$I$2357,9,0)-H1579</f>
        <v>0</v>
      </c>
    </row>
    <row r="1580" spans="2:16">
      <c r="B1580" s="47" t="s">
        <v>50</v>
      </c>
      <c r="C1580" s="48">
        <v>437858576</v>
      </c>
      <c r="E1580">
        <v>1624958</v>
      </c>
      <c r="F1580" s="48" t="s">
        <v>46</v>
      </c>
      <c r="G1580" s="48" t="s">
        <v>44</v>
      </c>
      <c r="H1580" s="49">
        <v>50.2</v>
      </c>
      <c r="I1580" s="49" t="s">
        <v>33</v>
      </c>
      <c r="J1580" s="50">
        <v>50.2</v>
      </c>
      <c r="K1580" s="1">
        <f>VLOOKUP(E1580,[2]应付款管理!$A$1:$I$4664,9,0)-H1580</f>
        <v>0</v>
      </c>
      <c r="M1580" t="str">
        <f t="shared" si="27"/>
        <v>,1624958</v>
      </c>
      <c r="N1580" s="1" t="str">
        <f>VLOOKUP(E1580,[2]应付款管理!$A$1:$J$4664,10,0)</f>
        <v>USD</v>
      </c>
      <c r="O1580">
        <f>VLOOKUP(E1580,[3]应付款管理!$A$1:$I$2358,9,0)-H1580</f>
        <v>0</v>
      </c>
      <c r="P1580" s="1">
        <f>VLOOKUP(E1580,[4]应付款管理!$A$1:$I$2357,9,0)-H1580</f>
        <v>0</v>
      </c>
    </row>
    <row r="1581" spans="2:16">
      <c r="B1581" s="47" t="s">
        <v>50</v>
      </c>
      <c r="C1581" s="48">
        <v>437855968</v>
      </c>
      <c r="E1581">
        <v>1624953</v>
      </c>
      <c r="F1581" s="48" t="s">
        <v>36</v>
      </c>
      <c r="G1581" s="48" t="s">
        <v>31</v>
      </c>
      <c r="H1581" s="49">
        <v>792.51</v>
      </c>
      <c r="I1581" s="49" t="s">
        <v>33</v>
      </c>
      <c r="J1581" s="50">
        <v>792.51</v>
      </c>
      <c r="K1581" s="1">
        <f>VLOOKUP(E1581,[2]应付款管理!$A$1:$I$4664,9,0)-H1581</f>
        <v>0</v>
      </c>
      <c r="M1581" t="str">
        <f t="shared" si="27"/>
        <v>,1624953</v>
      </c>
      <c r="N1581" s="1" t="str">
        <f>VLOOKUP(E1581,[2]应付款管理!$A$1:$J$4664,10,0)</f>
        <v>USD</v>
      </c>
      <c r="O1581">
        <f>VLOOKUP(E1581,[3]应付款管理!$A$1:$I$2358,9,0)-H1581</f>
        <v>0</v>
      </c>
      <c r="P1581" s="1">
        <f>VLOOKUP(E1581,[4]应付款管理!$A$1:$I$2357,9,0)-H1581</f>
        <v>0</v>
      </c>
    </row>
    <row r="1582" spans="2:16">
      <c r="B1582" s="47" t="s">
        <v>50</v>
      </c>
      <c r="C1582" s="48">
        <v>437853440</v>
      </c>
      <c r="E1582">
        <v>1624950</v>
      </c>
      <c r="F1582" s="48" t="s">
        <v>46</v>
      </c>
      <c r="G1582" s="48" t="s">
        <v>44</v>
      </c>
      <c r="H1582" s="49">
        <v>98.43</v>
      </c>
      <c r="I1582" s="49" t="s">
        <v>33</v>
      </c>
      <c r="J1582" s="50">
        <v>98.43</v>
      </c>
      <c r="K1582" s="1">
        <f>VLOOKUP(E1582,[2]应付款管理!$A$1:$I$4664,9,0)-H1582</f>
        <v>0</v>
      </c>
      <c r="M1582" t="str">
        <f t="shared" si="27"/>
        <v>,1624950</v>
      </c>
      <c r="N1582" s="1" t="str">
        <f>VLOOKUP(E1582,[2]应付款管理!$A$1:$J$4664,10,0)</f>
        <v>USD</v>
      </c>
      <c r="O1582">
        <f>VLOOKUP(E1582,[3]应付款管理!$A$1:$I$2358,9,0)-H1582</f>
        <v>0</v>
      </c>
      <c r="P1582" s="1">
        <f>VLOOKUP(E1582,[4]应付款管理!$A$1:$I$2357,9,0)-H1582</f>
        <v>0</v>
      </c>
    </row>
    <row r="1583" spans="2:16">
      <c r="B1583" s="47" t="s">
        <v>50</v>
      </c>
      <c r="C1583" s="48">
        <v>437845908</v>
      </c>
      <c r="E1583">
        <v>1624936</v>
      </c>
      <c r="F1583" s="48" t="s">
        <v>47</v>
      </c>
      <c r="G1583" s="48" t="s">
        <v>46</v>
      </c>
      <c r="H1583" s="49">
        <v>507.78</v>
      </c>
      <c r="I1583" s="49" t="s">
        <v>33</v>
      </c>
      <c r="J1583" s="50">
        <v>507.78</v>
      </c>
      <c r="K1583" s="1">
        <f>VLOOKUP(E1583,[2]应付款管理!$A$1:$I$4664,9,0)-H1583</f>
        <v>0</v>
      </c>
      <c r="M1583" t="str">
        <f t="shared" si="27"/>
        <v>,1624936</v>
      </c>
      <c r="N1583" s="1" t="str">
        <f>VLOOKUP(E1583,[2]应付款管理!$A$1:$J$4664,10,0)</f>
        <v>USD</v>
      </c>
      <c r="O1583">
        <f>VLOOKUP(E1583,[3]应付款管理!$A$1:$I$2358,9,0)-H1583</f>
        <v>0</v>
      </c>
      <c r="P1583" s="1">
        <f>VLOOKUP(E1583,[4]应付款管理!$A$1:$I$2357,9,0)-H1583</f>
        <v>0</v>
      </c>
    </row>
    <row r="1584" spans="2:16">
      <c r="B1584" s="47" t="s">
        <v>50</v>
      </c>
      <c r="C1584" s="48">
        <v>437845356</v>
      </c>
      <c r="E1584">
        <v>1624934</v>
      </c>
      <c r="F1584" s="48" t="s">
        <v>48</v>
      </c>
      <c r="G1584" s="48" t="s">
        <v>47</v>
      </c>
      <c r="H1584" s="49">
        <v>110.91</v>
      </c>
      <c r="I1584" s="49" t="s">
        <v>33</v>
      </c>
      <c r="J1584" s="50">
        <v>110.91</v>
      </c>
      <c r="K1584" s="1">
        <f>VLOOKUP(E1584,[2]应付款管理!$A$1:$I$4664,9,0)-H1584</f>
        <v>0</v>
      </c>
      <c r="M1584" t="str">
        <f t="shared" si="27"/>
        <v>,1624934</v>
      </c>
      <c r="N1584" s="1" t="str">
        <f>VLOOKUP(E1584,[2]应付款管理!$A$1:$J$4664,10,0)</f>
        <v>USD</v>
      </c>
      <c r="O1584">
        <f>VLOOKUP(E1584,[3]应付款管理!$A$1:$I$2358,9,0)-H1584</f>
        <v>0</v>
      </c>
      <c r="P1584" s="1">
        <f>VLOOKUP(E1584,[4]应付款管理!$A$1:$I$2357,9,0)-H1584</f>
        <v>0</v>
      </c>
    </row>
    <row r="1585" spans="2:16">
      <c r="B1585" s="47" t="s">
        <v>50</v>
      </c>
      <c r="C1585" s="48">
        <v>437834060</v>
      </c>
      <c r="E1585">
        <v>1624907</v>
      </c>
      <c r="F1585" s="48" t="s">
        <v>40</v>
      </c>
      <c r="G1585" s="48" t="s">
        <v>39</v>
      </c>
      <c r="H1585" s="49">
        <v>24.05</v>
      </c>
      <c r="I1585" s="49" t="s">
        <v>33</v>
      </c>
      <c r="J1585" s="50">
        <v>24.05</v>
      </c>
      <c r="K1585" s="1">
        <f>VLOOKUP(E1585,[2]应付款管理!$A$1:$I$4664,9,0)-H1585</f>
        <v>0</v>
      </c>
      <c r="M1585" t="str">
        <f t="shared" si="27"/>
        <v>,1624907</v>
      </c>
      <c r="N1585" s="1" t="str">
        <f>VLOOKUP(E1585,[2]应付款管理!$A$1:$J$4664,10,0)</f>
        <v>USD</v>
      </c>
      <c r="O1585">
        <f>VLOOKUP(E1585,[3]应付款管理!$A$1:$I$2358,9,0)-H1585</f>
        <v>0</v>
      </c>
      <c r="P1585" s="1">
        <f>VLOOKUP(E1585,[4]应付款管理!$A$1:$I$2357,9,0)-H1585</f>
        <v>0</v>
      </c>
    </row>
    <row r="1586" spans="2:16">
      <c r="B1586" s="47" t="s">
        <v>50</v>
      </c>
      <c r="C1586" s="48">
        <v>437823532</v>
      </c>
      <c r="E1586">
        <v>1624892</v>
      </c>
      <c r="F1586" s="48" t="s">
        <v>41</v>
      </c>
      <c r="G1586" s="48" t="s">
        <v>40</v>
      </c>
      <c r="H1586" s="49">
        <v>72.36</v>
      </c>
      <c r="I1586" s="49" t="s">
        <v>33</v>
      </c>
      <c r="J1586" s="50">
        <v>72.36</v>
      </c>
      <c r="K1586" s="1">
        <f>VLOOKUP(E1586,[2]应付款管理!$A$1:$I$4664,9,0)-H1586</f>
        <v>0</v>
      </c>
      <c r="M1586" t="str">
        <f t="shared" si="27"/>
        <v>,1624892</v>
      </c>
      <c r="N1586" s="1" t="str">
        <f>VLOOKUP(E1586,[2]应付款管理!$A$1:$J$4664,10,0)</f>
        <v>USD</v>
      </c>
      <c r="O1586">
        <f>VLOOKUP(E1586,[3]应付款管理!$A$1:$I$2358,9,0)-H1586</f>
        <v>0</v>
      </c>
      <c r="P1586" s="1">
        <f>VLOOKUP(E1586,[4]应付款管理!$A$1:$I$2357,9,0)-H1586</f>
        <v>0</v>
      </c>
    </row>
    <row r="1587" spans="2:16">
      <c r="B1587" s="47" t="s">
        <v>50</v>
      </c>
      <c r="C1587" s="48">
        <v>437822268</v>
      </c>
      <c r="E1587">
        <v>1624890</v>
      </c>
      <c r="F1587" s="48" t="s">
        <v>48</v>
      </c>
      <c r="G1587" s="48" t="s">
        <v>47</v>
      </c>
      <c r="H1587" s="49">
        <v>43.94</v>
      </c>
      <c r="I1587" s="49" t="s">
        <v>33</v>
      </c>
      <c r="J1587" s="50">
        <v>43.94</v>
      </c>
      <c r="K1587" s="1">
        <f>VLOOKUP(E1587,[2]应付款管理!$A$1:$I$4664,9,0)-H1587</f>
        <v>0</v>
      </c>
      <c r="M1587" t="str">
        <f t="shared" si="27"/>
        <v>,1624890</v>
      </c>
      <c r="N1587" s="1" t="str">
        <f>VLOOKUP(E1587,[2]应付款管理!$A$1:$J$4664,10,0)</f>
        <v>USD</v>
      </c>
      <c r="O1587">
        <f>VLOOKUP(E1587,[3]应付款管理!$A$1:$I$2358,9,0)-H1587</f>
        <v>0</v>
      </c>
      <c r="P1587" s="1">
        <f>VLOOKUP(E1587,[4]应付款管理!$A$1:$I$2357,9,0)-H1587</f>
        <v>0</v>
      </c>
    </row>
    <row r="1588" spans="2:16">
      <c r="B1588" s="47" t="s">
        <v>50</v>
      </c>
      <c r="C1588" s="48">
        <v>437804428</v>
      </c>
      <c r="E1588">
        <v>1624871</v>
      </c>
      <c r="F1588" s="48" t="s">
        <v>40</v>
      </c>
      <c r="G1588" s="48" t="s">
        <v>38</v>
      </c>
      <c r="H1588" s="49">
        <v>419.76</v>
      </c>
      <c r="I1588" s="49" t="s">
        <v>33</v>
      </c>
      <c r="J1588" s="50">
        <v>419.76</v>
      </c>
      <c r="K1588" s="1">
        <f>VLOOKUP(E1588,[2]应付款管理!$A$1:$I$4664,9,0)-H1588</f>
        <v>0</v>
      </c>
      <c r="M1588" t="str">
        <f t="shared" si="27"/>
        <v>,1624871</v>
      </c>
      <c r="N1588" s="1" t="str">
        <f>VLOOKUP(E1588,[2]应付款管理!$A$1:$J$4664,10,0)</f>
        <v>USD</v>
      </c>
      <c r="O1588">
        <f>VLOOKUP(E1588,[3]应付款管理!$A$1:$I$2358,9,0)-H1588</f>
        <v>0</v>
      </c>
      <c r="P1588" s="1">
        <f>VLOOKUP(E1588,[4]应付款管理!$A$1:$I$2357,9,0)-H1588</f>
        <v>0</v>
      </c>
    </row>
    <row r="1589" spans="2:16">
      <c r="B1589" s="47" t="s">
        <v>50</v>
      </c>
      <c r="C1589" s="48">
        <v>437799340</v>
      </c>
      <c r="E1589">
        <v>1624860</v>
      </c>
      <c r="F1589" s="48" t="s">
        <v>43</v>
      </c>
      <c r="G1589" s="48" t="s">
        <v>42</v>
      </c>
      <c r="H1589" s="49">
        <v>174.09</v>
      </c>
      <c r="I1589" s="49" t="s">
        <v>33</v>
      </c>
      <c r="J1589" s="50">
        <v>174.09</v>
      </c>
      <c r="K1589" s="1">
        <f>VLOOKUP(E1589,[2]应付款管理!$A$1:$I$4664,9,0)-H1589</f>
        <v>0</v>
      </c>
      <c r="M1589" t="str">
        <f t="shared" si="27"/>
        <v>,1624860</v>
      </c>
      <c r="N1589" s="1" t="str">
        <f>VLOOKUP(E1589,[2]应付款管理!$A$1:$J$4664,10,0)</f>
        <v>USD</v>
      </c>
      <c r="O1589">
        <f>VLOOKUP(E1589,[3]应付款管理!$A$1:$I$2358,9,0)-H1589</f>
        <v>0</v>
      </c>
      <c r="P1589" s="1">
        <f>VLOOKUP(E1589,[4]应付款管理!$A$1:$I$2357,9,0)-H1589</f>
        <v>0</v>
      </c>
    </row>
    <row r="1590" spans="2:16">
      <c r="B1590" s="47" t="s">
        <v>50</v>
      </c>
      <c r="C1590" s="48">
        <v>437782184</v>
      </c>
      <c r="E1590">
        <v>1624828</v>
      </c>
      <c r="F1590" s="48" t="s">
        <v>47</v>
      </c>
      <c r="G1590" s="48" t="s">
        <v>42</v>
      </c>
      <c r="H1590" s="49">
        <v>427.47</v>
      </c>
      <c r="I1590" s="49" t="s">
        <v>33</v>
      </c>
      <c r="J1590" s="50">
        <v>427.47</v>
      </c>
      <c r="K1590" s="1">
        <f>VLOOKUP(E1590,[2]应付款管理!$A$1:$I$4664,9,0)-H1590</f>
        <v>0.00999999999999091</v>
      </c>
      <c r="M1590" t="str">
        <f t="shared" si="27"/>
        <v>,1624828</v>
      </c>
      <c r="N1590" s="1" t="str">
        <f>VLOOKUP(E1590,[2]应付款管理!$A$1:$J$4664,10,0)</f>
        <v>USD</v>
      </c>
      <c r="O1590">
        <f>VLOOKUP(E1590,[3]应付款管理!$A$1:$I$2358,9,0)-H1590</f>
        <v>0.00999999999999091</v>
      </c>
      <c r="P1590" s="1">
        <f>VLOOKUP(E1590,[4]应付款管理!$A$1:$I$2357,9,0)-H1590</f>
        <v>0.00999999999999091</v>
      </c>
    </row>
    <row r="1591" spans="2:16">
      <c r="B1591" s="47" t="s">
        <v>50</v>
      </c>
      <c r="C1591" s="48">
        <v>437772004</v>
      </c>
      <c r="E1591">
        <v>1624802</v>
      </c>
      <c r="F1591" s="48" t="s">
        <v>41</v>
      </c>
      <c r="G1591" s="48" t="s">
        <v>39</v>
      </c>
      <c r="H1591" s="49">
        <v>136.43</v>
      </c>
      <c r="I1591" s="49" t="s">
        <v>33</v>
      </c>
      <c r="J1591" s="50">
        <v>136.43</v>
      </c>
      <c r="K1591" s="1">
        <f>VLOOKUP(E1591,[2]应付款管理!$A$1:$I$4664,9,0)-H1591</f>
        <v>0.00999999999999091</v>
      </c>
      <c r="M1591" t="str">
        <f t="shared" si="27"/>
        <v>,1624802</v>
      </c>
      <c r="N1591" s="1" t="str">
        <f>VLOOKUP(E1591,[2]应付款管理!$A$1:$J$4664,10,0)</f>
        <v>USD</v>
      </c>
      <c r="O1591">
        <f>VLOOKUP(E1591,[3]应付款管理!$A$1:$I$2358,9,0)-H1591</f>
        <v>0.00999999999999091</v>
      </c>
      <c r="P1591" s="1">
        <f>VLOOKUP(E1591,[4]应付款管理!$A$1:$I$2357,9,0)-H1591</f>
        <v>0.00999999999999091</v>
      </c>
    </row>
    <row r="1592" spans="2:16">
      <c r="B1592" s="47" t="s">
        <v>50</v>
      </c>
      <c r="C1592" s="48">
        <v>437770280</v>
      </c>
      <c r="E1592">
        <v>1624796</v>
      </c>
      <c r="F1592" s="48" t="s">
        <v>39</v>
      </c>
      <c r="G1592" s="48" t="s">
        <v>36</v>
      </c>
      <c r="H1592" s="49">
        <v>301.99</v>
      </c>
      <c r="I1592" s="49" t="s">
        <v>33</v>
      </c>
      <c r="J1592" s="50">
        <v>301.99</v>
      </c>
      <c r="K1592" s="1">
        <f>VLOOKUP(E1592,[2]应付款管理!$A$1:$I$4664,9,0)-H1592</f>
        <v>-0.00999999999999091</v>
      </c>
      <c r="M1592" t="str">
        <f t="shared" si="27"/>
        <v>,1624796</v>
      </c>
      <c r="N1592" s="1" t="str">
        <f>VLOOKUP(E1592,[2]应付款管理!$A$1:$J$4664,10,0)</f>
        <v>USD</v>
      </c>
      <c r="O1592">
        <f>VLOOKUP(E1592,[3]应付款管理!$A$1:$I$2358,9,0)-H1592</f>
        <v>-0.00999999999999091</v>
      </c>
      <c r="P1592" s="1">
        <f>VLOOKUP(E1592,[4]应付款管理!$A$1:$I$2357,9,0)-H1592</f>
        <v>-0.00999999999999091</v>
      </c>
    </row>
    <row r="1593" spans="2:16">
      <c r="B1593" s="47" t="s">
        <v>50</v>
      </c>
      <c r="C1593" s="48">
        <v>437767180</v>
      </c>
      <c r="E1593">
        <v>1624791</v>
      </c>
      <c r="F1593" s="48" t="s">
        <v>46</v>
      </c>
      <c r="G1593" s="48" t="s">
        <v>44</v>
      </c>
      <c r="H1593" s="49">
        <v>30.49</v>
      </c>
      <c r="I1593" s="49" t="s">
        <v>33</v>
      </c>
      <c r="J1593" s="50">
        <v>30.49</v>
      </c>
      <c r="K1593" s="1">
        <f>VLOOKUP(E1593,[2]应付款管理!$A$1:$I$4664,9,0)-H1593</f>
        <v>0</v>
      </c>
      <c r="M1593" t="str">
        <f t="shared" si="27"/>
        <v>,1624791</v>
      </c>
      <c r="N1593" s="1" t="str">
        <f>VLOOKUP(E1593,[2]应付款管理!$A$1:$J$4664,10,0)</f>
        <v>USD</v>
      </c>
      <c r="O1593">
        <f>VLOOKUP(E1593,[3]应付款管理!$A$1:$I$2358,9,0)-H1593</f>
        <v>0</v>
      </c>
      <c r="P1593" s="1">
        <f>VLOOKUP(E1593,[4]应付款管理!$A$1:$I$2357,9,0)-H1593</f>
        <v>0</v>
      </c>
    </row>
    <row r="1594" spans="2:16">
      <c r="B1594" s="47" t="s">
        <v>50</v>
      </c>
      <c r="C1594" s="48">
        <v>437766084</v>
      </c>
      <c r="E1594">
        <v>1624787</v>
      </c>
      <c r="F1594" s="48" t="s">
        <v>31</v>
      </c>
      <c r="G1594" s="48" t="s">
        <v>32</v>
      </c>
      <c r="H1594" s="49">
        <v>28.6</v>
      </c>
      <c r="I1594" s="49" t="s">
        <v>33</v>
      </c>
      <c r="J1594" s="50">
        <v>28.6</v>
      </c>
      <c r="K1594" s="1">
        <f>VLOOKUP(E1594,[2]应付款管理!$A$1:$I$4664,9,0)-H1594</f>
        <v>0</v>
      </c>
      <c r="M1594" t="str">
        <f t="shared" si="27"/>
        <v>,1624787</v>
      </c>
      <c r="N1594" s="1" t="str">
        <f>VLOOKUP(E1594,[2]应付款管理!$A$1:$J$4664,10,0)</f>
        <v>USD</v>
      </c>
      <c r="O1594">
        <f>VLOOKUP(E1594,[3]应付款管理!$A$1:$I$2358,9,0)-H1594</f>
        <v>0</v>
      </c>
      <c r="P1594" s="1">
        <f>VLOOKUP(E1594,[4]应付款管理!$A$1:$I$2357,9,0)-H1594</f>
        <v>0</v>
      </c>
    </row>
    <row r="1595" spans="2:16">
      <c r="B1595" s="47" t="s">
        <v>50</v>
      </c>
      <c r="C1595" s="48">
        <v>437764904</v>
      </c>
      <c r="E1595">
        <v>1624785</v>
      </c>
      <c r="F1595" s="48" t="s">
        <v>37</v>
      </c>
      <c r="G1595" s="48" t="s">
        <v>36</v>
      </c>
      <c r="H1595" s="49">
        <v>58.85</v>
      </c>
      <c r="I1595" s="49" t="s">
        <v>33</v>
      </c>
      <c r="J1595" s="50">
        <v>58.85</v>
      </c>
      <c r="K1595" s="1">
        <f>VLOOKUP(E1595,[2]应付款管理!$A$1:$I$4664,9,0)-H1595</f>
        <v>0</v>
      </c>
      <c r="M1595" t="str">
        <f t="shared" si="27"/>
        <v>,1624785</v>
      </c>
      <c r="N1595" s="1" t="str">
        <f>VLOOKUP(E1595,[2]应付款管理!$A$1:$J$4664,10,0)</f>
        <v>USD</v>
      </c>
      <c r="O1595">
        <f>VLOOKUP(E1595,[3]应付款管理!$A$1:$I$2358,9,0)-H1595</f>
        <v>0</v>
      </c>
      <c r="P1595" s="1">
        <f>VLOOKUP(E1595,[4]应付款管理!$A$1:$I$2357,9,0)-H1595</f>
        <v>0</v>
      </c>
    </row>
    <row r="1596" spans="2:16">
      <c r="B1596" s="47" t="s">
        <v>50</v>
      </c>
      <c r="C1596" s="48">
        <v>437755404</v>
      </c>
      <c r="E1596">
        <v>1624765</v>
      </c>
      <c r="F1596" s="48" t="s">
        <v>42</v>
      </c>
      <c r="G1596" s="48" t="s">
        <v>40</v>
      </c>
      <c r="H1596" s="49">
        <v>325.43</v>
      </c>
      <c r="I1596" s="49" t="s">
        <v>33</v>
      </c>
      <c r="J1596" s="50">
        <v>325.43</v>
      </c>
      <c r="K1596" s="1">
        <f>VLOOKUP(E1596,[2]应付款管理!$A$1:$I$4664,9,0)-H1596</f>
        <v>0.00999999999999091</v>
      </c>
      <c r="M1596" t="str">
        <f t="shared" si="27"/>
        <v>,1624765</v>
      </c>
      <c r="N1596" s="1" t="str">
        <f>VLOOKUP(E1596,[2]应付款管理!$A$1:$J$4664,10,0)</f>
        <v>USD</v>
      </c>
      <c r="O1596">
        <f>VLOOKUP(E1596,[3]应付款管理!$A$1:$I$2358,9,0)-H1596</f>
        <v>0.00999999999999091</v>
      </c>
      <c r="P1596" s="1">
        <f>VLOOKUP(E1596,[4]应付款管理!$A$1:$I$2357,9,0)-H1596</f>
        <v>0.00999999999999091</v>
      </c>
    </row>
    <row r="1597" spans="2:16">
      <c r="B1597" s="47" t="s">
        <v>50</v>
      </c>
      <c r="C1597" s="48">
        <v>437753252</v>
      </c>
      <c r="E1597">
        <v>1624760</v>
      </c>
      <c r="F1597" s="48" t="s">
        <v>42</v>
      </c>
      <c r="G1597" s="48" t="s">
        <v>41</v>
      </c>
      <c r="H1597" s="49">
        <v>92.72</v>
      </c>
      <c r="I1597" s="49" t="s">
        <v>33</v>
      </c>
      <c r="J1597" s="50">
        <v>92.72</v>
      </c>
      <c r="K1597" s="1">
        <f>VLOOKUP(E1597,[2]应付款管理!$A$1:$I$4664,9,0)-H1597</f>
        <v>0</v>
      </c>
      <c r="M1597" t="str">
        <f t="shared" si="27"/>
        <v>,1624760</v>
      </c>
      <c r="N1597" s="1" t="str">
        <f>VLOOKUP(E1597,[2]应付款管理!$A$1:$J$4664,10,0)</f>
        <v>USD</v>
      </c>
      <c r="O1597">
        <f>VLOOKUP(E1597,[3]应付款管理!$A$1:$I$2358,9,0)-H1597</f>
        <v>0</v>
      </c>
      <c r="P1597" s="1">
        <f>VLOOKUP(E1597,[4]应付款管理!$A$1:$I$2357,9,0)-H1597</f>
        <v>0</v>
      </c>
    </row>
    <row r="1598" spans="2:16">
      <c r="B1598" s="47" t="s">
        <v>50</v>
      </c>
      <c r="C1598" s="48">
        <v>437750796</v>
      </c>
      <c r="E1598">
        <v>1624753</v>
      </c>
      <c r="F1598" s="48" t="s">
        <v>50</v>
      </c>
      <c r="G1598" s="48" t="s">
        <v>47</v>
      </c>
      <c r="H1598" s="49">
        <v>217.78</v>
      </c>
      <c r="I1598" s="49" t="s">
        <v>33</v>
      </c>
      <c r="J1598" s="50">
        <v>217.78</v>
      </c>
      <c r="K1598" s="1">
        <f>VLOOKUP(E1598,[2]应付款管理!$A$1:$I$4664,9,0)-H1598</f>
        <v>-0.00999999999999091</v>
      </c>
      <c r="M1598" t="str">
        <f t="shared" si="27"/>
        <v>,1624753</v>
      </c>
      <c r="N1598" s="1" t="str">
        <f>VLOOKUP(E1598,[2]应付款管理!$A$1:$J$4664,10,0)</f>
        <v>USD</v>
      </c>
      <c r="O1598">
        <f>VLOOKUP(E1598,[3]应付款管理!$A$1:$I$2358,9,0)-H1598</f>
        <v>-0.00999999999999091</v>
      </c>
      <c r="P1598" s="1">
        <f>VLOOKUP(E1598,[4]应付款管理!$A$1:$I$2357,9,0)-H1598</f>
        <v>-0.00999999999999091</v>
      </c>
    </row>
    <row r="1599" spans="2:16">
      <c r="B1599" s="47" t="s">
        <v>50</v>
      </c>
      <c r="C1599" s="48">
        <v>437747692</v>
      </c>
      <c r="E1599">
        <v>1624744</v>
      </c>
      <c r="F1599" s="48" t="s">
        <v>49</v>
      </c>
      <c r="G1599" s="48" t="s">
        <v>44</v>
      </c>
      <c r="H1599" s="49">
        <v>224.41</v>
      </c>
      <c r="I1599" s="49" t="s">
        <v>33</v>
      </c>
      <c r="J1599" s="50">
        <v>224.41</v>
      </c>
      <c r="K1599" s="1">
        <f>VLOOKUP(E1599,[2]应付款管理!$A$1:$I$4664,9,0)-H1599</f>
        <v>-0.00999999999999091</v>
      </c>
      <c r="M1599" t="str">
        <f t="shared" si="27"/>
        <v>,1624744</v>
      </c>
      <c r="N1599" s="1" t="str">
        <f>VLOOKUP(E1599,[2]应付款管理!$A$1:$J$4664,10,0)</f>
        <v>USD</v>
      </c>
      <c r="O1599">
        <f>VLOOKUP(E1599,[3]应付款管理!$A$1:$I$2358,9,0)-H1599</f>
        <v>-0.00999999999999091</v>
      </c>
      <c r="P1599" s="1">
        <f>VLOOKUP(E1599,[4]应付款管理!$A$1:$I$2357,9,0)-H1599</f>
        <v>-0.00999999999999091</v>
      </c>
    </row>
    <row r="1600" spans="2:16">
      <c r="B1600" s="47" t="s">
        <v>50</v>
      </c>
      <c r="C1600" s="48">
        <v>437742612</v>
      </c>
      <c r="E1600">
        <v>1624732</v>
      </c>
      <c r="F1600" s="48" t="s">
        <v>48</v>
      </c>
      <c r="G1600" s="48" t="s">
        <v>47</v>
      </c>
      <c r="H1600" s="49">
        <v>78.66</v>
      </c>
      <c r="I1600" s="49" t="s">
        <v>33</v>
      </c>
      <c r="J1600" s="50">
        <v>78.66</v>
      </c>
      <c r="K1600" s="1">
        <f>VLOOKUP(E1600,[2]应付款管理!$A$1:$I$4664,9,0)-H1600</f>
        <v>0</v>
      </c>
      <c r="M1600" t="str">
        <f t="shared" si="27"/>
        <v>,1624732</v>
      </c>
      <c r="N1600" s="1" t="str">
        <f>VLOOKUP(E1600,[2]应付款管理!$A$1:$J$4664,10,0)</f>
        <v>USD</v>
      </c>
      <c r="O1600">
        <f>VLOOKUP(E1600,[3]应付款管理!$A$1:$I$2358,9,0)-H1600</f>
        <v>0</v>
      </c>
      <c r="P1600" s="1">
        <f>VLOOKUP(E1600,[4]应付款管理!$A$1:$I$2357,9,0)-H1600</f>
        <v>0</v>
      </c>
    </row>
    <row r="1601" spans="2:16">
      <c r="B1601" s="47" t="s">
        <v>50</v>
      </c>
      <c r="C1601" s="48">
        <v>437738776</v>
      </c>
      <c r="E1601">
        <v>1624728</v>
      </c>
      <c r="F1601" s="48" t="s">
        <v>48</v>
      </c>
      <c r="G1601" s="48" t="s">
        <v>47</v>
      </c>
      <c r="H1601" s="49">
        <v>107.25</v>
      </c>
      <c r="I1601" s="49" t="s">
        <v>33</v>
      </c>
      <c r="J1601" s="50">
        <v>107.25</v>
      </c>
      <c r="K1601" s="1">
        <f>VLOOKUP(E1601,[2]应付款管理!$A$1:$I$4664,9,0)-H1601</f>
        <v>0</v>
      </c>
      <c r="M1601" t="str">
        <f t="shared" si="27"/>
        <v>,1624728</v>
      </c>
      <c r="N1601" s="1" t="str">
        <f>VLOOKUP(E1601,[2]应付款管理!$A$1:$J$4664,10,0)</f>
        <v>USD</v>
      </c>
      <c r="O1601">
        <f>VLOOKUP(E1601,[3]应付款管理!$A$1:$I$2358,9,0)-H1601</f>
        <v>0</v>
      </c>
      <c r="P1601" s="1">
        <f>VLOOKUP(E1601,[4]应付款管理!$A$1:$I$2357,9,0)-H1601</f>
        <v>0</v>
      </c>
    </row>
    <row r="1602" spans="2:16">
      <c r="B1602" s="47" t="s">
        <v>50</v>
      </c>
      <c r="C1602" s="48">
        <v>437736664</v>
      </c>
      <c r="E1602">
        <v>1624724</v>
      </c>
      <c r="F1602" s="48" t="s">
        <v>43</v>
      </c>
      <c r="G1602" s="48" t="s">
        <v>41</v>
      </c>
      <c r="H1602" s="49">
        <v>342.9</v>
      </c>
      <c r="I1602" s="49" t="s">
        <v>33</v>
      </c>
      <c r="J1602" s="50">
        <v>342.9</v>
      </c>
      <c r="K1602" s="1">
        <f>VLOOKUP(E1602,[2]应付款管理!$A$1:$I$4664,9,0)-H1602</f>
        <v>0</v>
      </c>
      <c r="M1602" t="str">
        <f t="shared" si="27"/>
        <v>,1624724</v>
      </c>
      <c r="N1602" s="1" t="str">
        <f>VLOOKUP(E1602,[2]应付款管理!$A$1:$J$4664,10,0)</f>
        <v>USD</v>
      </c>
      <c r="O1602">
        <f>VLOOKUP(E1602,[3]应付款管理!$A$1:$I$2358,9,0)-H1602</f>
        <v>0</v>
      </c>
      <c r="P1602" s="1">
        <f>VLOOKUP(E1602,[4]应付款管理!$A$1:$I$2357,9,0)-H1602</f>
        <v>0</v>
      </c>
    </row>
    <row r="1603" spans="2:16">
      <c r="B1603" s="47" t="s">
        <v>50</v>
      </c>
      <c r="C1603" s="48">
        <v>437732928</v>
      </c>
      <c r="E1603">
        <v>1624714</v>
      </c>
      <c r="F1603" s="48" t="s">
        <v>43</v>
      </c>
      <c r="G1603" s="48" t="s">
        <v>42</v>
      </c>
      <c r="H1603" s="49">
        <v>61.63</v>
      </c>
      <c r="I1603" s="49" t="s">
        <v>33</v>
      </c>
      <c r="J1603" s="50">
        <v>61.63</v>
      </c>
      <c r="K1603" s="1">
        <f>VLOOKUP(E1603,[2]应付款管理!$A$1:$I$4664,9,0)-H1603</f>
        <v>0</v>
      </c>
      <c r="M1603" t="str">
        <f t="shared" si="27"/>
        <v>,1624714</v>
      </c>
      <c r="N1603" s="1" t="str">
        <f>VLOOKUP(E1603,[2]应付款管理!$A$1:$J$4664,10,0)</f>
        <v>USD</v>
      </c>
      <c r="O1603">
        <f>VLOOKUP(E1603,[3]应付款管理!$A$1:$I$2358,9,0)-H1603</f>
        <v>0</v>
      </c>
      <c r="P1603" s="1">
        <f>VLOOKUP(E1603,[4]应付款管理!$A$1:$I$2357,9,0)-H1603</f>
        <v>0</v>
      </c>
    </row>
    <row r="1604" spans="2:16">
      <c r="B1604" s="47" t="s">
        <v>50</v>
      </c>
      <c r="C1604" s="48">
        <v>437732180</v>
      </c>
      <c r="E1604">
        <v>1624713</v>
      </c>
      <c r="F1604" s="48" t="s">
        <v>36</v>
      </c>
      <c r="G1604" s="48" t="s">
        <v>35</v>
      </c>
      <c r="H1604" s="49">
        <v>172.07</v>
      </c>
      <c r="I1604" s="49" t="s">
        <v>33</v>
      </c>
      <c r="J1604" s="50">
        <v>172.07</v>
      </c>
      <c r="K1604" s="1">
        <f>VLOOKUP(E1604,[2]应付款管理!$A$1:$I$4664,9,0)-H1604</f>
        <v>0</v>
      </c>
      <c r="M1604" t="str">
        <f t="shared" si="27"/>
        <v>,1624713</v>
      </c>
      <c r="N1604" s="1" t="str">
        <f>VLOOKUP(E1604,[2]应付款管理!$A$1:$J$4664,10,0)</f>
        <v>USD</v>
      </c>
      <c r="O1604">
        <f>VLOOKUP(E1604,[3]应付款管理!$A$1:$I$2358,9,0)-H1604</f>
        <v>0</v>
      </c>
      <c r="P1604" s="1">
        <f>VLOOKUP(E1604,[4]应付款管理!$A$1:$I$2357,9,0)-H1604</f>
        <v>0</v>
      </c>
    </row>
    <row r="1605" spans="2:16">
      <c r="B1605" s="47" t="s">
        <v>50</v>
      </c>
      <c r="C1605" s="48">
        <v>437727912</v>
      </c>
      <c r="E1605">
        <v>1624706</v>
      </c>
      <c r="F1605" s="48" t="s">
        <v>47</v>
      </c>
      <c r="G1605" s="48" t="s">
        <v>44</v>
      </c>
      <c r="H1605" s="49">
        <v>171.38</v>
      </c>
      <c r="I1605" s="49" t="s">
        <v>33</v>
      </c>
      <c r="J1605" s="50">
        <v>171.38</v>
      </c>
      <c r="K1605" s="1">
        <f>VLOOKUP(E1605,[2]应付款管理!$A$1:$I$4664,9,0)-H1605</f>
        <v>0</v>
      </c>
      <c r="M1605" t="str">
        <f t="shared" si="27"/>
        <v>,1624706</v>
      </c>
      <c r="N1605" s="1" t="str">
        <f>VLOOKUP(E1605,[2]应付款管理!$A$1:$J$4664,10,0)</f>
        <v>USD</v>
      </c>
      <c r="O1605">
        <f>VLOOKUP(E1605,[3]应付款管理!$A$1:$I$2358,9,0)-H1605</f>
        <v>0</v>
      </c>
      <c r="P1605" s="1">
        <f>VLOOKUP(E1605,[4]应付款管理!$A$1:$I$2357,9,0)-H1605</f>
        <v>0</v>
      </c>
    </row>
    <row r="1606" spans="2:16">
      <c r="B1606" s="47" t="s">
        <v>50</v>
      </c>
      <c r="C1606" s="48">
        <v>437714140</v>
      </c>
      <c r="E1606">
        <v>1624677</v>
      </c>
      <c r="F1606" s="48" t="s">
        <v>48</v>
      </c>
      <c r="G1606" s="48" t="s">
        <v>44</v>
      </c>
      <c r="H1606" s="49">
        <v>569.52</v>
      </c>
      <c r="I1606" s="49" t="s">
        <v>33</v>
      </c>
      <c r="J1606" s="50">
        <v>569.52</v>
      </c>
      <c r="K1606" s="1">
        <f>VLOOKUP(E1606,[2]应付款管理!$A$1:$I$4664,9,0)-H1606</f>
        <v>0</v>
      </c>
      <c r="M1606" t="str">
        <f t="shared" si="27"/>
        <v>,1624677</v>
      </c>
      <c r="N1606" s="1" t="str">
        <f>VLOOKUP(E1606,[2]应付款管理!$A$1:$J$4664,10,0)</f>
        <v>USD</v>
      </c>
      <c r="O1606">
        <f>VLOOKUP(E1606,[3]应付款管理!$A$1:$I$2358,9,0)-H1606</f>
        <v>0</v>
      </c>
      <c r="P1606" s="1">
        <f>VLOOKUP(E1606,[4]应付款管理!$A$1:$I$2357,9,0)-H1606</f>
        <v>0</v>
      </c>
    </row>
    <row r="1607" spans="2:16">
      <c r="B1607" s="47" t="s">
        <v>50</v>
      </c>
      <c r="C1607" s="48">
        <v>437711472</v>
      </c>
      <c r="E1607">
        <v>1624669</v>
      </c>
      <c r="F1607" s="48" t="s">
        <v>47</v>
      </c>
      <c r="G1607" s="48" t="s">
        <v>43</v>
      </c>
      <c r="H1607" s="49">
        <v>516.16</v>
      </c>
      <c r="I1607" s="49" t="s">
        <v>33</v>
      </c>
      <c r="J1607" s="50">
        <v>516.16</v>
      </c>
      <c r="K1607" s="1">
        <f>VLOOKUP(E1607,[2]应付款管理!$A$1:$I$4664,9,0)-H1607</f>
        <v>-0.00999999999999091</v>
      </c>
      <c r="M1607" t="str">
        <f t="shared" si="27"/>
        <v>,1624669</v>
      </c>
      <c r="N1607" s="1" t="str">
        <f>VLOOKUP(E1607,[2]应付款管理!$A$1:$J$4664,10,0)</f>
        <v>USD</v>
      </c>
      <c r="O1607">
        <f>VLOOKUP(E1607,[3]应付款管理!$A$1:$I$2358,9,0)-H1607</f>
        <v>-0.00999999999999091</v>
      </c>
      <c r="P1607" s="1">
        <f>VLOOKUP(E1607,[4]应付款管理!$A$1:$I$2357,9,0)-H1607</f>
        <v>-0.00999999999999091</v>
      </c>
    </row>
    <row r="1608" spans="2:16">
      <c r="B1608" s="47" t="s">
        <v>50</v>
      </c>
      <c r="C1608" s="48">
        <v>437709840</v>
      </c>
      <c r="E1608">
        <v>1624663</v>
      </c>
      <c r="F1608" s="48" t="s">
        <v>41</v>
      </c>
      <c r="G1608" s="48" t="s">
        <v>40</v>
      </c>
      <c r="H1608" s="49">
        <v>47.67</v>
      </c>
      <c r="I1608" s="49" t="s">
        <v>33</v>
      </c>
      <c r="J1608" s="50">
        <v>47.67</v>
      </c>
      <c r="K1608" s="1">
        <f>VLOOKUP(E1608,[2]应付款管理!$A$1:$I$4664,9,0)-H1608</f>
        <v>0</v>
      </c>
      <c r="M1608" t="str">
        <f t="shared" si="27"/>
        <v>,1624663</v>
      </c>
      <c r="N1608" s="1" t="str">
        <f>VLOOKUP(E1608,[2]应付款管理!$A$1:$J$4664,10,0)</f>
        <v>USD</v>
      </c>
      <c r="O1608">
        <f>VLOOKUP(E1608,[3]应付款管理!$A$1:$I$2358,9,0)-H1608</f>
        <v>0</v>
      </c>
      <c r="P1608" s="1">
        <f>VLOOKUP(E1608,[4]应付款管理!$A$1:$I$2357,9,0)-H1608</f>
        <v>0</v>
      </c>
    </row>
    <row r="1609" spans="2:16">
      <c r="B1609" s="47" t="s">
        <v>50</v>
      </c>
      <c r="C1609" s="48">
        <v>437701076</v>
      </c>
      <c r="E1609">
        <v>1624645</v>
      </c>
      <c r="F1609" s="48" t="s">
        <v>48</v>
      </c>
      <c r="G1609" s="48" t="s">
        <v>44</v>
      </c>
      <c r="H1609" s="49">
        <v>358.53</v>
      </c>
      <c r="I1609" s="49" t="s">
        <v>33</v>
      </c>
      <c r="J1609" s="50">
        <v>358.53</v>
      </c>
      <c r="K1609" s="1">
        <f>VLOOKUP(E1609,[2]应付款管理!$A$1:$I$4664,9,0)-H1609</f>
        <v>0</v>
      </c>
      <c r="M1609" t="str">
        <f t="shared" si="27"/>
        <v>,1624645</v>
      </c>
      <c r="N1609" s="1" t="str">
        <f>VLOOKUP(E1609,[2]应付款管理!$A$1:$J$4664,10,0)</f>
        <v>USD</v>
      </c>
      <c r="O1609">
        <f>VLOOKUP(E1609,[3]应付款管理!$A$1:$I$2358,9,0)-H1609</f>
        <v>0</v>
      </c>
      <c r="P1609" s="1">
        <f>VLOOKUP(E1609,[4]应付款管理!$A$1:$I$2357,9,0)-H1609</f>
        <v>0</v>
      </c>
    </row>
    <row r="1610" spans="2:16">
      <c r="B1610" s="47" t="s">
        <v>50</v>
      </c>
      <c r="C1610" s="48">
        <v>437696140</v>
      </c>
      <c r="E1610">
        <v>1624627</v>
      </c>
      <c r="F1610" s="48" t="s">
        <v>39</v>
      </c>
      <c r="G1610" s="48" t="s">
        <v>38</v>
      </c>
      <c r="H1610" s="49">
        <v>136.14</v>
      </c>
      <c r="I1610" s="49" t="s">
        <v>33</v>
      </c>
      <c r="J1610" s="50">
        <v>136.14</v>
      </c>
      <c r="K1610" s="1">
        <f>VLOOKUP(E1610,[2]应付款管理!$A$1:$I$4664,9,0)-H1610</f>
        <v>0</v>
      </c>
      <c r="M1610" t="str">
        <f t="shared" si="27"/>
        <v>,1624627</v>
      </c>
      <c r="N1610" s="1" t="str">
        <f>VLOOKUP(E1610,[2]应付款管理!$A$1:$J$4664,10,0)</f>
        <v>USD</v>
      </c>
      <c r="O1610">
        <f>VLOOKUP(E1610,[3]应付款管理!$A$1:$I$2358,9,0)-H1610</f>
        <v>0</v>
      </c>
      <c r="P1610" s="1">
        <f>VLOOKUP(E1610,[4]应付款管理!$A$1:$I$2357,9,0)-H1610</f>
        <v>0</v>
      </c>
    </row>
    <row r="1611" spans="2:16">
      <c r="B1611" s="47" t="s">
        <v>50</v>
      </c>
      <c r="C1611" s="48">
        <v>437679584</v>
      </c>
      <c r="E1611">
        <v>1624581</v>
      </c>
      <c r="F1611" s="48" t="s">
        <v>36</v>
      </c>
      <c r="G1611" s="48" t="s">
        <v>32</v>
      </c>
      <c r="H1611" s="49">
        <v>487.58</v>
      </c>
      <c r="I1611" s="49" t="s">
        <v>33</v>
      </c>
      <c r="J1611" s="50">
        <v>487.58</v>
      </c>
      <c r="K1611" s="1">
        <f>VLOOKUP(E1611,[2]应付款管理!$A$1:$I$4664,9,0)-H1611</f>
        <v>0.0200000000000387</v>
      </c>
      <c r="M1611" t="str">
        <f t="shared" si="27"/>
        <v>,1624581</v>
      </c>
      <c r="N1611" s="1" t="str">
        <f>VLOOKUP(E1611,[2]应付款管理!$A$1:$J$4664,10,0)</f>
        <v>USD</v>
      </c>
      <c r="O1611">
        <f>VLOOKUP(E1611,[3]应付款管理!$A$1:$I$2358,9,0)-H1611</f>
        <v>0.0200000000000387</v>
      </c>
      <c r="P1611" s="1">
        <f>VLOOKUP(E1611,[4]应付款管理!$A$1:$I$2357,9,0)-H1611</f>
        <v>0.0200000000000387</v>
      </c>
    </row>
    <row r="1612" spans="2:16">
      <c r="B1612" s="47" t="s">
        <v>50</v>
      </c>
      <c r="C1612" s="48">
        <v>437672900</v>
      </c>
      <c r="E1612">
        <v>1624565</v>
      </c>
      <c r="F1612" s="48" t="s">
        <v>44</v>
      </c>
      <c r="G1612" s="48" t="s">
        <v>43</v>
      </c>
      <c r="H1612" s="49">
        <v>37.33</v>
      </c>
      <c r="I1612" s="49" t="s">
        <v>33</v>
      </c>
      <c r="J1612" s="50">
        <v>37.33</v>
      </c>
      <c r="K1612" s="1">
        <f>VLOOKUP(E1612,[2]应付款管理!$A$1:$I$4664,9,0)-H1612</f>
        <v>0</v>
      </c>
      <c r="M1612" t="str">
        <f t="shared" si="27"/>
        <v>,1624565</v>
      </c>
      <c r="N1612" s="1" t="str">
        <f>VLOOKUP(E1612,[2]应付款管理!$A$1:$J$4664,10,0)</f>
        <v>USD</v>
      </c>
      <c r="O1612">
        <f>VLOOKUP(E1612,[3]应付款管理!$A$1:$I$2358,9,0)-H1612</f>
        <v>0</v>
      </c>
      <c r="P1612" s="1">
        <f>VLOOKUP(E1612,[4]应付款管理!$A$1:$I$2357,9,0)-H1612</f>
        <v>0</v>
      </c>
    </row>
    <row r="1613" spans="2:16">
      <c r="B1613" s="47" t="s">
        <v>50</v>
      </c>
      <c r="C1613" s="48">
        <v>437671376</v>
      </c>
      <c r="E1613">
        <v>1624563</v>
      </c>
      <c r="F1613" s="48" t="s">
        <v>49</v>
      </c>
      <c r="G1613" s="48" t="s">
        <v>47</v>
      </c>
      <c r="H1613" s="49">
        <v>158.94</v>
      </c>
      <c r="I1613" s="49" t="s">
        <v>33</v>
      </c>
      <c r="J1613" s="50">
        <v>158.94</v>
      </c>
      <c r="K1613" s="1">
        <f>VLOOKUP(E1613,[2]应付款管理!$A$1:$I$4664,9,0)-H1613</f>
        <v>0</v>
      </c>
      <c r="M1613" t="str">
        <f t="shared" ref="M1613:M1676" si="28">$M$19&amp;E1613</f>
        <v>,1624563</v>
      </c>
      <c r="N1613" s="1" t="str">
        <f>VLOOKUP(E1613,[2]应付款管理!$A$1:$J$4664,10,0)</f>
        <v>USD</v>
      </c>
      <c r="O1613">
        <f>VLOOKUP(E1613,[3]应付款管理!$A$1:$I$2358,9,0)-H1613</f>
        <v>0</v>
      </c>
      <c r="P1613" s="1">
        <f>VLOOKUP(E1613,[4]应付款管理!$A$1:$I$2357,9,0)-H1613</f>
        <v>0</v>
      </c>
    </row>
    <row r="1614" spans="2:16">
      <c r="B1614" s="47" t="s">
        <v>50</v>
      </c>
      <c r="C1614" s="48">
        <v>437659652</v>
      </c>
      <c r="E1614">
        <v>1624532</v>
      </c>
      <c r="F1614" s="48" t="s">
        <v>49</v>
      </c>
      <c r="G1614" s="48" t="s">
        <v>46</v>
      </c>
      <c r="H1614" s="49">
        <v>179.01</v>
      </c>
      <c r="I1614" s="49" t="s">
        <v>33</v>
      </c>
      <c r="J1614" s="50">
        <v>179.01</v>
      </c>
      <c r="K1614" s="1">
        <f>VLOOKUP(E1614,[2]应付款管理!$A$1:$I$4664,9,0)-H1614</f>
        <v>0</v>
      </c>
      <c r="M1614" t="str">
        <f t="shared" si="28"/>
        <v>,1624532</v>
      </c>
      <c r="N1614" s="1" t="str">
        <f>VLOOKUP(E1614,[2]应付款管理!$A$1:$J$4664,10,0)</f>
        <v>USD</v>
      </c>
      <c r="O1614">
        <f>VLOOKUP(E1614,[3]应付款管理!$A$1:$I$2358,9,0)-H1614</f>
        <v>0</v>
      </c>
      <c r="P1614" s="1">
        <f>VLOOKUP(E1614,[4]应付款管理!$A$1:$I$2357,9,0)-H1614</f>
        <v>0</v>
      </c>
    </row>
    <row r="1615" spans="2:16">
      <c r="B1615" s="47" t="s">
        <v>50</v>
      </c>
      <c r="C1615" s="48">
        <v>437654000</v>
      </c>
      <c r="E1615">
        <v>1624520</v>
      </c>
      <c r="F1615" s="48" t="s">
        <v>47</v>
      </c>
      <c r="G1615" s="48" t="s">
        <v>44</v>
      </c>
      <c r="H1615" s="49">
        <v>99.36</v>
      </c>
      <c r="I1615" s="49" t="s">
        <v>33</v>
      </c>
      <c r="J1615" s="50">
        <v>99.36</v>
      </c>
      <c r="K1615" s="1">
        <f>VLOOKUP(E1615,[2]应付款管理!$A$1:$I$4664,9,0)-H1615</f>
        <v>0</v>
      </c>
      <c r="M1615" t="str">
        <f t="shared" si="28"/>
        <v>,1624520</v>
      </c>
      <c r="N1615" s="1" t="str">
        <f>VLOOKUP(E1615,[2]应付款管理!$A$1:$J$4664,10,0)</f>
        <v>USD</v>
      </c>
      <c r="O1615">
        <f>VLOOKUP(E1615,[3]应付款管理!$A$1:$I$2358,9,0)-H1615</f>
        <v>0</v>
      </c>
      <c r="P1615" s="1">
        <f>VLOOKUP(E1615,[4]应付款管理!$A$1:$I$2357,9,0)-H1615</f>
        <v>0</v>
      </c>
    </row>
    <row r="1616" spans="2:16">
      <c r="B1616" s="47" t="s">
        <v>50</v>
      </c>
      <c r="C1616" s="48">
        <v>437647132</v>
      </c>
      <c r="E1616">
        <v>1624508</v>
      </c>
      <c r="F1616" s="48" t="s">
        <v>46</v>
      </c>
      <c r="G1616" s="48" t="s">
        <v>44</v>
      </c>
      <c r="H1616" s="49">
        <v>252.4</v>
      </c>
      <c r="I1616" s="49" t="s">
        <v>33</v>
      </c>
      <c r="J1616" s="50">
        <v>252.4</v>
      </c>
      <c r="K1616" s="1">
        <f>VLOOKUP(E1616,[2]应付款管理!$A$1:$I$4664,9,0)-H1616</f>
        <v>0</v>
      </c>
      <c r="M1616" t="str">
        <f t="shared" si="28"/>
        <v>,1624508</v>
      </c>
      <c r="N1616" s="1" t="str">
        <f>VLOOKUP(E1616,[2]应付款管理!$A$1:$J$4664,10,0)</f>
        <v>USD</v>
      </c>
      <c r="O1616">
        <f>VLOOKUP(E1616,[3]应付款管理!$A$1:$I$2358,9,0)-H1616</f>
        <v>0</v>
      </c>
      <c r="P1616" s="1">
        <f>VLOOKUP(E1616,[4]应付款管理!$A$1:$I$2357,9,0)-H1616</f>
        <v>0</v>
      </c>
    </row>
    <row r="1617" spans="2:16">
      <c r="B1617" s="47" t="s">
        <v>50</v>
      </c>
      <c r="C1617" s="48">
        <v>437647080</v>
      </c>
      <c r="E1617">
        <v>1624507</v>
      </c>
      <c r="F1617" s="48" t="s">
        <v>50</v>
      </c>
      <c r="G1617" s="48" t="s">
        <v>47</v>
      </c>
      <c r="H1617" s="49">
        <v>843.57</v>
      </c>
      <c r="I1617" s="49" t="s">
        <v>33</v>
      </c>
      <c r="J1617" s="50">
        <v>843.57</v>
      </c>
      <c r="K1617" s="1">
        <f>VLOOKUP(E1617,[2]应付款管理!$A$1:$I$4664,9,0)-H1617</f>
        <v>0</v>
      </c>
      <c r="M1617" t="str">
        <f t="shared" si="28"/>
        <v>,1624507</v>
      </c>
      <c r="N1617" s="1" t="str">
        <f>VLOOKUP(E1617,[2]应付款管理!$A$1:$J$4664,10,0)</f>
        <v>USD</v>
      </c>
      <c r="O1617">
        <f>VLOOKUP(E1617,[3]应付款管理!$A$1:$I$2358,9,0)-H1617</f>
        <v>0</v>
      </c>
      <c r="P1617" s="1">
        <f>VLOOKUP(E1617,[4]应付款管理!$A$1:$I$2357,9,0)-H1617</f>
        <v>0</v>
      </c>
    </row>
    <row r="1618" spans="2:16">
      <c r="B1618" s="47" t="s">
        <v>50</v>
      </c>
      <c r="C1618" s="48">
        <v>437646072</v>
      </c>
      <c r="E1618">
        <v>1624504</v>
      </c>
      <c r="F1618" s="48" t="s">
        <v>42</v>
      </c>
      <c r="G1618" s="48" t="s">
        <v>41</v>
      </c>
      <c r="H1618" s="49">
        <v>156.65</v>
      </c>
      <c r="I1618" s="49" t="s">
        <v>33</v>
      </c>
      <c r="J1618" s="50">
        <v>156.65</v>
      </c>
      <c r="K1618" s="1">
        <f>VLOOKUP(E1618,[2]应付款管理!$A$1:$I$4664,9,0)-H1618</f>
        <v>0</v>
      </c>
      <c r="M1618" t="str">
        <f t="shared" si="28"/>
        <v>,1624504</v>
      </c>
      <c r="N1618" s="1" t="str">
        <f>VLOOKUP(E1618,[2]应付款管理!$A$1:$J$4664,10,0)</f>
        <v>USD</v>
      </c>
      <c r="O1618">
        <f>VLOOKUP(E1618,[3]应付款管理!$A$1:$I$2358,9,0)-H1618</f>
        <v>0</v>
      </c>
      <c r="P1618" s="1">
        <f>VLOOKUP(E1618,[4]应付款管理!$A$1:$I$2357,9,0)-H1618</f>
        <v>0</v>
      </c>
    </row>
    <row r="1619" spans="2:16">
      <c r="B1619" s="47" t="s">
        <v>50</v>
      </c>
      <c r="C1619" s="48">
        <v>437637608</v>
      </c>
      <c r="E1619">
        <v>1624485</v>
      </c>
      <c r="F1619" s="48" t="s">
        <v>46</v>
      </c>
      <c r="G1619" s="48" t="s">
        <v>43</v>
      </c>
      <c r="H1619" s="49">
        <v>169.93</v>
      </c>
      <c r="I1619" s="49" t="s">
        <v>33</v>
      </c>
      <c r="J1619" s="50">
        <v>169.93</v>
      </c>
      <c r="K1619" s="1">
        <f>VLOOKUP(E1619,[2]应付款管理!$A$1:$I$4664,9,0)-H1619</f>
        <v>0.00999999999999091</v>
      </c>
      <c r="M1619" t="str">
        <f t="shared" si="28"/>
        <v>,1624485</v>
      </c>
      <c r="N1619" s="1" t="str">
        <f>VLOOKUP(E1619,[2]应付款管理!$A$1:$J$4664,10,0)</f>
        <v>USD</v>
      </c>
      <c r="O1619">
        <f>VLOOKUP(E1619,[3]应付款管理!$A$1:$I$2358,9,0)-H1619</f>
        <v>0.00999999999999091</v>
      </c>
      <c r="P1619" s="1">
        <f>VLOOKUP(E1619,[4]应付款管理!$A$1:$I$2357,9,0)-H1619</f>
        <v>0.00999999999999091</v>
      </c>
    </row>
    <row r="1620" spans="2:16">
      <c r="B1620" s="47" t="s">
        <v>50</v>
      </c>
      <c r="C1620" s="48">
        <v>437637212</v>
      </c>
      <c r="E1620">
        <v>1624483</v>
      </c>
      <c r="F1620" s="48" t="s">
        <v>43</v>
      </c>
      <c r="G1620" s="48" t="s">
        <v>42</v>
      </c>
      <c r="H1620" s="49">
        <v>336.54</v>
      </c>
      <c r="I1620" s="49" t="s">
        <v>33</v>
      </c>
      <c r="J1620" s="50">
        <v>336.54</v>
      </c>
      <c r="K1620" s="1">
        <f>VLOOKUP(E1620,[2]应付款管理!$A$1:$I$4664,9,0)-H1620</f>
        <v>0</v>
      </c>
      <c r="M1620" t="str">
        <f t="shared" si="28"/>
        <v>,1624483</v>
      </c>
      <c r="N1620" s="1" t="str">
        <f>VLOOKUP(E1620,[2]应付款管理!$A$1:$J$4664,10,0)</f>
        <v>USD</v>
      </c>
      <c r="O1620">
        <f>VLOOKUP(E1620,[3]应付款管理!$A$1:$I$2358,9,0)-H1620</f>
        <v>0</v>
      </c>
      <c r="P1620" s="1">
        <f>VLOOKUP(E1620,[4]应付款管理!$A$1:$I$2357,9,0)-H1620</f>
        <v>0</v>
      </c>
    </row>
    <row r="1621" spans="2:16">
      <c r="B1621" s="47" t="s">
        <v>50</v>
      </c>
      <c r="C1621" s="48">
        <v>437633052</v>
      </c>
      <c r="E1621">
        <v>1624477</v>
      </c>
      <c r="F1621" s="48" t="s">
        <v>49</v>
      </c>
      <c r="G1621" s="48" t="s">
        <v>47</v>
      </c>
      <c r="H1621" s="49">
        <v>164.68</v>
      </c>
      <c r="I1621" s="49" t="s">
        <v>33</v>
      </c>
      <c r="J1621" s="50">
        <v>164.68</v>
      </c>
      <c r="K1621" s="1">
        <f>VLOOKUP(E1621,[2]应付款管理!$A$1:$I$4664,9,0)-H1621</f>
        <v>0</v>
      </c>
      <c r="M1621" t="str">
        <f t="shared" si="28"/>
        <v>,1624477</v>
      </c>
      <c r="N1621" s="1" t="str">
        <f>VLOOKUP(E1621,[2]应付款管理!$A$1:$J$4664,10,0)</f>
        <v>USD</v>
      </c>
      <c r="O1621">
        <f>VLOOKUP(E1621,[3]应付款管理!$A$1:$I$2358,9,0)-H1621</f>
        <v>0</v>
      </c>
      <c r="P1621" s="1">
        <f>VLOOKUP(E1621,[4]应付款管理!$A$1:$I$2357,9,0)-H1621</f>
        <v>0</v>
      </c>
    </row>
    <row r="1622" hidden="1" spans="2:16">
      <c r="B1622" s="47" t="s">
        <v>50</v>
      </c>
      <c r="C1622" s="48">
        <v>437624296</v>
      </c>
      <c r="F1622" s="48" t="s">
        <v>46</v>
      </c>
      <c r="G1622" s="48" t="s">
        <v>42</v>
      </c>
      <c r="H1622" s="49">
        <v>187.23</v>
      </c>
      <c r="I1622" s="49" t="s">
        <v>33</v>
      </c>
      <c r="J1622" s="50">
        <v>187.23</v>
      </c>
      <c r="K1622" s="1" t="e">
        <f>VLOOKUP(E1622,[1]应付款管理!$A$1:$I$4472,9,0)</f>
        <v>#N/A</v>
      </c>
      <c r="L1622" t="e">
        <f>K1622-J1622</f>
        <v>#N/A</v>
      </c>
      <c r="M1622" t="str">
        <f t="shared" si="28"/>
        <v>,</v>
      </c>
      <c r="N1622" s="1" t="e">
        <f>VLOOKUP(E1622,[2]应付款管理!$A$1:$J$4664,10,0)</f>
        <v>#N/A</v>
      </c>
      <c r="O1622" t="e">
        <f>VLOOKUP(E1622,[3]应付款管理!$A$1:$I$2358,9,0)-H1622</f>
        <v>#N/A</v>
      </c>
      <c r="P1622" s="1" t="e">
        <f>VLOOKUP(E1622,[4]应付款管理!$A$1:$I$2357,9,0)-H1622</f>
        <v>#N/A</v>
      </c>
    </row>
    <row r="1623" hidden="1" spans="2:16">
      <c r="B1623" s="47" t="s">
        <v>50</v>
      </c>
      <c r="C1623" s="48">
        <v>437624296</v>
      </c>
      <c r="F1623" s="48" t="s">
        <v>46</v>
      </c>
      <c r="G1623" s="48" t="s">
        <v>42</v>
      </c>
      <c r="H1623" s="49">
        <v>-187.23</v>
      </c>
      <c r="I1623" s="49" t="s">
        <v>33</v>
      </c>
      <c r="J1623" s="50">
        <v>-187.23</v>
      </c>
      <c r="K1623" s="1" t="e">
        <f>VLOOKUP(E1623,[1]应付款管理!$A$1:$I$4472,9,0)</f>
        <v>#N/A</v>
      </c>
      <c r="L1623" t="e">
        <f>K1623-J1623</f>
        <v>#N/A</v>
      </c>
      <c r="M1623" t="str">
        <f t="shared" si="28"/>
        <v>,</v>
      </c>
      <c r="N1623" s="1" t="e">
        <f>VLOOKUP(E1623,[2]应付款管理!$A$1:$J$4664,10,0)</f>
        <v>#N/A</v>
      </c>
      <c r="O1623" t="e">
        <f>VLOOKUP(E1623,[3]应付款管理!$A$1:$I$2358,9,0)-H1623</f>
        <v>#N/A</v>
      </c>
      <c r="P1623" s="1" t="e">
        <f>VLOOKUP(E1623,[4]应付款管理!$A$1:$I$2357,9,0)-H1623</f>
        <v>#N/A</v>
      </c>
    </row>
    <row r="1624" hidden="1" spans="2:16">
      <c r="B1624" s="47" t="s">
        <v>50</v>
      </c>
      <c r="C1624" s="48">
        <v>437612608</v>
      </c>
      <c r="F1624" s="48" t="s">
        <v>44</v>
      </c>
      <c r="G1624" s="48" t="s">
        <v>43</v>
      </c>
      <c r="H1624" s="49">
        <v>123.28</v>
      </c>
      <c r="I1624" s="49" t="s">
        <v>33</v>
      </c>
      <c r="J1624" s="50">
        <v>123.28</v>
      </c>
      <c r="K1624" s="1" t="e">
        <f>VLOOKUP(E1624,[1]应付款管理!$A$1:$I$4472,9,0)</f>
        <v>#N/A</v>
      </c>
      <c r="L1624" t="e">
        <f>K1624-J1624</f>
        <v>#N/A</v>
      </c>
      <c r="M1624" t="str">
        <f t="shared" si="28"/>
        <v>,</v>
      </c>
      <c r="N1624" s="1" t="e">
        <f>VLOOKUP(E1624,[2]应付款管理!$A$1:$J$4664,10,0)</f>
        <v>#N/A</v>
      </c>
      <c r="O1624" t="e">
        <f>VLOOKUP(E1624,[3]应付款管理!$A$1:$I$2358,9,0)-H1624</f>
        <v>#N/A</v>
      </c>
      <c r="P1624" s="1" t="e">
        <f>VLOOKUP(E1624,[4]应付款管理!$A$1:$I$2357,9,0)-H1624</f>
        <v>#N/A</v>
      </c>
    </row>
    <row r="1625" hidden="1" spans="2:16">
      <c r="B1625" s="47" t="s">
        <v>50</v>
      </c>
      <c r="C1625" s="48">
        <v>437612608</v>
      </c>
      <c r="F1625" s="48" t="s">
        <v>44</v>
      </c>
      <c r="G1625" s="48" t="s">
        <v>43</v>
      </c>
      <c r="H1625" s="49">
        <v>-123.28</v>
      </c>
      <c r="I1625" s="49" t="s">
        <v>33</v>
      </c>
      <c r="J1625" s="50">
        <v>-123.28</v>
      </c>
      <c r="K1625" s="1" t="e">
        <f>VLOOKUP(E1625,[1]应付款管理!$A$1:$I$4472,9,0)</f>
        <v>#N/A</v>
      </c>
      <c r="L1625" t="e">
        <f>K1625-J1625</f>
        <v>#N/A</v>
      </c>
      <c r="M1625" t="str">
        <f t="shared" si="28"/>
        <v>,</v>
      </c>
      <c r="N1625" s="1" t="e">
        <f>VLOOKUP(E1625,[2]应付款管理!$A$1:$J$4664,10,0)</f>
        <v>#N/A</v>
      </c>
      <c r="O1625" t="e">
        <f>VLOOKUP(E1625,[3]应付款管理!$A$1:$I$2358,9,0)-H1625</f>
        <v>#N/A</v>
      </c>
      <c r="P1625" s="1" t="e">
        <f>VLOOKUP(E1625,[4]应付款管理!$A$1:$I$2357,9,0)-H1625</f>
        <v>#N/A</v>
      </c>
    </row>
    <row r="1626" spans="2:16">
      <c r="B1626" s="47" t="s">
        <v>50</v>
      </c>
      <c r="C1626" s="48">
        <v>437608320</v>
      </c>
      <c r="E1626">
        <v>1624406</v>
      </c>
      <c r="F1626" s="48" t="s">
        <v>48</v>
      </c>
      <c r="G1626" s="48" t="s">
        <v>47</v>
      </c>
      <c r="H1626" s="49">
        <v>123.54</v>
      </c>
      <c r="I1626" s="49" t="s">
        <v>33</v>
      </c>
      <c r="J1626" s="50">
        <v>123.54</v>
      </c>
      <c r="K1626" s="1">
        <f>VLOOKUP(E1626,[2]应付款管理!$A$1:$I$4664,9,0)-H1626</f>
        <v>0</v>
      </c>
      <c r="M1626" t="str">
        <f t="shared" si="28"/>
        <v>,1624406</v>
      </c>
      <c r="N1626" s="1" t="str">
        <f>VLOOKUP(E1626,[2]应付款管理!$A$1:$J$4664,10,0)</f>
        <v>USD</v>
      </c>
      <c r="O1626">
        <f>VLOOKUP(E1626,[3]应付款管理!$A$1:$I$2358,9,0)-H1626</f>
        <v>0</v>
      </c>
      <c r="P1626" s="1">
        <f>VLOOKUP(E1626,[4]应付款管理!$A$1:$I$2357,9,0)-H1626</f>
        <v>0</v>
      </c>
    </row>
    <row r="1627" spans="2:16">
      <c r="B1627" s="47" t="s">
        <v>50</v>
      </c>
      <c r="C1627" s="48">
        <v>437607092</v>
      </c>
      <c r="E1627">
        <v>1624405</v>
      </c>
      <c r="F1627" s="48" t="s">
        <v>49</v>
      </c>
      <c r="G1627" s="48" t="s">
        <v>47</v>
      </c>
      <c r="H1627" s="49">
        <v>145.58</v>
      </c>
      <c r="I1627" s="49" t="s">
        <v>33</v>
      </c>
      <c r="J1627" s="50">
        <v>145.58</v>
      </c>
      <c r="K1627" s="1">
        <f>VLOOKUP(E1627,[2]应付款管理!$A$1:$I$4664,9,0)-H1627</f>
        <v>0</v>
      </c>
      <c r="M1627" t="str">
        <f t="shared" si="28"/>
        <v>,1624405</v>
      </c>
      <c r="N1627" s="1" t="str">
        <f>VLOOKUP(E1627,[2]应付款管理!$A$1:$J$4664,10,0)</f>
        <v>USD</v>
      </c>
      <c r="O1627">
        <f>VLOOKUP(E1627,[3]应付款管理!$A$1:$I$2358,9,0)-H1627</f>
        <v>0</v>
      </c>
      <c r="P1627" s="1">
        <f>VLOOKUP(E1627,[4]应付款管理!$A$1:$I$2357,9,0)-H1627</f>
        <v>0</v>
      </c>
    </row>
    <row r="1628" spans="2:16">
      <c r="B1628" s="47" t="s">
        <v>50</v>
      </c>
      <c r="C1628" s="48">
        <v>437601008</v>
      </c>
      <c r="E1628">
        <v>1624382</v>
      </c>
      <c r="F1628" s="48" t="s">
        <v>43</v>
      </c>
      <c r="G1628" s="48" t="s">
        <v>38</v>
      </c>
      <c r="H1628" s="49">
        <v>444.36</v>
      </c>
      <c r="I1628" s="49" t="s">
        <v>33</v>
      </c>
      <c r="J1628" s="50">
        <v>444.36</v>
      </c>
      <c r="K1628" s="1">
        <f>VLOOKUP(E1628,[2]应付款管理!$A$1:$I$4664,9,0)-H1628</f>
        <v>-0.00999999999999091</v>
      </c>
      <c r="M1628" t="str">
        <f t="shared" si="28"/>
        <v>,1624382</v>
      </c>
      <c r="N1628" s="1" t="str">
        <f>VLOOKUP(E1628,[2]应付款管理!$A$1:$J$4664,10,0)</f>
        <v>USD</v>
      </c>
      <c r="O1628">
        <f>VLOOKUP(E1628,[3]应付款管理!$A$1:$I$2358,9,0)-H1628</f>
        <v>-0.00999999999999091</v>
      </c>
      <c r="P1628" s="1">
        <f>VLOOKUP(E1628,[4]应付款管理!$A$1:$I$2357,9,0)-H1628</f>
        <v>-0.00999999999999091</v>
      </c>
    </row>
    <row r="1629" spans="2:16">
      <c r="B1629" s="47" t="s">
        <v>50</v>
      </c>
      <c r="C1629" s="48">
        <v>437600804</v>
      </c>
      <c r="E1629">
        <v>1624381</v>
      </c>
      <c r="F1629" s="48" t="s">
        <v>46</v>
      </c>
      <c r="G1629" s="48" t="s">
        <v>43</v>
      </c>
      <c r="H1629" s="49">
        <v>353.88</v>
      </c>
      <c r="I1629" s="49" t="s">
        <v>33</v>
      </c>
      <c r="J1629" s="50">
        <v>353.88</v>
      </c>
      <c r="K1629" s="1">
        <f>VLOOKUP(E1629,[2]应付款管理!$A$1:$I$4664,9,0)-H1629</f>
        <v>0</v>
      </c>
      <c r="M1629" t="str">
        <f t="shared" si="28"/>
        <v>,1624381</v>
      </c>
      <c r="N1629" s="1" t="str">
        <f>VLOOKUP(E1629,[2]应付款管理!$A$1:$J$4664,10,0)</f>
        <v>USD</v>
      </c>
      <c r="O1629">
        <f>VLOOKUP(E1629,[3]应付款管理!$A$1:$I$2358,9,0)-H1629</f>
        <v>0</v>
      </c>
      <c r="P1629" s="1">
        <f>VLOOKUP(E1629,[4]应付款管理!$A$1:$I$2357,9,0)-H1629</f>
        <v>0</v>
      </c>
    </row>
    <row r="1630" spans="2:16">
      <c r="B1630" s="47" t="s">
        <v>50</v>
      </c>
      <c r="C1630" s="48">
        <v>437598076</v>
      </c>
      <c r="E1630">
        <v>1624374</v>
      </c>
      <c r="F1630" s="48" t="s">
        <v>42</v>
      </c>
      <c r="G1630" s="48" t="s">
        <v>41</v>
      </c>
      <c r="H1630" s="49">
        <v>212.54</v>
      </c>
      <c r="I1630" s="49" t="s">
        <v>33</v>
      </c>
      <c r="J1630" s="50">
        <v>212.54</v>
      </c>
      <c r="K1630" s="1">
        <f>VLOOKUP(E1630,[2]应付款管理!$A$1:$I$4664,9,0)-H1630</f>
        <v>0</v>
      </c>
      <c r="M1630" t="str">
        <f t="shared" si="28"/>
        <v>,1624374</v>
      </c>
      <c r="N1630" s="1" t="str">
        <f>VLOOKUP(E1630,[2]应付款管理!$A$1:$J$4664,10,0)</f>
        <v>USD</v>
      </c>
      <c r="O1630">
        <f>VLOOKUP(E1630,[3]应付款管理!$A$1:$I$2358,9,0)-H1630</f>
        <v>0</v>
      </c>
      <c r="P1630" s="1">
        <f>VLOOKUP(E1630,[4]应付款管理!$A$1:$I$2357,9,0)-H1630</f>
        <v>0</v>
      </c>
    </row>
    <row r="1631" hidden="1" spans="2:16">
      <c r="B1631" s="47" t="s">
        <v>50</v>
      </c>
      <c r="C1631" s="48">
        <v>437593276</v>
      </c>
      <c r="F1631" s="48" t="s">
        <v>47</v>
      </c>
      <c r="G1631" s="48" t="s">
        <v>44</v>
      </c>
      <c r="H1631" s="49">
        <v>143.38</v>
      </c>
      <c r="I1631" s="49" t="s">
        <v>33</v>
      </c>
      <c r="J1631" s="50">
        <v>143.38</v>
      </c>
      <c r="K1631" s="1" t="e">
        <f>VLOOKUP(E1631,[1]应付款管理!$A$1:$I$4472,9,0)</f>
        <v>#N/A</v>
      </c>
      <c r="L1631" t="e">
        <f>K1631-J1631</f>
        <v>#N/A</v>
      </c>
      <c r="M1631" t="str">
        <f t="shared" si="28"/>
        <v>,</v>
      </c>
      <c r="N1631" s="1" t="e">
        <f>VLOOKUP(E1631,[2]应付款管理!$A$1:$J$4664,10,0)</f>
        <v>#N/A</v>
      </c>
      <c r="O1631" t="e">
        <f>VLOOKUP(E1631,[3]应付款管理!$A$1:$I$2358,9,0)-H1631</f>
        <v>#N/A</v>
      </c>
      <c r="P1631" s="1" t="e">
        <f>VLOOKUP(E1631,[4]应付款管理!$A$1:$I$2357,9,0)-H1631</f>
        <v>#N/A</v>
      </c>
    </row>
    <row r="1632" hidden="1" spans="2:16">
      <c r="B1632" s="47" t="s">
        <v>50</v>
      </c>
      <c r="C1632" s="48">
        <v>437593276</v>
      </c>
      <c r="F1632" s="48" t="s">
        <v>47</v>
      </c>
      <c r="G1632" s="48" t="s">
        <v>44</v>
      </c>
      <c r="H1632" s="49">
        <v>-143.38</v>
      </c>
      <c r="I1632" s="49" t="s">
        <v>33</v>
      </c>
      <c r="J1632" s="50">
        <v>-143.38</v>
      </c>
      <c r="K1632" s="1" t="e">
        <f>VLOOKUP(E1632,[1]应付款管理!$A$1:$I$4472,9,0)</f>
        <v>#N/A</v>
      </c>
      <c r="L1632" t="e">
        <f>K1632-J1632</f>
        <v>#N/A</v>
      </c>
      <c r="M1632" t="str">
        <f t="shared" si="28"/>
        <v>,</v>
      </c>
      <c r="N1632" s="1" t="e">
        <f>VLOOKUP(E1632,[2]应付款管理!$A$1:$J$4664,10,0)</f>
        <v>#N/A</v>
      </c>
      <c r="O1632" t="e">
        <f>VLOOKUP(E1632,[3]应付款管理!$A$1:$I$2358,9,0)-H1632</f>
        <v>#N/A</v>
      </c>
      <c r="P1632" s="1" t="e">
        <f>VLOOKUP(E1632,[4]应付款管理!$A$1:$I$2357,9,0)-H1632</f>
        <v>#N/A</v>
      </c>
    </row>
    <row r="1633" spans="2:16">
      <c r="B1633" s="47" t="s">
        <v>50</v>
      </c>
      <c r="C1633" s="48">
        <v>437592336</v>
      </c>
      <c r="E1633">
        <v>1624356</v>
      </c>
      <c r="F1633" s="48" t="s">
        <v>43</v>
      </c>
      <c r="G1633" s="48" t="s">
        <v>40</v>
      </c>
      <c r="H1633" s="49">
        <v>229</v>
      </c>
      <c r="I1633" s="49" t="s">
        <v>33</v>
      </c>
      <c r="J1633" s="50">
        <v>229</v>
      </c>
      <c r="K1633" s="1">
        <f>VLOOKUP(E1633,[2]应付款管理!$A$1:$I$4664,9,0)-H1633</f>
        <v>-0.00999999999999091</v>
      </c>
      <c r="M1633" t="str">
        <f t="shared" si="28"/>
        <v>,1624356</v>
      </c>
      <c r="N1633" s="1" t="str">
        <f>VLOOKUP(E1633,[2]应付款管理!$A$1:$J$4664,10,0)</f>
        <v>USD</v>
      </c>
      <c r="O1633">
        <f>VLOOKUP(E1633,[3]应付款管理!$A$1:$I$2358,9,0)-H1633</f>
        <v>-0.00999999999999091</v>
      </c>
      <c r="P1633" s="1">
        <f>VLOOKUP(E1633,[4]应付款管理!$A$1:$I$2357,9,0)-H1633</f>
        <v>-0.00999999999999091</v>
      </c>
    </row>
    <row r="1634" spans="2:16">
      <c r="B1634" s="47" t="s">
        <v>50</v>
      </c>
      <c r="C1634" s="48">
        <v>437590892</v>
      </c>
      <c r="E1634">
        <v>1624350</v>
      </c>
      <c r="F1634" s="48" t="s">
        <v>49</v>
      </c>
      <c r="G1634" s="48" t="s">
        <v>47</v>
      </c>
      <c r="H1634" s="49">
        <v>336.44</v>
      </c>
      <c r="I1634" s="49" t="s">
        <v>33</v>
      </c>
      <c r="J1634" s="50">
        <v>336.44</v>
      </c>
      <c r="K1634" s="1">
        <f>VLOOKUP(E1634,[2]应付款管理!$A$1:$I$4664,9,0)-H1634</f>
        <v>0</v>
      </c>
      <c r="M1634" t="str">
        <f t="shared" si="28"/>
        <v>,1624350</v>
      </c>
      <c r="N1634" s="1" t="str">
        <f>VLOOKUP(E1634,[2]应付款管理!$A$1:$J$4664,10,0)</f>
        <v>USD</v>
      </c>
      <c r="O1634">
        <f>VLOOKUP(E1634,[3]应付款管理!$A$1:$I$2358,9,0)-H1634</f>
        <v>0</v>
      </c>
      <c r="P1634" s="1">
        <f>VLOOKUP(E1634,[4]应付款管理!$A$1:$I$2357,9,0)-H1634</f>
        <v>0</v>
      </c>
    </row>
    <row r="1635" spans="2:16">
      <c r="B1635" s="47" t="s">
        <v>50</v>
      </c>
      <c r="C1635" s="48">
        <v>437589508</v>
      </c>
      <c r="E1635">
        <v>1624349</v>
      </c>
      <c r="F1635" s="48" t="s">
        <v>36</v>
      </c>
      <c r="G1635" s="48" t="s">
        <v>31</v>
      </c>
      <c r="H1635" s="49">
        <v>261.8</v>
      </c>
      <c r="I1635" s="49" t="s">
        <v>33</v>
      </c>
      <c r="J1635" s="50">
        <v>261.8</v>
      </c>
      <c r="K1635" s="1">
        <f>VLOOKUP(E1635,[2]应付款管理!$A$1:$I$4664,9,0)-H1635</f>
        <v>0.00999999999999091</v>
      </c>
      <c r="M1635" t="str">
        <f t="shared" si="28"/>
        <v>,1624349</v>
      </c>
      <c r="N1635" s="1" t="str">
        <f>VLOOKUP(E1635,[2]应付款管理!$A$1:$J$4664,10,0)</f>
        <v>USD</v>
      </c>
      <c r="O1635">
        <f>VLOOKUP(E1635,[3]应付款管理!$A$1:$I$2358,9,0)-H1635</f>
        <v>0.00999999999999091</v>
      </c>
      <c r="P1635" s="1">
        <f>VLOOKUP(E1635,[4]应付款管理!$A$1:$I$2357,9,0)-H1635</f>
        <v>0.00999999999999091</v>
      </c>
    </row>
    <row r="1636" spans="2:16">
      <c r="B1636" s="47" t="s">
        <v>50</v>
      </c>
      <c r="C1636" s="48">
        <v>437578628</v>
      </c>
      <c r="E1636">
        <v>1624316</v>
      </c>
      <c r="F1636" s="48" t="s">
        <v>44</v>
      </c>
      <c r="G1636" s="48" t="s">
        <v>42</v>
      </c>
      <c r="H1636" s="49">
        <v>94.54</v>
      </c>
      <c r="I1636" s="49" t="s">
        <v>33</v>
      </c>
      <c r="J1636" s="50">
        <v>94.54</v>
      </c>
      <c r="K1636" s="1">
        <f>VLOOKUP(E1636,[2]应付款管理!$A$1:$I$4664,9,0)-H1636</f>
        <v>0</v>
      </c>
      <c r="M1636" t="str">
        <f t="shared" si="28"/>
        <v>,1624316</v>
      </c>
      <c r="N1636" s="1" t="str">
        <f>VLOOKUP(E1636,[2]应付款管理!$A$1:$J$4664,10,0)</f>
        <v>USD</v>
      </c>
      <c r="O1636">
        <f>VLOOKUP(E1636,[3]应付款管理!$A$1:$I$2358,9,0)-H1636</f>
        <v>0</v>
      </c>
      <c r="P1636" s="1">
        <f>VLOOKUP(E1636,[4]应付款管理!$A$1:$I$2357,9,0)-H1636</f>
        <v>0</v>
      </c>
    </row>
    <row r="1637" spans="2:16">
      <c r="B1637" s="47" t="s">
        <v>50</v>
      </c>
      <c r="C1637" s="48">
        <v>437576220</v>
      </c>
      <c r="E1637">
        <v>1624308</v>
      </c>
      <c r="F1637" s="48" t="s">
        <v>42</v>
      </c>
      <c r="G1637" s="48" t="s">
        <v>38</v>
      </c>
      <c r="H1637" s="49">
        <v>106.56</v>
      </c>
      <c r="I1637" s="49" t="s">
        <v>33</v>
      </c>
      <c r="J1637" s="50">
        <v>106.56</v>
      </c>
      <c r="K1637" s="1">
        <f>VLOOKUP(E1637,[2]应付款管理!$A$1:$I$4664,9,0)-H1637</f>
        <v>0</v>
      </c>
      <c r="M1637" t="str">
        <f t="shared" si="28"/>
        <v>,1624308</v>
      </c>
      <c r="N1637" s="1" t="str">
        <f>VLOOKUP(E1637,[2]应付款管理!$A$1:$J$4664,10,0)</f>
        <v>USD</v>
      </c>
      <c r="O1637">
        <f>VLOOKUP(E1637,[3]应付款管理!$A$1:$I$2358,9,0)-H1637</f>
        <v>0</v>
      </c>
      <c r="P1637" s="1">
        <f>VLOOKUP(E1637,[4]应付款管理!$A$1:$I$2357,9,0)-H1637</f>
        <v>0</v>
      </c>
    </row>
    <row r="1638" spans="2:16">
      <c r="B1638" s="47" t="s">
        <v>50</v>
      </c>
      <c r="C1638" s="48">
        <v>437568640</v>
      </c>
      <c r="E1638">
        <v>1624285</v>
      </c>
      <c r="F1638" s="48" t="s">
        <v>44</v>
      </c>
      <c r="G1638" s="48" t="s">
        <v>41</v>
      </c>
      <c r="H1638" s="49">
        <v>183.09</v>
      </c>
      <c r="I1638" s="49" t="s">
        <v>33</v>
      </c>
      <c r="J1638" s="50">
        <v>183.09</v>
      </c>
      <c r="K1638" s="1">
        <f>VLOOKUP(E1638,[2]应付款管理!$A$1:$I$4664,9,0)-H1638</f>
        <v>0</v>
      </c>
      <c r="M1638" t="str">
        <f t="shared" si="28"/>
        <v>,1624285</v>
      </c>
      <c r="N1638" s="1" t="str">
        <f>VLOOKUP(E1638,[2]应付款管理!$A$1:$J$4664,10,0)</f>
        <v>USD</v>
      </c>
      <c r="O1638">
        <f>VLOOKUP(E1638,[3]应付款管理!$A$1:$I$2358,9,0)-H1638</f>
        <v>0</v>
      </c>
      <c r="P1638" s="1">
        <f>VLOOKUP(E1638,[4]应付款管理!$A$1:$I$2357,9,0)-H1638</f>
        <v>0</v>
      </c>
    </row>
    <row r="1639" spans="2:16">
      <c r="B1639" s="47" t="s">
        <v>50</v>
      </c>
      <c r="C1639" s="48">
        <v>437568324</v>
      </c>
      <c r="E1639">
        <v>1624284</v>
      </c>
      <c r="F1639" s="48" t="s">
        <v>48</v>
      </c>
      <c r="G1639" s="48" t="s">
        <v>46</v>
      </c>
      <c r="H1639" s="49">
        <v>325.24</v>
      </c>
      <c r="I1639" s="49" t="s">
        <v>33</v>
      </c>
      <c r="J1639" s="50">
        <v>325.24</v>
      </c>
      <c r="K1639" s="1">
        <f>VLOOKUP(E1639,[2]应付款管理!$A$1:$I$4664,9,0)-H1639</f>
        <v>0</v>
      </c>
      <c r="M1639" t="str">
        <f t="shared" si="28"/>
        <v>,1624284</v>
      </c>
      <c r="N1639" s="1" t="str">
        <f>VLOOKUP(E1639,[2]应付款管理!$A$1:$J$4664,10,0)</f>
        <v>USD</v>
      </c>
      <c r="O1639">
        <f>VLOOKUP(E1639,[3]应付款管理!$A$1:$I$2358,9,0)-H1639</f>
        <v>0</v>
      </c>
      <c r="P1639" s="1">
        <f>VLOOKUP(E1639,[4]应付款管理!$A$1:$I$2357,9,0)-H1639</f>
        <v>0</v>
      </c>
    </row>
    <row r="1640" spans="2:16">
      <c r="B1640" s="47" t="s">
        <v>50</v>
      </c>
      <c r="C1640" s="48">
        <v>437567752</v>
      </c>
      <c r="E1640">
        <v>1624283</v>
      </c>
      <c r="F1640" s="48" t="s">
        <v>46</v>
      </c>
      <c r="G1640" s="48" t="s">
        <v>44</v>
      </c>
      <c r="H1640" s="49">
        <v>96.91</v>
      </c>
      <c r="I1640" s="49" t="s">
        <v>33</v>
      </c>
      <c r="J1640" s="50">
        <v>96.91</v>
      </c>
      <c r="K1640" s="1">
        <f>VLOOKUP(E1640,[2]应付款管理!$A$1:$I$4664,9,0)-H1640</f>
        <v>0</v>
      </c>
      <c r="M1640" t="str">
        <f t="shared" si="28"/>
        <v>,1624283</v>
      </c>
      <c r="N1640" s="1" t="str">
        <f>VLOOKUP(E1640,[2]应付款管理!$A$1:$J$4664,10,0)</f>
        <v>USD</v>
      </c>
      <c r="O1640">
        <f>VLOOKUP(E1640,[3]应付款管理!$A$1:$I$2358,9,0)-H1640</f>
        <v>0</v>
      </c>
      <c r="P1640" s="1">
        <f>VLOOKUP(E1640,[4]应付款管理!$A$1:$I$2357,9,0)-H1640</f>
        <v>0</v>
      </c>
    </row>
    <row r="1641" spans="2:16">
      <c r="B1641" s="47" t="s">
        <v>50</v>
      </c>
      <c r="C1641" s="48">
        <v>437564960</v>
      </c>
      <c r="E1641">
        <v>1624278</v>
      </c>
      <c r="F1641" s="48" t="s">
        <v>38</v>
      </c>
      <c r="G1641" s="48" t="s">
        <v>36</v>
      </c>
      <c r="H1641" s="49">
        <v>51.64</v>
      </c>
      <c r="I1641" s="49" t="s">
        <v>33</v>
      </c>
      <c r="J1641" s="50">
        <v>51.64</v>
      </c>
      <c r="K1641" s="1">
        <f>VLOOKUP(E1641,[2]应付款管理!$A$1:$I$4664,9,0)-H1641</f>
        <v>0</v>
      </c>
      <c r="M1641" t="str">
        <f t="shared" si="28"/>
        <v>,1624278</v>
      </c>
      <c r="N1641" s="1" t="str">
        <f>VLOOKUP(E1641,[2]应付款管理!$A$1:$J$4664,10,0)</f>
        <v>USD</v>
      </c>
      <c r="O1641">
        <f>VLOOKUP(E1641,[3]应付款管理!$A$1:$I$2358,9,0)-H1641</f>
        <v>0</v>
      </c>
      <c r="P1641" s="1">
        <f>VLOOKUP(E1641,[4]应付款管理!$A$1:$I$2357,9,0)-H1641</f>
        <v>0</v>
      </c>
    </row>
    <row r="1642" spans="2:16">
      <c r="B1642" s="47" t="s">
        <v>50</v>
      </c>
      <c r="C1642" s="48">
        <v>437560180</v>
      </c>
      <c r="E1642">
        <v>1624269</v>
      </c>
      <c r="F1642" s="48" t="s">
        <v>38</v>
      </c>
      <c r="G1642" s="48" t="s">
        <v>36</v>
      </c>
      <c r="H1642" s="49">
        <v>388.32</v>
      </c>
      <c r="I1642" s="49" t="s">
        <v>33</v>
      </c>
      <c r="J1642" s="50">
        <v>388.32</v>
      </c>
      <c r="K1642" s="1">
        <f>VLOOKUP(E1642,[2]应付款管理!$A$1:$I$4664,9,0)-H1642</f>
        <v>0</v>
      </c>
      <c r="M1642" t="str">
        <f t="shared" si="28"/>
        <v>,1624269</v>
      </c>
      <c r="N1642" s="1" t="str">
        <f>VLOOKUP(E1642,[2]应付款管理!$A$1:$J$4664,10,0)</f>
        <v>USD</v>
      </c>
      <c r="O1642">
        <f>VLOOKUP(E1642,[3]应付款管理!$A$1:$I$2358,9,0)-H1642</f>
        <v>0</v>
      </c>
      <c r="P1642" s="1">
        <f>VLOOKUP(E1642,[4]应付款管理!$A$1:$I$2357,9,0)-H1642</f>
        <v>0</v>
      </c>
    </row>
    <row r="1643" spans="2:16">
      <c r="B1643" s="47" t="s">
        <v>50</v>
      </c>
      <c r="C1643" s="48">
        <v>437555524</v>
      </c>
      <c r="E1643">
        <v>1624260</v>
      </c>
      <c r="F1643" s="48" t="s">
        <v>49</v>
      </c>
      <c r="G1643" s="48" t="s">
        <v>47</v>
      </c>
      <c r="H1643" s="49">
        <v>168.22</v>
      </c>
      <c r="I1643" s="49" t="s">
        <v>33</v>
      </c>
      <c r="J1643" s="50">
        <v>168.22</v>
      </c>
      <c r="K1643" s="1">
        <f>VLOOKUP(E1643,[2]应付款管理!$A$1:$I$4664,9,0)-H1643</f>
        <v>0</v>
      </c>
      <c r="M1643" t="str">
        <f t="shared" si="28"/>
        <v>,1624260</v>
      </c>
      <c r="N1643" s="1" t="str">
        <f>VLOOKUP(E1643,[2]应付款管理!$A$1:$J$4664,10,0)</f>
        <v>USD</v>
      </c>
      <c r="O1643">
        <f>VLOOKUP(E1643,[3]应付款管理!$A$1:$I$2358,9,0)-H1643</f>
        <v>0</v>
      </c>
      <c r="P1643" s="1">
        <f>VLOOKUP(E1643,[4]应付款管理!$A$1:$I$2357,9,0)-H1643</f>
        <v>0</v>
      </c>
    </row>
    <row r="1644" spans="2:16">
      <c r="B1644" s="47" t="s">
        <v>50</v>
      </c>
      <c r="C1644" s="48">
        <v>437552684</v>
      </c>
      <c r="E1644">
        <v>1624251</v>
      </c>
      <c r="F1644" s="48" t="s">
        <v>47</v>
      </c>
      <c r="G1644" s="48" t="s">
        <v>43</v>
      </c>
      <c r="H1644" s="49">
        <v>639.66</v>
      </c>
      <c r="I1644" s="49" t="s">
        <v>33</v>
      </c>
      <c r="J1644" s="50">
        <v>639.66</v>
      </c>
      <c r="K1644" s="1">
        <f>VLOOKUP(E1644,[2]应付款管理!$A$1:$I$4664,9,0)-H1644</f>
        <v>0</v>
      </c>
      <c r="M1644" t="str">
        <f t="shared" si="28"/>
        <v>,1624251</v>
      </c>
      <c r="N1644" s="1" t="str">
        <f>VLOOKUP(E1644,[2]应付款管理!$A$1:$J$4664,10,0)</f>
        <v>USD</v>
      </c>
      <c r="O1644">
        <f>VLOOKUP(E1644,[3]应付款管理!$A$1:$I$2358,9,0)-H1644</f>
        <v>0</v>
      </c>
      <c r="P1644" s="1">
        <f>VLOOKUP(E1644,[4]应付款管理!$A$1:$I$2357,9,0)-H1644</f>
        <v>0</v>
      </c>
    </row>
    <row r="1645" spans="2:16">
      <c r="B1645" s="47" t="s">
        <v>50</v>
      </c>
      <c r="C1645" s="48">
        <v>437541148</v>
      </c>
      <c r="E1645">
        <v>1624229</v>
      </c>
      <c r="F1645" s="48" t="s">
        <v>43</v>
      </c>
      <c r="G1645" s="48" t="s">
        <v>42</v>
      </c>
      <c r="H1645" s="49">
        <v>110.16</v>
      </c>
      <c r="I1645" s="49" t="s">
        <v>33</v>
      </c>
      <c r="J1645" s="50">
        <v>110.16</v>
      </c>
      <c r="K1645" s="1">
        <f>VLOOKUP(E1645,[2]应付款管理!$A$1:$I$4664,9,0)-H1645</f>
        <v>0</v>
      </c>
      <c r="M1645" t="str">
        <f t="shared" si="28"/>
        <v>,1624229</v>
      </c>
      <c r="N1645" s="1" t="str">
        <f>VLOOKUP(E1645,[2]应付款管理!$A$1:$J$4664,10,0)</f>
        <v>USD</v>
      </c>
      <c r="O1645">
        <f>VLOOKUP(E1645,[3]应付款管理!$A$1:$I$2358,9,0)-H1645</f>
        <v>0</v>
      </c>
      <c r="P1645" s="1">
        <f>VLOOKUP(E1645,[4]应付款管理!$A$1:$I$2357,9,0)-H1645</f>
        <v>0</v>
      </c>
    </row>
    <row r="1646" spans="2:16">
      <c r="B1646" s="47" t="s">
        <v>50</v>
      </c>
      <c r="C1646" s="48">
        <v>437536380</v>
      </c>
      <c r="E1646">
        <v>1624221</v>
      </c>
      <c r="F1646" s="48" t="s">
        <v>36</v>
      </c>
      <c r="G1646" s="48" t="s">
        <v>35</v>
      </c>
      <c r="H1646" s="49">
        <v>73.26</v>
      </c>
      <c r="I1646" s="49" t="s">
        <v>33</v>
      </c>
      <c r="J1646" s="50">
        <v>73.26</v>
      </c>
      <c r="K1646" s="1">
        <f>VLOOKUP(E1646,[2]应付款管理!$A$1:$I$4664,9,0)-H1646</f>
        <v>0</v>
      </c>
      <c r="M1646" t="str">
        <f t="shared" si="28"/>
        <v>,1624221</v>
      </c>
      <c r="N1646" s="1" t="str">
        <f>VLOOKUP(E1646,[2]应付款管理!$A$1:$J$4664,10,0)</f>
        <v>USD</v>
      </c>
      <c r="O1646">
        <f>VLOOKUP(E1646,[3]应付款管理!$A$1:$I$2358,9,0)-H1646</f>
        <v>0</v>
      </c>
      <c r="P1646" s="1">
        <f>VLOOKUP(E1646,[4]应付款管理!$A$1:$I$2357,9,0)-H1646</f>
        <v>0</v>
      </c>
    </row>
    <row r="1647" spans="2:16">
      <c r="B1647" s="47" t="s">
        <v>50</v>
      </c>
      <c r="C1647" s="48">
        <v>437534524</v>
      </c>
      <c r="E1647">
        <v>1624217</v>
      </c>
      <c r="F1647" s="48" t="s">
        <v>43</v>
      </c>
      <c r="G1647" s="48" t="s">
        <v>42</v>
      </c>
      <c r="H1647" s="49">
        <v>170.35</v>
      </c>
      <c r="I1647" s="49" t="s">
        <v>33</v>
      </c>
      <c r="J1647" s="50">
        <v>170.35</v>
      </c>
      <c r="K1647" s="1">
        <f>VLOOKUP(E1647,[2]应付款管理!$A$1:$I$4664,9,0)-H1647</f>
        <v>0</v>
      </c>
      <c r="M1647" t="str">
        <f t="shared" si="28"/>
        <v>,1624217</v>
      </c>
      <c r="N1647" s="1" t="str">
        <f>VLOOKUP(E1647,[2]应付款管理!$A$1:$J$4664,10,0)</f>
        <v>USD</v>
      </c>
      <c r="O1647">
        <f>VLOOKUP(E1647,[3]应付款管理!$A$1:$I$2358,9,0)-H1647</f>
        <v>0</v>
      </c>
      <c r="P1647" s="1">
        <f>VLOOKUP(E1647,[4]应付款管理!$A$1:$I$2357,9,0)-H1647</f>
        <v>0</v>
      </c>
    </row>
    <row r="1648" spans="2:16">
      <c r="B1648" s="47" t="s">
        <v>50</v>
      </c>
      <c r="C1648" s="48">
        <v>437531688</v>
      </c>
      <c r="E1648">
        <v>1624211</v>
      </c>
      <c r="F1648" s="48" t="s">
        <v>43</v>
      </c>
      <c r="G1648" s="48" t="s">
        <v>42</v>
      </c>
      <c r="H1648" s="49">
        <v>110.45</v>
      </c>
      <c r="I1648" s="49" t="s">
        <v>33</v>
      </c>
      <c r="J1648" s="50">
        <v>110.45</v>
      </c>
      <c r="K1648" s="1">
        <f>VLOOKUP(E1648,[2]应付款管理!$A$1:$I$4664,9,0)-H1648</f>
        <v>0</v>
      </c>
      <c r="M1648" t="str">
        <f t="shared" si="28"/>
        <v>,1624211</v>
      </c>
      <c r="N1648" s="1" t="str">
        <f>VLOOKUP(E1648,[2]应付款管理!$A$1:$J$4664,10,0)</f>
        <v>USD</v>
      </c>
      <c r="O1648">
        <f>VLOOKUP(E1648,[3]应付款管理!$A$1:$I$2358,9,0)-H1648</f>
        <v>0</v>
      </c>
      <c r="P1648" s="1">
        <f>VLOOKUP(E1648,[4]应付款管理!$A$1:$I$2357,9,0)-H1648</f>
        <v>0</v>
      </c>
    </row>
    <row r="1649" spans="2:16">
      <c r="B1649" s="47" t="s">
        <v>50</v>
      </c>
      <c r="C1649" s="48">
        <v>437530572</v>
      </c>
      <c r="E1649">
        <v>1624209</v>
      </c>
      <c r="F1649" s="48" t="s">
        <v>39</v>
      </c>
      <c r="G1649" s="48" t="s">
        <v>38</v>
      </c>
      <c r="H1649" s="49">
        <v>22.92</v>
      </c>
      <c r="I1649" s="49" t="s">
        <v>33</v>
      </c>
      <c r="J1649" s="50">
        <v>22.92</v>
      </c>
      <c r="K1649" s="1">
        <f>VLOOKUP(E1649,[2]应付款管理!$A$1:$I$4664,9,0)-H1649</f>
        <v>0</v>
      </c>
      <c r="M1649" t="str">
        <f t="shared" si="28"/>
        <v>,1624209</v>
      </c>
      <c r="N1649" s="1" t="str">
        <f>VLOOKUP(E1649,[2]应付款管理!$A$1:$J$4664,10,0)</f>
        <v>USD</v>
      </c>
      <c r="O1649">
        <f>VLOOKUP(E1649,[3]应付款管理!$A$1:$I$2358,9,0)-H1649</f>
        <v>0</v>
      </c>
      <c r="P1649" s="1">
        <f>VLOOKUP(E1649,[4]应付款管理!$A$1:$I$2357,9,0)-H1649</f>
        <v>0</v>
      </c>
    </row>
    <row r="1650" spans="2:16">
      <c r="B1650" s="47" t="s">
        <v>50</v>
      </c>
      <c r="C1650" s="48">
        <v>437529112</v>
      </c>
      <c r="E1650">
        <v>1624201</v>
      </c>
      <c r="F1650" s="48" t="s">
        <v>44</v>
      </c>
      <c r="G1650" s="48" t="s">
        <v>41</v>
      </c>
      <c r="H1650" s="49">
        <v>166.89</v>
      </c>
      <c r="I1650" s="49" t="s">
        <v>33</v>
      </c>
      <c r="J1650" s="50">
        <v>166.89</v>
      </c>
      <c r="K1650" s="1">
        <f>VLOOKUP(E1650,[2]应付款管理!$A$1:$I$4664,9,0)-H1650</f>
        <v>0</v>
      </c>
      <c r="M1650" t="str">
        <f t="shared" si="28"/>
        <v>,1624201</v>
      </c>
      <c r="N1650" s="1" t="str">
        <f>VLOOKUP(E1650,[2]应付款管理!$A$1:$J$4664,10,0)</f>
        <v>USD</v>
      </c>
      <c r="O1650">
        <f>VLOOKUP(E1650,[3]应付款管理!$A$1:$I$2358,9,0)-H1650</f>
        <v>0</v>
      </c>
      <c r="P1650" s="1">
        <f>VLOOKUP(E1650,[4]应付款管理!$A$1:$I$2357,9,0)-H1650</f>
        <v>0</v>
      </c>
    </row>
    <row r="1651" spans="2:16">
      <c r="B1651" s="47" t="s">
        <v>50</v>
      </c>
      <c r="C1651" s="48">
        <v>437526156</v>
      </c>
      <c r="E1651">
        <v>1624133</v>
      </c>
      <c r="F1651" s="48" t="s">
        <v>48</v>
      </c>
      <c r="G1651" s="48" t="s">
        <v>47</v>
      </c>
      <c r="H1651" s="49">
        <v>120.77</v>
      </c>
      <c r="I1651" s="49" t="s">
        <v>33</v>
      </c>
      <c r="J1651" s="50">
        <v>120.77</v>
      </c>
      <c r="K1651" s="1">
        <f>VLOOKUP(E1651,[2]应付款管理!$A$1:$I$4664,9,0)-H1651</f>
        <v>0</v>
      </c>
      <c r="M1651" t="str">
        <f t="shared" si="28"/>
        <v>,1624133</v>
      </c>
      <c r="N1651" s="1" t="str">
        <f>VLOOKUP(E1651,[2]应付款管理!$A$1:$J$4664,10,0)</f>
        <v>USD</v>
      </c>
      <c r="O1651">
        <f>VLOOKUP(E1651,[3]应付款管理!$A$1:$I$2358,9,0)-H1651</f>
        <v>0</v>
      </c>
      <c r="P1651" s="1">
        <f>VLOOKUP(E1651,[4]应付款管理!$A$1:$I$2357,9,0)-H1651</f>
        <v>0</v>
      </c>
    </row>
    <row r="1652" spans="2:16">
      <c r="B1652" s="47" t="s">
        <v>50</v>
      </c>
      <c r="C1652" s="48">
        <v>437523332</v>
      </c>
      <c r="E1652">
        <v>1624172</v>
      </c>
      <c r="F1652" s="48" t="s">
        <v>41</v>
      </c>
      <c r="G1652" s="48" t="s">
        <v>36</v>
      </c>
      <c r="H1652" s="49">
        <v>412.9</v>
      </c>
      <c r="I1652" s="49" t="s">
        <v>33</v>
      </c>
      <c r="J1652" s="50">
        <v>412.9</v>
      </c>
      <c r="K1652" s="1">
        <f>VLOOKUP(E1652,[2]应付款管理!$A$1:$I$4664,9,0)-H1652</f>
        <v>0</v>
      </c>
      <c r="M1652" t="str">
        <f t="shared" si="28"/>
        <v>,1624172</v>
      </c>
      <c r="N1652" s="1" t="str">
        <f>VLOOKUP(E1652,[2]应付款管理!$A$1:$J$4664,10,0)</f>
        <v>USD</v>
      </c>
      <c r="O1652">
        <f>VLOOKUP(E1652,[3]应付款管理!$A$1:$I$2358,9,0)-H1652</f>
        <v>0</v>
      </c>
      <c r="P1652" s="1">
        <f>VLOOKUP(E1652,[4]应付款管理!$A$1:$I$2357,9,0)-H1652</f>
        <v>0</v>
      </c>
    </row>
    <row r="1653" spans="2:16">
      <c r="B1653" s="47" t="s">
        <v>50</v>
      </c>
      <c r="C1653" s="48">
        <v>437518372</v>
      </c>
      <c r="E1653">
        <v>1624164</v>
      </c>
      <c r="F1653" s="48" t="s">
        <v>44</v>
      </c>
      <c r="G1653" s="48" t="s">
        <v>42</v>
      </c>
      <c r="H1653" s="49">
        <v>642.44</v>
      </c>
      <c r="I1653" s="49" t="s">
        <v>33</v>
      </c>
      <c r="J1653" s="50">
        <v>642.44</v>
      </c>
      <c r="K1653" s="1">
        <f>VLOOKUP(E1653,[2]应付款管理!$A$1:$I$4664,9,0)-H1653</f>
        <v>0</v>
      </c>
      <c r="M1653" t="str">
        <f t="shared" si="28"/>
        <v>,1624164</v>
      </c>
      <c r="N1653" s="1" t="str">
        <f>VLOOKUP(E1653,[2]应付款管理!$A$1:$J$4664,10,0)</f>
        <v>USD</v>
      </c>
      <c r="O1653">
        <f>VLOOKUP(E1653,[3]应付款管理!$A$1:$I$2358,9,0)-H1653</f>
        <v>0</v>
      </c>
      <c r="P1653" s="1">
        <f>VLOOKUP(E1653,[4]应付款管理!$A$1:$I$2357,9,0)-H1653</f>
        <v>0</v>
      </c>
    </row>
    <row r="1654" spans="2:16">
      <c r="B1654" s="47" t="s">
        <v>50</v>
      </c>
      <c r="C1654" s="48">
        <v>437516528</v>
      </c>
      <c r="E1654">
        <v>1624162</v>
      </c>
      <c r="F1654" s="48" t="s">
        <v>48</v>
      </c>
      <c r="G1654" s="48" t="s">
        <v>47</v>
      </c>
      <c r="H1654" s="49">
        <v>34.04</v>
      </c>
      <c r="I1654" s="49" t="s">
        <v>33</v>
      </c>
      <c r="J1654" s="50">
        <v>34.04</v>
      </c>
      <c r="K1654" s="1">
        <f>VLOOKUP(E1654,[2]应付款管理!$A$1:$I$4664,9,0)-H1654</f>
        <v>0</v>
      </c>
      <c r="M1654" t="str">
        <f t="shared" si="28"/>
        <v>,1624162</v>
      </c>
      <c r="N1654" s="1" t="str">
        <f>VLOOKUP(E1654,[2]应付款管理!$A$1:$J$4664,10,0)</f>
        <v>USD</v>
      </c>
      <c r="O1654">
        <f>VLOOKUP(E1654,[3]应付款管理!$A$1:$I$2358,9,0)-H1654</f>
        <v>0</v>
      </c>
      <c r="P1654" s="1">
        <f>VLOOKUP(E1654,[4]应付款管理!$A$1:$I$2357,9,0)-H1654</f>
        <v>0</v>
      </c>
    </row>
    <row r="1655" spans="2:16">
      <c r="B1655" s="47" t="s">
        <v>50</v>
      </c>
      <c r="C1655" s="48">
        <v>437514780</v>
      </c>
      <c r="E1655">
        <v>1624155</v>
      </c>
      <c r="F1655" s="48" t="s">
        <v>47</v>
      </c>
      <c r="G1655" s="48" t="s">
        <v>46</v>
      </c>
      <c r="H1655" s="49">
        <v>140.9</v>
      </c>
      <c r="I1655" s="49" t="s">
        <v>33</v>
      </c>
      <c r="J1655" s="50">
        <v>140.9</v>
      </c>
      <c r="K1655" s="1">
        <f>VLOOKUP(E1655,[2]应付款管理!$A$1:$I$4664,9,0)-H1655</f>
        <v>0</v>
      </c>
      <c r="M1655" t="str">
        <f t="shared" si="28"/>
        <v>,1624155</v>
      </c>
      <c r="N1655" s="1" t="str">
        <f>VLOOKUP(E1655,[2]应付款管理!$A$1:$J$4664,10,0)</f>
        <v>USD</v>
      </c>
      <c r="O1655">
        <f>VLOOKUP(E1655,[3]应付款管理!$A$1:$I$2358,9,0)-H1655</f>
        <v>0</v>
      </c>
      <c r="P1655" s="1">
        <f>VLOOKUP(E1655,[4]应付款管理!$A$1:$I$2357,9,0)-H1655</f>
        <v>0</v>
      </c>
    </row>
    <row r="1656" spans="2:16">
      <c r="B1656" s="47" t="s">
        <v>50</v>
      </c>
      <c r="C1656" s="48">
        <v>437514388</v>
      </c>
      <c r="E1656">
        <v>1624154</v>
      </c>
      <c r="F1656" s="48" t="s">
        <v>46</v>
      </c>
      <c r="G1656" s="48" t="s">
        <v>43</v>
      </c>
      <c r="H1656" s="49">
        <v>136.76</v>
      </c>
      <c r="I1656" s="49" t="s">
        <v>33</v>
      </c>
      <c r="J1656" s="50">
        <v>136.76</v>
      </c>
      <c r="K1656" s="1">
        <f>VLOOKUP(E1656,[2]应付款管理!$A$1:$I$4664,9,0)-H1656</f>
        <v>0</v>
      </c>
      <c r="M1656" t="str">
        <f t="shared" si="28"/>
        <v>,1624154</v>
      </c>
      <c r="N1656" s="1" t="str">
        <f>VLOOKUP(E1656,[2]应付款管理!$A$1:$J$4664,10,0)</f>
        <v>USD</v>
      </c>
      <c r="O1656">
        <f>VLOOKUP(E1656,[3]应付款管理!$A$1:$I$2358,9,0)-H1656</f>
        <v>0</v>
      </c>
      <c r="P1656" s="1">
        <f>VLOOKUP(E1656,[4]应付款管理!$A$1:$I$2357,9,0)-H1656</f>
        <v>0</v>
      </c>
    </row>
    <row r="1657" spans="2:16">
      <c r="B1657" s="47" t="s">
        <v>50</v>
      </c>
      <c r="C1657" s="48">
        <v>437512784</v>
      </c>
      <c r="E1657">
        <v>1624149</v>
      </c>
      <c r="F1657" s="48" t="s">
        <v>47</v>
      </c>
      <c r="G1657" s="48" t="s">
        <v>46</v>
      </c>
      <c r="H1657" s="49">
        <v>251.64</v>
      </c>
      <c r="I1657" s="49" t="s">
        <v>33</v>
      </c>
      <c r="J1657" s="50">
        <v>251.64</v>
      </c>
      <c r="K1657" s="1">
        <f>VLOOKUP(E1657,[2]应付款管理!$A$1:$I$4664,9,0)-H1657</f>
        <v>0</v>
      </c>
      <c r="M1657" t="str">
        <f t="shared" si="28"/>
        <v>,1624149</v>
      </c>
      <c r="N1657" s="1" t="str">
        <f>VLOOKUP(E1657,[2]应付款管理!$A$1:$J$4664,10,0)</f>
        <v>USD</v>
      </c>
      <c r="O1657">
        <f>VLOOKUP(E1657,[3]应付款管理!$A$1:$I$2358,9,0)-H1657</f>
        <v>0</v>
      </c>
      <c r="P1657" s="1">
        <f>VLOOKUP(E1657,[4]应付款管理!$A$1:$I$2357,9,0)-H1657</f>
        <v>0</v>
      </c>
    </row>
    <row r="1658" hidden="1" spans="2:16">
      <c r="B1658" s="47" t="s">
        <v>50</v>
      </c>
      <c r="C1658" s="48">
        <v>437512384</v>
      </c>
      <c r="F1658" s="48" t="s">
        <v>36</v>
      </c>
      <c r="G1658" s="48" t="s">
        <v>31</v>
      </c>
      <c r="H1658" s="49">
        <v>294.67</v>
      </c>
      <c r="I1658" s="49" t="s">
        <v>33</v>
      </c>
      <c r="J1658" s="50">
        <v>294.67</v>
      </c>
      <c r="K1658" s="1" t="e">
        <f>VLOOKUP(E1658,[1]应付款管理!$A$1:$I$4472,9,0)</f>
        <v>#N/A</v>
      </c>
      <c r="L1658" t="e">
        <f>K1658-J1658</f>
        <v>#N/A</v>
      </c>
      <c r="M1658" t="str">
        <f t="shared" si="28"/>
        <v>,</v>
      </c>
      <c r="N1658" s="1" t="e">
        <f>VLOOKUP(E1658,[2]应付款管理!$A$1:$J$4664,10,0)</f>
        <v>#N/A</v>
      </c>
      <c r="O1658" t="e">
        <f>VLOOKUP(E1658,[3]应付款管理!$A$1:$I$2358,9,0)-H1658</f>
        <v>#N/A</v>
      </c>
      <c r="P1658" s="1" t="e">
        <f>VLOOKUP(E1658,[4]应付款管理!$A$1:$I$2357,9,0)-H1658</f>
        <v>#N/A</v>
      </c>
    </row>
    <row r="1659" hidden="1" spans="2:16">
      <c r="B1659" s="47" t="s">
        <v>50</v>
      </c>
      <c r="C1659" s="48">
        <v>437512384</v>
      </c>
      <c r="F1659" s="48" t="s">
        <v>36</v>
      </c>
      <c r="G1659" s="48" t="s">
        <v>31</v>
      </c>
      <c r="H1659" s="49">
        <v>-294.67</v>
      </c>
      <c r="I1659" s="49" t="s">
        <v>33</v>
      </c>
      <c r="J1659" s="50">
        <v>-294.67</v>
      </c>
      <c r="K1659" s="1" t="e">
        <f>VLOOKUP(E1659,[1]应付款管理!$A$1:$I$4472,9,0)</f>
        <v>#N/A</v>
      </c>
      <c r="L1659" t="e">
        <f>K1659-J1659</f>
        <v>#N/A</v>
      </c>
      <c r="M1659" t="str">
        <f t="shared" si="28"/>
        <v>,</v>
      </c>
      <c r="N1659" s="1" t="e">
        <f>VLOOKUP(E1659,[2]应付款管理!$A$1:$J$4664,10,0)</f>
        <v>#N/A</v>
      </c>
      <c r="O1659" t="e">
        <f>VLOOKUP(E1659,[3]应付款管理!$A$1:$I$2358,9,0)-H1659</f>
        <v>#N/A</v>
      </c>
      <c r="P1659" s="1" t="e">
        <f>VLOOKUP(E1659,[4]应付款管理!$A$1:$I$2357,9,0)-H1659</f>
        <v>#N/A</v>
      </c>
    </row>
    <row r="1660" spans="2:16">
      <c r="B1660" s="47" t="s">
        <v>50</v>
      </c>
      <c r="C1660" s="48">
        <v>437505580</v>
      </c>
      <c r="E1660">
        <v>1624117</v>
      </c>
      <c r="F1660" s="48" t="s">
        <v>43</v>
      </c>
      <c r="G1660" s="48" t="s">
        <v>39</v>
      </c>
      <c r="H1660" s="49">
        <v>233.1</v>
      </c>
      <c r="I1660" s="49" t="s">
        <v>33</v>
      </c>
      <c r="J1660" s="50">
        <v>233.1</v>
      </c>
      <c r="K1660" s="1">
        <f>VLOOKUP(E1660,[2]应付款管理!$A$1:$I$4664,9,0)-H1660</f>
        <v>0.0200000000000102</v>
      </c>
      <c r="M1660" t="str">
        <f t="shared" si="28"/>
        <v>,1624117</v>
      </c>
      <c r="N1660" s="1" t="str">
        <f>VLOOKUP(E1660,[2]应付款管理!$A$1:$J$4664,10,0)</f>
        <v>USD</v>
      </c>
      <c r="O1660">
        <f>VLOOKUP(E1660,[3]应付款管理!$A$1:$I$2358,9,0)-H1660</f>
        <v>0.0200000000000102</v>
      </c>
      <c r="P1660" s="1">
        <f>VLOOKUP(E1660,[4]应付款管理!$A$1:$I$2357,9,0)-H1660</f>
        <v>0.0200000000000102</v>
      </c>
    </row>
    <row r="1661" spans="2:16">
      <c r="B1661" s="47" t="s">
        <v>50</v>
      </c>
      <c r="C1661" s="48">
        <v>437493108</v>
      </c>
      <c r="E1661">
        <v>1624089</v>
      </c>
      <c r="F1661" s="48" t="s">
        <v>49</v>
      </c>
      <c r="G1661" s="48" t="s">
        <v>47</v>
      </c>
      <c r="H1661" s="49">
        <v>224.88</v>
      </c>
      <c r="I1661" s="49" t="s">
        <v>33</v>
      </c>
      <c r="J1661" s="50">
        <v>224.88</v>
      </c>
      <c r="K1661" s="1">
        <f>VLOOKUP(E1661,[2]应付款管理!$A$1:$I$4664,9,0)-H1661</f>
        <v>0</v>
      </c>
      <c r="M1661" t="str">
        <f t="shared" si="28"/>
        <v>,1624089</v>
      </c>
      <c r="N1661" s="1" t="str">
        <f>VLOOKUP(E1661,[2]应付款管理!$A$1:$J$4664,10,0)</f>
        <v>USD</v>
      </c>
      <c r="O1661">
        <f>VLOOKUP(E1661,[3]应付款管理!$A$1:$I$2358,9,0)-H1661</f>
        <v>0</v>
      </c>
      <c r="P1661" s="1">
        <f>VLOOKUP(E1661,[4]应付款管理!$A$1:$I$2357,9,0)-H1661</f>
        <v>0</v>
      </c>
    </row>
    <row r="1662" spans="2:16">
      <c r="B1662" s="47" t="s">
        <v>51</v>
      </c>
      <c r="C1662" s="48">
        <v>437485192</v>
      </c>
      <c r="E1662">
        <v>1624069</v>
      </c>
      <c r="F1662" s="48" t="s">
        <v>44</v>
      </c>
      <c r="G1662" s="48" t="s">
        <v>42</v>
      </c>
      <c r="H1662" s="49">
        <v>325.61</v>
      </c>
      <c r="I1662" s="49" t="s">
        <v>33</v>
      </c>
      <c r="J1662" s="50">
        <v>325.61</v>
      </c>
      <c r="K1662" s="1">
        <f>VLOOKUP(E1662,[2]应付款管理!$A$1:$I$4664,9,0)-H1662</f>
        <v>0.00999999999999091</v>
      </c>
      <c r="M1662" t="str">
        <f t="shared" si="28"/>
        <v>,1624069</v>
      </c>
      <c r="N1662" s="1" t="str">
        <f>VLOOKUP(E1662,[2]应付款管理!$A$1:$J$4664,10,0)</f>
        <v>USD</v>
      </c>
      <c r="O1662">
        <f>VLOOKUP(E1662,[3]应付款管理!$A$1:$I$2358,9,0)-H1662</f>
        <v>0.00999999999999091</v>
      </c>
      <c r="P1662" s="1">
        <f>VLOOKUP(E1662,[4]应付款管理!$A$1:$I$2357,9,0)-H1662</f>
        <v>0.00999999999999091</v>
      </c>
    </row>
    <row r="1663" spans="2:16">
      <c r="B1663" s="47" t="s">
        <v>51</v>
      </c>
      <c r="C1663" s="48">
        <v>437482696</v>
      </c>
      <c r="E1663">
        <v>1624061</v>
      </c>
      <c r="F1663" s="48" t="s">
        <v>46</v>
      </c>
      <c r="G1663" s="48" t="s">
        <v>44</v>
      </c>
      <c r="H1663" s="49">
        <v>78.25</v>
      </c>
      <c r="I1663" s="49" t="s">
        <v>33</v>
      </c>
      <c r="J1663" s="50">
        <v>78.25</v>
      </c>
      <c r="K1663" s="1">
        <f>VLOOKUP(E1663,[2]应付款管理!$A$1:$I$4664,9,0)-H1663</f>
        <v>0</v>
      </c>
      <c r="M1663" t="str">
        <f t="shared" si="28"/>
        <v>,1624061</v>
      </c>
      <c r="N1663" s="1" t="str">
        <f>VLOOKUP(E1663,[2]应付款管理!$A$1:$J$4664,10,0)</f>
        <v>USD</v>
      </c>
      <c r="O1663">
        <f>VLOOKUP(E1663,[3]应付款管理!$A$1:$I$2358,9,0)-H1663</f>
        <v>0</v>
      </c>
      <c r="P1663" s="1">
        <f>VLOOKUP(E1663,[4]应付款管理!$A$1:$I$2357,9,0)-H1663</f>
        <v>0</v>
      </c>
    </row>
    <row r="1664" spans="2:16">
      <c r="B1664" s="47" t="s">
        <v>51</v>
      </c>
      <c r="C1664" s="48">
        <v>437481048</v>
      </c>
      <c r="E1664">
        <v>1624057</v>
      </c>
      <c r="F1664" s="48" t="s">
        <v>49</v>
      </c>
      <c r="G1664" s="48" t="s">
        <v>47</v>
      </c>
      <c r="H1664" s="49">
        <v>343.02</v>
      </c>
      <c r="I1664" s="49" t="s">
        <v>33</v>
      </c>
      <c r="J1664" s="50">
        <v>343.02</v>
      </c>
      <c r="K1664" s="1">
        <f>VLOOKUP(E1664,[2]应付款管理!$A$1:$I$4664,9,0)-H1664</f>
        <v>0.0200000000000387</v>
      </c>
      <c r="M1664" t="str">
        <f t="shared" si="28"/>
        <v>,1624057</v>
      </c>
      <c r="N1664" s="1" t="str">
        <f>VLOOKUP(E1664,[2]应付款管理!$A$1:$J$4664,10,0)</f>
        <v>USD</v>
      </c>
      <c r="O1664">
        <f>VLOOKUP(E1664,[3]应付款管理!$A$1:$I$2358,9,0)-H1664</f>
        <v>0.0200000000000387</v>
      </c>
      <c r="P1664" s="1">
        <f>VLOOKUP(E1664,[4]应付款管理!$A$1:$I$2357,9,0)-H1664</f>
        <v>0.0200000000000387</v>
      </c>
    </row>
    <row r="1665" spans="2:16">
      <c r="B1665" s="47" t="s">
        <v>51</v>
      </c>
      <c r="C1665" s="48">
        <v>437480716</v>
      </c>
      <c r="E1665">
        <v>1624054</v>
      </c>
      <c r="F1665" s="48" t="s">
        <v>43</v>
      </c>
      <c r="G1665" s="48" t="s">
        <v>40</v>
      </c>
      <c r="H1665" s="49">
        <v>286.06</v>
      </c>
      <c r="I1665" s="49" t="s">
        <v>33</v>
      </c>
      <c r="J1665" s="50">
        <v>286.06</v>
      </c>
      <c r="K1665" s="1">
        <f>VLOOKUP(E1665,[2]应付款管理!$A$1:$I$4664,9,0)-H1665</f>
        <v>-0.00999999999999091</v>
      </c>
      <c r="M1665" t="str">
        <f t="shared" si="28"/>
        <v>,1624054</v>
      </c>
      <c r="N1665" s="1" t="str">
        <f>VLOOKUP(E1665,[2]应付款管理!$A$1:$J$4664,10,0)</f>
        <v>USD</v>
      </c>
      <c r="O1665">
        <f>VLOOKUP(E1665,[3]应付款管理!$A$1:$I$2358,9,0)-H1665</f>
        <v>-0.00999999999999091</v>
      </c>
      <c r="P1665" s="1">
        <f>VLOOKUP(E1665,[4]应付款管理!$A$1:$I$2357,9,0)-H1665</f>
        <v>-0.00999999999999091</v>
      </c>
    </row>
    <row r="1666" spans="2:16">
      <c r="B1666" s="47" t="s">
        <v>51</v>
      </c>
      <c r="C1666" s="48">
        <v>437479464</v>
      </c>
      <c r="E1666">
        <v>1624050</v>
      </c>
      <c r="F1666" s="48" t="s">
        <v>37</v>
      </c>
      <c r="G1666" s="48" t="s">
        <v>36</v>
      </c>
      <c r="H1666" s="49">
        <v>130.91</v>
      </c>
      <c r="I1666" s="49" t="s">
        <v>33</v>
      </c>
      <c r="J1666" s="50">
        <v>130.91</v>
      </c>
      <c r="K1666" s="1">
        <f>VLOOKUP(E1666,[2]应付款管理!$A$1:$I$4664,9,0)-H1666</f>
        <v>0</v>
      </c>
      <c r="M1666" t="str">
        <f t="shared" si="28"/>
        <v>,1624050</v>
      </c>
      <c r="N1666" s="1" t="str">
        <f>VLOOKUP(E1666,[2]应付款管理!$A$1:$J$4664,10,0)</f>
        <v>USD</v>
      </c>
      <c r="O1666">
        <f>VLOOKUP(E1666,[3]应付款管理!$A$1:$I$2358,9,0)-H1666</f>
        <v>0</v>
      </c>
      <c r="P1666" s="1">
        <f>VLOOKUP(E1666,[4]应付款管理!$A$1:$I$2357,9,0)-H1666</f>
        <v>0</v>
      </c>
    </row>
    <row r="1667" hidden="1" spans="2:16">
      <c r="B1667" s="47" t="s">
        <v>51</v>
      </c>
      <c r="C1667" s="48">
        <v>437474340</v>
      </c>
      <c r="E1667">
        <v>1624038</v>
      </c>
      <c r="F1667" s="48" t="s">
        <v>43</v>
      </c>
      <c r="G1667" s="48" t="s">
        <v>40</v>
      </c>
      <c r="H1667" s="49">
        <v>225.03</v>
      </c>
      <c r="I1667" s="49" t="s">
        <v>33</v>
      </c>
      <c r="J1667" s="50">
        <v>225.03</v>
      </c>
      <c r="K1667" s="1" t="e">
        <f>VLOOKUP(E1667,[2]应付款管理!$A$1:$I$4664,9,0)-H1667</f>
        <v>#N/A</v>
      </c>
      <c r="N1667" s="1" t="e">
        <f>VLOOKUP(E1667,[2]应付款管理!$A$1:$J$4664,10,0)</f>
        <v>#N/A</v>
      </c>
      <c r="O1667" t="e">
        <f>VLOOKUP(E1667,[3]应付款管理!$A$1:$I$2358,9,0)-H1667</f>
        <v>#N/A</v>
      </c>
      <c r="P1667" s="1" t="e">
        <f>VLOOKUP(E1667,[4]应付款管理!$A$1:$I$2357,9,0)-H1667</f>
        <v>#N/A</v>
      </c>
    </row>
    <row r="1668" spans="2:16">
      <c r="B1668" s="47" t="s">
        <v>51</v>
      </c>
      <c r="C1668" s="48">
        <v>437472320</v>
      </c>
      <c r="E1668">
        <v>1624031</v>
      </c>
      <c r="F1668" s="48" t="s">
        <v>35</v>
      </c>
      <c r="G1668" s="48" t="s">
        <v>31</v>
      </c>
      <c r="H1668" s="49">
        <v>623.34</v>
      </c>
      <c r="I1668" s="49" t="s">
        <v>33</v>
      </c>
      <c r="J1668" s="50">
        <v>623.34</v>
      </c>
      <c r="K1668" s="1">
        <f>VLOOKUP(E1668,[2]应付款管理!$A$1:$I$4664,9,0)-H1668</f>
        <v>0</v>
      </c>
      <c r="M1668" t="str">
        <f t="shared" si="28"/>
        <v>,1624031</v>
      </c>
      <c r="N1668" s="1" t="str">
        <f>VLOOKUP(E1668,[2]应付款管理!$A$1:$J$4664,10,0)</f>
        <v>USD</v>
      </c>
      <c r="O1668">
        <f>VLOOKUP(E1668,[3]应付款管理!$A$1:$I$2358,9,0)-H1668</f>
        <v>0</v>
      </c>
      <c r="P1668" s="1">
        <f>VLOOKUP(E1668,[4]应付款管理!$A$1:$I$2357,9,0)-H1668</f>
        <v>0</v>
      </c>
    </row>
    <row r="1669" spans="2:16">
      <c r="B1669" s="47" t="s">
        <v>51</v>
      </c>
      <c r="C1669" s="48">
        <v>437472092</v>
      </c>
      <c r="E1669">
        <v>1624029</v>
      </c>
      <c r="F1669" s="48" t="s">
        <v>43</v>
      </c>
      <c r="G1669" s="48" t="s">
        <v>42</v>
      </c>
      <c r="H1669" s="49">
        <v>103.36</v>
      </c>
      <c r="I1669" s="49" t="s">
        <v>33</v>
      </c>
      <c r="J1669" s="50">
        <v>103.36</v>
      </c>
      <c r="K1669" s="1">
        <f>VLOOKUP(E1669,[2]应付款管理!$A$1:$I$4664,9,0)-H1669</f>
        <v>0</v>
      </c>
      <c r="M1669" t="str">
        <f t="shared" si="28"/>
        <v>,1624029</v>
      </c>
      <c r="N1669" s="1" t="str">
        <f>VLOOKUP(E1669,[2]应付款管理!$A$1:$J$4664,10,0)</f>
        <v>USD</v>
      </c>
      <c r="O1669">
        <f>VLOOKUP(E1669,[3]应付款管理!$A$1:$I$2358,9,0)-H1669</f>
        <v>0</v>
      </c>
      <c r="P1669" s="1">
        <f>VLOOKUP(E1669,[4]应付款管理!$A$1:$I$2357,9,0)-H1669</f>
        <v>0</v>
      </c>
    </row>
    <row r="1670" spans="2:16">
      <c r="B1670" s="47" t="s">
        <v>51</v>
      </c>
      <c r="C1670" s="48">
        <v>437468772</v>
      </c>
      <c r="E1670">
        <v>1624022</v>
      </c>
      <c r="F1670" s="48" t="s">
        <v>41</v>
      </c>
      <c r="G1670" s="48" t="s">
        <v>40</v>
      </c>
      <c r="H1670" s="49">
        <v>129.15</v>
      </c>
      <c r="I1670" s="49" t="s">
        <v>33</v>
      </c>
      <c r="J1670" s="50">
        <v>129.15</v>
      </c>
      <c r="K1670" s="1">
        <f>VLOOKUP(E1670,[2]应付款管理!$A$1:$I$4664,9,0)-H1670</f>
        <v>0</v>
      </c>
      <c r="M1670" t="str">
        <f t="shared" si="28"/>
        <v>,1624022</v>
      </c>
      <c r="N1670" s="1" t="str">
        <f>VLOOKUP(E1670,[2]应付款管理!$A$1:$J$4664,10,0)</f>
        <v>USD</v>
      </c>
      <c r="O1670">
        <f>VLOOKUP(E1670,[3]应付款管理!$A$1:$I$2358,9,0)-H1670</f>
        <v>0</v>
      </c>
      <c r="P1670" s="1">
        <f>VLOOKUP(E1670,[4]应付款管理!$A$1:$I$2357,9,0)-H1670</f>
        <v>0</v>
      </c>
    </row>
    <row r="1671" spans="2:16">
      <c r="B1671" s="47" t="s">
        <v>51</v>
      </c>
      <c r="C1671" s="48">
        <v>437466560</v>
      </c>
      <c r="E1671">
        <v>1624015</v>
      </c>
      <c r="F1671" s="48" t="s">
        <v>50</v>
      </c>
      <c r="G1671" s="48" t="s">
        <v>47</v>
      </c>
      <c r="H1671" s="49">
        <v>129.74</v>
      </c>
      <c r="I1671" s="49" t="s">
        <v>33</v>
      </c>
      <c r="J1671" s="50">
        <v>129.74</v>
      </c>
      <c r="K1671" s="1">
        <f>VLOOKUP(E1671,[2]应付款管理!$A$1:$I$4664,9,0)-H1671</f>
        <v>0.00999999999999091</v>
      </c>
      <c r="M1671" t="str">
        <f t="shared" si="28"/>
        <v>,1624015</v>
      </c>
      <c r="N1671" s="1" t="str">
        <f>VLOOKUP(E1671,[2]应付款管理!$A$1:$J$4664,10,0)</f>
        <v>USD</v>
      </c>
      <c r="O1671">
        <f>VLOOKUP(E1671,[3]应付款管理!$A$1:$I$2358,9,0)-H1671</f>
        <v>0.00999999999999091</v>
      </c>
      <c r="P1671" s="1">
        <f>VLOOKUP(E1671,[4]应付款管理!$A$1:$I$2357,9,0)-H1671</f>
        <v>0.00999999999999091</v>
      </c>
    </row>
    <row r="1672" spans="2:16">
      <c r="B1672" s="47" t="s">
        <v>51</v>
      </c>
      <c r="C1672" s="48">
        <v>437462080</v>
      </c>
      <c r="E1672">
        <v>1624002</v>
      </c>
      <c r="F1672" s="48" t="s">
        <v>47</v>
      </c>
      <c r="G1672" s="48" t="s">
        <v>46</v>
      </c>
      <c r="H1672" s="49">
        <v>173.6</v>
      </c>
      <c r="I1672" s="49" t="s">
        <v>33</v>
      </c>
      <c r="J1672" s="50">
        <v>173.6</v>
      </c>
      <c r="K1672" s="1">
        <f>VLOOKUP(E1672,[2]应付款管理!$A$1:$I$4664,9,0)-H1672</f>
        <v>0</v>
      </c>
      <c r="M1672" t="str">
        <f t="shared" si="28"/>
        <v>,1624002</v>
      </c>
      <c r="N1672" s="1" t="str">
        <f>VLOOKUP(E1672,[2]应付款管理!$A$1:$J$4664,10,0)</f>
        <v>USD</v>
      </c>
      <c r="O1672">
        <f>VLOOKUP(E1672,[3]应付款管理!$A$1:$I$2358,9,0)-H1672</f>
        <v>0</v>
      </c>
      <c r="P1672" s="1">
        <f>VLOOKUP(E1672,[4]应付款管理!$A$1:$I$2357,9,0)-H1672</f>
        <v>0</v>
      </c>
    </row>
    <row r="1673" spans="2:16">
      <c r="B1673" s="47" t="s">
        <v>51</v>
      </c>
      <c r="C1673" s="48">
        <v>437457952</v>
      </c>
      <c r="E1673">
        <v>1623992</v>
      </c>
      <c r="F1673" s="48" t="s">
        <v>46</v>
      </c>
      <c r="G1673" s="48" t="s">
        <v>44</v>
      </c>
      <c r="H1673" s="49">
        <v>26.58</v>
      </c>
      <c r="I1673" s="49" t="s">
        <v>33</v>
      </c>
      <c r="J1673" s="50">
        <v>26.58</v>
      </c>
      <c r="K1673" s="1">
        <f>VLOOKUP(E1673,[2]应付款管理!$A$1:$I$4664,9,0)-H1673</f>
        <v>0</v>
      </c>
      <c r="M1673" t="str">
        <f t="shared" si="28"/>
        <v>,1623992</v>
      </c>
      <c r="N1673" s="1" t="str">
        <f>VLOOKUP(E1673,[2]应付款管理!$A$1:$J$4664,10,0)</f>
        <v>USD</v>
      </c>
      <c r="O1673">
        <f>VLOOKUP(E1673,[3]应付款管理!$A$1:$I$2358,9,0)-H1673</f>
        <v>0</v>
      </c>
      <c r="P1673" s="1">
        <f>VLOOKUP(E1673,[4]应付款管理!$A$1:$I$2357,9,0)-H1673</f>
        <v>0</v>
      </c>
    </row>
    <row r="1674" spans="2:16">
      <c r="B1674" s="47" t="s">
        <v>51</v>
      </c>
      <c r="C1674" s="48">
        <v>437456204</v>
      </c>
      <c r="E1674">
        <v>1623991</v>
      </c>
      <c r="F1674" s="48" t="s">
        <v>48</v>
      </c>
      <c r="G1674" s="48" t="s">
        <v>47</v>
      </c>
      <c r="H1674" s="49">
        <v>66.16</v>
      </c>
      <c r="I1674" s="49" t="s">
        <v>33</v>
      </c>
      <c r="J1674" s="50">
        <v>66.16</v>
      </c>
      <c r="K1674" s="1">
        <f>VLOOKUP(E1674,[2]应付款管理!$A$1:$I$4664,9,0)-H1674</f>
        <v>0</v>
      </c>
      <c r="M1674" t="str">
        <f t="shared" si="28"/>
        <v>,1623991</v>
      </c>
      <c r="N1674" s="1" t="str">
        <f>VLOOKUP(E1674,[2]应付款管理!$A$1:$J$4664,10,0)</f>
        <v>USD</v>
      </c>
      <c r="O1674">
        <f>VLOOKUP(E1674,[3]应付款管理!$A$1:$I$2358,9,0)-H1674</f>
        <v>0</v>
      </c>
      <c r="P1674" s="1">
        <f>VLOOKUP(E1674,[4]应付款管理!$A$1:$I$2357,9,0)-H1674</f>
        <v>0</v>
      </c>
    </row>
    <row r="1675" spans="2:16">
      <c r="B1675" s="47" t="s">
        <v>51</v>
      </c>
      <c r="C1675" s="48">
        <v>437454032</v>
      </c>
      <c r="E1675">
        <v>1623985</v>
      </c>
      <c r="F1675" s="48" t="s">
        <v>46</v>
      </c>
      <c r="G1675" s="48" t="s">
        <v>43</v>
      </c>
      <c r="H1675" s="49">
        <v>124.84</v>
      </c>
      <c r="I1675" s="49" t="s">
        <v>33</v>
      </c>
      <c r="J1675" s="50">
        <v>124.84</v>
      </c>
      <c r="K1675" s="1">
        <f>VLOOKUP(E1675,[2]应付款管理!$A$1:$I$4664,9,0)-H1675</f>
        <v>0</v>
      </c>
      <c r="M1675" t="str">
        <f t="shared" si="28"/>
        <v>,1623985</v>
      </c>
      <c r="N1675" s="1" t="str">
        <f>VLOOKUP(E1675,[2]应付款管理!$A$1:$J$4664,10,0)</f>
        <v>USD</v>
      </c>
      <c r="O1675">
        <f>VLOOKUP(E1675,[3]应付款管理!$A$1:$I$2358,9,0)-H1675</f>
        <v>0</v>
      </c>
      <c r="P1675" s="1">
        <f>VLOOKUP(E1675,[4]应付款管理!$A$1:$I$2357,9,0)-H1675</f>
        <v>0</v>
      </c>
    </row>
    <row r="1676" spans="2:16">
      <c r="B1676" s="47" t="s">
        <v>51</v>
      </c>
      <c r="C1676" s="48">
        <v>437448536</v>
      </c>
      <c r="E1676">
        <v>1623974</v>
      </c>
      <c r="F1676" s="48" t="s">
        <v>42</v>
      </c>
      <c r="G1676" s="48" t="s">
        <v>41</v>
      </c>
      <c r="H1676" s="49">
        <v>76.65</v>
      </c>
      <c r="I1676" s="49" t="s">
        <v>33</v>
      </c>
      <c r="J1676" s="50">
        <v>76.65</v>
      </c>
      <c r="K1676" s="1">
        <f>VLOOKUP(E1676,[2]应付款管理!$A$1:$I$4664,9,0)-H1676</f>
        <v>0</v>
      </c>
      <c r="M1676" t="str">
        <f t="shared" si="28"/>
        <v>,1623974</v>
      </c>
      <c r="N1676" s="1" t="str">
        <f>VLOOKUP(E1676,[2]应付款管理!$A$1:$J$4664,10,0)</f>
        <v>USD</v>
      </c>
      <c r="O1676">
        <f>VLOOKUP(E1676,[3]应付款管理!$A$1:$I$2358,9,0)-H1676</f>
        <v>0</v>
      </c>
      <c r="P1676" s="1">
        <f>VLOOKUP(E1676,[4]应付款管理!$A$1:$I$2357,9,0)-H1676</f>
        <v>0</v>
      </c>
    </row>
    <row r="1677" spans="2:16">
      <c r="B1677" s="47" t="s">
        <v>51</v>
      </c>
      <c r="C1677" s="48">
        <v>437444852</v>
      </c>
      <c r="E1677">
        <v>1623966</v>
      </c>
      <c r="F1677" s="48" t="s">
        <v>40</v>
      </c>
      <c r="G1677" s="48" t="s">
        <v>38</v>
      </c>
      <c r="H1677" s="49">
        <v>60.58</v>
      </c>
      <c r="I1677" s="49" t="s">
        <v>33</v>
      </c>
      <c r="J1677" s="50">
        <v>60.58</v>
      </c>
      <c r="K1677" s="1">
        <f>VLOOKUP(E1677,[2]应付款管理!$A$1:$I$4664,9,0)-H1677</f>
        <v>0</v>
      </c>
      <c r="M1677" t="str">
        <f t="shared" ref="M1677:M1740" si="29">$M$19&amp;E1677</f>
        <v>,1623966</v>
      </c>
      <c r="N1677" s="1" t="str">
        <f>VLOOKUP(E1677,[2]应付款管理!$A$1:$J$4664,10,0)</f>
        <v>USD</v>
      </c>
      <c r="O1677">
        <f>VLOOKUP(E1677,[3]应付款管理!$A$1:$I$2358,9,0)-H1677</f>
        <v>0</v>
      </c>
      <c r="P1677" s="1">
        <f>VLOOKUP(E1677,[4]应付款管理!$A$1:$I$2357,9,0)-H1677</f>
        <v>0</v>
      </c>
    </row>
    <row r="1678" spans="2:16">
      <c r="B1678" s="47" t="s">
        <v>51</v>
      </c>
      <c r="C1678" s="48">
        <v>437444780</v>
      </c>
      <c r="E1678">
        <v>1623965</v>
      </c>
      <c r="F1678" s="48" t="s">
        <v>49</v>
      </c>
      <c r="G1678" s="48" t="s">
        <v>44</v>
      </c>
      <c r="H1678" s="49">
        <v>270.26</v>
      </c>
      <c r="I1678" s="49" t="s">
        <v>33</v>
      </c>
      <c r="J1678" s="50">
        <v>270.26</v>
      </c>
      <c r="K1678" s="1">
        <f>VLOOKUP(E1678,[2]应付款管理!$A$1:$I$4664,9,0)-H1678</f>
        <v>0.0199999999999818</v>
      </c>
      <c r="M1678" t="str">
        <f t="shared" si="29"/>
        <v>,1623965</v>
      </c>
      <c r="N1678" s="1" t="str">
        <f>VLOOKUP(E1678,[2]应付款管理!$A$1:$J$4664,10,0)</f>
        <v>USD</v>
      </c>
      <c r="O1678">
        <f>VLOOKUP(E1678,[3]应付款管理!$A$1:$I$2358,9,0)-H1678</f>
        <v>0.0199999999999818</v>
      </c>
      <c r="P1678" s="1">
        <f>VLOOKUP(E1678,[4]应付款管理!$A$1:$I$2357,9,0)-H1678</f>
        <v>0.0199999999999818</v>
      </c>
    </row>
    <row r="1679" spans="2:16">
      <c r="B1679" s="47" t="s">
        <v>51</v>
      </c>
      <c r="C1679" s="48">
        <v>437442824</v>
      </c>
      <c r="E1679">
        <v>1623960</v>
      </c>
      <c r="F1679" s="48" t="s">
        <v>36</v>
      </c>
      <c r="G1679" s="48" t="s">
        <v>35</v>
      </c>
      <c r="H1679" s="49">
        <v>230.04</v>
      </c>
      <c r="I1679" s="49" t="s">
        <v>33</v>
      </c>
      <c r="J1679" s="50">
        <v>230.04</v>
      </c>
      <c r="K1679" s="1">
        <f>VLOOKUP(E1679,[2]应付款管理!$A$1:$I$4664,9,0)-H1679</f>
        <v>0</v>
      </c>
      <c r="M1679" t="str">
        <f t="shared" si="29"/>
        <v>,1623960</v>
      </c>
      <c r="N1679" s="1" t="str">
        <f>VLOOKUP(E1679,[2]应付款管理!$A$1:$J$4664,10,0)</f>
        <v>USD</v>
      </c>
      <c r="O1679">
        <f>VLOOKUP(E1679,[3]应付款管理!$A$1:$I$2358,9,0)-H1679</f>
        <v>0</v>
      </c>
      <c r="P1679" s="1">
        <f>VLOOKUP(E1679,[4]应付款管理!$A$1:$I$2357,9,0)-H1679</f>
        <v>0</v>
      </c>
    </row>
    <row r="1680" spans="2:16">
      <c r="B1680" s="47" t="s">
        <v>51</v>
      </c>
      <c r="C1680" s="48">
        <v>437441564</v>
      </c>
      <c r="E1680">
        <v>1623955</v>
      </c>
      <c r="F1680" s="48" t="s">
        <v>42</v>
      </c>
      <c r="G1680" s="48" t="s">
        <v>40</v>
      </c>
      <c r="H1680" s="49">
        <v>291.92</v>
      </c>
      <c r="I1680" s="49" t="s">
        <v>33</v>
      </c>
      <c r="J1680" s="50">
        <v>291.92</v>
      </c>
      <c r="K1680" s="1">
        <f>VLOOKUP(E1680,[2]应付款管理!$A$1:$I$4664,9,0)-H1680</f>
        <v>0</v>
      </c>
      <c r="M1680" t="str">
        <f t="shared" si="29"/>
        <v>,1623955</v>
      </c>
      <c r="N1680" s="1" t="str">
        <f>VLOOKUP(E1680,[2]应付款管理!$A$1:$J$4664,10,0)</f>
        <v>USD</v>
      </c>
      <c r="O1680">
        <f>VLOOKUP(E1680,[3]应付款管理!$A$1:$I$2358,9,0)-H1680</f>
        <v>0</v>
      </c>
      <c r="P1680" s="1">
        <f>VLOOKUP(E1680,[4]应付款管理!$A$1:$I$2357,9,0)-H1680</f>
        <v>0</v>
      </c>
    </row>
    <row r="1681" hidden="1" spans="2:16">
      <c r="B1681" s="47" t="s">
        <v>51</v>
      </c>
      <c r="C1681" s="48">
        <v>437437136</v>
      </c>
      <c r="F1681" s="48" t="s">
        <v>38</v>
      </c>
      <c r="G1681" s="48" t="s">
        <v>36</v>
      </c>
      <c r="H1681" s="49">
        <v>655.85</v>
      </c>
      <c r="I1681" s="49" t="s">
        <v>33</v>
      </c>
      <c r="J1681" s="50">
        <v>655.85</v>
      </c>
      <c r="K1681" s="1" t="e">
        <f>VLOOKUP(E1681,[1]应付款管理!$A$1:$I$4472,9,0)</f>
        <v>#N/A</v>
      </c>
      <c r="M1681" t="str">
        <f t="shared" si="29"/>
        <v>,</v>
      </c>
      <c r="N1681" s="1" t="e">
        <f>VLOOKUP(E1681,[2]应付款管理!$A$1:$J$4664,10,0)</f>
        <v>#N/A</v>
      </c>
      <c r="O1681" t="e">
        <f>VLOOKUP(E1681,[3]应付款管理!$A$1:$I$2358,9,0)-H1681</f>
        <v>#N/A</v>
      </c>
      <c r="P1681" s="1" t="e">
        <f>VLOOKUP(E1681,[4]应付款管理!$A$1:$I$2357,9,0)-H1681</f>
        <v>#N/A</v>
      </c>
    </row>
    <row r="1682" hidden="1" spans="2:16">
      <c r="B1682" s="47" t="s">
        <v>51</v>
      </c>
      <c r="C1682" s="48">
        <v>437437136</v>
      </c>
      <c r="F1682" s="48" t="s">
        <v>38</v>
      </c>
      <c r="G1682" s="48" t="s">
        <v>36</v>
      </c>
      <c r="H1682" s="49">
        <v>-655.85</v>
      </c>
      <c r="I1682" s="49" t="s">
        <v>33</v>
      </c>
      <c r="J1682" s="50">
        <v>-655.85</v>
      </c>
      <c r="K1682" s="1" t="e">
        <f>VLOOKUP(E1682,[1]应付款管理!$A$1:$I$4472,9,0)</f>
        <v>#N/A</v>
      </c>
      <c r="M1682" t="str">
        <f t="shared" si="29"/>
        <v>,</v>
      </c>
      <c r="N1682" s="1" t="e">
        <f>VLOOKUP(E1682,[2]应付款管理!$A$1:$J$4664,10,0)</f>
        <v>#N/A</v>
      </c>
      <c r="O1682" t="e">
        <f>VLOOKUP(E1682,[3]应付款管理!$A$1:$I$2358,9,0)-H1682</f>
        <v>#N/A</v>
      </c>
      <c r="P1682" s="1" t="e">
        <f>VLOOKUP(E1682,[4]应付款管理!$A$1:$I$2357,9,0)-H1682</f>
        <v>#N/A</v>
      </c>
    </row>
    <row r="1683" spans="2:16">
      <c r="B1683" s="47" t="s">
        <v>51</v>
      </c>
      <c r="C1683" s="48">
        <v>437434552</v>
      </c>
      <c r="E1683">
        <v>1623938</v>
      </c>
      <c r="F1683" s="48" t="s">
        <v>50</v>
      </c>
      <c r="G1683" s="48" t="s">
        <v>44</v>
      </c>
      <c r="H1683" s="49">
        <v>395.31</v>
      </c>
      <c r="I1683" s="49" t="s">
        <v>33</v>
      </c>
      <c r="J1683" s="50">
        <v>395.31</v>
      </c>
      <c r="K1683" s="1">
        <f>VLOOKUP(E1683,[2]应付款管理!$A$1:$I$4664,9,0)-H1683</f>
        <v>-0.00999999999999091</v>
      </c>
      <c r="M1683" t="str">
        <f t="shared" si="29"/>
        <v>,1623938</v>
      </c>
      <c r="N1683" s="1" t="str">
        <f>VLOOKUP(E1683,[2]应付款管理!$A$1:$J$4664,10,0)</f>
        <v>USD</v>
      </c>
      <c r="O1683">
        <f>VLOOKUP(E1683,[3]应付款管理!$A$1:$I$2358,9,0)-H1683</f>
        <v>-0.00999999999999091</v>
      </c>
      <c r="P1683" s="1">
        <f>VLOOKUP(E1683,[4]应付款管理!$A$1:$I$2357,9,0)-H1683</f>
        <v>-0.00999999999999091</v>
      </c>
    </row>
    <row r="1684" spans="2:16">
      <c r="B1684" s="47" t="s">
        <v>51</v>
      </c>
      <c r="C1684" s="48">
        <v>437427576</v>
      </c>
      <c r="E1684">
        <v>1623914</v>
      </c>
      <c r="F1684" s="48" t="s">
        <v>48</v>
      </c>
      <c r="G1684" s="48" t="s">
        <v>42</v>
      </c>
      <c r="H1684" s="49">
        <v>301.47</v>
      </c>
      <c r="I1684" s="49" t="s">
        <v>33</v>
      </c>
      <c r="J1684" s="50">
        <v>301.47</v>
      </c>
      <c r="K1684" s="1">
        <f>VLOOKUP(E1684,[2]应付款管理!$A$1:$I$4664,9,0)-H1684</f>
        <v>-0.0200000000000387</v>
      </c>
      <c r="M1684" t="str">
        <f t="shared" si="29"/>
        <v>,1623914</v>
      </c>
      <c r="N1684" s="1" t="str">
        <f>VLOOKUP(E1684,[2]应付款管理!$A$1:$J$4664,10,0)</f>
        <v>USD</v>
      </c>
      <c r="O1684">
        <f>VLOOKUP(E1684,[3]应付款管理!$A$1:$I$2358,9,0)-H1684</f>
        <v>-0.0200000000000387</v>
      </c>
      <c r="P1684" s="1">
        <f>VLOOKUP(E1684,[4]应付款管理!$A$1:$I$2357,9,0)-H1684</f>
        <v>-0.0200000000000387</v>
      </c>
    </row>
    <row r="1685" spans="2:16">
      <c r="B1685" s="47" t="s">
        <v>51</v>
      </c>
      <c r="C1685" s="48">
        <v>437425880</v>
      </c>
      <c r="E1685">
        <v>1623912</v>
      </c>
      <c r="F1685" s="48" t="s">
        <v>36</v>
      </c>
      <c r="G1685" s="48" t="s">
        <v>35</v>
      </c>
      <c r="H1685" s="49">
        <v>34.75</v>
      </c>
      <c r="I1685" s="49" t="s">
        <v>33</v>
      </c>
      <c r="J1685" s="50">
        <v>34.75</v>
      </c>
      <c r="K1685" s="1">
        <f>VLOOKUP(E1685,[2]应付款管理!$A$1:$I$4664,9,0)-H1685</f>
        <v>0</v>
      </c>
      <c r="M1685" t="str">
        <f t="shared" si="29"/>
        <v>,1623912</v>
      </c>
      <c r="N1685" s="1" t="str">
        <f>VLOOKUP(E1685,[2]应付款管理!$A$1:$J$4664,10,0)</f>
        <v>USD</v>
      </c>
      <c r="O1685">
        <f>VLOOKUP(E1685,[3]应付款管理!$A$1:$I$2358,9,0)-H1685</f>
        <v>0</v>
      </c>
      <c r="P1685" s="1">
        <f>VLOOKUP(E1685,[4]应付款管理!$A$1:$I$2357,9,0)-H1685</f>
        <v>0</v>
      </c>
    </row>
    <row r="1686" spans="2:16">
      <c r="B1686" s="47" t="s">
        <v>51</v>
      </c>
      <c r="C1686" s="48">
        <v>437409560</v>
      </c>
      <c r="E1686">
        <v>1623877</v>
      </c>
      <c r="F1686" s="48" t="s">
        <v>42</v>
      </c>
      <c r="G1686" s="48" t="s">
        <v>41</v>
      </c>
      <c r="H1686" s="49">
        <v>70.01</v>
      </c>
      <c r="I1686" s="49" t="s">
        <v>33</v>
      </c>
      <c r="J1686" s="50">
        <v>70.01</v>
      </c>
      <c r="K1686" s="1">
        <f>VLOOKUP(E1686,[2]应付款管理!$A$1:$I$4664,9,0)-H1686</f>
        <v>0</v>
      </c>
      <c r="M1686" t="str">
        <f t="shared" si="29"/>
        <v>,1623877</v>
      </c>
      <c r="N1686" s="1" t="str">
        <f>VLOOKUP(E1686,[2]应付款管理!$A$1:$J$4664,10,0)</f>
        <v>USD</v>
      </c>
      <c r="O1686">
        <f>VLOOKUP(E1686,[3]应付款管理!$A$1:$I$2358,9,0)-H1686</f>
        <v>0</v>
      </c>
      <c r="P1686" s="1">
        <f>VLOOKUP(E1686,[4]应付款管理!$A$1:$I$2357,9,0)-H1686</f>
        <v>0</v>
      </c>
    </row>
    <row r="1687" spans="2:16">
      <c r="B1687" s="47" t="s">
        <v>51</v>
      </c>
      <c r="C1687" s="48">
        <v>437407460</v>
      </c>
      <c r="E1687">
        <v>1623871</v>
      </c>
      <c r="F1687" s="48" t="s">
        <v>42</v>
      </c>
      <c r="G1687" s="48" t="s">
        <v>41</v>
      </c>
      <c r="H1687" s="49">
        <v>125.45</v>
      </c>
      <c r="I1687" s="49" t="s">
        <v>33</v>
      </c>
      <c r="J1687" s="50">
        <v>125.45</v>
      </c>
      <c r="K1687" s="1">
        <f>VLOOKUP(E1687,[2]应付款管理!$A$1:$I$4664,9,0)-H1687</f>
        <v>0</v>
      </c>
      <c r="M1687" t="str">
        <f t="shared" si="29"/>
        <v>,1623871</v>
      </c>
      <c r="N1687" s="1" t="str">
        <f>VLOOKUP(E1687,[2]应付款管理!$A$1:$J$4664,10,0)</f>
        <v>USD</v>
      </c>
      <c r="O1687">
        <f>VLOOKUP(E1687,[3]应付款管理!$A$1:$I$2358,9,0)-H1687</f>
        <v>0</v>
      </c>
      <c r="P1687" s="1">
        <f>VLOOKUP(E1687,[4]应付款管理!$A$1:$I$2357,9,0)-H1687</f>
        <v>0</v>
      </c>
    </row>
    <row r="1688" spans="2:16">
      <c r="B1688" s="47" t="s">
        <v>51</v>
      </c>
      <c r="C1688" s="48">
        <v>437406956</v>
      </c>
      <c r="E1688">
        <v>1623870</v>
      </c>
      <c r="F1688" s="48" t="s">
        <v>50</v>
      </c>
      <c r="G1688" s="48" t="s">
        <v>44</v>
      </c>
      <c r="H1688" s="49">
        <v>468.99</v>
      </c>
      <c r="I1688" s="49" t="s">
        <v>33</v>
      </c>
      <c r="J1688" s="50">
        <v>468.99</v>
      </c>
      <c r="K1688" s="1">
        <f>VLOOKUP(E1688,[2]应付款管理!$A$1:$I$4664,9,0)-H1688</f>
        <v>0.00999999999999091</v>
      </c>
      <c r="M1688" t="str">
        <f t="shared" si="29"/>
        <v>,1623870</v>
      </c>
      <c r="N1688" s="1" t="str">
        <f>VLOOKUP(E1688,[2]应付款管理!$A$1:$J$4664,10,0)</f>
        <v>USD</v>
      </c>
      <c r="O1688">
        <f>VLOOKUP(E1688,[3]应付款管理!$A$1:$I$2358,9,0)-H1688</f>
        <v>0.00999999999999091</v>
      </c>
      <c r="P1688" s="1">
        <f>VLOOKUP(E1688,[4]应付款管理!$A$1:$I$2357,9,0)-H1688</f>
        <v>0.00999999999999091</v>
      </c>
    </row>
    <row r="1689" spans="2:16">
      <c r="B1689" s="47" t="s">
        <v>51</v>
      </c>
      <c r="C1689" s="48">
        <v>437405964</v>
      </c>
      <c r="E1689">
        <v>1623866</v>
      </c>
      <c r="F1689" s="48" t="s">
        <v>44</v>
      </c>
      <c r="G1689" s="48" t="s">
        <v>42</v>
      </c>
      <c r="H1689" s="49">
        <v>148.77</v>
      </c>
      <c r="I1689" s="49" t="s">
        <v>33</v>
      </c>
      <c r="J1689" s="50">
        <v>148.77</v>
      </c>
      <c r="K1689" s="1">
        <f>VLOOKUP(E1689,[2]应付款管理!$A$1:$I$4664,9,0)-H1689</f>
        <v>0.00999999999999091</v>
      </c>
      <c r="M1689" t="str">
        <f t="shared" si="29"/>
        <v>,1623866</v>
      </c>
      <c r="N1689" s="1" t="str">
        <f>VLOOKUP(E1689,[2]应付款管理!$A$1:$J$4664,10,0)</f>
        <v>USD</v>
      </c>
      <c r="O1689">
        <f>VLOOKUP(E1689,[3]应付款管理!$A$1:$I$2358,9,0)-H1689</f>
        <v>0.00999999999999091</v>
      </c>
      <c r="P1689" s="1">
        <f>VLOOKUP(E1689,[4]应付款管理!$A$1:$I$2357,9,0)-H1689</f>
        <v>0.00999999999999091</v>
      </c>
    </row>
    <row r="1690" hidden="1" spans="2:16">
      <c r="B1690" s="47" t="s">
        <v>51</v>
      </c>
      <c r="C1690" s="48">
        <v>437404900</v>
      </c>
      <c r="F1690" s="48" t="s">
        <v>43</v>
      </c>
      <c r="G1690" s="48" t="s">
        <v>42</v>
      </c>
      <c r="H1690" s="49">
        <v>47.75</v>
      </c>
      <c r="I1690" s="49" t="s">
        <v>33</v>
      </c>
      <c r="J1690" s="50">
        <v>47.75</v>
      </c>
      <c r="K1690" s="1" t="e">
        <f>VLOOKUP(E1690,[1]应付款管理!$A$1:$I$4472,9,0)</f>
        <v>#N/A</v>
      </c>
      <c r="L1690" t="e">
        <f>K1690-J1690</f>
        <v>#N/A</v>
      </c>
      <c r="M1690" t="str">
        <f t="shared" si="29"/>
        <v>,</v>
      </c>
      <c r="N1690" s="1" t="e">
        <f>VLOOKUP(E1690,[2]应付款管理!$A$1:$J$4664,10,0)</f>
        <v>#N/A</v>
      </c>
      <c r="O1690" t="e">
        <f>VLOOKUP(E1690,[3]应付款管理!$A$1:$I$2358,9,0)-H1690</f>
        <v>#N/A</v>
      </c>
      <c r="P1690" s="1" t="e">
        <f>VLOOKUP(E1690,[4]应付款管理!$A$1:$I$2357,9,0)-H1690</f>
        <v>#N/A</v>
      </c>
    </row>
    <row r="1691" hidden="1" spans="2:16">
      <c r="B1691" s="47" t="s">
        <v>51</v>
      </c>
      <c r="C1691" s="48">
        <v>437404900</v>
      </c>
      <c r="F1691" s="48" t="s">
        <v>43</v>
      </c>
      <c r="G1691" s="48" t="s">
        <v>42</v>
      </c>
      <c r="H1691" s="49">
        <v>-47.75</v>
      </c>
      <c r="I1691" s="49" t="s">
        <v>33</v>
      </c>
      <c r="J1691" s="50">
        <v>-47.75</v>
      </c>
      <c r="K1691" s="1" t="e">
        <f>VLOOKUP(E1691,[1]应付款管理!$A$1:$I$4472,9,0)</f>
        <v>#N/A</v>
      </c>
      <c r="L1691" t="e">
        <f>K1691-J1691</f>
        <v>#N/A</v>
      </c>
      <c r="M1691" t="str">
        <f t="shared" si="29"/>
        <v>,</v>
      </c>
      <c r="N1691" s="1" t="e">
        <f>VLOOKUP(E1691,[2]应付款管理!$A$1:$J$4664,10,0)</f>
        <v>#N/A</v>
      </c>
      <c r="O1691" t="e">
        <f>VLOOKUP(E1691,[3]应付款管理!$A$1:$I$2358,9,0)-H1691</f>
        <v>#N/A</v>
      </c>
      <c r="P1691" s="1" t="e">
        <f>VLOOKUP(E1691,[4]应付款管理!$A$1:$I$2357,9,0)-H1691</f>
        <v>#N/A</v>
      </c>
    </row>
    <row r="1692" spans="2:16">
      <c r="B1692" s="47" t="s">
        <v>51</v>
      </c>
      <c r="C1692" s="48">
        <v>437402580</v>
      </c>
      <c r="E1692">
        <v>1623856</v>
      </c>
      <c r="F1692" s="48" t="s">
        <v>46</v>
      </c>
      <c r="G1692" s="48" t="s">
        <v>44</v>
      </c>
      <c r="H1692" s="49">
        <v>123</v>
      </c>
      <c r="I1692" s="49" t="s">
        <v>33</v>
      </c>
      <c r="J1692" s="50">
        <v>123</v>
      </c>
      <c r="K1692" s="1">
        <f>VLOOKUP(E1692,[2]应付款管理!$A$1:$I$4664,9,0)-H1692</f>
        <v>0</v>
      </c>
      <c r="M1692" t="str">
        <f t="shared" si="29"/>
        <v>,1623856</v>
      </c>
      <c r="N1692" s="1" t="str">
        <f>VLOOKUP(E1692,[2]应付款管理!$A$1:$J$4664,10,0)</f>
        <v>USD</v>
      </c>
      <c r="O1692">
        <f>VLOOKUP(E1692,[3]应付款管理!$A$1:$I$2358,9,0)-H1692</f>
        <v>0</v>
      </c>
      <c r="P1692" s="1">
        <f>VLOOKUP(E1692,[4]应付款管理!$A$1:$I$2357,9,0)-H1692</f>
        <v>0</v>
      </c>
    </row>
    <row r="1693" spans="2:16">
      <c r="B1693" s="47" t="s">
        <v>51</v>
      </c>
      <c r="C1693" s="48">
        <v>437395440</v>
      </c>
      <c r="E1693">
        <v>1623842</v>
      </c>
      <c r="F1693" s="48" t="s">
        <v>44</v>
      </c>
      <c r="G1693" s="48" t="s">
        <v>42</v>
      </c>
      <c r="H1693" s="49">
        <v>358.8</v>
      </c>
      <c r="I1693" s="49" t="s">
        <v>33</v>
      </c>
      <c r="J1693" s="50">
        <v>358.8</v>
      </c>
      <c r="K1693" s="1">
        <f>VLOOKUP(E1693,[2]应付款管理!$A$1:$I$4664,9,0)-H1693</f>
        <v>0</v>
      </c>
      <c r="M1693" t="str">
        <f t="shared" si="29"/>
        <v>,1623842</v>
      </c>
      <c r="N1693" s="1" t="str">
        <f>VLOOKUP(E1693,[2]应付款管理!$A$1:$J$4664,10,0)</f>
        <v>USD</v>
      </c>
      <c r="O1693">
        <f>VLOOKUP(E1693,[3]应付款管理!$A$1:$I$2358,9,0)-H1693</f>
        <v>0</v>
      </c>
      <c r="P1693" s="1">
        <f>VLOOKUP(E1693,[4]应付款管理!$A$1:$I$2357,9,0)-H1693</f>
        <v>0</v>
      </c>
    </row>
    <row r="1694" spans="2:16">
      <c r="B1694" s="47" t="s">
        <v>51</v>
      </c>
      <c r="C1694" s="48">
        <v>437394756</v>
      </c>
      <c r="E1694">
        <v>1623838</v>
      </c>
      <c r="F1694" s="48" t="s">
        <v>49</v>
      </c>
      <c r="G1694" s="48" t="s">
        <v>47</v>
      </c>
      <c r="H1694" s="49">
        <v>164.07</v>
      </c>
      <c r="I1694" s="49" t="s">
        <v>33</v>
      </c>
      <c r="J1694" s="50">
        <v>164.07</v>
      </c>
      <c r="K1694" s="1">
        <f>VLOOKUP(E1694,[2]应付款管理!$A$1:$I$4664,9,0)-H1694</f>
        <v>0.0100000000000193</v>
      </c>
      <c r="M1694" t="str">
        <f t="shared" si="29"/>
        <v>,1623838</v>
      </c>
      <c r="N1694" s="1" t="str">
        <f>VLOOKUP(E1694,[2]应付款管理!$A$1:$J$4664,10,0)</f>
        <v>USD</v>
      </c>
      <c r="O1694">
        <f>VLOOKUP(E1694,[3]应付款管理!$A$1:$I$2358,9,0)-H1694</f>
        <v>0.0100000000000193</v>
      </c>
      <c r="P1694" s="1">
        <f>VLOOKUP(E1694,[4]应付款管理!$A$1:$I$2357,9,0)-H1694</f>
        <v>0.0100000000000193</v>
      </c>
    </row>
    <row r="1695" spans="2:16">
      <c r="B1695" s="47" t="s">
        <v>51</v>
      </c>
      <c r="C1695" s="48">
        <v>437383100</v>
      </c>
      <c r="E1695">
        <v>1623821</v>
      </c>
      <c r="F1695" s="48" t="s">
        <v>46</v>
      </c>
      <c r="G1695" s="48" t="s">
        <v>41</v>
      </c>
      <c r="H1695" s="49">
        <v>177.04</v>
      </c>
      <c r="I1695" s="49" t="s">
        <v>33</v>
      </c>
      <c r="J1695" s="50">
        <v>177.04</v>
      </c>
      <c r="K1695" s="1">
        <f>VLOOKUP(E1695,[2]应付款管理!$A$1:$I$4664,9,0)-H1695</f>
        <v>0</v>
      </c>
      <c r="M1695" t="str">
        <f t="shared" si="29"/>
        <v>,1623821</v>
      </c>
      <c r="N1695" s="1" t="str">
        <f>VLOOKUP(E1695,[2]应付款管理!$A$1:$J$4664,10,0)</f>
        <v>USD</v>
      </c>
      <c r="O1695">
        <f>VLOOKUP(E1695,[3]应付款管理!$A$1:$I$2358,9,0)-H1695</f>
        <v>0</v>
      </c>
      <c r="P1695" s="1">
        <f>VLOOKUP(E1695,[4]应付款管理!$A$1:$I$2357,9,0)-H1695</f>
        <v>0</v>
      </c>
    </row>
    <row r="1696" spans="2:16">
      <c r="B1696" s="47" t="s">
        <v>51</v>
      </c>
      <c r="C1696" s="48">
        <v>437369116</v>
      </c>
      <c r="E1696">
        <v>1623795</v>
      </c>
      <c r="F1696" s="48" t="s">
        <v>43</v>
      </c>
      <c r="G1696" s="48" t="s">
        <v>41</v>
      </c>
      <c r="H1696" s="49">
        <v>369.72</v>
      </c>
      <c r="I1696" s="49" t="s">
        <v>33</v>
      </c>
      <c r="J1696" s="50">
        <v>369.72</v>
      </c>
      <c r="K1696" s="1">
        <f>VLOOKUP(E1696,[2]应付款管理!$A$1:$I$4664,9,0)-H1696</f>
        <v>0</v>
      </c>
      <c r="M1696" t="str">
        <f t="shared" si="29"/>
        <v>,1623795</v>
      </c>
      <c r="N1696" s="1" t="str">
        <f>VLOOKUP(E1696,[2]应付款管理!$A$1:$J$4664,10,0)</f>
        <v>USD</v>
      </c>
      <c r="O1696">
        <f>VLOOKUP(E1696,[3]应付款管理!$A$1:$I$2358,9,0)-H1696</f>
        <v>0</v>
      </c>
      <c r="P1696" s="1">
        <f>VLOOKUP(E1696,[4]应付款管理!$A$1:$I$2357,9,0)-H1696</f>
        <v>0</v>
      </c>
    </row>
    <row r="1697" spans="2:16">
      <c r="B1697" s="47" t="s">
        <v>51</v>
      </c>
      <c r="C1697" s="48">
        <v>437362492</v>
      </c>
      <c r="E1697">
        <v>1623775</v>
      </c>
      <c r="F1697" s="48" t="s">
        <v>41</v>
      </c>
      <c r="G1697" s="48" t="s">
        <v>40</v>
      </c>
      <c r="H1697" s="49">
        <v>159.01</v>
      </c>
      <c r="I1697" s="49" t="s">
        <v>33</v>
      </c>
      <c r="J1697" s="50">
        <v>159.01</v>
      </c>
      <c r="K1697" s="1">
        <f>VLOOKUP(E1697,[2]应付款管理!$A$1:$I$4664,9,0)-H1697</f>
        <v>0</v>
      </c>
      <c r="M1697" t="str">
        <f t="shared" si="29"/>
        <v>,1623775</v>
      </c>
      <c r="N1697" s="1" t="str">
        <f>VLOOKUP(E1697,[2]应付款管理!$A$1:$J$4664,10,0)</f>
        <v>USD</v>
      </c>
      <c r="O1697">
        <f>VLOOKUP(E1697,[3]应付款管理!$A$1:$I$2358,9,0)-H1697</f>
        <v>0</v>
      </c>
      <c r="P1697" s="1">
        <f>VLOOKUP(E1697,[4]应付款管理!$A$1:$I$2357,9,0)-H1697</f>
        <v>0</v>
      </c>
    </row>
    <row r="1698" spans="2:16">
      <c r="B1698" s="47" t="s">
        <v>51</v>
      </c>
      <c r="C1698" s="48">
        <v>437360832</v>
      </c>
      <c r="E1698">
        <v>1623769</v>
      </c>
      <c r="F1698" s="48" t="s">
        <v>37</v>
      </c>
      <c r="G1698" s="48" t="s">
        <v>32</v>
      </c>
      <c r="H1698" s="49">
        <v>324.45</v>
      </c>
      <c r="I1698" s="49" t="s">
        <v>33</v>
      </c>
      <c r="J1698" s="50">
        <v>324.45</v>
      </c>
      <c r="K1698" s="1">
        <f>VLOOKUP(E1698,[2]应付款管理!$A$1:$I$4664,9,0)-H1698</f>
        <v>0</v>
      </c>
      <c r="M1698" t="str">
        <f t="shared" si="29"/>
        <v>,1623769</v>
      </c>
      <c r="N1698" s="1" t="str">
        <f>VLOOKUP(E1698,[2]应付款管理!$A$1:$J$4664,10,0)</f>
        <v>USD</v>
      </c>
      <c r="O1698">
        <f>VLOOKUP(E1698,[3]应付款管理!$A$1:$I$2358,9,0)-H1698</f>
        <v>0</v>
      </c>
      <c r="P1698" s="1">
        <f>VLOOKUP(E1698,[4]应付款管理!$A$1:$I$2357,9,0)-H1698</f>
        <v>0</v>
      </c>
    </row>
    <row r="1699" spans="2:16">
      <c r="B1699" s="47" t="s">
        <v>51</v>
      </c>
      <c r="C1699" s="48">
        <v>437360672</v>
      </c>
      <c r="E1699">
        <v>1623768</v>
      </c>
      <c r="F1699" s="48" t="s">
        <v>44</v>
      </c>
      <c r="G1699" s="48" t="s">
        <v>43</v>
      </c>
      <c r="H1699" s="49">
        <v>146.36</v>
      </c>
      <c r="I1699" s="49" t="s">
        <v>33</v>
      </c>
      <c r="J1699" s="50">
        <v>146.36</v>
      </c>
      <c r="K1699" s="1">
        <f>VLOOKUP(E1699,[2]应付款管理!$A$1:$I$4664,9,0)-H1699</f>
        <v>0</v>
      </c>
      <c r="M1699" t="str">
        <f t="shared" si="29"/>
        <v>,1623768</v>
      </c>
      <c r="N1699" s="1" t="str">
        <f>VLOOKUP(E1699,[2]应付款管理!$A$1:$J$4664,10,0)</f>
        <v>USD</v>
      </c>
      <c r="O1699">
        <f>VLOOKUP(E1699,[3]应付款管理!$A$1:$I$2358,9,0)-H1699</f>
        <v>0</v>
      </c>
      <c r="P1699" s="1">
        <f>VLOOKUP(E1699,[4]应付款管理!$A$1:$I$2357,9,0)-H1699</f>
        <v>0</v>
      </c>
    </row>
    <row r="1700" spans="2:16">
      <c r="B1700" s="47" t="s">
        <v>51</v>
      </c>
      <c r="C1700" s="48">
        <v>437359668</v>
      </c>
      <c r="E1700">
        <v>1623763</v>
      </c>
      <c r="F1700" s="48" t="s">
        <v>48</v>
      </c>
      <c r="G1700" s="48" t="s">
        <v>46</v>
      </c>
      <c r="H1700" s="49">
        <v>227.14</v>
      </c>
      <c r="I1700" s="49" t="s">
        <v>33</v>
      </c>
      <c r="J1700" s="50">
        <v>227.14</v>
      </c>
      <c r="K1700" s="1">
        <f>VLOOKUP(E1700,[2]应付款管理!$A$1:$I$4664,9,0)-H1700</f>
        <v>0</v>
      </c>
      <c r="M1700" t="str">
        <f t="shared" si="29"/>
        <v>,1623763</v>
      </c>
      <c r="N1700" s="1" t="str">
        <f>VLOOKUP(E1700,[2]应付款管理!$A$1:$J$4664,10,0)</f>
        <v>USD</v>
      </c>
      <c r="O1700">
        <f>VLOOKUP(E1700,[3]应付款管理!$A$1:$I$2358,9,0)-H1700</f>
        <v>0</v>
      </c>
      <c r="P1700" s="1">
        <f>VLOOKUP(E1700,[4]应付款管理!$A$1:$I$2357,9,0)-H1700</f>
        <v>0</v>
      </c>
    </row>
    <row r="1701" spans="2:16">
      <c r="B1701" s="47" t="s">
        <v>51</v>
      </c>
      <c r="C1701" s="48">
        <v>437347768</v>
      </c>
      <c r="E1701">
        <v>1623741</v>
      </c>
      <c r="F1701" s="48" t="s">
        <v>48</v>
      </c>
      <c r="G1701" s="48" t="s">
        <v>47</v>
      </c>
      <c r="H1701" s="49">
        <v>51.33</v>
      </c>
      <c r="I1701" s="49" t="s">
        <v>33</v>
      </c>
      <c r="J1701" s="50">
        <v>51.33</v>
      </c>
      <c r="K1701" s="1">
        <f>VLOOKUP(E1701,[2]应付款管理!$A$1:$I$4664,9,0)-H1701</f>
        <v>0</v>
      </c>
      <c r="M1701" t="str">
        <f t="shared" si="29"/>
        <v>,1623741</v>
      </c>
      <c r="N1701" s="1" t="str">
        <f>VLOOKUP(E1701,[2]应付款管理!$A$1:$J$4664,10,0)</f>
        <v>USD</v>
      </c>
      <c r="O1701">
        <f>VLOOKUP(E1701,[3]应付款管理!$A$1:$I$2358,9,0)-H1701</f>
        <v>0</v>
      </c>
      <c r="P1701" s="1">
        <f>VLOOKUP(E1701,[4]应付款管理!$A$1:$I$2357,9,0)-H1701</f>
        <v>0</v>
      </c>
    </row>
    <row r="1702" spans="2:16">
      <c r="B1702" s="47" t="s">
        <v>51</v>
      </c>
      <c r="C1702" s="48">
        <v>437346040</v>
      </c>
      <c r="E1702">
        <v>1623736</v>
      </c>
      <c r="F1702" s="48" t="s">
        <v>42</v>
      </c>
      <c r="G1702" s="48" t="s">
        <v>40</v>
      </c>
      <c r="H1702" s="49">
        <v>162.04</v>
      </c>
      <c r="I1702" s="49" t="s">
        <v>33</v>
      </c>
      <c r="J1702" s="50">
        <v>162.04</v>
      </c>
      <c r="K1702" s="1">
        <f>VLOOKUP(E1702,[2]应付款管理!$A$1:$I$4664,9,0)-H1702</f>
        <v>0</v>
      </c>
      <c r="M1702" t="str">
        <f t="shared" si="29"/>
        <v>,1623736</v>
      </c>
      <c r="N1702" s="1" t="str">
        <f>VLOOKUP(E1702,[2]应付款管理!$A$1:$J$4664,10,0)</f>
        <v>USD</v>
      </c>
      <c r="O1702">
        <f>VLOOKUP(E1702,[3]应付款管理!$A$1:$I$2358,9,0)-H1702</f>
        <v>0</v>
      </c>
      <c r="P1702" s="1">
        <f>VLOOKUP(E1702,[4]应付款管理!$A$1:$I$2357,9,0)-H1702</f>
        <v>0</v>
      </c>
    </row>
    <row r="1703" spans="2:16">
      <c r="B1703" s="47" t="s">
        <v>51</v>
      </c>
      <c r="C1703" s="48">
        <v>437344444</v>
      </c>
      <c r="E1703">
        <v>1623734</v>
      </c>
      <c r="F1703" s="48" t="s">
        <v>48</v>
      </c>
      <c r="G1703" s="48" t="s">
        <v>46</v>
      </c>
      <c r="H1703" s="49">
        <v>900.98</v>
      </c>
      <c r="I1703" s="49" t="s">
        <v>33</v>
      </c>
      <c r="J1703" s="50">
        <v>900.98</v>
      </c>
      <c r="K1703" s="1">
        <f>VLOOKUP(E1703,[2]应付款管理!$A$1:$I$4664,9,0)-H1703</f>
        <v>0.0199999999999818</v>
      </c>
      <c r="M1703" t="str">
        <f t="shared" si="29"/>
        <v>,1623734</v>
      </c>
      <c r="N1703" s="1" t="str">
        <f>VLOOKUP(E1703,[2]应付款管理!$A$1:$J$4664,10,0)</f>
        <v>USD</v>
      </c>
      <c r="O1703">
        <f>VLOOKUP(E1703,[3]应付款管理!$A$1:$I$2358,9,0)-H1703</f>
        <v>0.0199999999999818</v>
      </c>
      <c r="P1703" s="1">
        <f>VLOOKUP(E1703,[4]应付款管理!$A$1:$I$2357,9,0)-H1703</f>
        <v>0.0199999999999818</v>
      </c>
    </row>
    <row r="1704" spans="2:16">
      <c r="B1704" s="47" t="s">
        <v>51</v>
      </c>
      <c r="C1704" s="48">
        <v>437343784</v>
      </c>
      <c r="E1704">
        <v>1623732</v>
      </c>
      <c r="F1704" s="48" t="s">
        <v>43</v>
      </c>
      <c r="G1704" s="48" t="s">
        <v>42</v>
      </c>
      <c r="H1704" s="49">
        <v>142.63</v>
      </c>
      <c r="I1704" s="49" t="s">
        <v>33</v>
      </c>
      <c r="J1704" s="50">
        <v>142.63</v>
      </c>
      <c r="K1704" s="1">
        <f>VLOOKUP(E1704,[2]应付款管理!$A$1:$I$4664,9,0)-H1704</f>
        <v>0</v>
      </c>
      <c r="M1704" t="str">
        <f t="shared" si="29"/>
        <v>,1623732</v>
      </c>
      <c r="N1704" s="1" t="str">
        <f>VLOOKUP(E1704,[2]应付款管理!$A$1:$J$4664,10,0)</f>
        <v>USD</v>
      </c>
      <c r="O1704">
        <f>VLOOKUP(E1704,[3]应付款管理!$A$1:$I$2358,9,0)-H1704</f>
        <v>0</v>
      </c>
      <c r="P1704" s="1">
        <f>VLOOKUP(E1704,[4]应付款管理!$A$1:$I$2357,9,0)-H1704</f>
        <v>0</v>
      </c>
    </row>
    <row r="1705" spans="2:16">
      <c r="B1705" s="47" t="s">
        <v>51</v>
      </c>
      <c r="C1705" s="48">
        <v>437334720</v>
      </c>
      <c r="E1705">
        <v>1623708</v>
      </c>
      <c r="F1705" s="48" t="s">
        <v>34</v>
      </c>
      <c r="G1705" s="48" t="s">
        <v>31</v>
      </c>
      <c r="H1705" s="49">
        <v>70.85</v>
      </c>
      <c r="I1705" s="49" t="s">
        <v>33</v>
      </c>
      <c r="J1705" s="50">
        <v>70.85</v>
      </c>
      <c r="K1705" s="1">
        <f>VLOOKUP(E1705,[2]应付款管理!$A$1:$I$4664,9,0)-H1705</f>
        <v>0</v>
      </c>
      <c r="M1705" t="str">
        <f t="shared" si="29"/>
        <v>,1623708</v>
      </c>
      <c r="N1705" s="1" t="str">
        <f>VLOOKUP(E1705,[2]应付款管理!$A$1:$J$4664,10,0)</f>
        <v>USD</v>
      </c>
      <c r="O1705">
        <f>VLOOKUP(E1705,[3]应付款管理!$A$1:$I$2358,9,0)-H1705</f>
        <v>0</v>
      </c>
      <c r="P1705" s="1">
        <f>VLOOKUP(E1705,[4]应付款管理!$A$1:$I$2357,9,0)-H1705</f>
        <v>0</v>
      </c>
    </row>
    <row r="1706" spans="2:16">
      <c r="B1706" s="47" t="s">
        <v>51</v>
      </c>
      <c r="C1706" s="48">
        <v>437327992</v>
      </c>
      <c r="E1706">
        <v>1623694</v>
      </c>
      <c r="F1706" s="48" t="s">
        <v>43</v>
      </c>
      <c r="G1706" s="48" t="s">
        <v>37</v>
      </c>
      <c r="H1706" s="49">
        <v>630.3</v>
      </c>
      <c r="I1706" s="49" t="s">
        <v>33</v>
      </c>
      <c r="J1706" s="50">
        <v>630.3</v>
      </c>
      <c r="K1706" s="1">
        <f>VLOOKUP(E1706,[2]应付款管理!$A$1:$I$4664,9,0)-H1706</f>
        <v>0.0600000000000591</v>
      </c>
      <c r="M1706" t="str">
        <f t="shared" si="29"/>
        <v>,1623694</v>
      </c>
      <c r="N1706" s="1" t="str">
        <f>VLOOKUP(E1706,[2]应付款管理!$A$1:$J$4664,10,0)</f>
        <v>USD</v>
      </c>
      <c r="O1706">
        <f>VLOOKUP(E1706,[3]应付款管理!$A$1:$I$2358,9,0)-H1706</f>
        <v>0.0600000000000591</v>
      </c>
      <c r="P1706" s="1">
        <f>VLOOKUP(E1706,[4]应付款管理!$A$1:$I$2357,9,0)-H1706</f>
        <v>0.0600000000000591</v>
      </c>
    </row>
    <row r="1707" spans="2:16">
      <c r="B1707" s="47" t="s">
        <v>51</v>
      </c>
      <c r="C1707" s="48">
        <v>437316580</v>
      </c>
      <c r="E1707">
        <v>1623677</v>
      </c>
      <c r="F1707" s="48" t="s">
        <v>34</v>
      </c>
      <c r="G1707" s="48" t="s">
        <v>32</v>
      </c>
      <c r="H1707" s="49">
        <v>231.6</v>
      </c>
      <c r="I1707" s="49" t="s">
        <v>33</v>
      </c>
      <c r="J1707" s="50">
        <v>231.6</v>
      </c>
      <c r="K1707" s="1">
        <f>VLOOKUP(E1707,[2]应付款管理!$A$1:$I$4664,9,0)-H1707</f>
        <v>0</v>
      </c>
      <c r="M1707" t="str">
        <f t="shared" si="29"/>
        <v>,1623677</v>
      </c>
      <c r="N1707" s="1" t="str">
        <f>VLOOKUP(E1707,[2]应付款管理!$A$1:$J$4664,10,0)</f>
        <v>USD</v>
      </c>
      <c r="O1707">
        <f>VLOOKUP(E1707,[3]应付款管理!$A$1:$I$2358,9,0)-H1707</f>
        <v>0</v>
      </c>
      <c r="P1707" s="1">
        <f>VLOOKUP(E1707,[4]应付款管理!$A$1:$I$2357,9,0)-H1707</f>
        <v>0</v>
      </c>
    </row>
    <row r="1708" spans="2:16">
      <c r="B1708" s="47" t="s">
        <v>51</v>
      </c>
      <c r="C1708" s="48">
        <v>437309152</v>
      </c>
      <c r="E1708">
        <v>1623650</v>
      </c>
      <c r="F1708" s="48" t="s">
        <v>44</v>
      </c>
      <c r="G1708" s="48" t="s">
        <v>42</v>
      </c>
      <c r="H1708" s="49">
        <v>359.29</v>
      </c>
      <c r="I1708" s="49" t="s">
        <v>33</v>
      </c>
      <c r="J1708" s="50">
        <v>359.29</v>
      </c>
      <c r="K1708" s="1">
        <f>VLOOKUP(E1708,[2]应付款管理!$A$1:$I$4664,9,0)-H1708</f>
        <v>0.00999999999999091</v>
      </c>
      <c r="M1708" t="str">
        <f t="shared" si="29"/>
        <v>,1623650</v>
      </c>
      <c r="N1708" s="1" t="str">
        <f>VLOOKUP(E1708,[2]应付款管理!$A$1:$J$4664,10,0)</f>
        <v>USD</v>
      </c>
      <c r="O1708">
        <f>VLOOKUP(E1708,[3]应付款管理!$A$1:$I$2358,9,0)-H1708</f>
        <v>0.00999999999999091</v>
      </c>
      <c r="P1708" s="1">
        <f>VLOOKUP(E1708,[4]应付款管理!$A$1:$I$2357,9,0)-H1708</f>
        <v>0.00999999999999091</v>
      </c>
    </row>
    <row r="1709" spans="2:16">
      <c r="B1709" s="47" t="s">
        <v>51</v>
      </c>
      <c r="C1709" s="48">
        <v>437307580</v>
      </c>
      <c r="E1709">
        <v>1623646</v>
      </c>
      <c r="F1709" s="48" t="s">
        <v>39</v>
      </c>
      <c r="G1709" s="48" t="s">
        <v>38</v>
      </c>
      <c r="H1709" s="49">
        <v>144.46</v>
      </c>
      <c r="I1709" s="49" t="s">
        <v>33</v>
      </c>
      <c r="J1709" s="50">
        <v>144.46</v>
      </c>
      <c r="K1709" s="1">
        <f>VLOOKUP(E1709,[2]应付款管理!$A$1:$I$4664,9,0)-H1709</f>
        <v>0</v>
      </c>
      <c r="M1709" t="str">
        <f t="shared" si="29"/>
        <v>,1623646</v>
      </c>
      <c r="N1709" s="1" t="str">
        <f>VLOOKUP(E1709,[2]应付款管理!$A$1:$J$4664,10,0)</f>
        <v>USD</v>
      </c>
      <c r="O1709">
        <f>VLOOKUP(E1709,[3]应付款管理!$A$1:$I$2358,9,0)-H1709</f>
        <v>0</v>
      </c>
      <c r="P1709" s="1">
        <f>VLOOKUP(E1709,[4]应付款管理!$A$1:$I$2357,9,0)-H1709</f>
        <v>0</v>
      </c>
    </row>
    <row r="1710" spans="2:16">
      <c r="B1710" s="47" t="s">
        <v>51</v>
      </c>
      <c r="C1710" s="48">
        <v>437306496</v>
      </c>
      <c r="E1710">
        <v>1623643</v>
      </c>
      <c r="F1710" s="48" t="s">
        <v>44</v>
      </c>
      <c r="G1710" s="48" t="s">
        <v>43</v>
      </c>
      <c r="H1710" s="49">
        <v>85.45</v>
      </c>
      <c r="I1710" s="49" t="s">
        <v>33</v>
      </c>
      <c r="J1710" s="50">
        <v>85.45</v>
      </c>
      <c r="K1710" s="1">
        <f>VLOOKUP(E1710,[2]应付款管理!$A$1:$I$4664,9,0)-H1710</f>
        <v>0</v>
      </c>
      <c r="M1710" t="str">
        <f t="shared" si="29"/>
        <v>,1623643</v>
      </c>
      <c r="N1710" s="1" t="str">
        <f>VLOOKUP(E1710,[2]应付款管理!$A$1:$J$4664,10,0)</f>
        <v>USD</v>
      </c>
      <c r="O1710">
        <f>VLOOKUP(E1710,[3]应付款管理!$A$1:$I$2358,9,0)-H1710</f>
        <v>0</v>
      </c>
      <c r="P1710" s="1">
        <f>VLOOKUP(E1710,[4]应付款管理!$A$1:$I$2357,9,0)-H1710</f>
        <v>0</v>
      </c>
    </row>
    <row r="1711" spans="2:16">
      <c r="B1711" s="47" t="s">
        <v>51</v>
      </c>
      <c r="C1711" s="48">
        <v>437306000</v>
      </c>
      <c r="E1711">
        <v>1623641</v>
      </c>
      <c r="F1711" s="48" t="s">
        <v>35</v>
      </c>
      <c r="G1711" s="48" t="s">
        <v>32</v>
      </c>
      <c r="H1711" s="49">
        <v>685.78</v>
      </c>
      <c r="I1711" s="49" t="s">
        <v>33</v>
      </c>
      <c r="J1711" s="50">
        <v>685.78</v>
      </c>
      <c r="K1711" s="1">
        <f>VLOOKUP(E1711,[2]应付款管理!$A$1:$I$4664,9,0)-H1711</f>
        <v>-0.00999999999999091</v>
      </c>
      <c r="M1711" t="str">
        <f t="shared" si="29"/>
        <v>,1623641</v>
      </c>
      <c r="N1711" s="1" t="str">
        <f>VLOOKUP(E1711,[2]应付款管理!$A$1:$J$4664,10,0)</f>
        <v>USD</v>
      </c>
      <c r="O1711">
        <f>VLOOKUP(E1711,[3]应付款管理!$A$1:$I$2358,9,0)-H1711</f>
        <v>-0.00999999999999091</v>
      </c>
      <c r="P1711" s="1">
        <f>VLOOKUP(E1711,[4]应付款管理!$A$1:$I$2357,9,0)-H1711</f>
        <v>-0.00999999999999091</v>
      </c>
    </row>
    <row r="1712" spans="2:16">
      <c r="B1712" s="47" t="s">
        <v>51</v>
      </c>
      <c r="C1712" s="48">
        <v>437290376</v>
      </c>
      <c r="E1712">
        <v>1623609</v>
      </c>
      <c r="F1712" s="48" t="s">
        <v>39</v>
      </c>
      <c r="G1712" s="48" t="s">
        <v>36</v>
      </c>
      <c r="H1712" s="49">
        <v>151.26</v>
      </c>
      <c r="I1712" s="49" t="s">
        <v>33</v>
      </c>
      <c r="J1712" s="50">
        <v>151.26</v>
      </c>
      <c r="K1712" s="1">
        <f>VLOOKUP(E1712,[2]应付款管理!$A$1:$I$4664,9,0)-H1712</f>
        <v>0</v>
      </c>
      <c r="M1712" t="str">
        <f t="shared" si="29"/>
        <v>,1623609</v>
      </c>
      <c r="N1712" s="1" t="str">
        <f>VLOOKUP(E1712,[2]应付款管理!$A$1:$J$4664,10,0)</f>
        <v>USD</v>
      </c>
      <c r="O1712">
        <f>VLOOKUP(E1712,[3]应付款管理!$A$1:$I$2358,9,0)-H1712</f>
        <v>0</v>
      </c>
      <c r="P1712" s="1">
        <f>VLOOKUP(E1712,[4]应付款管理!$A$1:$I$2357,9,0)-H1712</f>
        <v>0</v>
      </c>
    </row>
    <row r="1713" spans="2:16">
      <c r="B1713" s="47" t="s">
        <v>51</v>
      </c>
      <c r="C1713" s="48">
        <v>437276404</v>
      </c>
      <c r="E1713">
        <v>1623583</v>
      </c>
      <c r="F1713" s="48" t="s">
        <v>41</v>
      </c>
      <c r="G1713" s="48" t="s">
        <v>40</v>
      </c>
      <c r="H1713" s="49">
        <v>232.62</v>
      </c>
      <c r="I1713" s="49" t="s">
        <v>33</v>
      </c>
      <c r="J1713" s="50">
        <v>232.62</v>
      </c>
      <c r="K1713" s="1">
        <f>VLOOKUP(E1713,[2]应付款管理!$A$1:$I$4664,9,0)-H1713</f>
        <v>0</v>
      </c>
      <c r="M1713" t="str">
        <f t="shared" si="29"/>
        <v>,1623583</v>
      </c>
      <c r="N1713" s="1" t="str">
        <f>VLOOKUP(E1713,[2]应付款管理!$A$1:$J$4664,10,0)</f>
        <v>USD</v>
      </c>
      <c r="O1713">
        <f>VLOOKUP(E1713,[3]应付款管理!$A$1:$I$2358,9,0)-H1713</f>
        <v>0</v>
      </c>
      <c r="P1713" s="1">
        <f>VLOOKUP(E1713,[4]应付款管理!$A$1:$I$2357,9,0)-H1713</f>
        <v>0</v>
      </c>
    </row>
    <row r="1714" spans="2:16">
      <c r="B1714" s="47" t="s">
        <v>51</v>
      </c>
      <c r="C1714" s="48">
        <v>437271292</v>
      </c>
      <c r="E1714">
        <v>1623563</v>
      </c>
      <c r="F1714" s="48" t="s">
        <v>36</v>
      </c>
      <c r="G1714" s="48" t="s">
        <v>34</v>
      </c>
      <c r="H1714" s="49">
        <v>305.14</v>
      </c>
      <c r="I1714" s="49" t="s">
        <v>33</v>
      </c>
      <c r="J1714" s="50">
        <v>305.14</v>
      </c>
      <c r="K1714" s="1">
        <f>VLOOKUP(E1714,[2]应付款管理!$A$1:$I$4664,9,0)-H1714</f>
        <v>0</v>
      </c>
      <c r="M1714" t="str">
        <f t="shared" si="29"/>
        <v>,1623563</v>
      </c>
      <c r="N1714" s="1" t="str">
        <f>VLOOKUP(E1714,[2]应付款管理!$A$1:$J$4664,10,0)</f>
        <v>USD</v>
      </c>
      <c r="O1714">
        <f>VLOOKUP(E1714,[3]应付款管理!$A$1:$I$2358,9,0)-H1714</f>
        <v>0</v>
      </c>
      <c r="P1714" s="1">
        <f>VLOOKUP(E1714,[4]应付款管理!$A$1:$I$2357,9,0)-H1714</f>
        <v>0</v>
      </c>
    </row>
    <row r="1715" spans="2:16">
      <c r="B1715" s="47" t="s">
        <v>51</v>
      </c>
      <c r="C1715" s="48">
        <v>437269248</v>
      </c>
      <c r="E1715">
        <v>1623557</v>
      </c>
      <c r="F1715" s="48" t="s">
        <v>48</v>
      </c>
      <c r="G1715" s="48" t="s">
        <v>47</v>
      </c>
      <c r="H1715" s="49">
        <v>47.85</v>
      </c>
      <c r="I1715" s="49" t="s">
        <v>33</v>
      </c>
      <c r="J1715" s="50">
        <v>47.85</v>
      </c>
      <c r="K1715" s="1">
        <f>VLOOKUP(E1715,[2]应付款管理!$A$1:$I$4664,9,0)-H1715</f>
        <v>0</v>
      </c>
      <c r="M1715" t="str">
        <f t="shared" si="29"/>
        <v>,1623557</v>
      </c>
      <c r="N1715" s="1" t="str">
        <f>VLOOKUP(E1715,[2]应付款管理!$A$1:$J$4664,10,0)</f>
        <v>USD</v>
      </c>
      <c r="O1715">
        <f>VLOOKUP(E1715,[3]应付款管理!$A$1:$I$2358,9,0)-H1715</f>
        <v>0</v>
      </c>
      <c r="P1715" s="1">
        <f>VLOOKUP(E1715,[4]应付款管理!$A$1:$I$2357,9,0)-H1715</f>
        <v>0</v>
      </c>
    </row>
    <row r="1716" spans="2:16">
      <c r="B1716" s="47" t="s">
        <v>51</v>
      </c>
      <c r="C1716" s="48">
        <v>437260768</v>
      </c>
      <c r="E1716">
        <v>1623539</v>
      </c>
      <c r="F1716" s="48" t="s">
        <v>47</v>
      </c>
      <c r="G1716" s="48" t="s">
        <v>41</v>
      </c>
      <c r="H1716" s="49">
        <v>476.77</v>
      </c>
      <c r="I1716" s="49" t="s">
        <v>33</v>
      </c>
      <c r="J1716" s="50">
        <v>476.77</v>
      </c>
      <c r="K1716" s="1">
        <f>VLOOKUP(E1716,[2]应付款管理!$A$1:$I$4664,9,0)-H1716</f>
        <v>-0.0199999999999818</v>
      </c>
      <c r="M1716" t="str">
        <f t="shared" si="29"/>
        <v>,1623539</v>
      </c>
      <c r="N1716" s="1" t="str">
        <f>VLOOKUP(E1716,[2]应付款管理!$A$1:$J$4664,10,0)</f>
        <v>USD</v>
      </c>
      <c r="O1716">
        <f>VLOOKUP(E1716,[3]应付款管理!$A$1:$I$2358,9,0)-H1716</f>
        <v>-0.0199999999999818</v>
      </c>
      <c r="P1716" s="1">
        <f>VLOOKUP(E1716,[4]应付款管理!$A$1:$I$2357,9,0)-H1716</f>
        <v>-0.0199999999999818</v>
      </c>
    </row>
    <row r="1717" spans="2:16">
      <c r="B1717" s="47" t="s">
        <v>51</v>
      </c>
      <c r="C1717" s="48">
        <v>437257436</v>
      </c>
      <c r="E1717">
        <v>1623528</v>
      </c>
      <c r="F1717" s="48" t="s">
        <v>42</v>
      </c>
      <c r="G1717" s="48" t="s">
        <v>39</v>
      </c>
      <c r="H1717" s="49">
        <v>424.76</v>
      </c>
      <c r="I1717" s="49" t="s">
        <v>33</v>
      </c>
      <c r="J1717" s="50">
        <v>424.76</v>
      </c>
      <c r="K1717" s="1">
        <f>VLOOKUP(E1717,[2]应付款管理!$A$1:$I$4664,9,0)-H1717</f>
        <v>0.00999999999999091</v>
      </c>
      <c r="M1717" t="str">
        <f t="shared" si="29"/>
        <v>,1623528</v>
      </c>
      <c r="N1717" s="1" t="str">
        <f>VLOOKUP(E1717,[2]应付款管理!$A$1:$J$4664,10,0)</f>
        <v>USD</v>
      </c>
      <c r="O1717">
        <f>VLOOKUP(E1717,[3]应付款管理!$A$1:$I$2358,9,0)-H1717</f>
        <v>0.00999999999999091</v>
      </c>
      <c r="P1717" s="1">
        <f>VLOOKUP(E1717,[4]应付款管理!$A$1:$I$2357,9,0)-H1717</f>
        <v>0.00999999999999091</v>
      </c>
    </row>
    <row r="1718" spans="2:16">
      <c r="B1718" s="47" t="s">
        <v>51</v>
      </c>
      <c r="C1718" s="48">
        <v>437256888</v>
      </c>
      <c r="E1718">
        <v>1623527</v>
      </c>
      <c r="F1718" s="48" t="s">
        <v>42</v>
      </c>
      <c r="G1718" s="48" t="s">
        <v>39</v>
      </c>
      <c r="H1718" s="49">
        <v>476.42</v>
      </c>
      <c r="I1718" s="49" t="s">
        <v>33</v>
      </c>
      <c r="J1718" s="50">
        <v>476.42</v>
      </c>
      <c r="K1718" s="1">
        <f>VLOOKUP(E1718,[2]应付款管理!$A$1:$I$4664,9,0)-H1718</f>
        <v>0.00999999999999091</v>
      </c>
      <c r="M1718" t="str">
        <f t="shared" si="29"/>
        <v>,1623527</v>
      </c>
      <c r="N1718" s="1" t="str">
        <f>VLOOKUP(E1718,[2]应付款管理!$A$1:$J$4664,10,0)</f>
        <v>USD</v>
      </c>
      <c r="O1718">
        <f>VLOOKUP(E1718,[3]应付款管理!$A$1:$I$2358,9,0)-H1718</f>
        <v>0.00999999999999091</v>
      </c>
      <c r="P1718" s="1">
        <f>VLOOKUP(E1718,[4]应付款管理!$A$1:$I$2357,9,0)-H1718</f>
        <v>0.00999999999999091</v>
      </c>
    </row>
    <row r="1719" hidden="1" spans="2:16">
      <c r="B1719" s="47" t="s">
        <v>51</v>
      </c>
      <c r="C1719" s="48">
        <v>437256036</v>
      </c>
      <c r="F1719" s="48" t="s">
        <v>39</v>
      </c>
      <c r="G1719" s="48" t="s">
        <v>36</v>
      </c>
      <c r="H1719" s="49">
        <v>343.04</v>
      </c>
      <c r="I1719" s="49" t="s">
        <v>33</v>
      </c>
      <c r="J1719" s="50">
        <v>343.04</v>
      </c>
      <c r="K1719" s="1" t="e">
        <f>VLOOKUP(E1719,[1]应付款管理!$A$1:$I$4472,9,0)</f>
        <v>#N/A</v>
      </c>
      <c r="L1719" t="e">
        <f>K1719-J1719</f>
        <v>#N/A</v>
      </c>
      <c r="M1719" t="str">
        <f t="shared" si="29"/>
        <v>,</v>
      </c>
      <c r="N1719" s="1" t="e">
        <f>VLOOKUP(E1719,[2]应付款管理!$A$1:$J$4664,10,0)</f>
        <v>#N/A</v>
      </c>
      <c r="O1719" t="e">
        <f>VLOOKUP(E1719,[3]应付款管理!$A$1:$I$2358,9,0)-H1719</f>
        <v>#N/A</v>
      </c>
      <c r="P1719" s="1" t="e">
        <f>VLOOKUP(E1719,[4]应付款管理!$A$1:$I$2357,9,0)-H1719</f>
        <v>#N/A</v>
      </c>
    </row>
    <row r="1720" hidden="1" spans="2:16">
      <c r="B1720" s="47" t="s">
        <v>51</v>
      </c>
      <c r="C1720" s="48">
        <v>437256036</v>
      </c>
      <c r="F1720" s="48" t="s">
        <v>39</v>
      </c>
      <c r="G1720" s="48" t="s">
        <v>36</v>
      </c>
      <c r="H1720" s="49">
        <v>-343.04</v>
      </c>
      <c r="I1720" s="49" t="s">
        <v>33</v>
      </c>
      <c r="J1720" s="50">
        <v>-343.04</v>
      </c>
      <c r="K1720" s="1" t="e">
        <f>VLOOKUP(E1720,[1]应付款管理!$A$1:$I$4472,9,0)</f>
        <v>#N/A</v>
      </c>
      <c r="L1720" t="e">
        <f>K1720-J1720</f>
        <v>#N/A</v>
      </c>
      <c r="M1720" t="str">
        <f t="shared" si="29"/>
        <v>,</v>
      </c>
      <c r="N1720" s="1" t="e">
        <f>VLOOKUP(E1720,[2]应付款管理!$A$1:$J$4664,10,0)</f>
        <v>#N/A</v>
      </c>
      <c r="O1720" t="e">
        <f>VLOOKUP(E1720,[3]应付款管理!$A$1:$I$2358,9,0)-H1720</f>
        <v>#N/A</v>
      </c>
      <c r="P1720" s="1" t="e">
        <f>VLOOKUP(E1720,[4]应付款管理!$A$1:$I$2357,9,0)-H1720</f>
        <v>#N/A</v>
      </c>
    </row>
    <row r="1721" spans="2:16">
      <c r="B1721" s="47" t="s">
        <v>51</v>
      </c>
      <c r="C1721" s="48">
        <v>437252312</v>
      </c>
      <c r="E1721">
        <v>1623515</v>
      </c>
      <c r="F1721" s="48" t="s">
        <v>48</v>
      </c>
      <c r="G1721" s="48" t="s">
        <v>44</v>
      </c>
      <c r="H1721" s="49">
        <v>728.79</v>
      </c>
      <c r="I1721" s="49" t="s">
        <v>33</v>
      </c>
      <c r="J1721" s="50">
        <v>728.79</v>
      </c>
      <c r="K1721" s="1">
        <f>VLOOKUP(E1721,[2]应付款管理!$A$1:$I$4664,9,0)-H1721</f>
        <v>0</v>
      </c>
      <c r="M1721" t="str">
        <f t="shared" si="29"/>
        <v>,1623515</v>
      </c>
      <c r="N1721" s="1" t="str">
        <f>VLOOKUP(E1721,[2]应付款管理!$A$1:$J$4664,10,0)</f>
        <v>USD</v>
      </c>
      <c r="O1721">
        <f>VLOOKUP(E1721,[3]应付款管理!$A$1:$I$2358,9,0)-H1721</f>
        <v>0</v>
      </c>
      <c r="P1721" s="1">
        <f>VLOOKUP(E1721,[4]应付款管理!$A$1:$I$2357,9,0)-H1721</f>
        <v>0</v>
      </c>
    </row>
    <row r="1722" spans="2:16">
      <c r="B1722" s="47" t="s">
        <v>51</v>
      </c>
      <c r="C1722" s="48">
        <v>437241904</v>
      </c>
      <c r="E1722">
        <v>1623483</v>
      </c>
      <c r="F1722" s="48" t="s">
        <v>40</v>
      </c>
      <c r="G1722" s="48" t="s">
        <v>39</v>
      </c>
      <c r="H1722" s="49">
        <v>436.89</v>
      </c>
      <c r="I1722" s="49" t="s">
        <v>33</v>
      </c>
      <c r="J1722" s="50">
        <v>436.89</v>
      </c>
      <c r="K1722" s="1">
        <f>VLOOKUP(E1722,[2]应付款管理!$A$1:$I$4664,9,0)-H1722</f>
        <v>0</v>
      </c>
      <c r="M1722" t="str">
        <f t="shared" si="29"/>
        <v>,1623483</v>
      </c>
      <c r="N1722" s="1" t="str">
        <f>VLOOKUP(E1722,[2]应付款管理!$A$1:$J$4664,10,0)</f>
        <v>USD</v>
      </c>
      <c r="O1722">
        <f>VLOOKUP(E1722,[3]应付款管理!$A$1:$I$2358,9,0)-H1722</f>
        <v>0</v>
      </c>
      <c r="P1722" s="1">
        <f>VLOOKUP(E1722,[4]应付款管理!$A$1:$I$2357,9,0)-H1722</f>
        <v>0</v>
      </c>
    </row>
    <row r="1723" spans="2:16">
      <c r="B1723" s="47" t="s">
        <v>51</v>
      </c>
      <c r="C1723" s="48">
        <v>437234216</v>
      </c>
      <c r="E1723">
        <v>1623458</v>
      </c>
      <c r="F1723" s="48" t="s">
        <v>43</v>
      </c>
      <c r="G1723" s="48" t="s">
        <v>42</v>
      </c>
      <c r="H1723" s="49">
        <v>68.51</v>
      </c>
      <c r="I1723" s="49" t="s">
        <v>33</v>
      </c>
      <c r="J1723" s="50">
        <v>68.51</v>
      </c>
      <c r="K1723" s="1">
        <f>VLOOKUP(E1723,[2]应付款管理!$A$1:$I$4664,9,0)-H1723</f>
        <v>0</v>
      </c>
      <c r="M1723" t="str">
        <f t="shared" si="29"/>
        <v>,1623458</v>
      </c>
      <c r="N1723" s="1" t="str">
        <f>VLOOKUP(E1723,[2]应付款管理!$A$1:$J$4664,10,0)</f>
        <v>USD</v>
      </c>
      <c r="O1723">
        <f>VLOOKUP(E1723,[3]应付款管理!$A$1:$I$2358,9,0)-H1723</f>
        <v>0</v>
      </c>
      <c r="P1723" s="1">
        <f>VLOOKUP(E1723,[4]应付款管理!$A$1:$I$2357,9,0)-H1723</f>
        <v>0</v>
      </c>
    </row>
    <row r="1724" spans="2:16">
      <c r="B1724" s="47" t="s">
        <v>51</v>
      </c>
      <c r="C1724" s="48">
        <v>437231584</v>
      </c>
      <c r="E1724">
        <v>1623452</v>
      </c>
      <c r="F1724" s="48" t="s">
        <v>51</v>
      </c>
      <c r="G1724" s="48" t="s">
        <v>47</v>
      </c>
      <c r="H1724" s="49">
        <v>317.05</v>
      </c>
      <c r="I1724" s="49" t="s">
        <v>33</v>
      </c>
      <c r="J1724" s="50">
        <v>317.05</v>
      </c>
      <c r="K1724" s="1">
        <f>VLOOKUP(E1724,[2]应付款管理!$A$1:$I$4664,9,0)-H1724</f>
        <v>-0.00999999999999091</v>
      </c>
      <c r="M1724" t="str">
        <f t="shared" si="29"/>
        <v>,1623452</v>
      </c>
      <c r="N1724" s="1" t="str">
        <f>VLOOKUP(E1724,[2]应付款管理!$A$1:$J$4664,10,0)</f>
        <v>USD</v>
      </c>
      <c r="O1724">
        <f>VLOOKUP(E1724,[3]应付款管理!$A$1:$I$2358,9,0)-H1724</f>
        <v>-0.00999999999999091</v>
      </c>
      <c r="P1724" s="1">
        <f>VLOOKUP(E1724,[4]应付款管理!$A$1:$I$2357,9,0)-H1724</f>
        <v>-0.00999999999999091</v>
      </c>
    </row>
    <row r="1725" spans="2:16">
      <c r="B1725" s="47" t="s">
        <v>51</v>
      </c>
      <c r="C1725" s="48">
        <v>437230724</v>
      </c>
      <c r="E1725">
        <v>1623449</v>
      </c>
      <c r="F1725" s="48" t="s">
        <v>46</v>
      </c>
      <c r="G1725" s="48" t="s">
        <v>42</v>
      </c>
      <c r="H1725" s="49">
        <v>532.68</v>
      </c>
      <c r="I1725" s="49" t="s">
        <v>33</v>
      </c>
      <c r="J1725" s="50">
        <v>532.68</v>
      </c>
      <c r="K1725" s="1">
        <f>VLOOKUP(E1725,[2]应付款管理!$A$1:$I$4664,9,0)-H1725</f>
        <v>0</v>
      </c>
      <c r="M1725" t="str">
        <f t="shared" si="29"/>
        <v>,1623449</v>
      </c>
      <c r="N1725" s="1" t="str">
        <f>VLOOKUP(E1725,[2]应付款管理!$A$1:$J$4664,10,0)</f>
        <v>USD</v>
      </c>
      <c r="O1725">
        <f>VLOOKUP(E1725,[3]应付款管理!$A$1:$I$2358,9,0)-H1725</f>
        <v>0</v>
      </c>
      <c r="P1725" s="1">
        <f>VLOOKUP(E1725,[4]应付款管理!$A$1:$I$2357,9,0)-H1725</f>
        <v>0</v>
      </c>
    </row>
    <row r="1726" spans="2:16">
      <c r="B1726" s="47" t="s">
        <v>51</v>
      </c>
      <c r="C1726" s="48">
        <v>437225412</v>
      </c>
      <c r="E1726">
        <v>1623436</v>
      </c>
      <c r="F1726" s="48" t="s">
        <v>44</v>
      </c>
      <c r="G1726" s="48" t="s">
        <v>41</v>
      </c>
      <c r="H1726" s="49">
        <v>342.22</v>
      </c>
      <c r="I1726" s="49" t="s">
        <v>33</v>
      </c>
      <c r="J1726" s="50">
        <v>342.22</v>
      </c>
      <c r="K1726" s="1">
        <f>VLOOKUP(E1726,[2]应付款管理!$A$1:$I$4664,9,0)-H1726</f>
        <v>-0.0100000000000477</v>
      </c>
      <c r="M1726" t="str">
        <f t="shared" si="29"/>
        <v>,1623436</v>
      </c>
      <c r="N1726" s="1" t="str">
        <f>VLOOKUP(E1726,[2]应付款管理!$A$1:$J$4664,10,0)</f>
        <v>USD</v>
      </c>
      <c r="O1726">
        <f>VLOOKUP(E1726,[3]应付款管理!$A$1:$I$2358,9,0)-H1726</f>
        <v>-0.0100000000000477</v>
      </c>
      <c r="P1726" s="1">
        <f>VLOOKUP(E1726,[4]应付款管理!$A$1:$I$2357,9,0)-H1726</f>
        <v>-0.0100000000000477</v>
      </c>
    </row>
    <row r="1727" spans="2:16">
      <c r="B1727" s="47" t="s">
        <v>51</v>
      </c>
      <c r="C1727" s="48">
        <v>437225156</v>
      </c>
      <c r="E1727">
        <v>1623432</v>
      </c>
      <c r="F1727" s="48" t="s">
        <v>44</v>
      </c>
      <c r="G1727" s="48" t="s">
        <v>42</v>
      </c>
      <c r="H1727" s="49">
        <v>148.77</v>
      </c>
      <c r="I1727" s="49" t="s">
        <v>33</v>
      </c>
      <c r="J1727" s="50">
        <v>148.77</v>
      </c>
      <c r="K1727" s="1">
        <f>VLOOKUP(E1727,[2]应付款管理!$A$1:$I$4664,9,0)-H1727</f>
        <v>0.00999999999999091</v>
      </c>
      <c r="M1727" t="str">
        <f t="shared" si="29"/>
        <v>,1623432</v>
      </c>
      <c r="N1727" s="1" t="str">
        <f>VLOOKUP(E1727,[2]应付款管理!$A$1:$J$4664,10,0)</f>
        <v>USD</v>
      </c>
      <c r="O1727">
        <f>VLOOKUP(E1727,[3]应付款管理!$A$1:$I$2358,9,0)-H1727</f>
        <v>0.00999999999999091</v>
      </c>
      <c r="P1727" s="1">
        <f>VLOOKUP(E1727,[4]应付款管理!$A$1:$I$2357,9,0)-H1727</f>
        <v>0.00999999999999091</v>
      </c>
    </row>
    <row r="1728" spans="2:16">
      <c r="B1728" s="47" t="s">
        <v>51</v>
      </c>
      <c r="C1728" s="48">
        <v>437225004</v>
      </c>
      <c r="E1728">
        <v>1623434</v>
      </c>
      <c r="F1728" s="48" t="s">
        <v>44</v>
      </c>
      <c r="G1728" s="48" t="s">
        <v>42</v>
      </c>
      <c r="H1728" s="49">
        <v>148.77</v>
      </c>
      <c r="I1728" s="49" t="s">
        <v>33</v>
      </c>
      <c r="J1728" s="50">
        <v>148.77</v>
      </c>
      <c r="K1728" s="1">
        <f>VLOOKUP(E1728,[2]应付款管理!$A$1:$I$4664,9,0)-H1728</f>
        <v>0.00999999999999091</v>
      </c>
      <c r="M1728" t="str">
        <f t="shared" si="29"/>
        <v>,1623434</v>
      </c>
      <c r="N1728" s="1" t="str">
        <f>VLOOKUP(E1728,[2]应付款管理!$A$1:$J$4664,10,0)</f>
        <v>USD</v>
      </c>
      <c r="O1728">
        <f>VLOOKUP(E1728,[3]应付款管理!$A$1:$I$2358,9,0)-H1728</f>
        <v>0.00999999999999091</v>
      </c>
      <c r="P1728" s="1">
        <f>VLOOKUP(E1728,[4]应付款管理!$A$1:$I$2357,9,0)-H1728</f>
        <v>0.00999999999999091</v>
      </c>
    </row>
    <row r="1729" spans="2:16">
      <c r="B1729" s="47" t="s">
        <v>51</v>
      </c>
      <c r="C1729" s="48">
        <v>437221644</v>
      </c>
      <c r="E1729">
        <v>1623429</v>
      </c>
      <c r="F1729" s="48" t="s">
        <v>50</v>
      </c>
      <c r="G1729" s="48" t="s">
        <v>47</v>
      </c>
      <c r="H1729" s="49">
        <v>228.37</v>
      </c>
      <c r="I1729" s="49" t="s">
        <v>33</v>
      </c>
      <c r="J1729" s="50">
        <v>228.37</v>
      </c>
      <c r="K1729" s="1">
        <f>VLOOKUP(E1729,[2]应付款管理!$A$1:$I$4664,9,0)-H1729</f>
        <v>-0.00999999999999091</v>
      </c>
      <c r="M1729" t="str">
        <f t="shared" si="29"/>
        <v>,1623429</v>
      </c>
      <c r="N1729" s="1" t="str">
        <f>VLOOKUP(E1729,[2]应付款管理!$A$1:$J$4664,10,0)</f>
        <v>USD</v>
      </c>
      <c r="O1729">
        <f>VLOOKUP(E1729,[3]应付款管理!$A$1:$I$2358,9,0)-H1729</f>
        <v>-0.00999999999999091</v>
      </c>
      <c r="P1729" s="1">
        <f>VLOOKUP(E1729,[4]应付款管理!$A$1:$I$2357,9,0)-H1729</f>
        <v>-0.00999999999999091</v>
      </c>
    </row>
    <row r="1730" spans="2:16">
      <c r="B1730" s="47" t="s">
        <v>51</v>
      </c>
      <c r="C1730" s="48">
        <v>437218220</v>
      </c>
      <c r="E1730">
        <v>1623421</v>
      </c>
      <c r="F1730" s="48" t="s">
        <v>47</v>
      </c>
      <c r="G1730" s="48" t="s">
        <v>42</v>
      </c>
      <c r="H1730" s="49">
        <v>990.28</v>
      </c>
      <c r="I1730" s="49" t="s">
        <v>33</v>
      </c>
      <c r="J1730" s="50">
        <v>990.28</v>
      </c>
      <c r="K1730" s="1">
        <f>VLOOKUP(E1730,[2]应付款管理!$A$1:$I$4664,9,0)-H1730</f>
        <v>0.0400000000000773</v>
      </c>
      <c r="M1730" t="str">
        <f t="shared" si="29"/>
        <v>,1623421</v>
      </c>
      <c r="N1730" s="1" t="str">
        <f>VLOOKUP(E1730,[2]应付款管理!$A$1:$J$4664,10,0)</f>
        <v>USD</v>
      </c>
      <c r="O1730">
        <f>VLOOKUP(E1730,[3]应付款管理!$A$1:$I$2358,9,0)-H1730</f>
        <v>0.0400000000000773</v>
      </c>
      <c r="P1730" s="1">
        <f>VLOOKUP(E1730,[4]应付款管理!$A$1:$I$2357,9,0)-H1730</f>
        <v>0.0400000000000773</v>
      </c>
    </row>
    <row r="1731" spans="2:16">
      <c r="B1731" s="47" t="s">
        <v>51</v>
      </c>
      <c r="C1731" s="48">
        <v>437213048</v>
      </c>
      <c r="E1731">
        <v>1623408</v>
      </c>
      <c r="F1731" s="48" t="s">
        <v>38</v>
      </c>
      <c r="G1731" s="48" t="s">
        <v>37</v>
      </c>
      <c r="H1731" s="49">
        <v>42.13</v>
      </c>
      <c r="I1731" s="49" t="s">
        <v>33</v>
      </c>
      <c r="J1731" s="50">
        <v>42.13</v>
      </c>
      <c r="K1731" s="1">
        <f>VLOOKUP(E1731,[2]应付款管理!$A$1:$I$4664,9,0)-H1731</f>
        <v>0</v>
      </c>
      <c r="M1731" t="str">
        <f t="shared" si="29"/>
        <v>,1623408</v>
      </c>
      <c r="N1731" s="1" t="str">
        <f>VLOOKUP(E1731,[2]应付款管理!$A$1:$J$4664,10,0)</f>
        <v>USD</v>
      </c>
      <c r="O1731">
        <f>VLOOKUP(E1731,[3]应付款管理!$A$1:$I$2358,9,0)-H1731</f>
        <v>0</v>
      </c>
      <c r="P1731" s="1">
        <f>VLOOKUP(E1731,[4]应付款管理!$A$1:$I$2357,9,0)-H1731</f>
        <v>0</v>
      </c>
    </row>
    <row r="1732" spans="2:16">
      <c r="B1732" s="47" t="s">
        <v>51</v>
      </c>
      <c r="C1732" s="48">
        <v>437206940</v>
      </c>
      <c r="E1732">
        <v>1623398</v>
      </c>
      <c r="F1732" s="48" t="s">
        <v>36</v>
      </c>
      <c r="G1732" s="48" t="s">
        <v>31</v>
      </c>
      <c r="H1732" s="49">
        <v>292.42</v>
      </c>
      <c r="I1732" s="49" t="s">
        <v>33</v>
      </c>
      <c r="J1732" s="50">
        <v>292.42</v>
      </c>
      <c r="K1732" s="1">
        <f>VLOOKUP(E1732,[2]应付款管理!$A$1:$I$4664,9,0)-H1732</f>
        <v>-0.00999999999999091</v>
      </c>
      <c r="M1732" t="str">
        <f t="shared" si="29"/>
        <v>,1623398</v>
      </c>
      <c r="N1732" s="1" t="str">
        <f>VLOOKUP(E1732,[2]应付款管理!$A$1:$J$4664,10,0)</f>
        <v>USD</v>
      </c>
      <c r="O1732">
        <f>VLOOKUP(E1732,[3]应付款管理!$A$1:$I$2358,9,0)-H1732</f>
        <v>-0.00999999999999091</v>
      </c>
      <c r="P1732" s="1">
        <f>VLOOKUP(E1732,[4]应付款管理!$A$1:$I$2357,9,0)-H1732</f>
        <v>-0.00999999999999091</v>
      </c>
    </row>
    <row r="1733" spans="2:16">
      <c r="B1733" s="47" t="s">
        <v>51</v>
      </c>
      <c r="C1733" s="48">
        <v>437198392</v>
      </c>
      <c r="E1733">
        <v>1623365</v>
      </c>
      <c r="F1733" s="48" t="s">
        <v>40</v>
      </c>
      <c r="G1733" s="48" t="s">
        <v>34</v>
      </c>
      <c r="H1733" s="49">
        <v>108.14</v>
      </c>
      <c r="I1733" s="49" t="s">
        <v>33</v>
      </c>
      <c r="J1733" s="50">
        <v>108.14</v>
      </c>
      <c r="K1733" s="1">
        <f>VLOOKUP(E1733,[2]应付款管理!$A$1:$I$4664,9,0)-H1733</f>
        <v>-0.019999999999996</v>
      </c>
      <c r="M1733" t="str">
        <f t="shared" si="29"/>
        <v>,1623365</v>
      </c>
      <c r="N1733" s="1" t="str">
        <f>VLOOKUP(E1733,[2]应付款管理!$A$1:$J$4664,10,0)</f>
        <v>USD</v>
      </c>
      <c r="O1733">
        <f>VLOOKUP(E1733,[3]应付款管理!$A$1:$I$2358,9,0)-H1733</f>
        <v>-0.019999999999996</v>
      </c>
      <c r="P1733" s="1">
        <f>VLOOKUP(E1733,[4]应付款管理!$A$1:$I$2357,9,0)-H1733</f>
        <v>-0.019999999999996</v>
      </c>
    </row>
    <row r="1734" hidden="1" spans="2:16">
      <c r="B1734" s="47" t="s">
        <v>51</v>
      </c>
      <c r="C1734" s="48">
        <v>437194596</v>
      </c>
      <c r="F1734" s="48" t="s">
        <v>40</v>
      </c>
      <c r="G1734" s="48" t="s">
        <v>39</v>
      </c>
      <c r="H1734" s="49">
        <v>67.01</v>
      </c>
      <c r="I1734" s="49" t="s">
        <v>33</v>
      </c>
      <c r="J1734" s="50">
        <v>67.01</v>
      </c>
      <c r="K1734" s="1" t="e">
        <f>VLOOKUP(E1734,[1]应付款管理!$A$1:$I$4472,9,0)</f>
        <v>#N/A</v>
      </c>
      <c r="M1734" t="str">
        <f t="shared" si="29"/>
        <v>,</v>
      </c>
      <c r="N1734" s="1" t="e">
        <f>VLOOKUP(E1734,[2]应付款管理!$A$1:$J$4664,10,0)</f>
        <v>#N/A</v>
      </c>
      <c r="O1734" t="e">
        <f>VLOOKUP(E1734,[3]应付款管理!$A$1:$I$2358,9,0)-H1734</f>
        <v>#N/A</v>
      </c>
      <c r="P1734" s="1" t="e">
        <f>VLOOKUP(E1734,[4]应付款管理!$A$1:$I$2357,9,0)-H1734</f>
        <v>#N/A</v>
      </c>
    </row>
    <row r="1735" hidden="1" spans="2:16">
      <c r="B1735" s="47" t="s">
        <v>51</v>
      </c>
      <c r="C1735" s="48">
        <v>437194596</v>
      </c>
      <c r="F1735" s="48" t="s">
        <v>40</v>
      </c>
      <c r="G1735" s="48" t="s">
        <v>39</v>
      </c>
      <c r="H1735" s="49">
        <v>-67.01</v>
      </c>
      <c r="I1735" s="49" t="s">
        <v>33</v>
      </c>
      <c r="J1735" s="50">
        <v>-67.01</v>
      </c>
      <c r="K1735" s="1" t="e">
        <f>VLOOKUP(E1735,[1]应付款管理!$A$1:$I$4472,9,0)</f>
        <v>#N/A</v>
      </c>
      <c r="M1735" t="str">
        <f t="shared" si="29"/>
        <v>,</v>
      </c>
      <c r="N1735" s="1" t="e">
        <f>VLOOKUP(E1735,[2]应付款管理!$A$1:$J$4664,10,0)</f>
        <v>#N/A</v>
      </c>
      <c r="O1735" t="e">
        <f>VLOOKUP(E1735,[3]应付款管理!$A$1:$I$2358,9,0)-H1735</f>
        <v>#N/A</v>
      </c>
      <c r="P1735" s="1" t="e">
        <f>VLOOKUP(E1735,[4]应付款管理!$A$1:$I$2357,9,0)-H1735</f>
        <v>#N/A</v>
      </c>
    </row>
    <row r="1736" spans="2:16">
      <c r="B1736" s="47" t="s">
        <v>51</v>
      </c>
      <c r="C1736" s="48">
        <v>437191560</v>
      </c>
      <c r="E1736">
        <v>1623346</v>
      </c>
      <c r="F1736" s="48" t="s">
        <v>41</v>
      </c>
      <c r="G1736" s="48" t="s">
        <v>37</v>
      </c>
      <c r="H1736" s="49">
        <v>379.47</v>
      </c>
      <c r="I1736" s="49" t="s">
        <v>33</v>
      </c>
      <c r="J1736" s="50">
        <v>379.47</v>
      </c>
      <c r="K1736" s="1">
        <f>VLOOKUP(E1736,[2]应付款管理!$A$1:$I$4664,9,0)-H1736</f>
        <v>0.00999999999999091</v>
      </c>
      <c r="M1736" t="str">
        <f t="shared" si="29"/>
        <v>,1623346</v>
      </c>
      <c r="N1736" s="1" t="str">
        <f>VLOOKUP(E1736,[2]应付款管理!$A$1:$J$4664,10,0)</f>
        <v>USD</v>
      </c>
      <c r="O1736">
        <f>VLOOKUP(E1736,[3]应付款管理!$A$1:$I$2358,9,0)-H1736</f>
        <v>0.00999999999999091</v>
      </c>
      <c r="P1736" s="1">
        <f>VLOOKUP(E1736,[4]应付款管理!$A$1:$I$2357,9,0)-H1736</f>
        <v>0.00999999999999091</v>
      </c>
    </row>
    <row r="1737" spans="2:16">
      <c r="B1737" s="47" t="s">
        <v>51</v>
      </c>
      <c r="C1737" s="48">
        <v>437187728</v>
      </c>
      <c r="E1737">
        <v>1623337</v>
      </c>
      <c r="F1737" s="48" t="s">
        <v>46</v>
      </c>
      <c r="G1737" s="48" t="s">
        <v>44</v>
      </c>
      <c r="H1737" s="49">
        <v>87.9</v>
      </c>
      <c r="I1737" s="49" t="s">
        <v>33</v>
      </c>
      <c r="J1737" s="50">
        <v>87.9</v>
      </c>
      <c r="K1737" s="1">
        <f>VLOOKUP(E1737,[2]应付款管理!$A$1:$I$4664,9,0)-H1737</f>
        <v>0</v>
      </c>
      <c r="M1737" t="str">
        <f t="shared" si="29"/>
        <v>,1623337</v>
      </c>
      <c r="N1737" s="1" t="str">
        <f>VLOOKUP(E1737,[2]应付款管理!$A$1:$J$4664,10,0)</f>
        <v>USD</v>
      </c>
      <c r="O1737">
        <f>VLOOKUP(E1737,[3]应付款管理!$A$1:$I$2358,9,0)-H1737</f>
        <v>0</v>
      </c>
      <c r="P1737" s="1">
        <f>VLOOKUP(E1737,[4]应付款管理!$A$1:$I$2357,9,0)-H1737</f>
        <v>0</v>
      </c>
    </row>
    <row r="1738" spans="2:16">
      <c r="B1738" s="47" t="s">
        <v>51</v>
      </c>
      <c r="C1738" s="48">
        <v>437180472</v>
      </c>
      <c r="E1738">
        <v>1623313</v>
      </c>
      <c r="F1738" s="48" t="s">
        <v>36</v>
      </c>
      <c r="G1738" s="48" t="s">
        <v>31</v>
      </c>
      <c r="H1738" s="49">
        <v>194.6</v>
      </c>
      <c r="I1738" s="49" t="s">
        <v>33</v>
      </c>
      <c r="J1738" s="50">
        <v>194.6</v>
      </c>
      <c r="K1738" s="1">
        <f>VLOOKUP(E1738,[2]应付款管理!$A$1:$I$4664,9,0)-H1738</f>
        <v>0.0100000000000193</v>
      </c>
      <c r="M1738" t="str">
        <f t="shared" si="29"/>
        <v>,1623313</v>
      </c>
      <c r="N1738" s="1" t="str">
        <f>VLOOKUP(E1738,[2]应付款管理!$A$1:$J$4664,10,0)</f>
        <v>USD</v>
      </c>
      <c r="O1738">
        <f>VLOOKUP(E1738,[3]应付款管理!$A$1:$I$2358,9,0)-H1738</f>
        <v>0.0100000000000193</v>
      </c>
      <c r="P1738" s="1">
        <f>VLOOKUP(E1738,[4]应付款管理!$A$1:$I$2357,9,0)-H1738</f>
        <v>0.0100000000000193</v>
      </c>
    </row>
    <row r="1739" spans="2:16">
      <c r="B1739" s="47" t="s">
        <v>51</v>
      </c>
      <c r="C1739" s="48">
        <v>437179924</v>
      </c>
      <c r="E1739">
        <v>1623311</v>
      </c>
      <c r="F1739" s="48" t="s">
        <v>44</v>
      </c>
      <c r="G1739" s="48" t="s">
        <v>43</v>
      </c>
      <c r="H1739" s="49">
        <v>825.4</v>
      </c>
      <c r="I1739" s="49" t="s">
        <v>33</v>
      </c>
      <c r="J1739" s="50">
        <v>825.4</v>
      </c>
      <c r="K1739" s="1">
        <f>VLOOKUP(E1739,[2]应付款管理!$A$1:$I$4664,9,0)-H1739</f>
        <v>0</v>
      </c>
      <c r="M1739" t="str">
        <f t="shared" si="29"/>
        <v>,1623311</v>
      </c>
      <c r="N1739" s="1" t="str">
        <f>VLOOKUP(E1739,[2]应付款管理!$A$1:$J$4664,10,0)</f>
        <v>USD</v>
      </c>
      <c r="O1739">
        <f>VLOOKUP(E1739,[3]应付款管理!$A$1:$I$2358,9,0)-H1739</f>
        <v>0</v>
      </c>
      <c r="P1739" s="1">
        <f>VLOOKUP(E1739,[4]应付款管理!$A$1:$I$2357,9,0)-H1739</f>
        <v>0</v>
      </c>
    </row>
    <row r="1740" spans="2:16">
      <c r="B1740" s="47" t="s">
        <v>51</v>
      </c>
      <c r="C1740" s="48">
        <v>437177056</v>
      </c>
      <c r="E1740">
        <v>1623306</v>
      </c>
      <c r="F1740" s="48" t="s">
        <v>43</v>
      </c>
      <c r="G1740" s="48" t="s">
        <v>38</v>
      </c>
      <c r="H1740" s="49">
        <v>225.1</v>
      </c>
      <c r="I1740" s="49" t="s">
        <v>33</v>
      </c>
      <c r="J1740" s="50">
        <v>225.1</v>
      </c>
      <c r="K1740" s="1">
        <f>VLOOKUP(E1740,[2]应付款管理!$A$1:$I$4664,9,0)-H1740</f>
        <v>0</v>
      </c>
      <c r="M1740" t="str">
        <f t="shared" si="29"/>
        <v>,1623306</v>
      </c>
      <c r="N1740" s="1" t="str">
        <f>VLOOKUP(E1740,[2]应付款管理!$A$1:$J$4664,10,0)</f>
        <v>USD</v>
      </c>
      <c r="O1740">
        <f>VLOOKUP(E1740,[3]应付款管理!$A$1:$I$2358,9,0)-H1740</f>
        <v>0</v>
      </c>
      <c r="P1740" s="1">
        <f>VLOOKUP(E1740,[4]应付款管理!$A$1:$I$2357,9,0)-H1740</f>
        <v>0</v>
      </c>
    </row>
    <row r="1741" spans="2:16">
      <c r="B1741" s="47" t="s">
        <v>51</v>
      </c>
      <c r="C1741" s="48">
        <v>437173092</v>
      </c>
      <c r="E1741">
        <v>1623293</v>
      </c>
      <c r="F1741" s="48" t="s">
        <v>46</v>
      </c>
      <c r="G1741" s="48" t="s">
        <v>40</v>
      </c>
      <c r="H1741" s="49">
        <v>386.82</v>
      </c>
      <c r="I1741" s="49" t="s">
        <v>33</v>
      </c>
      <c r="J1741" s="50">
        <v>386.82</v>
      </c>
      <c r="K1741" s="1">
        <f>VLOOKUP(E1741,[2]应付款管理!$A$1:$I$4664,9,0)-H1741</f>
        <v>-0.0199999999999818</v>
      </c>
      <c r="M1741" t="str">
        <f t="shared" ref="M1741:M1804" si="30">$M$19&amp;E1741</f>
        <v>,1623293</v>
      </c>
      <c r="N1741" s="1" t="str">
        <f>VLOOKUP(E1741,[2]应付款管理!$A$1:$J$4664,10,0)</f>
        <v>USD</v>
      </c>
      <c r="O1741">
        <f>VLOOKUP(E1741,[3]应付款管理!$A$1:$I$2358,9,0)-H1741</f>
        <v>-0.0199999999999818</v>
      </c>
      <c r="P1741" s="1">
        <f>VLOOKUP(E1741,[4]应付款管理!$A$1:$I$2357,9,0)-H1741</f>
        <v>-0.0199999999999818</v>
      </c>
    </row>
    <row r="1742" spans="2:16">
      <c r="B1742" s="47" t="s">
        <v>51</v>
      </c>
      <c r="C1742" s="48">
        <v>437171636</v>
      </c>
      <c r="E1742">
        <v>1623291</v>
      </c>
      <c r="F1742" s="48" t="s">
        <v>48</v>
      </c>
      <c r="G1742" s="48" t="s">
        <v>46</v>
      </c>
      <c r="H1742" s="49">
        <v>54.88</v>
      </c>
      <c r="I1742" s="49" t="s">
        <v>33</v>
      </c>
      <c r="J1742" s="50">
        <v>54.88</v>
      </c>
      <c r="K1742" s="1">
        <f>VLOOKUP(E1742,[2]应付款管理!$A$1:$I$4664,9,0)-H1742</f>
        <v>0</v>
      </c>
      <c r="M1742" t="str">
        <f t="shared" si="30"/>
        <v>,1623291</v>
      </c>
      <c r="N1742" s="1" t="str">
        <f>VLOOKUP(E1742,[2]应付款管理!$A$1:$J$4664,10,0)</f>
        <v>USD</v>
      </c>
      <c r="O1742">
        <f>VLOOKUP(E1742,[3]应付款管理!$A$1:$I$2358,9,0)-H1742</f>
        <v>0</v>
      </c>
      <c r="P1742" s="1">
        <f>VLOOKUP(E1742,[4]应付款管理!$A$1:$I$2357,9,0)-H1742</f>
        <v>0</v>
      </c>
    </row>
    <row r="1743" spans="2:16">
      <c r="B1743" s="47" t="s">
        <v>51</v>
      </c>
      <c r="C1743" s="48">
        <v>437164292</v>
      </c>
      <c r="E1743">
        <v>1623267</v>
      </c>
      <c r="F1743" s="48" t="s">
        <v>44</v>
      </c>
      <c r="G1743" s="48" t="s">
        <v>41</v>
      </c>
      <c r="H1743" s="49">
        <v>484.64</v>
      </c>
      <c r="I1743" s="49" t="s">
        <v>33</v>
      </c>
      <c r="J1743" s="50">
        <v>484.64</v>
      </c>
      <c r="K1743" s="1">
        <f>VLOOKUP(E1743,[2]应付款管理!$A$1:$I$4664,9,0)-H1743</f>
        <v>0.00999999999999091</v>
      </c>
      <c r="M1743" t="str">
        <f t="shared" si="30"/>
        <v>,1623267</v>
      </c>
      <c r="N1743" s="1" t="str">
        <f>VLOOKUP(E1743,[2]应付款管理!$A$1:$J$4664,10,0)</f>
        <v>USD</v>
      </c>
      <c r="O1743">
        <f>VLOOKUP(E1743,[3]应付款管理!$A$1:$I$2358,9,0)-H1743</f>
        <v>0.00999999999999091</v>
      </c>
      <c r="P1743" s="1">
        <f>VLOOKUP(E1743,[4]应付款管理!$A$1:$I$2357,9,0)-H1743</f>
        <v>0.00999999999999091</v>
      </c>
    </row>
    <row r="1744" spans="2:16">
      <c r="B1744" s="47" t="s">
        <v>51</v>
      </c>
      <c r="C1744" s="48">
        <v>437158888</v>
      </c>
      <c r="E1744">
        <v>1623251</v>
      </c>
      <c r="F1744" s="48" t="s">
        <v>48</v>
      </c>
      <c r="G1744" s="48" t="s">
        <v>47</v>
      </c>
      <c r="H1744" s="49">
        <v>130.91</v>
      </c>
      <c r="I1744" s="49" t="s">
        <v>33</v>
      </c>
      <c r="J1744" s="50">
        <v>130.91</v>
      </c>
      <c r="K1744" s="1">
        <f>VLOOKUP(E1744,[2]应付款管理!$A$1:$I$4664,9,0)-H1744</f>
        <v>0</v>
      </c>
      <c r="M1744" t="str">
        <f t="shared" si="30"/>
        <v>,1623251</v>
      </c>
      <c r="N1744" s="1" t="str">
        <f>VLOOKUP(E1744,[2]应付款管理!$A$1:$J$4664,10,0)</f>
        <v>USD</v>
      </c>
      <c r="O1744">
        <f>VLOOKUP(E1744,[3]应付款管理!$A$1:$I$2358,9,0)-H1744</f>
        <v>0</v>
      </c>
      <c r="P1744" s="1">
        <f>VLOOKUP(E1744,[4]应付款管理!$A$1:$I$2357,9,0)-H1744</f>
        <v>0</v>
      </c>
    </row>
    <row r="1745" spans="2:16">
      <c r="B1745" s="47" t="s">
        <v>51</v>
      </c>
      <c r="C1745" s="48">
        <v>437151232</v>
      </c>
      <c r="E1745">
        <v>1623226</v>
      </c>
      <c r="F1745" s="48" t="s">
        <v>48</v>
      </c>
      <c r="G1745" s="48" t="s">
        <v>44</v>
      </c>
      <c r="H1745" s="49">
        <v>315.43</v>
      </c>
      <c r="I1745" s="49" t="s">
        <v>33</v>
      </c>
      <c r="J1745" s="50">
        <v>315.43</v>
      </c>
      <c r="K1745" s="1">
        <f>VLOOKUP(E1745,[2]应付款管理!$A$1:$I$4664,9,0)-H1745</f>
        <v>-0.00999999999999091</v>
      </c>
      <c r="M1745" t="str">
        <f t="shared" si="30"/>
        <v>,1623226</v>
      </c>
      <c r="N1745" s="1" t="str">
        <f>VLOOKUP(E1745,[2]应付款管理!$A$1:$J$4664,10,0)</f>
        <v>USD</v>
      </c>
      <c r="O1745">
        <f>VLOOKUP(E1745,[3]应付款管理!$A$1:$I$2358,9,0)-H1745</f>
        <v>-0.00999999999999091</v>
      </c>
      <c r="P1745" s="1">
        <f>VLOOKUP(E1745,[4]应付款管理!$A$1:$I$2357,9,0)-H1745</f>
        <v>-0.00999999999999091</v>
      </c>
    </row>
    <row r="1746" spans="2:16">
      <c r="B1746" s="47" t="s">
        <v>51</v>
      </c>
      <c r="C1746" s="48">
        <v>437147020</v>
      </c>
      <c r="E1746">
        <v>1623218</v>
      </c>
      <c r="F1746" s="48" t="s">
        <v>44</v>
      </c>
      <c r="G1746" s="48" t="s">
        <v>43</v>
      </c>
      <c r="H1746" s="49">
        <v>138.12</v>
      </c>
      <c r="I1746" s="49" t="s">
        <v>33</v>
      </c>
      <c r="J1746" s="50">
        <v>138.12</v>
      </c>
      <c r="K1746" s="1">
        <f>VLOOKUP(E1746,[2]应付款管理!$A$1:$I$4664,9,0)-H1746</f>
        <v>0</v>
      </c>
      <c r="M1746" t="str">
        <f t="shared" si="30"/>
        <v>,1623218</v>
      </c>
      <c r="N1746" s="1" t="str">
        <f>VLOOKUP(E1746,[2]应付款管理!$A$1:$J$4664,10,0)</f>
        <v>USD</v>
      </c>
      <c r="O1746">
        <f>VLOOKUP(E1746,[3]应付款管理!$A$1:$I$2358,9,0)-H1746</f>
        <v>0</v>
      </c>
      <c r="P1746" s="1">
        <f>VLOOKUP(E1746,[4]应付款管理!$A$1:$I$2357,9,0)-H1746</f>
        <v>0</v>
      </c>
    </row>
    <row r="1747" spans="2:16">
      <c r="B1747" s="47" t="s">
        <v>51</v>
      </c>
      <c r="C1747" s="48">
        <v>437146860</v>
      </c>
      <c r="E1747">
        <v>1623217</v>
      </c>
      <c r="F1747" s="48" t="s">
        <v>36</v>
      </c>
      <c r="G1747" s="48" t="s">
        <v>35</v>
      </c>
      <c r="H1747" s="49">
        <v>70.95</v>
      </c>
      <c r="I1747" s="49" t="s">
        <v>33</v>
      </c>
      <c r="J1747" s="50">
        <v>70.95</v>
      </c>
      <c r="K1747" s="1">
        <f>VLOOKUP(E1747,[2]应付款管理!$A$1:$I$4664,9,0)-H1747</f>
        <v>0</v>
      </c>
      <c r="M1747" t="str">
        <f t="shared" si="30"/>
        <v>,1623217</v>
      </c>
      <c r="N1747" s="1" t="str">
        <f>VLOOKUP(E1747,[2]应付款管理!$A$1:$J$4664,10,0)</f>
        <v>USD</v>
      </c>
      <c r="O1747">
        <f>VLOOKUP(E1747,[3]应付款管理!$A$1:$I$2358,9,0)-H1747</f>
        <v>0</v>
      </c>
      <c r="P1747" s="1">
        <f>VLOOKUP(E1747,[4]应付款管理!$A$1:$I$2357,9,0)-H1747</f>
        <v>0</v>
      </c>
    </row>
    <row r="1748" spans="2:16">
      <c r="B1748" s="47" t="s">
        <v>51</v>
      </c>
      <c r="C1748" s="48">
        <v>437144992</v>
      </c>
      <c r="E1748">
        <v>1623210</v>
      </c>
      <c r="F1748" s="48" t="s">
        <v>48</v>
      </c>
      <c r="G1748" s="48" t="s">
        <v>40</v>
      </c>
      <c r="H1748" s="49">
        <v>369.52</v>
      </c>
      <c r="I1748" s="49" t="s">
        <v>33</v>
      </c>
      <c r="J1748" s="50">
        <v>369.52</v>
      </c>
      <c r="K1748" s="1">
        <f>VLOOKUP(E1748,[2]应付款管理!$A$1:$I$4664,9,0)-H1748</f>
        <v>0.00999999999999091</v>
      </c>
      <c r="M1748" t="str">
        <f t="shared" si="30"/>
        <v>,1623210</v>
      </c>
      <c r="N1748" s="1" t="str">
        <f>VLOOKUP(E1748,[2]应付款管理!$A$1:$J$4664,10,0)</f>
        <v>USD</v>
      </c>
      <c r="O1748">
        <f>VLOOKUP(E1748,[3]应付款管理!$A$1:$I$2358,9,0)-H1748</f>
        <v>0.00999999999999091</v>
      </c>
      <c r="P1748" s="1">
        <f>VLOOKUP(E1748,[4]应付款管理!$A$1:$I$2357,9,0)-H1748</f>
        <v>0.00999999999999091</v>
      </c>
    </row>
    <row r="1749" spans="2:16">
      <c r="B1749" s="47" t="s">
        <v>51</v>
      </c>
      <c r="C1749" s="48">
        <v>437121768</v>
      </c>
      <c r="E1749">
        <v>1623155</v>
      </c>
      <c r="F1749" s="48" t="s">
        <v>37</v>
      </c>
      <c r="G1749" s="48" t="s">
        <v>35</v>
      </c>
      <c r="H1749" s="49">
        <v>536.28</v>
      </c>
      <c r="I1749" s="49" t="s">
        <v>33</v>
      </c>
      <c r="J1749" s="50">
        <v>536.28</v>
      </c>
      <c r="K1749" s="1">
        <f>VLOOKUP(E1749,[2]应付款管理!$A$1:$I$4664,9,0)-H1749</f>
        <v>0</v>
      </c>
      <c r="M1749" t="str">
        <f t="shared" si="30"/>
        <v>,1623155</v>
      </c>
      <c r="N1749" s="1" t="str">
        <f>VLOOKUP(E1749,[2]应付款管理!$A$1:$J$4664,10,0)</f>
        <v>USD</v>
      </c>
      <c r="O1749">
        <f>VLOOKUP(E1749,[3]应付款管理!$A$1:$I$2358,9,0)-H1749</f>
        <v>0</v>
      </c>
      <c r="P1749" s="1">
        <f>VLOOKUP(E1749,[4]应付款管理!$A$1:$I$2357,9,0)-H1749</f>
        <v>0</v>
      </c>
    </row>
    <row r="1750" spans="2:16">
      <c r="B1750" s="47" t="s">
        <v>51</v>
      </c>
      <c r="C1750" s="48">
        <v>437111228</v>
      </c>
      <c r="E1750">
        <v>1623129</v>
      </c>
      <c r="F1750" s="48" t="s">
        <v>37</v>
      </c>
      <c r="G1750" s="48" t="s">
        <v>36</v>
      </c>
      <c r="H1750" s="49">
        <v>107.63</v>
      </c>
      <c r="I1750" s="49" t="s">
        <v>33</v>
      </c>
      <c r="J1750" s="50">
        <v>107.63</v>
      </c>
      <c r="K1750" s="1">
        <f>VLOOKUP(E1750,[2]应付款管理!$A$1:$I$4664,9,0)-H1750</f>
        <v>0</v>
      </c>
      <c r="M1750" t="str">
        <f t="shared" si="30"/>
        <v>,1623129</v>
      </c>
      <c r="N1750" s="1" t="str">
        <f>VLOOKUP(E1750,[2]应付款管理!$A$1:$J$4664,10,0)</f>
        <v>USD</v>
      </c>
      <c r="O1750">
        <f>VLOOKUP(E1750,[3]应付款管理!$A$1:$I$2358,9,0)-H1750</f>
        <v>0</v>
      </c>
      <c r="P1750" s="1">
        <f>VLOOKUP(E1750,[4]应付款管理!$A$1:$I$2357,9,0)-H1750</f>
        <v>0</v>
      </c>
    </row>
    <row r="1751" spans="2:16">
      <c r="B1751" s="47" t="s">
        <v>51</v>
      </c>
      <c r="C1751" s="48">
        <v>437110692</v>
      </c>
      <c r="E1751">
        <v>1623124</v>
      </c>
      <c r="F1751" s="48" t="s">
        <v>49</v>
      </c>
      <c r="G1751" s="48" t="s">
        <v>47</v>
      </c>
      <c r="H1751" s="49">
        <v>123.61</v>
      </c>
      <c r="I1751" s="49" t="s">
        <v>33</v>
      </c>
      <c r="J1751" s="50">
        <v>123.61</v>
      </c>
      <c r="K1751" s="1">
        <f>VLOOKUP(E1751,[2]应付款管理!$A$1:$I$4664,9,0)-H1751</f>
        <v>0.0100000000000051</v>
      </c>
      <c r="M1751" t="str">
        <f t="shared" si="30"/>
        <v>,1623124</v>
      </c>
      <c r="N1751" s="1" t="str">
        <f>VLOOKUP(E1751,[2]应付款管理!$A$1:$J$4664,10,0)</f>
        <v>USD</v>
      </c>
      <c r="O1751">
        <f>VLOOKUP(E1751,[3]应付款管理!$A$1:$I$2358,9,0)-H1751</f>
        <v>0.0100000000000051</v>
      </c>
      <c r="P1751" s="1">
        <f>VLOOKUP(E1751,[4]应付款管理!$A$1:$I$2357,9,0)-H1751</f>
        <v>0.0100000000000051</v>
      </c>
    </row>
    <row r="1752" spans="2:16">
      <c r="B1752" s="47" t="s">
        <v>51</v>
      </c>
      <c r="C1752" s="48">
        <v>437110408</v>
      </c>
      <c r="E1752">
        <v>1623122</v>
      </c>
      <c r="F1752" s="48" t="s">
        <v>43</v>
      </c>
      <c r="G1752" s="48" t="s">
        <v>42</v>
      </c>
      <c r="H1752" s="49">
        <v>223.28</v>
      </c>
      <c r="I1752" s="49" t="s">
        <v>33</v>
      </c>
      <c r="J1752" s="50">
        <v>223.28</v>
      </c>
      <c r="K1752" s="1">
        <f>VLOOKUP(E1752,[2]应付款管理!$A$1:$I$4664,9,0)-H1752</f>
        <v>0</v>
      </c>
      <c r="M1752" t="str">
        <f t="shared" si="30"/>
        <v>,1623122</v>
      </c>
      <c r="N1752" s="1" t="str">
        <f>VLOOKUP(E1752,[2]应付款管理!$A$1:$J$4664,10,0)</f>
        <v>USD</v>
      </c>
      <c r="O1752">
        <f>VLOOKUP(E1752,[3]应付款管理!$A$1:$I$2358,9,0)-H1752</f>
        <v>0</v>
      </c>
      <c r="P1752" s="1">
        <f>VLOOKUP(E1752,[4]应付款管理!$A$1:$I$2357,9,0)-H1752</f>
        <v>0</v>
      </c>
    </row>
    <row r="1753" spans="2:16">
      <c r="B1753" s="47" t="s">
        <v>51</v>
      </c>
      <c r="C1753" s="48">
        <v>437109708</v>
      </c>
      <c r="E1753">
        <v>1623117</v>
      </c>
      <c r="F1753" s="48" t="s">
        <v>46</v>
      </c>
      <c r="G1753" s="48" t="s">
        <v>44</v>
      </c>
      <c r="H1753" s="49">
        <v>169.5</v>
      </c>
      <c r="I1753" s="49" t="s">
        <v>33</v>
      </c>
      <c r="J1753" s="50">
        <v>169.5</v>
      </c>
      <c r="K1753" s="1">
        <f>VLOOKUP(E1753,[2]应付款管理!$A$1:$I$4664,9,0)-H1753</f>
        <v>0</v>
      </c>
      <c r="M1753" t="str">
        <f t="shared" si="30"/>
        <v>,1623117</v>
      </c>
      <c r="N1753" s="1" t="str">
        <f>VLOOKUP(E1753,[2]应付款管理!$A$1:$J$4664,10,0)</f>
        <v>USD</v>
      </c>
      <c r="O1753">
        <f>VLOOKUP(E1753,[3]应付款管理!$A$1:$I$2358,9,0)-H1753</f>
        <v>0</v>
      </c>
      <c r="P1753" s="1">
        <f>VLOOKUP(E1753,[4]应付款管理!$A$1:$I$2357,9,0)-H1753</f>
        <v>0</v>
      </c>
    </row>
    <row r="1754" spans="2:16">
      <c r="B1754" s="47" t="s">
        <v>51</v>
      </c>
      <c r="C1754" s="48">
        <v>437109496</v>
      </c>
      <c r="E1754">
        <v>1623116</v>
      </c>
      <c r="F1754" s="48" t="s">
        <v>43</v>
      </c>
      <c r="G1754" s="48" t="s">
        <v>41</v>
      </c>
      <c r="H1754" s="49">
        <v>263.94</v>
      </c>
      <c r="I1754" s="49" t="s">
        <v>33</v>
      </c>
      <c r="J1754" s="50">
        <v>263.94</v>
      </c>
      <c r="K1754" s="1">
        <f>VLOOKUP(E1754,[2]应付款管理!$A$1:$I$4664,9,0)-H1754</f>
        <v>0</v>
      </c>
      <c r="M1754" t="str">
        <f t="shared" si="30"/>
        <v>,1623116</v>
      </c>
      <c r="N1754" s="1" t="str">
        <f>VLOOKUP(E1754,[2]应付款管理!$A$1:$J$4664,10,0)</f>
        <v>USD</v>
      </c>
      <c r="O1754">
        <f>VLOOKUP(E1754,[3]应付款管理!$A$1:$I$2358,9,0)-H1754</f>
        <v>0</v>
      </c>
      <c r="P1754" s="1">
        <f>VLOOKUP(E1754,[4]应付款管理!$A$1:$I$2357,9,0)-H1754</f>
        <v>0</v>
      </c>
    </row>
    <row r="1755" hidden="1" spans="2:16">
      <c r="B1755" s="47" t="s">
        <v>51</v>
      </c>
      <c r="C1755" s="48">
        <v>437106636</v>
      </c>
      <c r="F1755" s="48" t="s">
        <v>35</v>
      </c>
      <c r="G1755" s="48" t="s">
        <v>34</v>
      </c>
      <c r="H1755" s="49">
        <v>141.88</v>
      </c>
      <c r="I1755" s="49" t="s">
        <v>33</v>
      </c>
      <c r="J1755" s="50">
        <v>141.88</v>
      </c>
      <c r="K1755" s="1" t="e">
        <f>VLOOKUP(E1755,[1]应付款管理!$A$1:$I$4472,9,0)</f>
        <v>#N/A</v>
      </c>
      <c r="L1755" t="e">
        <f>K1755-J1755</f>
        <v>#N/A</v>
      </c>
      <c r="M1755" t="str">
        <f t="shared" si="30"/>
        <v>,</v>
      </c>
      <c r="N1755" s="1" t="e">
        <f>VLOOKUP(E1755,[2]应付款管理!$A$1:$J$4664,10,0)</f>
        <v>#N/A</v>
      </c>
      <c r="O1755" t="e">
        <f>VLOOKUP(E1755,[3]应付款管理!$A$1:$I$2358,9,0)-H1755</f>
        <v>#N/A</v>
      </c>
      <c r="P1755" s="1" t="e">
        <f>VLOOKUP(E1755,[4]应付款管理!$A$1:$I$2357,9,0)-H1755</f>
        <v>#N/A</v>
      </c>
    </row>
    <row r="1756" hidden="1" spans="2:16">
      <c r="B1756" s="47" t="s">
        <v>51</v>
      </c>
      <c r="C1756" s="48">
        <v>437106636</v>
      </c>
      <c r="F1756" s="48" t="s">
        <v>35</v>
      </c>
      <c r="G1756" s="48" t="s">
        <v>34</v>
      </c>
      <c r="H1756" s="49">
        <v>-141.88</v>
      </c>
      <c r="I1756" s="49" t="s">
        <v>33</v>
      </c>
      <c r="J1756" s="50">
        <v>-141.88</v>
      </c>
      <c r="K1756" s="1" t="e">
        <f>VLOOKUP(E1756,[1]应付款管理!$A$1:$I$4472,9,0)</f>
        <v>#N/A</v>
      </c>
      <c r="L1756" t="e">
        <f>K1756-J1756</f>
        <v>#N/A</v>
      </c>
      <c r="M1756" t="str">
        <f t="shared" si="30"/>
        <v>,</v>
      </c>
      <c r="N1756" s="1" t="e">
        <f>VLOOKUP(E1756,[2]应付款管理!$A$1:$J$4664,10,0)</f>
        <v>#N/A</v>
      </c>
      <c r="O1756" t="e">
        <f>VLOOKUP(E1756,[3]应付款管理!$A$1:$I$2358,9,0)-H1756</f>
        <v>#N/A</v>
      </c>
      <c r="P1756" s="1" t="e">
        <f>VLOOKUP(E1756,[4]应付款管理!$A$1:$I$2357,9,0)-H1756</f>
        <v>#N/A</v>
      </c>
    </row>
    <row r="1757" spans="2:16">
      <c r="B1757" s="47" t="s">
        <v>51</v>
      </c>
      <c r="C1757" s="48">
        <v>437098808</v>
      </c>
      <c r="E1757">
        <v>1623092</v>
      </c>
      <c r="F1757" s="48" t="s">
        <v>39</v>
      </c>
      <c r="G1757" s="48" t="s">
        <v>38</v>
      </c>
      <c r="H1757" s="49">
        <v>16.57</v>
      </c>
      <c r="I1757" s="49" t="s">
        <v>33</v>
      </c>
      <c r="J1757" s="50">
        <v>16.57</v>
      </c>
      <c r="K1757" s="1">
        <f>VLOOKUP(E1757,[2]应付款管理!$A$1:$I$4664,9,0)-H1757</f>
        <v>0</v>
      </c>
      <c r="M1757" t="str">
        <f t="shared" si="30"/>
        <v>,1623092</v>
      </c>
      <c r="N1757" s="1" t="str">
        <f>VLOOKUP(E1757,[2]应付款管理!$A$1:$J$4664,10,0)</f>
        <v>USD</v>
      </c>
      <c r="O1757">
        <f>VLOOKUP(E1757,[3]应付款管理!$A$1:$I$2358,9,0)-H1757</f>
        <v>0</v>
      </c>
      <c r="P1757" s="1">
        <f>VLOOKUP(E1757,[4]应付款管理!$A$1:$I$2357,9,0)-H1757</f>
        <v>0</v>
      </c>
    </row>
    <row r="1758" spans="2:16">
      <c r="B1758" s="47" t="s">
        <v>51</v>
      </c>
      <c r="C1758" s="48">
        <v>437093612</v>
      </c>
      <c r="E1758">
        <v>1623083</v>
      </c>
      <c r="F1758" s="48" t="s">
        <v>42</v>
      </c>
      <c r="G1758" s="48" t="s">
        <v>41</v>
      </c>
      <c r="H1758" s="49">
        <v>156.29</v>
      </c>
      <c r="I1758" s="49" t="s">
        <v>33</v>
      </c>
      <c r="J1758" s="50">
        <v>156.29</v>
      </c>
      <c r="K1758" s="1">
        <f>VLOOKUP(E1758,[2]应付款管理!$A$1:$I$4664,9,0)-H1758</f>
        <v>0</v>
      </c>
      <c r="M1758" t="str">
        <f t="shared" si="30"/>
        <v>,1623083</v>
      </c>
      <c r="N1758" s="1" t="str">
        <f>VLOOKUP(E1758,[2]应付款管理!$A$1:$J$4664,10,0)</f>
        <v>USD</v>
      </c>
      <c r="O1758">
        <f>VLOOKUP(E1758,[3]应付款管理!$A$1:$I$2358,9,0)-H1758</f>
        <v>0</v>
      </c>
      <c r="P1758" s="1">
        <f>VLOOKUP(E1758,[4]应付款管理!$A$1:$I$2357,9,0)-H1758</f>
        <v>0</v>
      </c>
    </row>
    <row r="1759" spans="2:16">
      <c r="B1759" s="47" t="s">
        <v>51</v>
      </c>
      <c r="C1759" s="48">
        <v>437087932</v>
      </c>
      <c r="E1759">
        <v>1623062</v>
      </c>
      <c r="F1759" s="48" t="s">
        <v>31</v>
      </c>
      <c r="G1759" s="48" t="s">
        <v>32</v>
      </c>
      <c r="H1759" s="49">
        <v>64.81</v>
      </c>
      <c r="I1759" s="49" t="s">
        <v>33</v>
      </c>
      <c r="J1759" s="50">
        <v>64.81</v>
      </c>
      <c r="K1759" s="1">
        <f>VLOOKUP(E1759,[2]应付款管理!$A$1:$I$4664,9,0)-H1759</f>
        <v>0</v>
      </c>
      <c r="M1759" t="str">
        <f t="shared" si="30"/>
        <v>,1623062</v>
      </c>
      <c r="N1759" s="1" t="str">
        <f>VLOOKUP(E1759,[2]应付款管理!$A$1:$J$4664,10,0)</f>
        <v>USD</v>
      </c>
      <c r="O1759">
        <f>VLOOKUP(E1759,[3]应付款管理!$A$1:$I$2358,9,0)-H1759</f>
        <v>0</v>
      </c>
      <c r="P1759" s="1">
        <f>VLOOKUP(E1759,[4]应付款管理!$A$1:$I$2357,9,0)-H1759</f>
        <v>0</v>
      </c>
    </row>
    <row r="1760" spans="2:16">
      <c r="B1760" s="47" t="s">
        <v>51</v>
      </c>
      <c r="C1760" s="48">
        <v>437086148</v>
      </c>
      <c r="E1760">
        <v>1623055</v>
      </c>
      <c r="F1760" s="48" t="s">
        <v>47</v>
      </c>
      <c r="G1760" s="48" t="s">
        <v>46</v>
      </c>
      <c r="H1760" s="49">
        <v>155.72</v>
      </c>
      <c r="I1760" s="49" t="s">
        <v>33</v>
      </c>
      <c r="J1760" s="50">
        <v>155.72</v>
      </c>
      <c r="K1760" s="1">
        <f>VLOOKUP(E1760,[2]应付款管理!$A$1:$I$4664,9,0)-H1760</f>
        <v>0</v>
      </c>
      <c r="M1760" t="str">
        <f t="shared" si="30"/>
        <v>,1623055</v>
      </c>
      <c r="N1760" s="1" t="str">
        <f>VLOOKUP(E1760,[2]应付款管理!$A$1:$J$4664,10,0)</f>
        <v>USD</v>
      </c>
      <c r="O1760">
        <f>VLOOKUP(E1760,[3]应付款管理!$A$1:$I$2358,9,0)-H1760</f>
        <v>0</v>
      </c>
      <c r="P1760" s="1">
        <f>VLOOKUP(E1760,[4]应付款管理!$A$1:$I$2357,9,0)-H1760</f>
        <v>0</v>
      </c>
    </row>
    <row r="1761" spans="2:16">
      <c r="B1761" s="47" t="s">
        <v>51</v>
      </c>
      <c r="C1761" s="48">
        <v>437085844</v>
      </c>
      <c r="E1761">
        <v>1623054</v>
      </c>
      <c r="F1761" s="48" t="s">
        <v>48</v>
      </c>
      <c r="G1761" s="48" t="s">
        <v>46</v>
      </c>
      <c r="H1761" s="49">
        <v>113.56</v>
      </c>
      <c r="I1761" s="49" t="s">
        <v>33</v>
      </c>
      <c r="J1761" s="50">
        <v>113.56</v>
      </c>
      <c r="K1761" s="1">
        <f>VLOOKUP(E1761,[2]应付款管理!$A$1:$I$4664,9,0)-H1761</f>
        <v>0</v>
      </c>
      <c r="M1761" t="str">
        <f t="shared" si="30"/>
        <v>,1623054</v>
      </c>
      <c r="N1761" s="1" t="str">
        <f>VLOOKUP(E1761,[2]应付款管理!$A$1:$J$4664,10,0)</f>
        <v>USD</v>
      </c>
      <c r="O1761">
        <f>VLOOKUP(E1761,[3]应付款管理!$A$1:$I$2358,9,0)-H1761</f>
        <v>0</v>
      </c>
      <c r="P1761" s="1">
        <f>VLOOKUP(E1761,[4]应付款管理!$A$1:$I$2357,9,0)-H1761</f>
        <v>0</v>
      </c>
    </row>
    <row r="1762" spans="2:16">
      <c r="B1762" s="47" t="s">
        <v>51</v>
      </c>
      <c r="C1762" s="48">
        <v>437084744</v>
      </c>
      <c r="E1762">
        <v>1623052</v>
      </c>
      <c r="F1762" s="48" t="s">
        <v>48</v>
      </c>
      <c r="G1762" s="48" t="s">
        <v>47</v>
      </c>
      <c r="H1762" s="49">
        <v>70.89</v>
      </c>
      <c r="I1762" s="49" t="s">
        <v>33</v>
      </c>
      <c r="J1762" s="50">
        <v>70.89</v>
      </c>
      <c r="K1762" s="1">
        <f>VLOOKUP(E1762,[2]应付款管理!$A$1:$I$4664,9,0)-H1762</f>
        <v>0</v>
      </c>
      <c r="M1762" t="str">
        <f t="shared" si="30"/>
        <v>,1623052</v>
      </c>
      <c r="N1762" s="1" t="str">
        <f>VLOOKUP(E1762,[2]应付款管理!$A$1:$J$4664,10,0)</f>
        <v>USD</v>
      </c>
      <c r="O1762">
        <f>VLOOKUP(E1762,[3]应付款管理!$A$1:$I$2358,9,0)-H1762</f>
        <v>0</v>
      </c>
      <c r="P1762" s="1">
        <f>VLOOKUP(E1762,[4]应付款管理!$A$1:$I$2357,9,0)-H1762</f>
        <v>0</v>
      </c>
    </row>
    <row r="1763" spans="2:16">
      <c r="B1763" s="47" t="s">
        <v>51</v>
      </c>
      <c r="C1763" s="48">
        <v>437082120</v>
      </c>
      <c r="E1763">
        <v>1623042</v>
      </c>
      <c r="F1763" s="48" t="s">
        <v>39</v>
      </c>
      <c r="G1763" s="48" t="s">
        <v>36</v>
      </c>
      <c r="H1763" s="49">
        <v>338.28</v>
      </c>
      <c r="I1763" s="49" t="s">
        <v>33</v>
      </c>
      <c r="J1763" s="50">
        <v>338.28</v>
      </c>
      <c r="K1763" s="1">
        <f>VLOOKUP(E1763,[2]应付款管理!$A$1:$I$4664,9,0)-H1763</f>
        <v>0</v>
      </c>
      <c r="M1763" t="str">
        <f t="shared" si="30"/>
        <v>,1623042</v>
      </c>
      <c r="N1763" s="1" t="str">
        <f>VLOOKUP(E1763,[2]应付款管理!$A$1:$J$4664,10,0)</f>
        <v>USD</v>
      </c>
      <c r="O1763">
        <f>VLOOKUP(E1763,[3]应付款管理!$A$1:$I$2358,9,0)-H1763</f>
        <v>0</v>
      </c>
      <c r="P1763" s="1">
        <f>VLOOKUP(E1763,[4]应付款管理!$A$1:$I$2357,9,0)-H1763</f>
        <v>0</v>
      </c>
    </row>
    <row r="1764" spans="2:16">
      <c r="B1764" s="47" t="s">
        <v>51</v>
      </c>
      <c r="C1764" s="48">
        <v>437081636</v>
      </c>
      <c r="E1764">
        <v>1623039</v>
      </c>
      <c r="F1764" s="48" t="s">
        <v>43</v>
      </c>
      <c r="G1764" s="48" t="s">
        <v>41</v>
      </c>
      <c r="H1764" s="49">
        <v>156.56</v>
      </c>
      <c r="I1764" s="49" t="s">
        <v>33</v>
      </c>
      <c r="J1764" s="50">
        <v>156.56</v>
      </c>
      <c r="K1764" s="1">
        <f>VLOOKUP(E1764,[2]应付款管理!$A$1:$I$4664,9,0)-H1764</f>
        <v>0</v>
      </c>
      <c r="M1764" t="str">
        <f t="shared" si="30"/>
        <v>,1623039</v>
      </c>
      <c r="N1764" s="1" t="str">
        <f>VLOOKUP(E1764,[2]应付款管理!$A$1:$J$4664,10,0)</f>
        <v>USD</v>
      </c>
      <c r="O1764">
        <f>VLOOKUP(E1764,[3]应付款管理!$A$1:$I$2358,9,0)-H1764</f>
        <v>0</v>
      </c>
      <c r="P1764" s="1">
        <f>VLOOKUP(E1764,[4]应付款管理!$A$1:$I$2357,9,0)-H1764</f>
        <v>0</v>
      </c>
    </row>
    <row r="1765" spans="2:16">
      <c r="B1765" s="47" t="s">
        <v>51</v>
      </c>
      <c r="C1765" s="48">
        <v>437077828</v>
      </c>
      <c r="E1765">
        <v>1623028</v>
      </c>
      <c r="F1765" s="48" t="s">
        <v>43</v>
      </c>
      <c r="G1765" s="48" t="s">
        <v>40</v>
      </c>
      <c r="H1765" s="49">
        <v>207.18</v>
      </c>
      <c r="I1765" s="49" t="s">
        <v>33</v>
      </c>
      <c r="J1765" s="50">
        <v>207.18</v>
      </c>
      <c r="K1765" s="1">
        <f>VLOOKUP(E1765,[2]应付款管理!$A$1:$I$4664,9,0)-H1765</f>
        <v>0</v>
      </c>
      <c r="M1765" t="str">
        <f t="shared" si="30"/>
        <v>,1623028</v>
      </c>
      <c r="N1765" s="1" t="str">
        <f>VLOOKUP(E1765,[2]应付款管理!$A$1:$J$4664,10,0)</f>
        <v>USD</v>
      </c>
      <c r="O1765">
        <f>VLOOKUP(E1765,[3]应付款管理!$A$1:$I$2358,9,0)-H1765</f>
        <v>0</v>
      </c>
      <c r="P1765" s="1">
        <f>VLOOKUP(E1765,[4]应付款管理!$A$1:$I$2357,9,0)-H1765</f>
        <v>0</v>
      </c>
    </row>
    <row r="1766" spans="2:16">
      <c r="B1766" s="47" t="s">
        <v>51</v>
      </c>
      <c r="C1766" s="48">
        <v>437074144</v>
      </c>
      <c r="E1766">
        <v>1623021</v>
      </c>
      <c r="F1766" s="48" t="s">
        <v>51</v>
      </c>
      <c r="G1766" s="48" t="s">
        <v>47</v>
      </c>
      <c r="H1766" s="49">
        <v>153.76</v>
      </c>
      <c r="I1766" s="49" t="s">
        <v>33</v>
      </c>
      <c r="J1766" s="50">
        <v>153.76</v>
      </c>
      <c r="K1766" s="1">
        <f>VLOOKUP(E1766,[2]应付款管理!$A$1:$I$4664,9,0)-H1766</f>
        <v>0</v>
      </c>
      <c r="M1766" t="str">
        <f t="shared" si="30"/>
        <v>,1623021</v>
      </c>
      <c r="N1766" s="1" t="str">
        <f>VLOOKUP(E1766,[2]应付款管理!$A$1:$J$4664,10,0)</f>
        <v>USD</v>
      </c>
      <c r="O1766">
        <f>VLOOKUP(E1766,[3]应付款管理!$A$1:$I$2358,9,0)-H1766</f>
        <v>0</v>
      </c>
      <c r="P1766" s="1">
        <f>VLOOKUP(E1766,[4]应付款管理!$A$1:$I$2357,9,0)-H1766</f>
        <v>0</v>
      </c>
    </row>
    <row r="1767" spans="2:16">
      <c r="B1767" s="47" t="s">
        <v>52</v>
      </c>
      <c r="C1767" s="48">
        <v>437063724</v>
      </c>
      <c r="E1767">
        <v>1622994</v>
      </c>
      <c r="F1767" s="48" t="s">
        <v>47</v>
      </c>
      <c r="G1767" s="48" t="s">
        <v>46</v>
      </c>
      <c r="H1767" s="49">
        <v>298.34</v>
      </c>
      <c r="I1767" s="49" t="s">
        <v>33</v>
      </c>
      <c r="J1767" s="50">
        <v>298.34</v>
      </c>
      <c r="K1767" s="1">
        <f>VLOOKUP(E1767,[2]应付款管理!$A$1:$I$4664,9,0)-H1767</f>
        <v>0</v>
      </c>
      <c r="M1767" t="str">
        <f t="shared" si="30"/>
        <v>,1622994</v>
      </c>
      <c r="N1767" s="1" t="str">
        <f>VLOOKUP(E1767,[2]应付款管理!$A$1:$J$4664,10,0)</f>
        <v>USD</v>
      </c>
      <c r="O1767">
        <f>VLOOKUP(E1767,[3]应付款管理!$A$1:$I$2358,9,0)-H1767</f>
        <v>0</v>
      </c>
      <c r="P1767" s="1">
        <f>VLOOKUP(E1767,[4]应付款管理!$A$1:$I$2357,9,0)-H1767</f>
        <v>0</v>
      </c>
    </row>
    <row r="1768" spans="2:16">
      <c r="B1768" s="47" t="s">
        <v>52</v>
      </c>
      <c r="C1768" s="48">
        <v>437050692</v>
      </c>
      <c r="E1768">
        <v>1622968</v>
      </c>
      <c r="F1768" s="48" t="s">
        <v>38</v>
      </c>
      <c r="G1768" s="48" t="s">
        <v>37</v>
      </c>
      <c r="H1768" s="49">
        <v>224.84</v>
      </c>
      <c r="I1768" s="49" t="s">
        <v>33</v>
      </c>
      <c r="J1768" s="50">
        <v>224.84</v>
      </c>
      <c r="K1768" s="1">
        <f>VLOOKUP(E1768,[2]应付款管理!$A$1:$I$4664,9,0)-H1768</f>
        <v>0</v>
      </c>
      <c r="M1768" t="str">
        <f t="shared" si="30"/>
        <v>,1622968</v>
      </c>
      <c r="N1768" s="1" t="str">
        <f>VLOOKUP(E1768,[2]应付款管理!$A$1:$J$4664,10,0)</f>
        <v>USD</v>
      </c>
      <c r="O1768">
        <f>VLOOKUP(E1768,[3]应付款管理!$A$1:$I$2358,9,0)-H1768</f>
        <v>0</v>
      </c>
      <c r="P1768" s="1">
        <f>VLOOKUP(E1768,[4]应付款管理!$A$1:$I$2357,9,0)-H1768</f>
        <v>0</v>
      </c>
    </row>
    <row r="1769" spans="2:16">
      <c r="B1769" s="47" t="s">
        <v>52</v>
      </c>
      <c r="C1769" s="48">
        <v>437041536</v>
      </c>
      <c r="E1769">
        <v>1622952</v>
      </c>
      <c r="F1769" s="48" t="s">
        <v>47</v>
      </c>
      <c r="G1769" s="48" t="s">
        <v>44</v>
      </c>
      <c r="H1769" s="49">
        <v>258.49</v>
      </c>
      <c r="I1769" s="49" t="s">
        <v>33</v>
      </c>
      <c r="J1769" s="50">
        <v>258.49</v>
      </c>
      <c r="K1769" s="1">
        <f>VLOOKUP(E1769,[2]应付款管理!$A$1:$I$4664,9,0)-H1769</f>
        <v>0.00999999999999091</v>
      </c>
      <c r="M1769" t="str">
        <f t="shared" si="30"/>
        <v>,1622952</v>
      </c>
      <c r="N1769" s="1" t="str">
        <f>VLOOKUP(E1769,[2]应付款管理!$A$1:$J$4664,10,0)</f>
        <v>USD</v>
      </c>
      <c r="O1769">
        <f>VLOOKUP(E1769,[3]应付款管理!$A$1:$I$2358,9,0)-H1769</f>
        <v>0.00999999999999091</v>
      </c>
      <c r="P1769" s="1">
        <f>VLOOKUP(E1769,[4]应付款管理!$A$1:$I$2357,9,0)-H1769</f>
        <v>0.00999999999999091</v>
      </c>
    </row>
    <row r="1770" spans="2:16">
      <c r="B1770" s="47" t="s">
        <v>52</v>
      </c>
      <c r="C1770" s="48">
        <v>437010904</v>
      </c>
      <c r="E1770">
        <v>1622892</v>
      </c>
      <c r="F1770" s="48" t="s">
        <v>36</v>
      </c>
      <c r="G1770" s="48" t="s">
        <v>31</v>
      </c>
      <c r="H1770" s="49">
        <v>460.19</v>
      </c>
      <c r="I1770" s="49" t="s">
        <v>33</v>
      </c>
      <c r="J1770" s="50">
        <v>460.19</v>
      </c>
      <c r="K1770" s="1">
        <f>VLOOKUP(E1770,[2]应付款管理!$A$1:$I$4664,9,0)-H1770</f>
        <v>0.00999999999999091</v>
      </c>
      <c r="M1770" t="str">
        <f t="shared" si="30"/>
        <v>,1622892</v>
      </c>
      <c r="N1770" s="1" t="str">
        <f>VLOOKUP(E1770,[2]应付款管理!$A$1:$J$4664,10,0)</f>
        <v>USD</v>
      </c>
      <c r="O1770">
        <f>VLOOKUP(E1770,[3]应付款管理!$A$1:$I$2358,9,0)-H1770</f>
        <v>0.00999999999999091</v>
      </c>
      <c r="P1770" s="1">
        <f>VLOOKUP(E1770,[4]应付款管理!$A$1:$I$2357,9,0)-H1770</f>
        <v>0.00999999999999091</v>
      </c>
    </row>
    <row r="1771" spans="2:16">
      <c r="B1771" s="47" t="s">
        <v>52</v>
      </c>
      <c r="C1771" s="48">
        <v>437010484</v>
      </c>
      <c r="E1771">
        <v>1622885</v>
      </c>
      <c r="F1771" s="48" t="s">
        <v>46</v>
      </c>
      <c r="G1771" s="48" t="s">
        <v>44</v>
      </c>
      <c r="H1771" s="49">
        <v>131.65</v>
      </c>
      <c r="I1771" s="49" t="s">
        <v>33</v>
      </c>
      <c r="J1771" s="50">
        <v>131.65</v>
      </c>
      <c r="K1771" s="1">
        <f>VLOOKUP(E1771,[2]应付款管理!$A$1:$I$4664,9,0)-H1771</f>
        <v>0</v>
      </c>
      <c r="M1771" t="str">
        <f t="shared" si="30"/>
        <v>,1622885</v>
      </c>
      <c r="N1771" s="1" t="str">
        <f>VLOOKUP(E1771,[2]应付款管理!$A$1:$J$4664,10,0)</f>
        <v>USD</v>
      </c>
      <c r="O1771">
        <f>VLOOKUP(E1771,[3]应付款管理!$A$1:$I$2358,9,0)-H1771</f>
        <v>0</v>
      </c>
      <c r="P1771" s="1">
        <f>VLOOKUP(E1771,[4]应付款管理!$A$1:$I$2357,9,0)-H1771</f>
        <v>0</v>
      </c>
    </row>
    <row r="1772" spans="2:16">
      <c r="B1772" s="47" t="s">
        <v>52</v>
      </c>
      <c r="C1772" s="48">
        <v>436996996</v>
      </c>
      <c r="E1772">
        <v>1622869</v>
      </c>
      <c r="F1772" s="48" t="s">
        <v>44</v>
      </c>
      <c r="G1772" s="48" t="s">
        <v>43</v>
      </c>
      <c r="H1772" s="49">
        <v>129.71</v>
      </c>
      <c r="I1772" s="49" t="s">
        <v>33</v>
      </c>
      <c r="J1772" s="50">
        <v>129.71</v>
      </c>
      <c r="K1772" s="1">
        <f>VLOOKUP(E1772,[2]应付款管理!$A$1:$I$4664,9,0)-H1772</f>
        <v>0</v>
      </c>
      <c r="M1772" t="str">
        <f t="shared" si="30"/>
        <v>,1622869</v>
      </c>
      <c r="N1772" s="1" t="str">
        <f>VLOOKUP(E1772,[2]应付款管理!$A$1:$J$4664,10,0)</f>
        <v>USD</v>
      </c>
      <c r="O1772">
        <f>VLOOKUP(E1772,[3]应付款管理!$A$1:$I$2358,9,0)-H1772</f>
        <v>0</v>
      </c>
      <c r="P1772" s="1">
        <f>VLOOKUP(E1772,[4]应付款管理!$A$1:$I$2357,9,0)-H1772</f>
        <v>0</v>
      </c>
    </row>
    <row r="1773" spans="2:16">
      <c r="B1773" s="47" t="s">
        <v>52</v>
      </c>
      <c r="C1773" s="48">
        <v>436993336</v>
      </c>
      <c r="E1773">
        <v>1622864</v>
      </c>
      <c r="F1773" s="48" t="s">
        <v>43</v>
      </c>
      <c r="G1773" s="48" t="s">
        <v>42</v>
      </c>
      <c r="H1773" s="49">
        <v>198.3</v>
      </c>
      <c r="I1773" s="49" t="s">
        <v>33</v>
      </c>
      <c r="J1773" s="50">
        <v>198.3</v>
      </c>
      <c r="K1773" s="1">
        <f>VLOOKUP(E1773,[2]应付款管理!$A$1:$I$4664,9,0)-H1773</f>
        <v>0</v>
      </c>
      <c r="M1773" t="str">
        <f t="shared" si="30"/>
        <v>,1622864</v>
      </c>
      <c r="N1773" s="1" t="str">
        <f>VLOOKUP(E1773,[2]应付款管理!$A$1:$J$4664,10,0)</f>
        <v>USD</v>
      </c>
      <c r="O1773">
        <f>VLOOKUP(E1773,[3]应付款管理!$A$1:$I$2358,9,0)-H1773</f>
        <v>0</v>
      </c>
      <c r="P1773" s="1">
        <f>VLOOKUP(E1773,[4]应付款管理!$A$1:$I$2357,9,0)-H1773</f>
        <v>0</v>
      </c>
    </row>
    <row r="1774" spans="2:16">
      <c r="B1774" s="47" t="s">
        <v>52</v>
      </c>
      <c r="C1774" s="48">
        <v>436992200</v>
      </c>
      <c r="E1774">
        <v>1622861</v>
      </c>
      <c r="F1774" s="48" t="s">
        <v>44</v>
      </c>
      <c r="G1774" s="48" t="s">
        <v>43</v>
      </c>
      <c r="H1774" s="49">
        <v>52.56</v>
      </c>
      <c r="I1774" s="49" t="s">
        <v>33</v>
      </c>
      <c r="J1774" s="50">
        <v>52.56</v>
      </c>
      <c r="K1774" s="1">
        <f>VLOOKUP(E1774,[2]应付款管理!$A$1:$I$4664,9,0)-H1774</f>
        <v>0</v>
      </c>
      <c r="M1774" t="str">
        <f t="shared" si="30"/>
        <v>,1622861</v>
      </c>
      <c r="N1774" s="1" t="str">
        <f>VLOOKUP(E1774,[2]应付款管理!$A$1:$J$4664,10,0)</f>
        <v>USD</v>
      </c>
      <c r="O1774">
        <f>VLOOKUP(E1774,[3]应付款管理!$A$1:$I$2358,9,0)-H1774</f>
        <v>0</v>
      </c>
      <c r="P1774" s="1">
        <f>VLOOKUP(E1774,[4]应付款管理!$A$1:$I$2357,9,0)-H1774</f>
        <v>0</v>
      </c>
    </row>
    <row r="1775" spans="2:16">
      <c r="B1775" s="47" t="s">
        <v>52</v>
      </c>
      <c r="C1775" s="48">
        <v>436982628</v>
      </c>
      <c r="E1775">
        <v>1622843</v>
      </c>
      <c r="F1775" s="48" t="s">
        <v>42</v>
      </c>
      <c r="G1775" s="48" t="s">
        <v>40</v>
      </c>
      <c r="H1775" s="49">
        <v>965.66</v>
      </c>
      <c r="I1775" s="49" t="s">
        <v>33</v>
      </c>
      <c r="J1775" s="50">
        <v>965.66</v>
      </c>
      <c r="K1775" s="1">
        <f>VLOOKUP(E1775,[2]应付款管理!$A$1:$I$4664,9,0)-H1775</f>
        <v>0.0199999999999818</v>
      </c>
      <c r="M1775" t="str">
        <f t="shared" si="30"/>
        <v>,1622843</v>
      </c>
      <c r="N1775" s="1" t="str">
        <f>VLOOKUP(E1775,[2]应付款管理!$A$1:$J$4664,10,0)</f>
        <v>USD</v>
      </c>
      <c r="O1775">
        <f>VLOOKUP(E1775,[3]应付款管理!$A$1:$I$2358,9,0)-H1775</f>
        <v>0.0199999999999818</v>
      </c>
      <c r="P1775" s="1">
        <f>VLOOKUP(E1775,[4]应付款管理!$A$1:$I$2357,9,0)-H1775</f>
        <v>0.0199999999999818</v>
      </c>
    </row>
    <row r="1776" spans="2:16">
      <c r="B1776" s="47" t="s">
        <v>52</v>
      </c>
      <c r="C1776" s="48">
        <v>436974596</v>
      </c>
      <c r="E1776">
        <v>1622824</v>
      </c>
      <c r="F1776" s="48" t="s">
        <v>44</v>
      </c>
      <c r="G1776" s="48" t="s">
        <v>43</v>
      </c>
      <c r="H1776" s="49">
        <v>61.82</v>
      </c>
      <c r="I1776" s="49" t="s">
        <v>33</v>
      </c>
      <c r="J1776" s="50">
        <v>61.82</v>
      </c>
      <c r="K1776" s="1">
        <f>VLOOKUP(E1776,[2]应付款管理!$A$1:$I$4664,9,0)-H1776</f>
        <v>0</v>
      </c>
      <c r="M1776" t="str">
        <f t="shared" si="30"/>
        <v>,1622824</v>
      </c>
      <c r="N1776" s="1" t="str">
        <f>VLOOKUP(E1776,[2]应付款管理!$A$1:$J$4664,10,0)</f>
        <v>USD</v>
      </c>
      <c r="O1776">
        <f>VLOOKUP(E1776,[3]应付款管理!$A$1:$I$2358,9,0)-H1776</f>
        <v>0</v>
      </c>
      <c r="P1776" s="1">
        <f>VLOOKUP(E1776,[4]应付款管理!$A$1:$I$2357,9,0)-H1776</f>
        <v>0</v>
      </c>
    </row>
    <row r="1777" spans="2:16">
      <c r="B1777" s="47" t="s">
        <v>52</v>
      </c>
      <c r="C1777" s="48">
        <v>436962340</v>
      </c>
      <c r="E1777">
        <v>1622802</v>
      </c>
      <c r="F1777" s="48" t="s">
        <v>42</v>
      </c>
      <c r="G1777" s="48" t="s">
        <v>36</v>
      </c>
      <c r="H1777" s="49">
        <v>507.61</v>
      </c>
      <c r="I1777" s="49" t="s">
        <v>33</v>
      </c>
      <c r="J1777" s="50">
        <v>507.61</v>
      </c>
      <c r="K1777" s="1">
        <f>VLOOKUP(E1777,[2]应付款管理!$A$1:$I$4664,9,0)-H1777</f>
        <v>-0.00999999999999091</v>
      </c>
      <c r="M1777" t="str">
        <f t="shared" si="30"/>
        <v>,1622802</v>
      </c>
      <c r="N1777" s="1" t="str">
        <f>VLOOKUP(E1777,[2]应付款管理!$A$1:$J$4664,10,0)</f>
        <v>USD</v>
      </c>
      <c r="O1777">
        <f>VLOOKUP(E1777,[3]应付款管理!$A$1:$I$2358,9,0)-H1777</f>
        <v>-0.00999999999999091</v>
      </c>
      <c r="P1777" s="1">
        <f>VLOOKUP(E1777,[4]应付款管理!$A$1:$I$2357,9,0)-H1777</f>
        <v>-0.00999999999999091</v>
      </c>
    </row>
    <row r="1778" spans="2:16">
      <c r="B1778" s="47" t="s">
        <v>52</v>
      </c>
      <c r="C1778" s="48">
        <v>436959960</v>
      </c>
      <c r="E1778">
        <v>1622797</v>
      </c>
      <c r="F1778" s="48" t="s">
        <v>42</v>
      </c>
      <c r="G1778" s="48" t="s">
        <v>37</v>
      </c>
      <c r="H1778" s="49">
        <v>910.37</v>
      </c>
      <c r="I1778" s="49" t="s">
        <v>33</v>
      </c>
      <c r="J1778" s="50">
        <v>910.37</v>
      </c>
      <c r="K1778" s="1">
        <f>VLOOKUP(E1778,[2]应付款管理!$A$1:$I$4664,9,0)-H1778</f>
        <v>-0.0199999999999818</v>
      </c>
      <c r="M1778" t="str">
        <f t="shared" si="30"/>
        <v>,1622797</v>
      </c>
      <c r="N1778" s="1" t="str">
        <f>VLOOKUP(E1778,[2]应付款管理!$A$1:$J$4664,10,0)</f>
        <v>USD</v>
      </c>
      <c r="O1778">
        <f>VLOOKUP(E1778,[3]应付款管理!$A$1:$I$2358,9,0)-H1778</f>
        <v>-0.0199999999999818</v>
      </c>
      <c r="P1778" s="1">
        <f>VLOOKUP(E1778,[4]应付款管理!$A$1:$I$2357,9,0)-H1778</f>
        <v>-0.0199999999999818</v>
      </c>
    </row>
    <row r="1779" spans="2:16">
      <c r="B1779" s="47" t="s">
        <v>52</v>
      </c>
      <c r="C1779" s="48">
        <v>436959936</v>
      </c>
      <c r="E1779">
        <v>1622792</v>
      </c>
      <c r="F1779" s="48" t="s">
        <v>43</v>
      </c>
      <c r="G1779" s="48" t="s">
        <v>42</v>
      </c>
      <c r="H1779" s="49">
        <v>216.28</v>
      </c>
      <c r="I1779" s="49" t="s">
        <v>33</v>
      </c>
      <c r="J1779" s="50">
        <v>216.28</v>
      </c>
      <c r="K1779" s="1">
        <f>VLOOKUP(E1779,[2]应付款管理!$A$1:$I$4664,9,0)-H1779</f>
        <v>0</v>
      </c>
      <c r="M1779" t="str">
        <f t="shared" si="30"/>
        <v>,1622792</v>
      </c>
      <c r="N1779" s="1" t="str">
        <f>VLOOKUP(E1779,[2]应付款管理!$A$1:$J$4664,10,0)</f>
        <v>USD</v>
      </c>
      <c r="O1779">
        <f>VLOOKUP(E1779,[3]应付款管理!$A$1:$I$2358,9,0)-H1779</f>
        <v>0</v>
      </c>
      <c r="P1779" s="1">
        <f>VLOOKUP(E1779,[4]应付款管理!$A$1:$I$2357,9,0)-H1779</f>
        <v>0</v>
      </c>
    </row>
    <row r="1780" spans="2:16">
      <c r="B1780" s="47" t="s">
        <v>52</v>
      </c>
      <c r="C1780" s="48">
        <v>436949916</v>
      </c>
      <c r="E1780">
        <v>1622775</v>
      </c>
      <c r="F1780" s="48" t="s">
        <v>47</v>
      </c>
      <c r="G1780" s="48" t="s">
        <v>44</v>
      </c>
      <c r="H1780" s="49">
        <v>99.92</v>
      </c>
      <c r="I1780" s="49" t="s">
        <v>33</v>
      </c>
      <c r="J1780" s="50">
        <v>99.92</v>
      </c>
      <c r="K1780" s="1">
        <f>VLOOKUP(E1780,[2]应付款管理!$A$1:$I$4664,9,0)-H1780</f>
        <v>0</v>
      </c>
      <c r="M1780" t="str">
        <f t="shared" si="30"/>
        <v>,1622775</v>
      </c>
      <c r="N1780" s="1" t="str">
        <f>VLOOKUP(E1780,[2]应付款管理!$A$1:$J$4664,10,0)</f>
        <v>USD</v>
      </c>
      <c r="O1780">
        <f>VLOOKUP(E1780,[3]应付款管理!$A$1:$I$2358,9,0)-H1780</f>
        <v>0</v>
      </c>
      <c r="P1780" s="1">
        <f>VLOOKUP(E1780,[4]应付款管理!$A$1:$I$2357,9,0)-H1780</f>
        <v>0</v>
      </c>
    </row>
    <row r="1781" spans="2:16">
      <c r="B1781" s="47" t="s">
        <v>52</v>
      </c>
      <c r="C1781" s="48">
        <v>436930100</v>
      </c>
      <c r="E1781">
        <v>1622742</v>
      </c>
      <c r="F1781" s="48" t="s">
        <v>47</v>
      </c>
      <c r="G1781" s="48" t="s">
        <v>46</v>
      </c>
      <c r="H1781" s="49">
        <v>146.12</v>
      </c>
      <c r="I1781" s="49" t="s">
        <v>33</v>
      </c>
      <c r="J1781" s="50">
        <v>146.12</v>
      </c>
      <c r="K1781" s="1">
        <f>VLOOKUP(E1781,[2]应付款管理!$A$1:$I$4664,9,0)-H1781</f>
        <v>0</v>
      </c>
      <c r="M1781" t="str">
        <f t="shared" si="30"/>
        <v>,1622742</v>
      </c>
      <c r="N1781" s="1" t="str">
        <f>VLOOKUP(E1781,[2]应付款管理!$A$1:$J$4664,10,0)</f>
        <v>USD</v>
      </c>
      <c r="O1781">
        <f>VLOOKUP(E1781,[3]应付款管理!$A$1:$I$2358,9,0)-H1781</f>
        <v>0</v>
      </c>
      <c r="P1781" s="1">
        <f>VLOOKUP(E1781,[4]应付款管理!$A$1:$I$2357,9,0)-H1781</f>
        <v>0</v>
      </c>
    </row>
    <row r="1782" spans="2:16">
      <c r="B1782" s="47" t="s">
        <v>52</v>
      </c>
      <c r="C1782" s="48">
        <v>436925136</v>
      </c>
      <c r="E1782">
        <v>1622734</v>
      </c>
      <c r="F1782" s="48" t="s">
        <v>46</v>
      </c>
      <c r="G1782" s="48" t="s">
        <v>43</v>
      </c>
      <c r="H1782" s="49">
        <v>87.79</v>
      </c>
      <c r="I1782" s="49" t="s">
        <v>33</v>
      </c>
      <c r="J1782" s="50">
        <v>87.79</v>
      </c>
      <c r="K1782" s="1">
        <f>VLOOKUP(E1782,[2]应付款管理!$A$1:$I$4664,9,0)-H1782</f>
        <v>0.00999999999999091</v>
      </c>
      <c r="M1782" t="str">
        <f t="shared" si="30"/>
        <v>,1622734</v>
      </c>
      <c r="N1782" s="1" t="str">
        <f>VLOOKUP(E1782,[2]应付款管理!$A$1:$J$4664,10,0)</f>
        <v>USD</v>
      </c>
      <c r="O1782">
        <f>VLOOKUP(E1782,[3]应付款管理!$A$1:$I$2358,9,0)-H1782</f>
        <v>0.00999999999999091</v>
      </c>
      <c r="P1782" s="1">
        <f>VLOOKUP(E1782,[4]应付款管理!$A$1:$I$2357,9,0)-H1782</f>
        <v>0.00999999999999091</v>
      </c>
    </row>
    <row r="1783" spans="2:16">
      <c r="B1783" s="47" t="s">
        <v>52</v>
      </c>
      <c r="C1783" s="48">
        <v>436921120</v>
      </c>
      <c r="E1783">
        <v>1622723</v>
      </c>
      <c r="F1783" s="48" t="s">
        <v>51</v>
      </c>
      <c r="G1783" s="48" t="s">
        <v>46</v>
      </c>
      <c r="H1783" s="49">
        <v>678.2</v>
      </c>
      <c r="I1783" s="49" t="s">
        <v>33</v>
      </c>
      <c r="J1783" s="50">
        <v>678.2</v>
      </c>
      <c r="K1783" s="1">
        <f>VLOOKUP(E1783,[2]应付款管理!$A$1:$I$4664,9,0)-H1783</f>
        <v>0</v>
      </c>
      <c r="M1783" t="str">
        <f t="shared" si="30"/>
        <v>,1622723</v>
      </c>
      <c r="N1783" s="1" t="str">
        <f>VLOOKUP(E1783,[2]应付款管理!$A$1:$J$4664,10,0)</f>
        <v>USD</v>
      </c>
      <c r="O1783">
        <f>VLOOKUP(E1783,[3]应付款管理!$A$1:$I$2358,9,0)-H1783</f>
        <v>0</v>
      </c>
      <c r="P1783" s="1">
        <f>VLOOKUP(E1783,[4]应付款管理!$A$1:$I$2357,9,0)-H1783</f>
        <v>0</v>
      </c>
    </row>
    <row r="1784" spans="2:16">
      <c r="B1784" s="47" t="s">
        <v>52</v>
      </c>
      <c r="C1784" s="48">
        <v>436920136</v>
      </c>
      <c r="E1784">
        <v>1622722</v>
      </c>
      <c r="F1784" s="48" t="s">
        <v>48</v>
      </c>
      <c r="G1784" s="48" t="s">
        <v>46</v>
      </c>
      <c r="H1784" s="49">
        <v>75.36</v>
      </c>
      <c r="I1784" s="49" t="s">
        <v>33</v>
      </c>
      <c r="J1784" s="50">
        <v>75.36</v>
      </c>
      <c r="K1784" s="1">
        <f>VLOOKUP(E1784,[2]应付款管理!$A$1:$I$4664,9,0)-H1784</f>
        <v>0</v>
      </c>
      <c r="M1784" t="str">
        <f t="shared" si="30"/>
        <v>,1622722</v>
      </c>
      <c r="N1784" s="1" t="str">
        <f>VLOOKUP(E1784,[2]应付款管理!$A$1:$J$4664,10,0)</f>
        <v>USD</v>
      </c>
      <c r="O1784">
        <f>VLOOKUP(E1784,[3]应付款管理!$A$1:$I$2358,9,0)-H1784</f>
        <v>0</v>
      </c>
      <c r="P1784" s="1">
        <f>VLOOKUP(E1784,[4]应付款管理!$A$1:$I$2357,9,0)-H1784</f>
        <v>0</v>
      </c>
    </row>
    <row r="1785" spans="2:16">
      <c r="B1785" s="47" t="s">
        <v>52</v>
      </c>
      <c r="C1785" s="48">
        <v>436917868</v>
      </c>
      <c r="E1785">
        <v>1622717</v>
      </c>
      <c r="F1785" s="48" t="s">
        <v>39</v>
      </c>
      <c r="G1785" s="48" t="s">
        <v>38</v>
      </c>
      <c r="H1785" s="49">
        <v>38.84</v>
      </c>
      <c r="I1785" s="49" t="s">
        <v>33</v>
      </c>
      <c r="J1785" s="50">
        <v>38.84</v>
      </c>
      <c r="K1785" s="1">
        <f>VLOOKUP(E1785,[2]应付款管理!$A$1:$I$4664,9,0)-H1785</f>
        <v>0</v>
      </c>
      <c r="M1785" t="str">
        <f t="shared" si="30"/>
        <v>,1622717</v>
      </c>
      <c r="N1785" s="1" t="str">
        <f>VLOOKUP(E1785,[2]应付款管理!$A$1:$J$4664,10,0)</f>
        <v>USD</v>
      </c>
      <c r="O1785">
        <f>VLOOKUP(E1785,[3]应付款管理!$A$1:$I$2358,9,0)-H1785</f>
        <v>0</v>
      </c>
      <c r="P1785" s="1">
        <f>VLOOKUP(E1785,[4]应付款管理!$A$1:$I$2357,9,0)-H1785</f>
        <v>0</v>
      </c>
    </row>
    <row r="1786" spans="2:16">
      <c r="B1786" s="47" t="s">
        <v>52</v>
      </c>
      <c r="C1786" s="48">
        <v>436910880</v>
      </c>
      <c r="E1786">
        <v>1622701</v>
      </c>
      <c r="F1786" s="48" t="s">
        <v>37</v>
      </c>
      <c r="G1786" s="48" t="s">
        <v>35</v>
      </c>
      <c r="H1786" s="49">
        <v>108.26</v>
      </c>
      <c r="I1786" s="49" t="s">
        <v>33</v>
      </c>
      <c r="J1786" s="50">
        <v>108.26</v>
      </c>
      <c r="K1786" s="1">
        <f>VLOOKUP(E1786,[2]应付款管理!$A$1:$I$4664,9,0)-H1786</f>
        <v>0</v>
      </c>
      <c r="M1786" t="str">
        <f t="shared" si="30"/>
        <v>,1622701</v>
      </c>
      <c r="N1786" s="1" t="str">
        <f>VLOOKUP(E1786,[2]应付款管理!$A$1:$J$4664,10,0)</f>
        <v>USD</v>
      </c>
      <c r="O1786">
        <f>VLOOKUP(E1786,[3]应付款管理!$A$1:$I$2358,9,0)-H1786</f>
        <v>0</v>
      </c>
      <c r="P1786" s="1">
        <f>VLOOKUP(E1786,[4]应付款管理!$A$1:$I$2357,9,0)-H1786</f>
        <v>0</v>
      </c>
    </row>
    <row r="1787" spans="2:16">
      <c r="B1787" s="47" t="s">
        <v>52</v>
      </c>
      <c r="C1787" s="48">
        <v>436908068</v>
      </c>
      <c r="E1787">
        <v>1622693</v>
      </c>
      <c r="F1787" s="48" t="s">
        <v>49</v>
      </c>
      <c r="G1787" s="48" t="s">
        <v>47</v>
      </c>
      <c r="H1787" s="49">
        <v>123.51</v>
      </c>
      <c r="I1787" s="49" t="s">
        <v>33</v>
      </c>
      <c r="J1787" s="50">
        <v>123.51</v>
      </c>
      <c r="K1787" s="1">
        <f>VLOOKUP(E1787,[2]应付款管理!$A$1:$I$4664,9,0)-H1787</f>
        <v>0.00999999999999091</v>
      </c>
      <c r="M1787" t="str">
        <f t="shared" si="30"/>
        <v>,1622693</v>
      </c>
      <c r="N1787" s="1" t="str">
        <f>VLOOKUP(E1787,[2]应付款管理!$A$1:$J$4664,10,0)</f>
        <v>USD</v>
      </c>
      <c r="O1787">
        <f>VLOOKUP(E1787,[3]应付款管理!$A$1:$I$2358,9,0)-H1787</f>
        <v>0.00999999999999091</v>
      </c>
      <c r="P1787" s="1">
        <f>VLOOKUP(E1787,[4]应付款管理!$A$1:$I$2357,9,0)-H1787</f>
        <v>0.00999999999999091</v>
      </c>
    </row>
    <row r="1788" spans="2:16">
      <c r="B1788" s="47" t="s">
        <v>52</v>
      </c>
      <c r="C1788" s="48">
        <v>436904964</v>
      </c>
      <c r="E1788">
        <v>1622687</v>
      </c>
      <c r="F1788" s="48" t="s">
        <v>46</v>
      </c>
      <c r="G1788" s="48" t="s">
        <v>44</v>
      </c>
      <c r="H1788" s="49">
        <v>232.73</v>
      </c>
      <c r="I1788" s="49" t="s">
        <v>33</v>
      </c>
      <c r="J1788" s="50">
        <v>232.73</v>
      </c>
      <c r="K1788" s="1">
        <f>VLOOKUP(E1788,[2]应付款管理!$A$1:$I$4664,9,0)-H1788</f>
        <v>0</v>
      </c>
      <c r="M1788" t="str">
        <f t="shared" si="30"/>
        <v>,1622687</v>
      </c>
      <c r="N1788" s="1" t="str">
        <f>VLOOKUP(E1788,[2]应付款管理!$A$1:$J$4664,10,0)</f>
        <v>USD</v>
      </c>
      <c r="O1788">
        <f>VLOOKUP(E1788,[3]应付款管理!$A$1:$I$2358,9,0)-H1788</f>
        <v>0</v>
      </c>
      <c r="P1788" s="1">
        <f>VLOOKUP(E1788,[4]应付款管理!$A$1:$I$2357,9,0)-H1788</f>
        <v>0</v>
      </c>
    </row>
    <row r="1789" spans="2:16">
      <c r="B1789" s="47" t="s">
        <v>52</v>
      </c>
      <c r="C1789" s="48">
        <v>436893932</v>
      </c>
      <c r="E1789">
        <v>1622658</v>
      </c>
      <c r="F1789" s="48" t="s">
        <v>47</v>
      </c>
      <c r="G1789" s="48" t="s">
        <v>44</v>
      </c>
      <c r="H1789" s="49">
        <v>140.26</v>
      </c>
      <c r="I1789" s="49" t="s">
        <v>33</v>
      </c>
      <c r="J1789" s="50">
        <v>140.26</v>
      </c>
      <c r="K1789" s="1">
        <f>VLOOKUP(E1789,[2]应付款管理!$A$1:$I$4664,9,0)-H1789</f>
        <v>0</v>
      </c>
      <c r="M1789" t="str">
        <f t="shared" si="30"/>
        <v>,1622658</v>
      </c>
      <c r="N1789" s="1" t="str">
        <f>VLOOKUP(E1789,[2]应付款管理!$A$1:$J$4664,10,0)</f>
        <v>USD</v>
      </c>
      <c r="O1789">
        <f>VLOOKUP(E1789,[3]应付款管理!$A$1:$I$2358,9,0)-H1789</f>
        <v>0</v>
      </c>
      <c r="P1789" s="1">
        <f>VLOOKUP(E1789,[4]应付款管理!$A$1:$I$2357,9,0)-H1789</f>
        <v>0</v>
      </c>
    </row>
    <row r="1790" spans="2:16">
      <c r="B1790" s="47" t="s">
        <v>52</v>
      </c>
      <c r="C1790" s="48">
        <v>436893784</v>
      </c>
      <c r="E1790">
        <v>1622657</v>
      </c>
      <c r="F1790" s="48" t="s">
        <v>41</v>
      </c>
      <c r="G1790" s="48" t="s">
        <v>40</v>
      </c>
      <c r="H1790" s="49">
        <v>257.76</v>
      </c>
      <c r="I1790" s="49" t="s">
        <v>33</v>
      </c>
      <c r="J1790" s="50">
        <v>257.76</v>
      </c>
      <c r="K1790" s="1">
        <f>VLOOKUP(E1790,[2]应付款管理!$A$1:$I$4664,9,0)-H1790</f>
        <v>0</v>
      </c>
      <c r="M1790" t="str">
        <f t="shared" si="30"/>
        <v>,1622657</v>
      </c>
      <c r="N1790" s="1" t="str">
        <f>VLOOKUP(E1790,[2]应付款管理!$A$1:$J$4664,10,0)</f>
        <v>USD</v>
      </c>
      <c r="O1790">
        <f>VLOOKUP(E1790,[3]应付款管理!$A$1:$I$2358,9,0)-H1790</f>
        <v>0</v>
      </c>
      <c r="P1790" s="1">
        <f>VLOOKUP(E1790,[4]应付款管理!$A$1:$I$2357,9,0)-H1790</f>
        <v>0</v>
      </c>
    </row>
    <row r="1791" spans="2:16">
      <c r="B1791" s="47" t="s">
        <v>52</v>
      </c>
      <c r="C1791" s="48">
        <v>436883948</v>
      </c>
      <c r="E1791">
        <v>1622635</v>
      </c>
      <c r="F1791" s="48" t="s">
        <v>41</v>
      </c>
      <c r="G1791" s="48" t="s">
        <v>39</v>
      </c>
      <c r="H1791" s="49">
        <v>180.34</v>
      </c>
      <c r="I1791" s="49" t="s">
        <v>33</v>
      </c>
      <c r="J1791" s="50">
        <v>180.34</v>
      </c>
      <c r="K1791" s="1">
        <f>VLOOKUP(E1791,[2]应付款管理!$A$1:$I$4664,9,0)-H1791</f>
        <v>0</v>
      </c>
      <c r="M1791" t="str">
        <f t="shared" si="30"/>
        <v>,1622635</v>
      </c>
      <c r="N1791" s="1" t="str">
        <f>VLOOKUP(E1791,[2]应付款管理!$A$1:$J$4664,10,0)</f>
        <v>USD</v>
      </c>
      <c r="O1791">
        <f>VLOOKUP(E1791,[3]应付款管理!$A$1:$I$2358,9,0)-H1791</f>
        <v>0</v>
      </c>
      <c r="P1791" s="1">
        <f>VLOOKUP(E1791,[4]应付款管理!$A$1:$I$2357,9,0)-H1791</f>
        <v>0</v>
      </c>
    </row>
    <row r="1792" spans="2:16">
      <c r="B1792" s="47" t="s">
        <v>52</v>
      </c>
      <c r="C1792" s="48">
        <v>436873212</v>
      </c>
      <c r="E1792">
        <v>1622612</v>
      </c>
      <c r="F1792" s="48" t="s">
        <v>46</v>
      </c>
      <c r="G1792" s="48" t="s">
        <v>42</v>
      </c>
      <c r="H1792" s="49">
        <v>730.55</v>
      </c>
      <c r="I1792" s="49" t="s">
        <v>33</v>
      </c>
      <c r="J1792" s="50">
        <v>730.55</v>
      </c>
      <c r="K1792" s="1">
        <f>VLOOKUP(E1792,[2]应付款管理!$A$1:$I$4664,9,0)-H1792</f>
        <v>0.00999999999999091</v>
      </c>
      <c r="M1792" t="str">
        <f t="shared" si="30"/>
        <v>,1622612</v>
      </c>
      <c r="N1792" s="1" t="str">
        <f>VLOOKUP(E1792,[2]应付款管理!$A$1:$J$4664,10,0)</f>
        <v>USD</v>
      </c>
      <c r="O1792">
        <f>VLOOKUP(E1792,[3]应付款管理!$A$1:$I$2358,9,0)-H1792</f>
        <v>0.00999999999999091</v>
      </c>
      <c r="P1792" s="1">
        <f>VLOOKUP(E1792,[4]应付款管理!$A$1:$I$2357,9,0)-H1792</f>
        <v>0.00999999999999091</v>
      </c>
    </row>
    <row r="1793" spans="2:16">
      <c r="B1793" s="47" t="s">
        <v>52</v>
      </c>
      <c r="C1793" s="48">
        <v>436868448</v>
      </c>
      <c r="E1793">
        <v>1622600</v>
      </c>
      <c r="F1793" s="48" t="s">
        <v>48</v>
      </c>
      <c r="G1793" s="48" t="s">
        <v>44</v>
      </c>
      <c r="H1793" s="49">
        <v>709.17</v>
      </c>
      <c r="I1793" s="49" t="s">
        <v>33</v>
      </c>
      <c r="J1793" s="50">
        <v>709.17</v>
      </c>
      <c r="K1793" s="1">
        <f>VLOOKUP(E1793,[2]应付款管理!$A$1:$I$4664,9,0)-H1793</f>
        <v>0</v>
      </c>
      <c r="M1793" t="str">
        <f t="shared" si="30"/>
        <v>,1622600</v>
      </c>
      <c r="N1793" s="1" t="str">
        <f>VLOOKUP(E1793,[2]应付款管理!$A$1:$J$4664,10,0)</f>
        <v>USD</v>
      </c>
      <c r="O1793">
        <f>VLOOKUP(E1793,[3]应付款管理!$A$1:$I$2358,9,0)-H1793</f>
        <v>0</v>
      </c>
      <c r="P1793" s="1">
        <f>VLOOKUP(E1793,[4]应付款管理!$A$1:$I$2357,9,0)-H1793</f>
        <v>0</v>
      </c>
    </row>
    <row r="1794" spans="2:16">
      <c r="B1794" s="47" t="s">
        <v>52</v>
      </c>
      <c r="C1794" s="48">
        <v>436867068</v>
      </c>
      <c r="E1794">
        <v>1622594</v>
      </c>
      <c r="F1794" s="48" t="s">
        <v>47</v>
      </c>
      <c r="G1794" s="48" t="s">
        <v>44</v>
      </c>
      <c r="H1794" s="49">
        <v>302.26</v>
      </c>
      <c r="I1794" s="49" t="s">
        <v>33</v>
      </c>
      <c r="J1794" s="50">
        <v>302.26</v>
      </c>
      <c r="K1794" s="1">
        <f>VLOOKUP(E1794,[2]应付款管理!$A$1:$I$4664,9,0)-H1794</f>
        <v>0</v>
      </c>
      <c r="M1794" t="str">
        <f t="shared" si="30"/>
        <v>,1622594</v>
      </c>
      <c r="N1794" s="1" t="str">
        <f>VLOOKUP(E1794,[2]应付款管理!$A$1:$J$4664,10,0)</f>
        <v>USD</v>
      </c>
      <c r="O1794">
        <f>VLOOKUP(E1794,[3]应付款管理!$A$1:$I$2358,9,0)-H1794</f>
        <v>0</v>
      </c>
      <c r="P1794" s="1">
        <f>VLOOKUP(E1794,[4]应付款管理!$A$1:$I$2357,9,0)-H1794</f>
        <v>0</v>
      </c>
    </row>
    <row r="1795" spans="2:16">
      <c r="B1795" s="47" t="s">
        <v>52</v>
      </c>
      <c r="C1795" s="48">
        <v>436866932</v>
      </c>
      <c r="E1795">
        <v>1622593</v>
      </c>
      <c r="F1795" s="48" t="s">
        <v>44</v>
      </c>
      <c r="G1795" s="48" t="s">
        <v>41</v>
      </c>
      <c r="H1795" s="51">
        <v>1282.36</v>
      </c>
      <c r="I1795" s="49" t="s">
        <v>33</v>
      </c>
      <c r="J1795" s="52">
        <v>1282.36</v>
      </c>
      <c r="K1795" s="1">
        <f>VLOOKUP(E1795,[2]应付款管理!$A$1:$I$4664,9,0)-H1795</f>
        <v>0.0200000000002092</v>
      </c>
      <c r="M1795" t="str">
        <f t="shared" si="30"/>
        <v>,1622593</v>
      </c>
      <c r="N1795" s="1" t="str">
        <f>VLOOKUP(E1795,[2]应付款管理!$A$1:$J$4664,10,0)</f>
        <v>USD</v>
      </c>
      <c r="O1795">
        <f>VLOOKUP(E1795,[3]应付款管理!$A$1:$I$2358,9,0)-H1795</f>
        <v>0.0200000000002092</v>
      </c>
      <c r="P1795" s="1">
        <f>VLOOKUP(E1795,[4]应付款管理!$A$1:$I$2357,9,0)-H1795</f>
        <v>0.0200000000002092</v>
      </c>
    </row>
    <row r="1796" spans="2:16">
      <c r="B1796" s="47" t="s">
        <v>52</v>
      </c>
      <c r="C1796" s="48">
        <v>436865940</v>
      </c>
      <c r="E1796">
        <v>1622590</v>
      </c>
      <c r="F1796" s="48" t="s">
        <v>43</v>
      </c>
      <c r="G1796" s="48" t="s">
        <v>39</v>
      </c>
      <c r="H1796" s="49">
        <v>284.79</v>
      </c>
      <c r="I1796" s="49" t="s">
        <v>33</v>
      </c>
      <c r="J1796" s="50">
        <v>284.79</v>
      </c>
      <c r="K1796" s="1">
        <f>VLOOKUP(E1796,[2]应付款管理!$A$1:$I$4664,9,0)-H1796</f>
        <v>0.00999999999999091</v>
      </c>
      <c r="M1796" t="str">
        <f t="shared" si="30"/>
        <v>,1622590</v>
      </c>
      <c r="N1796" s="1" t="str">
        <f>VLOOKUP(E1796,[2]应付款管理!$A$1:$J$4664,10,0)</f>
        <v>USD</v>
      </c>
      <c r="O1796">
        <f>VLOOKUP(E1796,[3]应付款管理!$A$1:$I$2358,9,0)-H1796</f>
        <v>0.00999999999999091</v>
      </c>
      <c r="P1796" s="1">
        <f>VLOOKUP(E1796,[4]应付款管理!$A$1:$I$2357,9,0)-H1796</f>
        <v>0.00999999999999091</v>
      </c>
    </row>
    <row r="1797" spans="2:16">
      <c r="B1797" s="47" t="s">
        <v>52</v>
      </c>
      <c r="C1797" s="48">
        <v>436862780</v>
      </c>
      <c r="E1797">
        <v>1622580</v>
      </c>
      <c r="F1797" s="48" t="s">
        <v>43</v>
      </c>
      <c r="G1797" s="48" t="s">
        <v>38</v>
      </c>
      <c r="H1797" s="49">
        <v>108.75</v>
      </c>
      <c r="I1797" s="49" t="s">
        <v>33</v>
      </c>
      <c r="J1797" s="50">
        <v>108.75</v>
      </c>
      <c r="K1797" s="1">
        <f>VLOOKUP(E1797,[2]应付款管理!$A$1:$I$4664,9,0)-H1797</f>
        <v>0</v>
      </c>
      <c r="M1797" t="str">
        <f t="shared" si="30"/>
        <v>,1622580</v>
      </c>
      <c r="N1797" s="1" t="str">
        <f>VLOOKUP(E1797,[2]应付款管理!$A$1:$J$4664,10,0)</f>
        <v>USD</v>
      </c>
      <c r="O1797">
        <f>VLOOKUP(E1797,[3]应付款管理!$A$1:$I$2358,9,0)-H1797</f>
        <v>0</v>
      </c>
      <c r="P1797" s="1">
        <f>VLOOKUP(E1797,[4]应付款管理!$A$1:$I$2357,9,0)-H1797</f>
        <v>0</v>
      </c>
    </row>
    <row r="1798" spans="2:16">
      <c r="B1798" s="47" t="s">
        <v>52</v>
      </c>
      <c r="C1798" s="48">
        <v>436860000</v>
      </c>
      <c r="E1798">
        <v>1622574</v>
      </c>
      <c r="F1798" s="48" t="s">
        <v>48</v>
      </c>
      <c r="G1798" s="48" t="s">
        <v>46</v>
      </c>
      <c r="H1798" s="49">
        <v>641.3</v>
      </c>
      <c r="I1798" s="49" t="s">
        <v>33</v>
      </c>
      <c r="J1798" s="50">
        <v>641.3</v>
      </c>
      <c r="K1798" s="1">
        <f>VLOOKUP(E1798,[2]应付款管理!$A$1:$I$4664,9,0)-H1798</f>
        <v>0</v>
      </c>
      <c r="M1798" t="str">
        <f t="shared" si="30"/>
        <v>,1622574</v>
      </c>
      <c r="N1798" s="1" t="str">
        <f>VLOOKUP(E1798,[2]应付款管理!$A$1:$J$4664,10,0)</f>
        <v>USD</v>
      </c>
      <c r="O1798">
        <f>VLOOKUP(E1798,[3]应付款管理!$A$1:$I$2358,9,0)-H1798</f>
        <v>0</v>
      </c>
      <c r="P1798" s="1">
        <f>VLOOKUP(E1798,[4]应付款管理!$A$1:$I$2357,9,0)-H1798</f>
        <v>0</v>
      </c>
    </row>
    <row r="1799" spans="2:16">
      <c r="B1799" s="47" t="s">
        <v>52</v>
      </c>
      <c r="C1799" s="48">
        <v>436854100</v>
      </c>
      <c r="E1799">
        <v>1622558</v>
      </c>
      <c r="F1799" s="48" t="s">
        <v>37</v>
      </c>
      <c r="G1799" s="48" t="s">
        <v>35</v>
      </c>
      <c r="H1799" s="49">
        <v>282.69</v>
      </c>
      <c r="I1799" s="49" t="s">
        <v>33</v>
      </c>
      <c r="J1799" s="50">
        <v>282.69</v>
      </c>
      <c r="K1799" s="1">
        <f>VLOOKUP(E1799,[2]应付款管理!$A$1:$I$4664,9,0)-H1799</f>
        <v>0.00999999999999091</v>
      </c>
      <c r="M1799" t="str">
        <f t="shared" si="30"/>
        <v>,1622558</v>
      </c>
      <c r="N1799" s="1" t="str">
        <f>VLOOKUP(E1799,[2]应付款管理!$A$1:$J$4664,10,0)</f>
        <v>USD</v>
      </c>
      <c r="O1799">
        <f>VLOOKUP(E1799,[3]应付款管理!$A$1:$I$2358,9,0)-H1799</f>
        <v>0.00999999999999091</v>
      </c>
      <c r="P1799" s="1">
        <f>VLOOKUP(E1799,[4]应付款管理!$A$1:$I$2357,9,0)-H1799</f>
        <v>0.00999999999999091</v>
      </c>
    </row>
    <row r="1800" spans="2:16">
      <c r="B1800" s="47" t="s">
        <v>52</v>
      </c>
      <c r="C1800" s="48">
        <v>436839592</v>
      </c>
      <c r="E1800">
        <v>1622509</v>
      </c>
      <c r="F1800" s="48" t="s">
        <v>43</v>
      </c>
      <c r="G1800" s="48" t="s">
        <v>41</v>
      </c>
      <c r="H1800" s="49">
        <v>148.01</v>
      </c>
      <c r="I1800" s="49" t="s">
        <v>33</v>
      </c>
      <c r="J1800" s="50">
        <v>148.01</v>
      </c>
      <c r="K1800" s="1">
        <f>VLOOKUP(E1800,[2]应付款管理!$A$1:$I$4664,9,0)-H1800</f>
        <v>0.0100000000000193</v>
      </c>
      <c r="M1800" t="str">
        <f t="shared" si="30"/>
        <v>,1622509</v>
      </c>
      <c r="N1800" s="1" t="str">
        <f>VLOOKUP(E1800,[2]应付款管理!$A$1:$J$4664,10,0)</f>
        <v>USD</v>
      </c>
      <c r="O1800">
        <f>VLOOKUP(E1800,[3]应付款管理!$A$1:$I$2358,9,0)-H1800</f>
        <v>0.0100000000000193</v>
      </c>
      <c r="P1800" s="1">
        <f>VLOOKUP(E1800,[4]应付款管理!$A$1:$I$2357,9,0)-H1800</f>
        <v>0.0100000000000193</v>
      </c>
    </row>
    <row r="1801" spans="2:16">
      <c r="B1801" s="47" t="s">
        <v>52</v>
      </c>
      <c r="C1801" s="48">
        <v>436835172</v>
      </c>
      <c r="E1801">
        <v>1622501</v>
      </c>
      <c r="F1801" s="48" t="s">
        <v>48</v>
      </c>
      <c r="G1801" s="48" t="s">
        <v>44</v>
      </c>
      <c r="H1801" s="49">
        <v>201.99</v>
      </c>
      <c r="I1801" s="49" t="s">
        <v>33</v>
      </c>
      <c r="J1801" s="50">
        <v>201.99</v>
      </c>
      <c r="K1801" s="1">
        <f>VLOOKUP(E1801,[2]应付款管理!$A$1:$I$4664,9,0)-H1801</f>
        <v>0</v>
      </c>
      <c r="M1801" t="str">
        <f t="shared" si="30"/>
        <v>,1622501</v>
      </c>
      <c r="N1801" s="1" t="str">
        <f>VLOOKUP(E1801,[2]应付款管理!$A$1:$J$4664,10,0)</f>
        <v>USD</v>
      </c>
      <c r="O1801">
        <f>VLOOKUP(E1801,[3]应付款管理!$A$1:$I$2358,9,0)-H1801</f>
        <v>0</v>
      </c>
      <c r="P1801" s="1">
        <f>VLOOKUP(E1801,[4]应付款管理!$A$1:$I$2357,9,0)-H1801</f>
        <v>0</v>
      </c>
    </row>
    <row r="1802" spans="2:16">
      <c r="B1802" s="47" t="s">
        <v>52</v>
      </c>
      <c r="C1802" s="48">
        <v>436806888</v>
      </c>
      <c r="E1802">
        <v>1622437</v>
      </c>
      <c r="F1802" s="48" t="s">
        <v>48</v>
      </c>
      <c r="G1802" s="48" t="s">
        <v>44</v>
      </c>
      <c r="H1802" s="49">
        <v>302.47</v>
      </c>
      <c r="I1802" s="49" t="s">
        <v>33</v>
      </c>
      <c r="J1802" s="50">
        <v>302.47</v>
      </c>
      <c r="K1802" s="1">
        <f>VLOOKUP(E1802,[2]应付款管理!$A$1:$I$4664,9,0)-H1802</f>
        <v>-0.0100000000000477</v>
      </c>
      <c r="M1802" t="str">
        <f t="shared" si="30"/>
        <v>,1622437</v>
      </c>
      <c r="N1802" s="1" t="str">
        <f>VLOOKUP(E1802,[2]应付款管理!$A$1:$J$4664,10,0)</f>
        <v>USD</v>
      </c>
      <c r="O1802">
        <f>VLOOKUP(E1802,[3]应付款管理!$A$1:$I$2358,9,0)-H1802</f>
        <v>-0.0100000000000477</v>
      </c>
      <c r="P1802" s="1">
        <f>VLOOKUP(E1802,[4]应付款管理!$A$1:$I$2357,9,0)-H1802</f>
        <v>-0.0100000000000477</v>
      </c>
    </row>
    <row r="1803" spans="2:16">
      <c r="B1803" s="47" t="s">
        <v>52</v>
      </c>
      <c r="C1803" s="48">
        <v>436802956</v>
      </c>
      <c r="E1803">
        <v>1622429</v>
      </c>
      <c r="F1803" s="48" t="s">
        <v>42</v>
      </c>
      <c r="G1803" s="48" t="s">
        <v>40</v>
      </c>
      <c r="H1803" s="51">
        <v>1760.15</v>
      </c>
      <c r="I1803" s="49" t="s">
        <v>33</v>
      </c>
      <c r="J1803" s="52">
        <v>1760.15</v>
      </c>
      <c r="K1803" s="1">
        <f>VLOOKUP(E1803,[2]应付款管理!$A$1:$I$4664,9,0)-H1803</f>
        <v>0.00999999999999091</v>
      </c>
      <c r="M1803" t="str">
        <f t="shared" si="30"/>
        <v>,1622429</v>
      </c>
      <c r="N1803" s="1" t="str">
        <f>VLOOKUP(E1803,[2]应付款管理!$A$1:$J$4664,10,0)</f>
        <v>USD</v>
      </c>
      <c r="O1803">
        <f>VLOOKUP(E1803,[3]应付款管理!$A$1:$I$2358,9,0)-H1803</f>
        <v>0.00999999999999091</v>
      </c>
      <c r="P1803" s="1">
        <f>VLOOKUP(E1803,[4]应付款管理!$A$1:$I$2357,9,0)-H1803</f>
        <v>0.00999999999999091</v>
      </c>
    </row>
    <row r="1804" spans="2:16">
      <c r="B1804" s="47" t="s">
        <v>52</v>
      </c>
      <c r="C1804" s="48">
        <v>436796584</v>
      </c>
      <c r="E1804">
        <v>1622416</v>
      </c>
      <c r="F1804" s="48" t="s">
        <v>46</v>
      </c>
      <c r="G1804" s="48" t="s">
        <v>44</v>
      </c>
      <c r="H1804" s="49">
        <v>126.03</v>
      </c>
      <c r="I1804" s="49" t="s">
        <v>33</v>
      </c>
      <c r="J1804" s="50">
        <v>126.03</v>
      </c>
      <c r="K1804" s="1">
        <f>VLOOKUP(E1804,[2]应付款管理!$A$1:$I$4664,9,0)-H1804</f>
        <v>0</v>
      </c>
      <c r="M1804" t="str">
        <f t="shared" si="30"/>
        <v>,1622416</v>
      </c>
      <c r="N1804" s="1" t="str">
        <f>VLOOKUP(E1804,[2]应付款管理!$A$1:$J$4664,10,0)</f>
        <v>USD</v>
      </c>
      <c r="O1804">
        <f>VLOOKUP(E1804,[3]应付款管理!$A$1:$I$2358,9,0)-H1804</f>
        <v>0</v>
      </c>
      <c r="P1804" s="1">
        <f>VLOOKUP(E1804,[4]应付款管理!$A$1:$I$2357,9,0)-H1804</f>
        <v>0</v>
      </c>
    </row>
    <row r="1805" spans="2:16">
      <c r="B1805" s="47" t="s">
        <v>52</v>
      </c>
      <c r="C1805" s="48">
        <v>436789788</v>
      </c>
      <c r="E1805">
        <v>1622406</v>
      </c>
      <c r="F1805" s="48" t="s">
        <v>40</v>
      </c>
      <c r="G1805" s="48" t="s">
        <v>39</v>
      </c>
      <c r="H1805" s="49">
        <v>46.75</v>
      </c>
      <c r="I1805" s="49" t="s">
        <v>33</v>
      </c>
      <c r="J1805" s="50">
        <v>46.75</v>
      </c>
      <c r="K1805" s="1">
        <f>VLOOKUP(E1805,[2]应付款管理!$A$1:$I$4664,9,0)-H1805</f>
        <v>0</v>
      </c>
      <c r="M1805" t="str">
        <f t="shared" ref="M1805:M1868" si="31">$M$19&amp;E1805</f>
        <v>,1622406</v>
      </c>
      <c r="N1805" s="1" t="str">
        <f>VLOOKUP(E1805,[2]应付款管理!$A$1:$J$4664,10,0)</f>
        <v>USD</v>
      </c>
      <c r="O1805">
        <f>VLOOKUP(E1805,[3]应付款管理!$A$1:$I$2358,9,0)-H1805</f>
        <v>0</v>
      </c>
      <c r="P1805" s="1">
        <f>VLOOKUP(E1805,[4]应付款管理!$A$1:$I$2357,9,0)-H1805</f>
        <v>0</v>
      </c>
    </row>
    <row r="1806" spans="2:16">
      <c r="B1806" s="47" t="s">
        <v>52</v>
      </c>
      <c r="C1806" s="48">
        <v>436777508</v>
      </c>
      <c r="E1806">
        <v>1622379</v>
      </c>
      <c r="F1806" s="48" t="s">
        <v>46</v>
      </c>
      <c r="G1806" s="48" t="s">
        <v>44</v>
      </c>
      <c r="H1806" s="49">
        <v>100.37</v>
      </c>
      <c r="I1806" s="49" t="s">
        <v>33</v>
      </c>
      <c r="J1806" s="50">
        <v>100.37</v>
      </c>
      <c r="K1806" s="1">
        <f>VLOOKUP(E1806,[2]应付款管理!$A$1:$I$4664,9,0)-H1806</f>
        <v>0</v>
      </c>
      <c r="M1806" t="str">
        <f t="shared" si="31"/>
        <v>,1622379</v>
      </c>
      <c r="N1806" s="1" t="str">
        <f>VLOOKUP(E1806,[2]应付款管理!$A$1:$J$4664,10,0)</f>
        <v>USD</v>
      </c>
      <c r="O1806">
        <f>VLOOKUP(E1806,[3]应付款管理!$A$1:$I$2358,9,0)-H1806</f>
        <v>0</v>
      </c>
      <c r="P1806" s="1">
        <f>VLOOKUP(E1806,[4]应付款管理!$A$1:$I$2357,9,0)-H1806</f>
        <v>0</v>
      </c>
    </row>
    <row r="1807" spans="2:16">
      <c r="B1807" s="47" t="s">
        <v>52</v>
      </c>
      <c r="C1807" s="48">
        <v>436758336</v>
      </c>
      <c r="E1807">
        <v>1622337</v>
      </c>
      <c r="F1807" s="48" t="s">
        <v>40</v>
      </c>
      <c r="G1807" s="48" t="s">
        <v>37</v>
      </c>
      <c r="H1807" s="49">
        <v>139.54</v>
      </c>
      <c r="I1807" s="49" t="s">
        <v>33</v>
      </c>
      <c r="J1807" s="50">
        <v>139.54</v>
      </c>
      <c r="K1807" s="1">
        <f>VLOOKUP(E1807,[2]应付款管理!$A$1:$I$4664,9,0)-H1807</f>
        <v>-0.00999999999999091</v>
      </c>
      <c r="M1807" t="str">
        <f t="shared" si="31"/>
        <v>,1622337</v>
      </c>
      <c r="N1807" s="1" t="str">
        <f>VLOOKUP(E1807,[2]应付款管理!$A$1:$J$4664,10,0)</f>
        <v>USD</v>
      </c>
      <c r="O1807">
        <f>VLOOKUP(E1807,[3]应付款管理!$A$1:$I$2358,9,0)-H1807</f>
        <v>-0.00999999999999091</v>
      </c>
      <c r="P1807" s="1">
        <f>VLOOKUP(E1807,[4]应付款管理!$A$1:$I$2357,9,0)-H1807</f>
        <v>-0.00999999999999091</v>
      </c>
    </row>
    <row r="1808" spans="2:16">
      <c r="B1808" s="47" t="s">
        <v>52</v>
      </c>
      <c r="C1808" s="48">
        <v>436754388</v>
      </c>
      <c r="E1808">
        <v>1622323</v>
      </c>
      <c r="F1808" s="48" t="s">
        <v>31</v>
      </c>
      <c r="G1808" s="48" t="s">
        <v>32</v>
      </c>
      <c r="H1808" s="49">
        <v>70.31</v>
      </c>
      <c r="I1808" s="49" t="s">
        <v>33</v>
      </c>
      <c r="J1808" s="50">
        <v>70.31</v>
      </c>
      <c r="K1808" s="1">
        <f>VLOOKUP(E1808,[2]应付款管理!$A$1:$I$4664,9,0)-H1808</f>
        <v>0</v>
      </c>
      <c r="M1808" t="str">
        <f t="shared" si="31"/>
        <v>,1622323</v>
      </c>
      <c r="N1808" s="1" t="str">
        <f>VLOOKUP(E1808,[2]应付款管理!$A$1:$J$4664,10,0)</f>
        <v>USD</v>
      </c>
      <c r="O1808">
        <f>VLOOKUP(E1808,[3]应付款管理!$A$1:$I$2358,9,0)-H1808</f>
        <v>0</v>
      </c>
      <c r="P1808" s="1">
        <f>VLOOKUP(E1808,[4]应付款管理!$A$1:$I$2357,9,0)-H1808</f>
        <v>0</v>
      </c>
    </row>
    <row r="1809" spans="2:16">
      <c r="B1809" s="47" t="s">
        <v>52</v>
      </c>
      <c r="C1809" s="48">
        <v>436730316</v>
      </c>
      <c r="E1809">
        <v>1622227</v>
      </c>
      <c r="F1809" s="48" t="s">
        <v>41</v>
      </c>
      <c r="G1809" s="48" t="s">
        <v>39</v>
      </c>
      <c r="H1809" s="49">
        <v>688.07</v>
      </c>
      <c r="I1809" s="49" t="s">
        <v>33</v>
      </c>
      <c r="J1809" s="50">
        <v>688.07</v>
      </c>
      <c r="K1809" s="1">
        <f>VLOOKUP(E1809,[2]应付款管理!$A$1:$I$4664,9,0)-H1809</f>
        <v>0.00999999999999091</v>
      </c>
      <c r="M1809" t="str">
        <f t="shared" si="31"/>
        <v>,1622227</v>
      </c>
      <c r="N1809" s="1" t="str">
        <f>VLOOKUP(E1809,[2]应付款管理!$A$1:$J$4664,10,0)</f>
        <v>USD</v>
      </c>
      <c r="O1809">
        <f>VLOOKUP(E1809,[3]应付款管理!$A$1:$I$2358,9,0)-H1809</f>
        <v>0.00999999999999091</v>
      </c>
      <c r="P1809" s="1">
        <f>VLOOKUP(E1809,[4]应付款管理!$A$1:$I$2357,9,0)-H1809</f>
        <v>0.00999999999999091</v>
      </c>
    </row>
    <row r="1810" spans="2:16">
      <c r="B1810" s="47" t="s">
        <v>52</v>
      </c>
      <c r="C1810" s="48">
        <v>436713488</v>
      </c>
      <c r="E1810">
        <v>1622215</v>
      </c>
      <c r="F1810" s="48" t="s">
        <v>46</v>
      </c>
      <c r="G1810" s="48" t="s">
        <v>42</v>
      </c>
      <c r="H1810" s="49">
        <v>247.98</v>
      </c>
      <c r="I1810" s="49" t="s">
        <v>33</v>
      </c>
      <c r="J1810" s="50">
        <v>247.98</v>
      </c>
      <c r="K1810" s="1">
        <f>VLOOKUP(E1810,[2]应付款管理!$A$1:$I$4664,9,0)-H1810</f>
        <v>0</v>
      </c>
      <c r="M1810" t="str">
        <f t="shared" si="31"/>
        <v>,1622215</v>
      </c>
      <c r="N1810" s="1" t="str">
        <f>VLOOKUP(E1810,[2]应付款管理!$A$1:$J$4664,10,0)</f>
        <v>USD</v>
      </c>
      <c r="O1810">
        <f>VLOOKUP(E1810,[3]应付款管理!$A$1:$I$2358,9,0)-H1810</f>
        <v>0</v>
      </c>
      <c r="P1810" s="1">
        <f>VLOOKUP(E1810,[4]应付款管理!$A$1:$I$2357,9,0)-H1810</f>
        <v>0</v>
      </c>
    </row>
    <row r="1811" spans="2:16">
      <c r="B1811" s="47" t="s">
        <v>52</v>
      </c>
      <c r="C1811" s="48">
        <v>436707740</v>
      </c>
      <c r="E1811">
        <v>1622205</v>
      </c>
      <c r="F1811" s="48" t="s">
        <v>38</v>
      </c>
      <c r="G1811" s="48" t="s">
        <v>37</v>
      </c>
      <c r="H1811" s="49">
        <v>74.92</v>
      </c>
      <c r="I1811" s="49" t="s">
        <v>33</v>
      </c>
      <c r="J1811" s="50">
        <v>74.92</v>
      </c>
      <c r="K1811" s="1">
        <f>VLOOKUP(E1811,[2]应付款管理!$A$1:$I$4664,9,0)-H1811</f>
        <v>0</v>
      </c>
      <c r="M1811" t="str">
        <f t="shared" si="31"/>
        <v>,1622205</v>
      </c>
      <c r="N1811" s="1" t="str">
        <f>VLOOKUP(E1811,[2]应付款管理!$A$1:$J$4664,10,0)</f>
        <v>USD</v>
      </c>
      <c r="O1811">
        <f>VLOOKUP(E1811,[3]应付款管理!$A$1:$I$2358,9,0)-H1811</f>
        <v>0</v>
      </c>
      <c r="P1811" s="1">
        <f>VLOOKUP(E1811,[4]应付款管理!$A$1:$I$2357,9,0)-H1811</f>
        <v>0</v>
      </c>
    </row>
    <row r="1812" spans="2:16">
      <c r="B1812" s="47" t="s">
        <v>52</v>
      </c>
      <c r="C1812" s="48">
        <v>436703888</v>
      </c>
      <c r="E1812">
        <v>1622197</v>
      </c>
      <c r="F1812" s="48" t="s">
        <v>47</v>
      </c>
      <c r="G1812" s="48" t="s">
        <v>46</v>
      </c>
      <c r="H1812" s="49">
        <v>132.22</v>
      </c>
      <c r="I1812" s="49" t="s">
        <v>33</v>
      </c>
      <c r="J1812" s="50">
        <v>132.22</v>
      </c>
      <c r="K1812" s="1">
        <f>VLOOKUP(E1812,[2]应付款管理!$A$1:$I$4664,9,0)-H1812</f>
        <v>0</v>
      </c>
      <c r="M1812" t="str">
        <f t="shared" si="31"/>
        <v>,1622197</v>
      </c>
      <c r="N1812" s="1" t="str">
        <f>VLOOKUP(E1812,[2]应付款管理!$A$1:$J$4664,10,0)</f>
        <v>USD</v>
      </c>
      <c r="O1812">
        <f>VLOOKUP(E1812,[3]应付款管理!$A$1:$I$2358,9,0)-H1812</f>
        <v>0</v>
      </c>
      <c r="P1812" s="1">
        <f>VLOOKUP(E1812,[4]应付款管理!$A$1:$I$2357,9,0)-H1812</f>
        <v>0</v>
      </c>
    </row>
    <row r="1813" spans="2:16">
      <c r="B1813" s="47" t="s">
        <v>52</v>
      </c>
      <c r="C1813" s="48">
        <v>436675060</v>
      </c>
      <c r="E1813">
        <v>1622124</v>
      </c>
      <c r="F1813" s="48" t="s">
        <v>50</v>
      </c>
      <c r="G1813" s="48" t="s">
        <v>47</v>
      </c>
      <c r="H1813" s="49">
        <v>414.16</v>
      </c>
      <c r="I1813" s="49" t="s">
        <v>33</v>
      </c>
      <c r="J1813" s="50">
        <v>414.16</v>
      </c>
      <c r="K1813" s="1">
        <f>VLOOKUP(E1813,[2]应付款管理!$A$1:$I$4664,9,0)-H1813</f>
        <v>-0.0100000000000477</v>
      </c>
      <c r="M1813" t="str">
        <f t="shared" si="31"/>
        <v>,1622124</v>
      </c>
      <c r="N1813" s="1" t="str">
        <f>VLOOKUP(E1813,[2]应付款管理!$A$1:$J$4664,10,0)</f>
        <v>USD</v>
      </c>
      <c r="O1813">
        <f>VLOOKUP(E1813,[3]应付款管理!$A$1:$I$2358,9,0)-H1813</f>
        <v>-0.0100000000000477</v>
      </c>
      <c r="P1813" s="1">
        <f>VLOOKUP(E1813,[4]应付款管理!$A$1:$I$2357,9,0)-H1813</f>
        <v>-0.0100000000000477</v>
      </c>
    </row>
    <row r="1814" spans="2:16">
      <c r="B1814" s="47" t="s">
        <v>52</v>
      </c>
      <c r="C1814" s="48">
        <v>436669196</v>
      </c>
      <c r="E1814">
        <v>1622121</v>
      </c>
      <c r="F1814" s="48" t="s">
        <v>35</v>
      </c>
      <c r="G1814" s="48" t="s">
        <v>31</v>
      </c>
      <c r="H1814" s="49">
        <v>393.08</v>
      </c>
      <c r="I1814" s="49" t="s">
        <v>33</v>
      </c>
      <c r="J1814" s="50">
        <v>393.08</v>
      </c>
      <c r="K1814" s="1">
        <f>VLOOKUP(E1814,[2]应付款管理!$A$1:$I$4664,9,0)-H1814</f>
        <v>0</v>
      </c>
      <c r="M1814" t="str">
        <f t="shared" si="31"/>
        <v>,1622121</v>
      </c>
      <c r="N1814" s="1" t="str">
        <f>VLOOKUP(E1814,[2]应付款管理!$A$1:$J$4664,10,0)</f>
        <v>USD</v>
      </c>
      <c r="O1814">
        <f>VLOOKUP(E1814,[3]应付款管理!$A$1:$I$2358,9,0)-H1814</f>
        <v>0</v>
      </c>
      <c r="P1814" s="1">
        <f>VLOOKUP(E1814,[4]应付款管理!$A$1:$I$2357,9,0)-H1814</f>
        <v>0</v>
      </c>
    </row>
    <row r="1815" spans="2:16">
      <c r="B1815" s="47" t="s">
        <v>52</v>
      </c>
      <c r="C1815" s="48">
        <v>436667888</v>
      </c>
      <c r="E1815">
        <v>1622118</v>
      </c>
      <c r="F1815" s="48" t="s">
        <v>37</v>
      </c>
      <c r="G1815" s="48" t="s">
        <v>35</v>
      </c>
      <c r="H1815" s="49">
        <v>417.24</v>
      </c>
      <c r="I1815" s="49" t="s">
        <v>33</v>
      </c>
      <c r="J1815" s="50">
        <v>417.24</v>
      </c>
      <c r="K1815" s="1">
        <f>VLOOKUP(E1815,[2]应付款管理!$A$1:$I$4664,9,0)-H1815</f>
        <v>0</v>
      </c>
      <c r="M1815" t="str">
        <f t="shared" si="31"/>
        <v>,1622118</v>
      </c>
      <c r="N1815" s="1" t="str">
        <f>VLOOKUP(E1815,[2]应付款管理!$A$1:$J$4664,10,0)</f>
        <v>USD</v>
      </c>
      <c r="O1815">
        <f>VLOOKUP(E1815,[3]应付款管理!$A$1:$I$2358,9,0)-H1815</f>
        <v>0</v>
      </c>
      <c r="P1815" s="1">
        <f>VLOOKUP(E1815,[4]应付款管理!$A$1:$I$2357,9,0)-H1815</f>
        <v>0</v>
      </c>
    </row>
    <row r="1816" spans="2:16">
      <c r="B1816" s="47" t="s">
        <v>52</v>
      </c>
      <c r="C1816" s="48">
        <v>436665216</v>
      </c>
      <c r="E1816">
        <v>1622112</v>
      </c>
      <c r="F1816" s="48" t="s">
        <v>48</v>
      </c>
      <c r="G1816" s="48" t="s">
        <v>47</v>
      </c>
      <c r="H1816" s="49">
        <v>75.22</v>
      </c>
      <c r="I1816" s="49" t="s">
        <v>33</v>
      </c>
      <c r="J1816" s="50">
        <v>75.22</v>
      </c>
      <c r="K1816" s="1">
        <f>VLOOKUP(E1816,[2]应付款管理!$A$1:$I$4664,9,0)-H1816</f>
        <v>0</v>
      </c>
      <c r="M1816" t="str">
        <f t="shared" si="31"/>
        <v>,1622112</v>
      </c>
      <c r="N1816" s="1" t="str">
        <f>VLOOKUP(E1816,[2]应付款管理!$A$1:$J$4664,10,0)</f>
        <v>USD</v>
      </c>
      <c r="O1816">
        <f>VLOOKUP(E1816,[3]应付款管理!$A$1:$I$2358,9,0)-H1816</f>
        <v>0</v>
      </c>
      <c r="P1816" s="1">
        <f>VLOOKUP(E1816,[4]应付款管理!$A$1:$I$2357,9,0)-H1816</f>
        <v>0</v>
      </c>
    </row>
    <row r="1817" spans="2:16">
      <c r="B1817" s="47" t="s">
        <v>52</v>
      </c>
      <c r="C1817" s="48">
        <v>436664780</v>
      </c>
      <c r="E1817">
        <v>1622111</v>
      </c>
      <c r="F1817" s="48" t="s">
        <v>36</v>
      </c>
      <c r="G1817" s="48" t="s">
        <v>31</v>
      </c>
      <c r="H1817" s="49">
        <v>299.68</v>
      </c>
      <c r="I1817" s="49" t="s">
        <v>33</v>
      </c>
      <c r="J1817" s="50">
        <v>299.68</v>
      </c>
      <c r="K1817" s="1">
        <f>VLOOKUP(E1817,[2]应付款管理!$A$1:$I$4664,9,0)-H1817</f>
        <v>-0.00999999999999091</v>
      </c>
      <c r="M1817" t="str">
        <f t="shared" si="31"/>
        <v>,1622111</v>
      </c>
      <c r="N1817" s="1" t="str">
        <f>VLOOKUP(E1817,[2]应付款管理!$A$1:$J$4664,10,0)</f>
        <v>USD</v>
      </c>
      <c r="O1817">
        <f>VLOOKUP(E1817,[3]应付款管理!$A$1:$I$2358,9,0)-H1817</f>
        <v>-0.00999999999999091</v>
      </c>
      <c r="P1817" s="1">
        <f>VLOOKUP(E1817,[4]应付款管理!$A$1:$I$2357,9,0)-H1817</f>
        <v>-0.00999999999999091</v>
      </c>
    </row>
    <row r="1818" spans="2:16">
      <c r="B1818" s="47" t="s">
        <v>52</v>
      </c>
      <c r="C1818" s="48">
        <v>436654536</v>
      </c>
      <c r="E1818">
        <v>1622081</v>
      </c>
      <c r="F1818" s="48" t="s">
        <v>48</v>
      </c>
      <c r="G1818" s="48" t="s">
        <v>46</v>
      </c>
      <c r="H1818" s="49">
        <v>350.91</v>
      </c>
      <c r="I1818" s="49" t="s">
        <v>33</v>
      </c>
      <c r="J1818" s="50">
        <v>350.91</v>
      </c>
      <c r="K1818" s="1">
        <f>VLOOKUP(E1818,[2]应付款管理!$A$1:$I$4664,9,0)-H1818</f>
        <v>0.00999999999999091</v>
      </c>
      <c r="M1818" t="str">
        <f t="shared" si="31"/>
        <v>,1622081</v>
      </c>
      <c r="N1818" s="1" t="str">
        <f>VLOOKUP(E1818,[2]应付款管理!$A$1:$J$4664,10,0)</f>
        <v>USD</v>
      </c>
      <c r="O1818">
        <f>VLOOKUP(E1818,[3]应付款管理!$A$1:$I$2358,9,0)-H1818</f>
        <v>0.00999999999999091</v>
      </c>
      <c r="P1818" s="1">
        <f>VLOOKUP(E1818,[4]应付款管理!$A$1:$I$2357,9,0)-H1818</f>
        <v>0.00999999999999091</v>
      </c>
    </row>
    <row r="1819" spans="2:16">
      <c r="B1819" s="47" t="s">
        <v>52</v>
      </c>
      <c r="C1819" s="48">
        <v>436650796</v>
      </c>
      <c r="E1819">
        <v>1622073</v>
      </c>
      <c r="F1819" s="48" t="s">
        <v>40</v>
      </c>
      <c r="G1819" s="48" t="s">
        <v>38</v>
      </c>
      <c r="H1819" s="49">
        <v>125.76</v>
      </c>
      <c r="I1819" s="49" t="s">
        <v>33</v>
      </c>
      <c r="J1819" s="50">
        <v>125.76</v>
      </c>
      <c r="K1819" s="1">
        <f>VLOOKUP(E1819,[2]应付款管理!$A$1:$I$4664,9,0)-H1819</f>
        <v>0</v>
      </c>
      <c r="M1819" t="str">
        <f t="shared" si="31"/>
        <v>,1622073</v>
      </c>
      <c r="N1819" s="1" t="str">
        <f>VLOOKUP(E1819,[2]应付款管理!$A$1:$J$4664,10,0)</f>
        <v>USD</v>
      </c>
      <c r="O1819">
        <f>VLOOKUP(E1819,[3]应付款管理!$A$1:$I$2358,9,0)-H1819</f>
        <v>0</v>
      </c>
      <c r="P1819" s="1">
        <f>VLOOKUP(E1819,[4]应付款管理!$A$1:$I$2357,9,0)-H1819</f>
        <v>0</v>
      </c>
    </row>
    <row r="1820" spans="2:16">
      <c r="B1820" s="47" t="s">
        <v>52</v>
      </c>
      <c r="C1820" s="48">
        <v>436650720</v>
      </c>
      <c r="E1820">
        <v>1622072</v>
      </c>
      <c r="F1820" s="48" t="s">
        <v>42</v>
      </c>
      <c r="G1820" s="48" t="s">
        <v>39</v>
      </c>
      <c r="H1820" s="49">
        <v>213.6</v>
      </c>
      <c r="I1820" s="49" t="s">
        <v>33</v>
      </c>
      <c r="J1820" s="50">
        <v>213.6</v>
      </c>
      <c r="K1820" s="1">
        <f>VLOOKUP(E1820,[2]应付款管理!$A$1:$I$4664,9,0)-H1820</f>
        <v>0</v>
      </c>
      <c r="M1820" t="str">
        <f t="shared" si="31"/>
        <v>,1622072</v>
      </c>
      <c r="N1820" s="1" t="str">
        <f>VLOOKUP(E1820,[2]应付款管理!$A$1:$J$4664,10,0)</f>
        <v>USD</v>
      </c>
      <c r="O1820">
        <f>VLOOKUP(E1820,[3]应付款管理!$A$1:$I$2358,9,0)-H1820</f>
        <v>0</v>
      </c>
      <c r="P1820" s="1">
        <f>VLOOKUP(E1820,[4]应付款管理!$A$1:$I$2357,9,0)-H1820</f>
        <v>0</v>
      </c>
    </row>
    <row r="1821" spans="2:16">
      <c r="B1821" s="47" t="s">
        <v>52</v>
      </c>
      <c r="C1821" s="48">
        <v>436646176</v>
      </c>
      <c r="E1821">
        <v>1622066</v>
      </c>
      <c r="F1821" s="48" t="s">
        <v>37</v>
      </c>
      <c r="G1821" s="48" t="s">
        <v>36</v>
      </c>
      <c r="H1821" s="49">
        <v>27.27</v>
      </c>
      <c r="I1821" s="49" t="s">
        <v>33</v>
      </c>
      <c r="J1821" s="50">
        <v>27.27</v>
      </c>
      <c r="K1821" s="1">
        <f>VLOOKUP(E1821,[2]应付款管理!$A$1:$I$4664,9,0)-H1821</f>
        <v>0</v>
      </c>
      <c r="M1821" t="str">
        <f t="shared" si="31"/>
        <v>,1622066</v>
      </c>
      <c r="N1821" s="1" t="str">
        <f>VLOOKUP(E1821,[2]应付款管理!$A$1:$J$4664,10,0)</f>
        <v>USD</v>
      </c>
      <c r="O1821">
        <f>VLOOKUP(E1821,[3]应付款管理!$A$1:$I$2358,9,0)-H1821</f>
        <v>0</v>
      </c>
      <c r="P1821" s="1">
        <f>VLOOKUP(E1821,[4]应付款管理!$A$1:$I$2357,9,0)-H1821</f>
        <v>0</v>
      </c>
    </row>
    <row r="1822" spans="2:16">
      <c r="B1822" s="47" t="s">
        <v>53</v>
      </c>
      <c r="C1822" s="48">
        <v>436623052</v>
      </c>
      <c r="E1822">
        <v>1622023</v>
      </c>
      <c r="F1822" s="48" t="s">
        <v>47</v>
      </c>
      <c r="G1822" s="48" t="s">
        <v>44</v>
      </c>
      <c r="H1822" s="49">
        <v>225.52</v>
      </c>
      <c r="I1822" s="49" t="s">
        <v>33</v>
      </c>
      <c r="J1822" s="50">
        <v>225.52</v>
      </c>
      <c r="K1822" s="1">
        <f>VLOOKUP(E1822,[2]应付款管理!$A$1:$I$4664,9,0)-H1822</f>
        <v>0</v>
      </c>
      <c r="M1822" t="str">
        <f t="shared" si="31"/>
        <v>,1622023</v>
      </c>
      <c r="N1822" s="1" t="str">
        <f>VLOOKUP(E1822,[2]应付款管理!$A$1:$J$4664,10,0)</f>
        <v>USD</v>
      </c>
      <c r="O1822">
        <f>VLOOKUP(E1822,[3]应付款管理!$A$1:$I$2358,9,0)-H1822</f>
        <v>0</v>
      </c>
      <c r="P1822" s="1">
        <f>VLOOKUP(E1822,[4]应付款管理!$A$1:$I$2357,9,0)-H1822</f>
        <v>0</v>
      </c>
    </row>
    <row r="1823" spans="2:16">
      <c r="B1823" s="47" t="s">
        <v>53</v>
      </c>
      <c r="C1823" s="48">
        <v>436588784</v>
      </c>
      <c r="E1823">
        <v>1621957</v>
      </c>
      <c r="F1823" s="48" t="s">
        <v>49</v>
      </c>
      <c r="G1823" s="48" t="s">
        <v>46</v>
      </c>
      <c r="H1823" s="49">
        <v>477.93</v>
      </c>
      <c r="I1823" s="49" t="s">
        <v>33</v>
      </c>
      <c r="J1823" s="50">
        <v>477.93</v>
      </c>
      <c r="K1823" s="1">
        <f>VLOOKUP(E1823,[2]应付款管理!$A$1:$I$4664,9,0)-H1823</f>
        <v>0</v>
      </c>
      <c r="M1823" t="str">
        <f t="shared" si="31"/>
        <v>,1621957</v>
      </c>
      <c r="N1823" s="1" t="str">
        <f>VLOOKUP(E1823,[2]应付款管理!$A$1:$J$4664,10,0)</f>
        <v>USD</v>
      </c>
      <c r="O1823">
        <f>VLOOKUP(E1823,[3]应付款管理!$A$1:$I$2358,9,0)-H1823</f>
        <v>0</v>
      </c>
      <c r="P1823" s="1">
        <f>VLOOKUP(E1823,[4]应付款管理!$A$1:$I$2357,9,0)-H1823</f>
        <v>0</v>
      </c>
    </row>
    <row r="1824" spans="2:16">
      <c r="B1824" s="47" t="s">
        <v>53</v>
      </c>
      <c r="C1824" s="48">
        <v>436583360</v>
      </c>
      <c r="E1824">
        <v>1621949</v>
      </c>
      <c r="F1824" s="48" t="s">
        <v>48</v>
      </c>
      <c r="G1824" s="48" t="s">
        <v>47</v>
      </c>
      <c r="H1824" s="49">
        <v>97.31</v>
      </c>
      <c r="I1824" s="49" t="s">
        <v>33</v>
      </c>
      <c r="J1824" s="50">
        <v>97.31</v>
      </c>
      <c r="K1824" s="1">
        <f>VLOOKUP(E1824,[2]应付款管理!$A$1:$I$4664,9,0)-H1824</f>
        <v>0</v>
      </c>
      <c r="M1824" t="str">
        <f t="shared" si="31"/>
        <v>,1621949</v>
      </c>
      <c r="N1824" s="1" t="str">
        <f>VLOOKUP(E1824,[2]应付款管理!$A$1:$J$4664,10,0)</f>
        <v>USD</v>
      </c>
      <c r="O1824">
        <f>VLOOKUP(E1824,[3]应付款管理!$A$1:$I$2358,9,0)-H1824</f>
        <v>0</v>
      </c>
      <c r="P1824" s="1">
        <f>VLOOKUP(E1824,[4]应付款管理!$A$1:$I$2357,9,0)-H1824</f>
        <v>0</v>
      </c>
    </row>
    <row r="1825" spans="2:16">
      <c r="B1825" s="47" t="s">
        <v>53</v>
      </c>
      <c r="C1825" s="48">
        <v>436582696</v>
      </c>
      <c r="E1825">
        <v>1621947</v>
      </c>
      <c r="F1825" s="48" t="s">
        <v>46</v>
      </c>
      <c r="G1825" s="48" t="s">
        <v>42</v>
      </c>
      <c r="H1825" s="49">
        <v>60.78</v>
      </c>
      <c r="I1825" s="49" t="s">
        <v>33</v>
      </c>
      <c r="J1825" s="50">
        <v>60.78</v>
      </c>
      <c r="K1825" s="1">
        <f>VLOOKUP(E1825,[2]应付款管理!$A$1:$I$4664,9,0)-H1825</f>
        <v>0</v>
      </c>
      <c r="M1825" t="str">
        <f t="shared" si="31"/>
        <v>,1621947</v>
      </c>
      <c r="N1825" s="1" t="str">
        <f>VLOOKUP(E1825,[2]应付款管理!$A$1:$J$4664,10,0)</f>
        <v>USD</v>
      </c>
      <c r="O1825">
        <f>VLOOKUP(E1825,[3]应付款管理!$A$1:$I$2358,9,0)-H1825</f>
        <v>0</v>
      </c>
      <c r="P1825" s="1">
        <f>VLOOKUP(E1825,[4]应付款管理!$A$1:$I$2357,9,0)-H1825</f>
        <v>0</v>
      </c>
    </row>
    <row r="1826" hidden="1" spans="2:16">
      <c r="B1826" s="47" t="s">
        <v>53</v>
      </c>
      <c r="C1826" s="48">
        <v>436572344</v>
      </c>
      <c r="F1826" s="48" t="s">
        <v>42</v>
      </c>
      <c r="G1826" s="48" t="s">
        <v>41</v>
      </c>
      <c r="H1826" s="49">
        <v>71.08</v>
      </c>
      <c r="I1826" s="49" t="s">
        <v>33</v>
      </c>
      <c r="J1826" s="50">
        <v>71.08</v>
      </c>
      <c r="K1826" s="1" t="e">
        <f>VLOOKUP(E1826,[1]应付款管理!$A$1:$I$4472,9,0)</f>
        <v>#N/A</v>
      </c>
      <c r="L1826" t="e">
        <f>K1826-J1826</f>
        <v>#N/A</v>
      </c>
      <c r="M1826" t="str">
        <f t="shared" si="31"/>
        <v>,</v>
      </c>
      <c r="N1826" s="1" t="e">
        <f>VLOOKUP(E1826,[2]应付款管理!$A$1:$J$4664,10,0)</f>
        <v>#N/A</v>
      </c>
      <c r="O1826" t="e">
        <f>VLOOKUP(E1826,[3]应付款管理!$A$1:$I$2358,9,0)-H1826</f>
        <v>#N/A</v>
      </c>
      <c r="P1826" s="1" t="e">
        <f>VLOOKUP(E1826,[4]应付款管理!$A$1:$I$2357,9,0)-H1826</f>
        <v>#N/A</v>
      </c>
    </row>
    <row r="1827" hidden="1" spans="2:16">
      <c r="B1827" s="47" t="s">
        <v>53</v>
      </c>
      <c r="C1827" s="48">
        <v>436572344</v>
      </c>
      <c r="F1827" s="48" t="s">
        <v>42</v>
      </c>
      <c r="G1827" s="48" t="s">
        <v>41</v>
      </c>
      <c r="H1827" s="49">
        <v>-71.08</v>
      </c>
      <c r="I1827" s="49" t="s">
        <v>33</v>
      </c>
      <c r="J1827" s="50">
        <v>-71.08</v>
      </c>
      <c r="K1827" s="1" t="e">
        <f>VLOOKUP(E1827,[1]应付款管理!$A$1:$I$4472,9,0)</f>
        <v>#N/A</v>
      </c>
      <c r="L1827" t="e">
        <f>K1827-J1827</f>
        <v>#N/A</v>
      </c>
      <c r="M1827" t="str">
        <f t="shared" si="31"/>
        <v>,</v>
      </c>
      <c r="N1827" s="1" t="e">
        <f>VLOOKUP(E1827,[2]应付款管理!$A$1:$J$4664,10,0)</f>
        <v>#N/A</v>
      </c>
      <c r="O1827" t="e">
        <f>VLOOKUP(E1827,[3]应付款管理!$A$1:$I$2358,9,0)-H1827</f>
        <v>#N/A</v>
      </c>
      <c r="P1827" s="1" t="e">
        <f>VLOOKUP(E1827,[4]应付款管理!$A$1:$I$2357,9,0)-H1827</f>
        <v>#N/A</v>
      </c>
    </row>
    <row r="1828" spans="2:16">
      <c r="B1828" s="47" t="s">
        <v>53</v>
      </c>
      <c r="C1828" s="48">
        <v>436562092</v>
      </c>
      <c r="E1828">
        <v>1621903</v>
      </c>
      <c r="F1828" s="48" t="s">
        <v>46</v>
      </c>
      <c r="G1828" s="48" t="s">
        <v>44</v>
      </c>
      <c r="H1828" s="49">
        <v>124.7</v>
      </c>
      <c r="I1828" s="49" t="s">
        <v>33</v>
      </c>
      <c r="J1828" s="50">
        <v>124.7</v>
      </c>
      <c r="K1828" s="1">
        <f>VLOOKUP(E1828,[2]应付款管理!$A$1:$I$4664,9,0)-H1828</f>
        <v>0</v>
      </c>
      <c r="M1828" t="str">
        <f t="shared" si="31"/>
        <v>,1621903</v>
      </c>
      <c r="N1828" s="1" t="str">
        <f>VLOOKUP(E1828,[2]应付款管理!$A$1:$J$4664,10,0)</f>
        <v>USD</v>
      </c>
      <c r="O1828">
        <f>VLOOKUP(E1828,[3]应付款管理!$A$1:$I$2358,9,0)-H1828</f>
        <v>0</v>
      </c>
      <c r="P1828" s="1">
        <f>VLOOKUP(E1828,[4]应付款管理!$A$1:$I$2357,9,0)-H1828</f>
        <v>0</v>
      </c>
    </row>
    <row r="1829" spans="2:16">
      <c r="B1829" s="47" t="s">
        <v>53</v>
      </c>
      <c r="C1829" s="48">
        <v>436543468</v>
      </c>
      <c r="E1829">
        <v>1621876</v>
      </c>
      <c r="F1829" s="48" t="s">
        <v>49</v>
      </c>
      <c r="G1829" s="48" t="s">
        <v>46</v>
      </c>
      <c r="H1829" s="49">
        <v>296.31</v>
      </c>
      <c r="I1829" s="49" t="s">
        <v>33</v>
      </c>
      <c r="J1829" s="50">
        <v>296.31</v>
      </c>
      <c r="K1829" s="1">
        <f>VLOOKUP(E1829,[2]应付款管理!$A$1:$I$4664,9,0)-H1829</f>
        <v>0</v>
      </c>
      <c r="M1829" t="str">
        <f t="shared" si="31"/>
        <v>,1621876</v>
      </c>
      <c r="N1829" s="1" t="str">
        <f>VLOOKUP(E1829,[2]应付款管理!$A$1:$J$4664,10,0)</f>
        <v>USD</v>
      </c>
      <c r="O1829">
        <f>VLOOKUP(E1829,[3]应付款管理!$A$1:$I$2358,9,0)-H1829</f>
        <v>0</v>
      </c>
      <c r="P1829" s="1">
        <f>VLOOKUP(E1829,[4]应付款管理!$A$1:$I$2357,9,0)-H1829</f>
        <v>0</v>
      </c>
    </row>
    <row r="1830" spans="2:16">
      <c r="B1830" s="47" t="s">
        <v>53</v>
      </c>
      <c r="C1830" s="48">
        <v>436524844</v>
      </c>
      <c r="E1830">
        <v>1621842</v>
      </c>
      <c r="F1830" s="48" t="s">
        <v>43</v>
      </c>
      <c r="G1830" s="48" t="s">
        <v>42</v>
      </c>
      <c r="H1830" s="49">
        <v>156.65</v>
      </c>
      <c r="I1830" s="49" t="s">
        <v>33</v>
      </c>
      <c r="J1830" s="50">
        <v>156.65</v>
      </c>
      <c r="K1830" s="1">
        <f>VLOOKUP(E1830,[2]应付款管理!$A$1:$I$4664,9,0)-H1830</f>
        <v>0</v>
      </c>
      <c r="M1830" t="str">
        <f t="shared" si="31"/>
        <v>,1621842</v>
      </c>
      <c r="N1830" s="1" t="str">
        <f>VLOOKUP(E1830,[2]应付款管理!$A$1:$J$4664,10,0)</f>
        <v>USD</v>
      </c>
      <c r="O1830">
        <f>VLOOKUP(E1830,[3]应付款管理!$A$1:$I$2358,9,0)-H1830</f>
        <v>0</v>
      </c>
      <c r="P1830" s="1">
        <f>VLOOKUP(E1830,[4]应付款管理!$A$1:$I$2357,9,0)-H1830</f>
        <v>0</v>
      </c>
    </row>
    <row r="1831" spans="2:16">
      <c r="B1831" s="47" t="s">
        <v>53</v>
      </c>
      <c r="C1831" s="48">
        <v>436517500</v>
      </c>
      <c r="E1831">
        <v>1621832</v>
      </c>
      <c r="F1831" s="48" t="s">
        <v>43</v>
      </c>
      <c r="G1831" s="48" t="s">
        <v>40</v>
      </c>
      <c r="H1831" s="49">
        <v>97.58</v>
      </c>
      <c r="I1831" s="49" t="s">
        <v>33</v>
      </c>
      <c r="J1831" s="50">
        <v>97.58</v>
      </c>
      <c r="K1831" s="1">
        <f>VLOOKUP(E1831,[2]应付款管理!$A$1:$I$4664,9,0)-H1831</f>
        <v>0.0100000000000051</v>
      </c>
      <c r="M1831" t="str">
        <f t="shared" si="31"/>
        <v>,1621832</v>
      </c>
      <c r="N1831" s="1" t="str">
        <f>VLOOKUP(E1831,[2]应付款管理!$A$1:$J$4664,10,0)</f>
        <v>USD</v>
      </c>
      <c r="O1831">
        <f>VLOOKUP(E1831,[3]应付款管理!$A$1:$I$2358,9,0)-H1831</f>
        <v>0.0100000000000051</v>
      </c>
      <c r="P1831" s="1">
        <f>VLOOKUP(E1831,[4]应付款管理!$A$1:$I$2357,9,0)-H1831</f>
        <v>0.0100000000000051</v>
      </c>
    </row>
    <row r="1832" spans="2:16">
      <c r="B1832" s="47" t="s">
        <v>53</v>
      </c>
      <c r="C1832" s="48">
        <v>436512904</v>
      </c>
      <c r="E1832">
        <v>1621822</v>
      </c>
      <c r="F1832" s="48" t="s">
        <v>48</v>
      </c>
      <c r="G1832" s="48" t="s">
        <v>43</v>
      </c>
      <c r="H1832" s="51">
        <v>1518.72</v>
      </c>
      <c r="I1832" s="49" t="s">
        <v>33</v>
      </c>
      <c r="J1832" s="52">
        <v>1518.72</v>
      </c>
      <c r="K1832" s="1">
        <f>VLOOKUP(E1832,[2]应付款管理!$A$1:$I$4664,9,0)-H1832</f>
        <v>0</v>
      </c>
      <c r="M1832" t="str">
        <f t="shared" si="31"/>
        <v>,1621822</v>
      </c>
      <c r="N1832" s="1" t="str">
        <f>VLOOKUP(E1832,[2]应付款管理!$A$1:$J$4664,10,0)</f>
        <v>USD</v>
      </c>
      <c r="O1832">
        <f>VLOOKUP(E1832,[3]应付款管理!$A$1:$I$2358,9,0)-H1832</f>
        <v>0</v>
      </c>
      <c r="P1832" s="1">
        <f>VLOOKUP(E1832,[4]应付款管理!$A$1:$I$2357,9,0)-H1832</f>
        <v>0</v>
      </c>
    </row>
    <row r="1833" spans="2:16">
      <c r="B1833" s="47" t="s">
        <v>53</v>
      </c>
      <c r="C1833" s="48">
        <v>436508032</v>
      </c>
      <c r="E1833">
        <v>1621815</v>
      </c>
      <c r="F1833" s="48" t="s">
        <v>47</v>
      </c>
      <c r="G1833" s="48" t="s">
        <v>46</v>
      </c>
      <c r="H1833" s="49">
        <v>51.63</v>
      </c>
      <c r="I1833" s="49" t="s">
        <v>33</v>
      </c>
      <c r="J1833" s="50">
        <v>51.63</v>
      </c>
      <c r="K1833" s="1">
        <f>VLOOKUP(E1833,[2]应付款管理!$A$1:$I$4664,9,0)-H1833</f>
        <v>0</v>
      </c>
      <c r="M1833" t="str">
        <f t="shared" si="31"/>
        <v>,1621815</v>
      </c>
      <c r="N1833" s="1" t="str">
        <f>VLOOKUP(E1833,[2]应付款管理!$A$1:$J$4664,10,0)</f>
        <v>USD</v>
      </c>
      <c r="O1833">
        <f>VLOOKUP(E1833,[3]应付款管理!$A$1:$I$2358,9,0)-H1833</f>
        <v>0</v>
      </c>
      <c r="P1833" s="1">
        <f>VLOOKUP(E1833,[4]应付款管理!$A$1:$I$2357,9,0)-H1833</f>
        <v>0</v>
      </c>
    </row>
    <row r="1834" spans="2:16">
      <c r="B1834" s="47" t="s">
        <v>53</v>
      </c>
      <c r="C1834" s="48">
        <v>436504812</v>
      </c>
      <c r="E1834">
        <v>1621804</v>
      </c>
      <c r="F1834" s="48" t="s">
        <v>34</v>
      </c>
      <c r="G1834" s="48" t="s">
        <v>32</v>
      </c>
      <c r="H1834" s="49">
        <v>170.36</v>
      </c>
      <c r="I1834" s="49" t="s">
        <v>33</v>
      </c>
      <c r="J1834" s="50">
        <v>170.36</v>
      </c>
      <c r="K1834" s="1">
        <f>VLOOKUP(E1834,[2]应付款管理!$A$1:$I$4664,9,0)-H1834</f>
        <v>0</v>
      </c>
      <c r="M1834" t="str">
        <f t="shared" si="31"/>
        <v>,1621804</v>
      </c>
      <c r="N1834" s="1" t="str">
        <f>VLOOKUP(E1834,[2]应付款管理!$A$1:$J$4664,10,0)</f>
        <v>USD</v>
      </c>
      <c r="O1834">
        <f>VLOOKUP(E1834,[3]应付款管理!$A$1:$I$2358,9,0)-H1834</f>
        <v>0</v>
      </c>
      <c r="P1834" s="1">
        <f>VLOOKUP(E1834,[4]应付款管理!$A$1:$I$2357,9,0)-H1834</f>
        <v>0</v>
      </c>
    </row>
    <row r="1835" spans="2:16">
      <c r="B1835" s="47" t="s">
        <v>53</v>
      </c>
      <c r="C1835" s="48">
        <v>436483072</v>
      </c>
      <c r="E1835">
        <v>1621762</v>
      </c>
      <c r="F1835" s="48" t="s">
        <v>50</v>
      </c>
      <c r="G1835" s="48" t="s">
        <v>47</v>
      </c>
      <c r="H1835" s="49">
        <v>150.42</v>
      </c>
      <c r="I1835" s="49" t="s">
        <v>33</v>
      </c>
      <c r="J1835" s="50">
        <v>150.42</v>
      </c>
      <c r="K1835" s="1">
        <f>VLOOKUP(E1835,[2]应付款管理!$A$1:$I$4664,9,0)-H1835</f>
        <v>0</v>
      </c>
      <c r="M1835" t="str">
        <f t="shared" si="31"/>
        <v>,1621762</v>
      </c>
      <c r="N1835" s="1" t="str">
        <f>VLOOKUP(E1835,[2]应付款管理!$A$1:$J$4664,10,0)</f>
        <v>USD</v>
      </c>
      <c r="O1835">
        <f>VLOOKUP(E1835,[3]应付款管理!$A$1:$I$2358,9,0)-H1835</f>
        <v>0</v>
      </c>
      <c r="P1835" s="1">
        <f>VLOOKUP(E1835,[4]应付款管理!$A$1:$I$2357,9,0)-H1835</f>
        <v>0</v>
      </c>
    </row>
    <row r="1836" spans="2:16">
      <c r="B1836" s="47" t="s">
        <v>53</v>
      </c>
      <c r="C1836" s="48">
        <v>436461888</v>
      </c>
      <c r="E1836">
        <v>1621702</v>
      </c>
      <c r="F1836" s="48" t="s">
        <v>49</v>
      </c>
      <c r="G1836" s="48" t="s">
        <v>44</v>
      </c>
      <c r="H1836" s="49">
        <v>265.91</v>
      </c>
      <c r="I1836" s="49" t="s">
        <v>33</v>
      </c>
      <c r="J1836" s="50">
        <v>265.91</v>
      </c>
      <c r="K1836" s="1">
        <f>VLOOKUP(E1836,[2]应付款管理!$A$1:$I$4664,9,0)-H1836</f>
        <v>0.00999999999999091</v>
      </c>
      <c r="M1836" t="str">
        <f t="shared" si="31"/>
        <v>,1621702</v>
      </c>
      <c r="N1836" s="1" t="str">
        <f>VLOOKUP(E1836,[2]应付款管理!$A$1:$J$4664,10,0)</f>
        <v>USD</v>
      </c>
      <c r="O1836">
        <f>VLOOKUP(E1836,[3]应付款管理!$A$1:$I$2358,9,0)-H1836</f>
        <v>0.00999999999999091</v>
      </c>
      <c r="P1836" s="1">
        <f>VLOOKUP(E1836,[4]应付款管理!$A$1:$I$2357,9,0)-H1836</f>
        <v>0.00999999999999091</v>
      </c>
    </row>
    <row r="1837" spans="2:16">
      <c r="B1837" s="47" t="s">
        <v>53</v>
      </c>
      <c r="C1837" s="48">
        <v>436457192</v>
      </c>
      <c r="E1837">
        <v>1621678</v>
      </c>
      <c r="F1837" s="48" t="s">
        <v>48</v>
      </c>
      <c r="G1837" s="48" t="s">
        <v>46</v>
      </c>
      <c r="H1837" s="49">
        <v>314.11</v>
      </c>
      <c r="I1837" s="49" t="s">
        <v>33</v>
      </c>
      <c r="J1837" s="50">
        <v>314.11</v>
      </c>
      <c r="K1837" s="1">
        <f>VLOOKUP(E1837,[2]应付款管理!$A$1:$I$4664,9,0)-H1837</f>
        <v>-0.00999999999999091</v>
      </c>
      <c r="M1837" t="str">
        <f t="shared" si="31"/>
        <v>,1621678</v>
      </c>
      <c r="N1837" s="1" t="str">
        <f>VLOOKUP(E1837,[2]应付款管理!$A$1:$J$4664,10,0)</f>
        <v>USD</v>
      </c>
      <c r="O1837">
        <f>VLOOKUP(E1837,[3]应付款管理!$A$1:$I$2358,9,0)-H1837</f>
        <v>-0.00999999999999091</v>
      </c>
      <c r="P1837" s="1">
        <f>VLOOKUP(E1837,[4]应付款管理!$A$1:$I$2357,9,0)-H1837</f>
        <v>-0.00999999999999091</v>
      </c>
    </row>
    <row r="1838" spans="2:16">
      <c r="B1838" s="47" t="s">
        <v>53</v>
      </c>
      <c r="C1838" s="48">
        <v>436456216</v>
      </c>
      <c r="E1838">
        <v>1621676</v>
      </c>
      <c r="F1838" s="48" t="s">
        <v>39</v>
      </c>
      <c r="G1838" s="48" t="s">
        <v>38</v>
      </c>
      <c r="H1838" s="49">
        <v>177.37</v>
      </c>
      <c r="I1838" s="49" t="s">
        <v>33</v>
      </c>
      <c r="J1838" s="50">
        <v>177.37</v>
      </c>
      <c r="K1838" s="1">
        <f>VLOOKUP(E1838,[2]应付款管理!$A$1:$I$4664,9,0)-H1838</f>
        <v>0</v>
      </c>
      <c r="M1838" t="str">
        <f t="shared" si="31"/>
        <v>,1621676</v>
      </c>
      <c r="N1838" s="1" t="str">
        <f>VLOOKUP(E1838,[2]应付款管理!$A$1:$J$4664,10,0)</f>
        <v>USD</v>
      </c>
      <c r="O1838">
        <f>VLOOKUP(E1838,[3]应付款管理!$A$1:$I$2358,9,0)-H1838</f>
        <v>0</v>
      </c>
      <c r="P1838" s="1">
        <f>VLOOKUP(E1838,[4]应付款管理!$A$1:$I$2357,9,0)-H1838</f>
        <v>0</v>
      </c>
    </row>
    <row r="1839" spans="2:16">
      <c r="B1839" s="47" t="s">
        <v>53</v>
      </c>
      <c r="C1839" s="48">
        <v>436453256</v>
      </c>
      <c r="E1839">
        <v>1621666</v>
      </c>
      <c r="F1839" s="48" t="s">
        <v>40</v>
      </c>
      <c r="G1839" s="48" t="s">
        <v>37</v>
      </c>
      <c r="H1839" s="49">
        <v>518.07</v>
      </c>
      <c r="I1839" s="49" t="s">
        <v>33</v>
      </c>
      <c r="J1839" s="50">
        <v>518.07</v>
      </c>
      <c r="K1839" s="1">
        <f>VLOOKUP(E1839,[2]应付款管理!$A$1:$I$4664,9,0)-H1839</f>
        <v>0</v>
      </c>
      <c r="M1839" t="str">
        <f t="shared" si="31"/>
        <v>,1621666</v>
      </c>
      <c r="N1839" s="1" t="str">
        <f>VLOOKUP(E1839,[2]应付款管理!$A$1:$J$4664,10,0)</f>
        <v>USD</v>
      </c>
      <c r="O1839">
        <f>VLOOKUP(E1839,[3]应付款管理!$A$1:$I$2358,9,0)-H1839</f>
        <v>0</v>
      </c>
      <c r="P1839" s="1">
        <f>VLOOKUP(E1839,[4]应付款管理!$A$1:$I$2357,9,0)-H1839</f>
        <v>0</v>
      </c>
    </row>
    <row r="1840" spans="2:16">
      <c r="B1840" s="47" t="s">
        <v>53</v>
      </c>
      <c r="C1840" s="48">
        <v>436439936</v>
      </c>
      <c r="E1840">
        <v>1621648</v>
      </c>
      <c r="F1840" s="48" t="s">
        <v>39</v>
      </c>
      <c r="G1840" s="48" t="s">
        <v>38</v>
      </c>
      <c r="H1840" s="49">
        <v>181.16</v>
      </c>
      <c r="I1840" s="49" t="s">
        <v>33</v>
      </c>
      <c r="J1840" s="50">
        <v>181.16</v>
      </c>
      <c r="K1840" s="1">
        <f>VLOOKUP(E1840,[2]应付款管理!$A$1:$I$4664,9,0)-H1840</f>
        <v>0</v>
      </c>
      <c r="M1840" t="str">
        <f t="shared" si="31"/>
        <v>,1621648</v>
      </c>
      <c r="N1840" s="1" t="str">
        <f>VLOOKUP(E1840,[2]应付款管理!$A$1:$J$4664,10,0)</f>
        <v>USD</v>
      </c>
      <c r="O1840">
        <f>VLOOKUP(E1840,[3]应付款管理!$A$1:$I$2358,9,0)-H1840</f>
        <v>0</v>
      </c>
      <c r="P1840" s="1">
        <f>VLOOKUP(E1840,[4]应付款管理!$A$1:$I$2357,9,0)-H1840</f>
        <v>0</v>
      </c>
    </row>
    <row r="1841" spans="2:16">
      <c r="B1841" s="47" t="s">
        <v>53</v>
      </c>
      <c r="C1841" s="48">
        <v>436429456</v>
      </c>
      <c r="E1841">
        <v>1621626</v>
      </c>
      <c r="F1841" s="48" t="s">
        <v>48</v>
      </c>
      <c r="G1841" s="48" t="s">
        <v>44</v>
      </c>
      <c r="H1841" s="49">
        <v>186</v>
      </c>
      <c r="I1841" s="49" t="s">
        <v>33</v>
      </c>
      <c r="J1841" s="50">
        <v>186</v>
      </c>
      <c r="K1841" s="1">
        <f>VLOOKUP(E1841,[2]应付款管理!$A$1:$I$4664,9,0)-H1841</f>
        <v>0</v>
      </c>
      <c r="M1841" t="str">
        <f t="shared" si="31"/>
        <v>,1621626</v>
      </c>
      <c r="N1841" s="1" t="str">
        <f>VLOOKUP(E1841,[2]应付款管理!$A$1:$J$4664,10,0)</f>
        <v>USD</v>
      </c>
      <c r="O1841">
        <f>VLOOKUP(E1841,[3]应付款管理!$A$1:$I$2358,9,0)-H1841</f>
        <v>0</v>
      </c>
      <c r="P1841" s="1">
        <f>VLOOKUP(E1841,[4]应付款管理!$A$1:$I$2357,9,0)-H1841</f>
        <v>0</v>
      </c>
    </row>
    <row r="1842" spans="2:16">
      <c r="B1842" s="47" t="s">
        <v>53</v>
      </c>
      <c r="C1842" s="48">
        <v>436413588</v>
      </c>
      <c r="E1842">
        <v>1621596</v>
      </c>
      <c r="F1842" s="48" t="s">
        <v>39</v>
      </c>
      <c r="G1842" s="48" t="s">
        <v>37</v>
      </c>
      <c r="H1842" s="49">
        <v>251.28</v>
      </c>
      <c r="I1842" s="49" t="s">
        <v>33</v>
      </c>
      <c r="J1842" s="50">
        <v>251.28</v>
      </c>
      <c r="K1842" s="1">
        <f>VLOOKUP(E1842,[2]应付款管理!$A$1:$I$4664,9,0)-H1842</f>
        <v>0</v>
      </c>
      <c r="M1842" t="str">
        <f t="shared" si="31"/>
        <v>,1621596</v>
      </c>
      <c r="N1842" s="1" t="str">
        <f>VLOOKUP(E1842,[2]应付款管理!$A$1:$J$4664,10,0)</f>
        <v>USD</v>
      </c>
      <c r="O1842">
        <f>VLOOKUP(E1842,[3]应付款管理!$A$1:$I$2358,9,0)-H1842</f>
        <v>0</v>
      </c>
      <c r="P1842" s="1">
        <f>VLOOKUP(E1842,[4]应付款管理!$A$1:$I$2357,9,0)-H1842</f>
        <v>0</v>
      </c>
    </row>
    <row r="1843" spans="2:16">
      <c r="B1843" s="47" t="s">
        <v>53</v>
      </c>
      <c r="C1843" s="48">
        <v>436406796</v>
      </c>
      <c r="E1843">
        <v>1621585</v>
      </c>
      <c r="F1843" s="48" t="s">
        <v>44</v>
      </c>
      <c r="G1843" s="48" t="s">
        <v>42</v>
      </c>
      <c r="H1843" s="49">
        <v>125.86</v>
      </c>
      <c r="I1843" s="49" t="s">
        <v>33</v>
      </c>
      <c r="J1843" s="50">
        <v>125.86</v>
      </c>
      <c r="K1843" s="1">
        <f>VLOOKUP(E1843,[2]应付款管理!$A$1:$I$4664,9,0)-H1843</f>
        <v>0</v>
      </c>
      <c r="M1843" t="str">
        <f t="shared" si="31"/>
        <v>,1621585</v>
      </c>
      <c r="N1843" s="1" t="str">
        <f>VLOOKUP(E1843,[2]应付款管理!$A$1:$J$4664,10,0)</f>
        <v>USD</v>
      </c>
      <c r="O1843">
        <f>VLOOKUP(E1843,[3]应付款管理!$A$1:$I$2358,9,0)-H1843</f>
        <v>0</v>
      </c>
      <c r="P1843" s="1">
        <f>VLOOKUP(E1843,[4]应付款管理!$A$1:$I$2357,9,0)-H1843</f>
        <v>0</v>
      </c>
    </row>
    <row r="1844" spans="2:16">
      <c r="B1844" s="47" t="s">
        <v>53</v>
      </c>
      <c r="C1844" s="48">
        <v>436399040</v>
      </c>
      <c r="E1844">
        <v>1621568</v>
      </c>
      <c r="F1844" s="48" t="s">
        <v>37</v>
      </c>
      <c r="G1844" s="48" t="s">
        <v>34</v>
      </c>
      <c r="H1844" s="49">
        <v>154.69</v>
      </c>
      <c r="I1844" s="49" t="s">
        <v>33</v>
      </c>
      <c r="J1844" s="50">
        <v>154.69</v>
      </c>
      <c r="K1844" s="1">
        <f>VLOOKUP(E1844,[2]应付款管理!$A$1:$I$4664,9,0)-H1844</f>
        <v>-0.00999999999999091</v>
      </c>
      <c r="M1844" t="str">
        <f t="shared" si="31"/>
        <v>,1621568</v>
      </c>
      <c r="N1844" s="1" t="str">
        <f>VLOOKUP(E1844,[2]应付款管理!$A$1:$J$4664,10,0)</f>
        <v>USD</v>
      </c>
      <c r="O1844">
        <f>VLOOKUP(E1844,[3]应付款管理!$A$1:$I$2358,9,0)-H1844</f>
        <v>-0.00999999999999091</v>
      </c>
      <c r="P1844" s="1">
        <f>VLOOKUP(E1844,[4]应付款管理!$A$1:$I$2357,9,0)-H1844</f>
        <v>-0.00999999999999091</v>
      </c>
    </row>
    <row r="1845" spans="2:16">
      <c r="B1845" s="47" t="s">
        <v>53</v>
      </c>
      <c r="C1845" s="48">
        <v>436384616</v>
      </c>
      <c r="E1845">
        <v>1621536</v>
      </c>
      <c r="F1845" s="48" t="s">
        <v>41</v>
      </c>
      <c r="G1845" s="48" t="s">
        <v>37</v>
      </c>
      <c r="H1845" s="49">
        <v>219.44</v>
      </c>
      <c r="I1845" s="49" t="s">
        <v>33</v>
      </c>
      <c r="J1845" s="50">
        <v>219.44</v>
      </c>
      <c r="K1845" s="1">
        <f>VLOOKUP(E1845,[2]应付款管理!$A$1:$I$4664,9,0)-H1845</f>
        <v>0</v>
      </c>
      <c r="M1845" t="str">
        <f t="shared" si="31"/>
        <v>,1621536</v>
      </c>
      <c r="N1845" s="1" t="str">
        <f>VLOOKUP(E1845,[2]应付款管理!$A$1:$J$4664,10,0)</f>
        <v>USD</v>
      </c>
      <c r="O1845">
        <f>VLOOKUP(E1845,[3]应付款管理!$A$1:$I$2358,9,0)-H1845</f>
        <v>0</v>
      </c>
      <c r="P1845" s="1">
        <f>VLOOKUP(E1845,[4]应付款管理!$A$1:$I$2357,9,0)-H1845</f>
        <v>0</v>
      </c>
    </row>
    <row r="1846" spans="2:16">
      <c r="B1846" s="47" t="s">
        <v>53</v>
      </c>
      <c r="C1846" s="48">
        <v>436381252</v>
      </c>
      <c r="E1846">
        <v>1621526</v>
      </c>
      <c r="F1846" s="48" t="s">
        <v>44</v>
      </c>
      <c r="G1846" s="48" t="s">
        <v>42</v>
      </c>
      <c r="H1846" s="49">
        <v>71.16</v>
      </c>
      <c r="I1846" s="49" t="s">
        <v>33</v>
      </c>
      <c r="J1846" s="50">
        <v>71.16</v>
      </c>
      <c r="K1846" s="1">
        <f>VLOOKUP(E1846,[2]应付款管理!$A$1:$I$4664,9,0)-H1846</f>
        <v>0</v>
      </c>
      <c r="M1846" t="str">
        <f t="shared" si="31"/>
        <v>,1621526</v>
      </c>
      <c r="N1846" s="1" t="str">
        <f>VLOOKUP(E1846,[2]应付款管理!$A$1:$J$4664,10,0)</f>
        <v>USD</v>
      </c>
      <c r="O1846">
        <f>VLOOKUP(E1846,[3]应付款管理!$A$1:$I$2358,9,0)-H1846</f>
        <v>0</v>
      </c>
      <c r="P1846" s="1">
        <f>VLOOKUP(E1846,[4]应付款管理!$A$1:$I$2357,9,0)-H1846</f>
        <v>0</v>
      </c>
    </row>
    <row r="1847" spans="2:16">
      <c r="B1847" s="47" t="s">
        <v>53</v>
      </c>
      <c r="C1847" s="48">
        <v>436373968</v>
      </c>
      <c r="E1847">
        <v>1621498</v>
      </c>
      <c r="F1847" s="48" t="s">
        <v>48</v>
      </c>
      <c r="G1847" s="48" t="s">
        <v>46</v>
      </c>
      <c r="H1847" s="49">
        <v>303.62</v>
      </c>
      <c r="I1847" s="49" t="s">
        <v>33</v>
      </c>
      <c r="J1847" s="50">
        <v>303.62</v>
      </c>
      <c r="K1847" s="1">
        <f>VLOOKUP(E1847,[2]应付款管理!$A$1:$I$4664,9,0)-H1847</f>
        <v>0</v>
      </c>
      <c r="M1847" t="str">
        <f t="shared" si="31"/>
        <v>,1621498</v>
      </c>
      <c r="N1847" s="1" t="str">
        <f>VLOOKUP(E1847,[2]应付款管理!$A$1:$J$4664,10,0)</f>
        <v>USD</v>
      </c>
      <c r="O1847">
        <f>VLOOKUP(E1847,[3]应付款管理!$A$1:$I$2358,9,0)-H1847</f>
        <v>0</v>
      </c>
      <c r="P1847" s="1">
        <f>VLOOKUP(E1847,[4]应付款管理!$A$1:$I$2357,9,0)-H1847</f>
        <v>0</v>
      </c>
    </row>
    <row r="1848" spans="2:16">
      <c r="B1848" s="47" t="s">
        <v>53</v>
      </c>
      <c r="C1848" s="48">
        <v>436368988</v>
      </c>
      <c r="E1848">
        <v>1621487</v>
      </c>
      <c r="F1848" s="48" t="s">
        <v>39</v>
      </c>
      <c r="G1848" s="48" t="s">
        <v>38</v>
      </c>
      <c r="H1848" s="49">
        <v>71.13</v>
      </c>
      <c r="I1848" s="49" t="s">
        <v>33</v>
      </c>
      <c r="J1848" s="50">
        <v>71.13</v>
      </c>
      <c r="K1848" s="1">
        <f>VLOOKUP(E1848,[2]应付款管理!$A$1:$I$4664,9,0)-H1848</f>
        <v>0</v>
      </c>
      <c r="M1848" t="str">
        <f t="shared" si="31"/>
        <v>,1621487</v>
      </c>
      <c r="N1848" s="1" t="str">
        <f>VLOOKUP(E1848,[2]应付款管理!$A$1:$J$4664,10,0)</f>
        <v>USD</v>
      </c>
      <c r="O1848">
        <f>VLOOKUP(E1848,[3]应付款管理!$A$1:$I$2358,9,0)-H1848</f>
        <v>0</v>
      </c>
      <c r="P1848" s="1">
        <f>VLOOKUP(E1848,[4]应付款管理!$A$1:$I$2357,9,0)-H1848</f>
        <v>0</v>
      </c>
    </row>
    <row r="1849" spans="2:16">
      <c r="B1849" s="47" t="s">
        <v>53</v>
      </c>
      <c r="C1849" s="48">
        <v>436364956</v>
      </c>
      <c r="E1849">
        <v>1621472</v>
      </c>
      <c r="F1849" s="48" t="s">
        <v>46</v>
      </c>
      <c r="G1849" s="48" t="s">
        <v>43</v>
      </c>
      <c r="H1849" s="49">
        <v>100.22</v>
      </c>
      <c r="I1849" s="49" t="s">
        <v>33</v>
      </c>
      <c r="J1849" s="50">
        <v>100.22</v>
      </c>
      <c r="K1849" s="1">
        <f>VLOOKUP(E1849,[2]应付款管理!$A$1:$I$4664,9,0)-H1849</f>
        <v>0</v>
      </c>
      <c r="M1849" t="str">
        <f t="shared" si="31"/>
        <v>,1621472</v>
      </c>
      <c r="N1849" s="1" t="str">
        <f>VLOOKUP(E1849,[2]应付款管理!$A$1:$J$4664,10,0)</f>
        <v>USD</v>
      </c>
      <c r="O1849">
        <f>VLOOKUP(E1849,[3]应付款管理!$A$1:$I$2358,9,0)-H1849</f>
        <v>0</v>
      </c>
      <c r="P1849" s="1">
        <f>VLOOKUP(E1849,[4]应付款管理!$A$1:$I$2357,9,0)-H1849</f>
        <v>0</v>
      </c>
    </row>
    <row r="1850" spans="2:16">
      <c r="B1850" s="47" t="s">
        <v>53</v>
      </c>
      <c r="C1850" s="48">
        <v>436360348</v>
      </c>
      <c r="E1850">
        <v>1621463</v>
      </c>
      <c r="F1850" s="48" t="s">
        <v>50</v>
      </c>
      <c r="G1850" s="48" t="s">
        <v>47</v>
      </c>
      <c r="H1850" s="49">
        <v>155.59</v>
      </c>
      <c r="I1850" s="49" t="s">
        <v>33</v>
      </c>
      <c r="J1850" s="50">
        <v>155.59</v>
      </c>
      <c r="K1850" s="1">
        <f>VLOOKUP(E1850,[2]应付款管理!$A$1:$I$4664,9,0)-H1850</f>
        <v>-0.00999999999999091</v>
      </c>
      <c r="M1850" t="str">
        <f t="shared" si="31"/>
        <v>,1621463</v>
      </c>
      <c r="N1850" s="1" t="str">
        <f>VLOOKUP(E1850,[2]应付款管理!$A$1:$J$4664,10,0)</f>
        <v>USD</v>
      </c>
      <c r="O1850">
        <f>VLOOKUP(E1850,[3]应付款管理!$A$1:$I$2358,9,0)-H1850</f>
        <v>-0.00999999999999091</v>
      </c>
      <c r="P1850" s="1">
        <f>VLOOKUP(E1850,[4]应付款管理!$A$1:$I$2357,9,0)-H1850</f>
        <v>-0.00999999999999091</v>
      </c>
    </row>
    <row r="1851" spans="2:16">
      <c r="B1851" s="47" t="s">
        <v>53</v>
      </c>
      <c r="C1851" s="48">
        <v>436339920</v>
      </c>
      <c r="E1851">
        <v>1621415</v>
      </c>
      <c r="F1851" s="48" t="s">
        <v>52</v>
      </c>
      <c r="G1851" s="48" t="s">
        <v>47</v>
      </c>
      <c r="H1851" s="49">
        <v>991.25</v>
      </c>
      <c r="I1851" s="49" t="s">
        <v>33</v>
      </c>
      <c r="J1851" s="50">
        <v>991.25</v>
      </c>
      <c r="K1851" s="1">
        <f>VLOOKUP(E1851,[2]应付款管理!$A$1:$I$4664,9,0)-H1851</f>
        <v>0</v>
      </c>
      <c r="M1851" t="str">
        <f t="shared" si="31"/>
        <v>,1621415</v>
      </c>
      <c r="N1851" s="1" t="str">
        <f>VLOOKUP(E1851,[2]应付款管理!$A$1:$J$4664,10,0)</f>
        <v>USD</v>
      </c>
      <c r="O1851">
        <f>VLOOKUP(E1851,[3]应付款管理!$A$1:$I$2358,9,0)-H1851</f>
        <v>0</v>
      </c>
      <c r="P1851" s="1">
        <f>VLOOKUP(E1851,[4]应付款管理!$A$1:$I$2357,9,0)-H1851</f>
        <v>0</v>
      </c>
    </row>
    <row r="1852" spans="2:16">
      <c r="B1852" s="47" t="s">
        <v>53</v>
      </c>
      <c r="C1852" s="48">
        <v>436308380</v>
      </c>
      <c r="E1852">
        <v>1621346</v>
      </c>
      <c r="F1852" s="48" t="s">
        <v>46</v>
      </c>
      <c r="G1852" s="48" t="s">
        <v>43</v>
      </c>
      <c r="H1852" s="49">
        <v>471.01</v>
      </c>
      <c r="I1852" s="49" t="s">
        <v>33</v>
      </c>
      <c r="J1852" s="50">
        <v>471.01</v>
      </c>
      <c r="K1852" s="1">
        <f>VLOOKUP(E1852,[2]应付款管理!$A$1:$I$4664,9,0)-H1852</f>
        <v>0.00999999999999091</v>
      </c>
      <c r="M1852" t="str">
        <f t="shared" si="31"/>
        <v>,1621346</v>
      </c>
      <c r="N1852" s="1" t="str">
        <f>VLOOKUP(E1852,[2]应付款管理!$A$1:$J$4664,10,0)</f>
        <v>USD</v>
      </c>
      <c r="O1852">
        <f>VLOOKUP(E1852,[3]应付款管理!$A$1:$I$2358,9,0)-H1852</f>
        <v>0.00999999999999091</v>
      </c>
      <c r="P1852" s="1">
        <f>VLOOKUP(E1852,[4]应付款管理!$A$1:$I$2357,9,0)-H1852</f>
        <v>0.00999999999999091</v>
      </c>
    </row>
    <row r="1853" spans="2:16">
      <c r="B1853" s="47" t="s">
        <v>53</v>
      </c>
      <c r="C1853" s="48">
        <v>436304948</v>
      </c>
      <c r="E1853">
        <v>1621333</v>
      </c>
      <c r="F1853" s="48" t="s">
        <v>53</v>
      </c>
      <c r="G1853" s="48" t="s">
        <v>47</v>
      </c>
      <c r="H1853" s="49">
        <v>153.14</v>
      </c>
      <c r="I1853" s="49" t="s">
        <v>33</v>
      </c>
      <c r="J1853" s="50">
        <v>153.14</v>
      </c>
      <c r="K1853" s="1">
        <f>VLOOKUP(E1853,[2]应付款管理!$A$1:$I$4664,9,0)-H1853</f>
        <v>-0.0199999999999818</v>
      </c>
      <c r="M1853" t="str">
        <f t="shared" si="31"/>
        <v>,1621333</v>
      </c>
      <c r="N1853" s="1" t="str">
        <f>VLOOKUP(E1853,[2]应付款管理!$A$1:$J$4664,10,0)</f>
        <v>USD</v>
      </c>
      <c r="O1853">
        <f>VLOOKUP(E1853,[3]应付款管理!$A$1:$I$2358,9,0)-H1853</f>
        <v>-0.0199999999999818</v>
      </c>
      <c r="P1853" s="1">
        <f>VLOOKUP(E1853,[4]应付款管理!$A$1:$I$2357,9,0)-H1853</f>
        <v>-0.0199999999999818</v>
      </c>
    </row>
    <row r="1854" spans="2:16">
      <c r="B1854" s="47" t="s">
        <v>53</v>
      </c>
      <c r="C1854" s="48">
        <v>436295968</v>
      </c>
      <c r="E1854">
        <v>1621295</v>
      </c>
      <c r="F1854" s="48" t="s">
        <v>36</v>
      </c>
      <c r="G1854" s="48" t="s">
        <v>34</v>
      </c>
      <c r="H1854" s="49">
        <v>95.72</v>
      </c>
      <c r="I1854" s="49" t="s">
        <v>33</v>
      </c>
      <c r="J1854" s="50">
        <v>95.72</v>
      </c>
      <c r="K1854" s="1">
        <f>VLOOKUP(E1854,[2]应付款管理!$A$1:$I$4664,9,0)-H1854</f>
        <v>0</v>
      </c>
      <c r="M1854" t="str">
        <f t="shared" si="31"/>
        <v>,1621295</v>
      </c>
      <c r="N1854" s="1" t="str">
        <f>VLOOKUP(E1854,[2]应付款管理!$A$1:$J$4664,10,0)</f>
        <v>USD</v>
      </c>
      <c r="O1854">
        <f>VLOOKUP(E1854,[3]应付款管理!$A$1:$I$2358,9,0)-H1854</f>
        <v>0</v>
      </c>
      <c r="P1854" s="1">
        <f>VLOOKUP(E1854,[4]应付款管理!$A$1:$I$2357,9,0)-H1854</f>
        <v>0</v>
      </c>
    </row>
    <row r="1855" spans="2:16">
      <c r="B1855" s="47" t="s">
        <v>53</v>
      </c>
      <c r="C1855" s="48">
        <v>436289984</v>
      </c>
      <c r="E1855">
        <v>1621273</v>
      </c>
      <c r="F1855" s="48" t="s">
        <v>43</v>
      </c>
      <c r="G1855" s="48" t="s">
        <v>42</v>
      </c>
      <c r="H1855" s="49">
        <v>65.97</v>
      </c>
      <c r="I1855" s="49" t="s">
        <v>33</v>
      </c>
      <c r="J1855" s="50">
        <v>65.97</v>
      </c>
      <c r="K1855" s="1">
        <f>VLOOKUP(E1855,[2]应付款管理!$A$1:$I$4664,9,0)-H1855</f>
        <v>0</v>
      </c>
      <c r="M1855" t="str">
        <f t="shared" si="31"/>
        <v>,1621273</v>
      </c>
      <c r="N1855" s="1" t="str">
        <f>VLOOKUP(E1855,[2]应付款管理!$A$1:$J$4664,10,0)</f>
        <v>USD</v>
      </c>
      <c r="O1855">
        <f>VLOOKUP(E1855,[3]应付款管理!$A$1:$I$2358,9,0)-H1855</f>
        <v>0</v>
      </c>
      <c r="P1855" s="1">
        <f>VLOOKUP(E1855,[4]应付款管理!$A$1:$I$2357,9,0)-H1855</f>
        <v>0</v>
      </c>
    </row>
    <row r="1856" spans="2:16">
      <c r="B1856" s="47" t="s">
        <v>53</v>
      </c>
      <c r="C1856" s="48">
        <v>436261132</v>
      </c>
      <c r="E1856">
        <v>1620999</v>
      </c>
      <c r="F1856" s="48" t="s">
        <v>41</v>
      </c>
      <c r="G1856" s="48" t="s">
        <v>40</v>
      </c>
      <c r="H1856" s="49">
        <v>84.86</v>
      </c>
      <c r="I1856" s="49" t="s">
        <v>33</v>
      </c>
      <c r="J1856" s="50">
        <v>84.86</v>
      </c>
      <c r="K1856" s="1">
        <f>VLOOKUP(E1856,[2]应付款管理!$A$1:$I$4664,9,0)-H1856</f>
        <v>0</v>
      </c>
      <c r="M1856" t="str">
        <f t="shared" si="31"/>
        <v>,1620999</v>
      </c>
      <c r="N1856" s="1" t="str">
        <f>VLOOKUP(E1856,[2]应付款管理!$A$1:$J$4664,10,0)</f>
        <v>USD</v>
      </c>
      <c r="O1856">
        <f>VLOOKUP(E1856,[3]应付款管理!$A$1:$I$2358,9,0)-H1856</f>
        <v>0</v>
      </c>
      <c r="P1856" s="1">
        <f>VLOOKUP(E1856,[4]应付款管理!$A$1:$I$2357,9,0)-H1856</f>
        <v>0</v>
      </c>
    </row>
    <row r="1857" spans="2:16">
      <c r="B1857" s="47" t="s">
        <v>53</v>
      </c>
      <c r="C1857" s="48">
        <v>436260948</v>
      </c>
      <c r="E1857">
        <v>1621057</v>
      </c>
      <c r="F1857" s="48" t="s">
        <v>47</v>
      </c>
      <c r="G1857" s="48" t="s">
        <v>44</v>
      </c>
      <c r="H1857" s="49">
        <v>189.36</v>
      </c>
      <c r="I1857" s="49" t="s">
        <v>33</v>
      </c>
      <c r="J1857" s="50">
        <v>189.36</v>
      </c>
      <c r="K1857" s="1">
        <f>VLOOKUP(E1857,[2]应付款管理!$A$1:$I$4664,9,0)-H1857</f>
        <v>0</v>
      </c>
      <c r="M1857" t="str">
        <f t="shared" si="31"/>
        <v>,1621057</v>
      </c>
      <c r="N1857" s="1" t="str">
        <f>VLOOKUP(E1857,[2]应付款管理!$A$1:$J$4664,10,0)</f>
        <v>USD</v>
      </c>
      <c r="O1857">
        <f>VLOOKUP(E1857,[3]应付款管理!$A$1:$I$2358,9,0)-H1857</f>
        <v>0</v>
      </c>
      <c r="P1857" s="1">
        <f>VLOOKUP(E1857,[4]应付款管理!$A$1:$I$2357,9,0)-H1857</f>
        <v>0</v>
      </c>
    </row>
    <row r="1858" spans="2:16">
      <c r="B1858" s="47" t="s">
        <v>53</v>
      </c>
      <c r="C1858" s="48">
        <v>436257344</v>
      </c>
      <c r="E1858">
        <v>1621176</v>
      </c>
      <c r="F1858" s="48" t="s">
        <v>50</v>
      </c>
      <c r="G1858" s="48" t="s">
        <v>47</v>
      </c>
      <c r="H1858" s="49">
        <v>178.96</v>
      </c>
      <c r="I1858" s="49" t="s">
        <v>33</v>
      </c>
      <c r="J1858" s="50">
        <v>178.96</v>
      </c>
      <c r="K1858" s="1">
        <f>VLOOKUP(E1858,[2]应付款管理!$A$1:$I$4664,9,0)-H1858</f>
        <v>-0.0100000000000193</v>
      </c>
      <c r="M1858" t="str">
        <f t="shared" si="31"/>
        <v>,1621176</v>
      </c>
      <c r="N1858" s="1" t="str">
        <f>VLOOKUP(E1858,[2]应付款管理!$A$1:$J$4664,10,0)</f>
        <v>USD</v>
      </c>
      <c r="O1858">
        <f>VLOOKUP(E1858,[3]应付款管理!$A$1:$I$2358,9,0)-H1858</f>
        <v>-0.0100000000000193</v>
      </c>
      <c r="P1858" s="1">
        <f>VLOOKUP(E1858,[4]应付款管理!$A$1:$I$2357,9,0)-H1858</f>
        <v>-0.0100000000000193</v>
      </c>
    </row>
    <row r="1859" spans="2:16">
      <c r="B1859" s="47" t="s">
        <v>53</v>
      </c>
      <c r="C1859" s="48">
        <v>436253768</v>
      </c>
      <c r="E1859">
        <v>1621168</v>
      </c>
      <c r="F1859" s="48" t="s">
        <v>48</v>
      </c>
      <c r="G1859" s="48" t="s">
        <v>47</v>
      </c>
      <c r="H1859" s="49">
        <v>65.16</v>
      </c>
      <c r="I1859" s="49" t="s">
        <v>33</v>
      </c>
      <c r="J1859" s="50">
        <v>65.16</v>
      </c>
      <c r="K1859" s="1">
        <f>VLOOKUP(E1859,[2]应付款管理!$A$1:$I$4664,9,0)-H1859</f>
        <v>0</v>
      </c>
      <c r="M1859" t="str">
        <f t="shared" si="31"/>
        <v>,1621168</v>
      </c>
      <c r="N1859" s="1" t="str">
        <f>VLOOKUP(E1859,[2]应付款管理!$A$1:$J$4664,10,0)</f>
        <v>USD</v>
      </c>
      <c r="O1859">
        <f>VLOOKUP(E1859,[3]应付款管理!$A$1:$I$2358,9,0)-H1859</f>
        <v>0</v>
      </c>
      <c r="P1859" s="1">
        <f>VLOOKUP(E1859,[4]应付款管理!$A$1:$I$2357,9,0)-H1859</f>
        <v>0</v>
      </c>
    </row>
    <row r="1860" spans="2:16">
      <c r="B1860" s="47" t="s">
        <v>53</v>
      </c>
      <c r="C1860" s="48">
        <v>436245036</v>
      </c>
      <c r="E1860">
        <v>1621152</v>
      </c>
      <c r="F1860" s="48" t="s">
        <v>44</v>
      </c>
      <c r="G1860" s="48" t="s">
        <v>41</v>
      </c>
      <c r="H1860" s="49">
        <v>223.08</v>
      </c>
      <c r="I1860" s="49" t="s">
        <v>33</v>
      </c>
      <c r="J1860" s="50">
        <v>223.08</v>
      </c>
      <c r="K1860" s="1">
        <f>VLOOKUP(E1860,[2]应付款管理!$A$1:$I$4664,9,0)-H1860</f>
        <v>0</v>
      </c>
      <c r="M1860" t="str">
        <f t="shared" si="31"/>
        <v>,1621152</v>
      </c>
      <c r="N1860" s="1" t="str">
        <f>VLOOKUP(E1860,[2]应付款管理!$A$1:$J$4664,10,0)</f>
        <v>USD</v>
      </c>
      <c r="O1860">
        <f>VLOOKUP(E1860,[3]应付款管理!$A$1:$I$2358,9,0)-H1860</f>
        <v>0</v>
      </c>
      <c r="P1860" s="1">
        <f>VLOOKUP(E1860,[4]应付款管理!$A$1:$I$2357,9,0)-H1860</f>
        <v>0</v>
      </c>
    </row>
    <row r="1861" spans="2:16">
      <c r="B1861" s="47" t="s">
        <v>53</v>
      </c>
      <c r="C1861" s="48">
        <v>436242644</v>
      </c>
      <c r="E1861">
        <v>1621141</v>
      </c>
      <c r="F1861" s="48" t="s">
        <v>43</v>
      </c>
      <c r="G1861" s="48" t="s">
        <v>42</v>
      </c>
      <c r="H1861" s="49">
        <v>177.38</v>
      </c>
      <c r="I1861" s="49" t="s">
        <v>33</v>
      </c>
      <c r="J1861" s="50">
        <v>177.38</v>
      </c>
      <c r="K1861" s="1">
        <f>VLOOKUP(E1861,[2]应付款管理!$A$1:$I$4664,9,0)-H1861</f>
        <v>0</v>
      </c>
      <c r="M1861" t="str">
        <f t="shared" si="31"/>
        <v>,1621141</v>
      </c>
      <c r="N1861" s="1" t="str">
        <f>VLOOKUP(E1861,[2]应付款管理!$A$1:$J$4664,10,0)</f>
        <v>USD</v>
      </c>
      <c r="O1861">
        <f>VLOOKUP(E1861,[3]应付款管理!$A$1:$I$2358,9,0)-H1861</f>
        <v>0</v>
      </c>
      <c r="P1861" s="1">
        <f>VLOOKUP(E1861,[4]应付款管理!$A$1:$I$2357,9,0)-H1861</f>
        <v>0</v>
      </c>
    </row>
    <row r="1862" spans="2:16">
      <c r="B1862" s="47" t="s">
        <v>53</v>
      </c>
      <c r="C1862" s="48">
        <v>436239588</v>
      </c>
      <c r="E1862">
        <v>1621130</v>
      </c>
      <c r="F1862" s="48" t="s">
        <v>49</v>
      </c>
      <c r="G1862" s="48" t="s">
        <v>47</v>
      </c>
      <c r="H1862" s="49">
        <v>76.91</v>
      </c>
      <c r="I1862" s="49" t="s">
        <v>33</v>
      </c>
      <c r="J1862" s="50">
        <v>76.91</v>
      </c>
      <c r="K1862" s="1">
        <f>VLOOKUP(E1862,[2]应付款管理!$A$1:$I$4664,9,0)-H1862</f>
        <v>0.0100000000000051</v>
      </c>
      <c r="M1862" t="str">
        <f t="shared" si="31"/>
        <v>,1621130</v>
      </c>
      <c r="N1862" s="1" t="str">
        <f>VLOOKUP(E1862,[2]应付款管理!$A$1:$J$4664,10,0)</f>
        <v>USD</v>
      </c>
      <c r="O1862">
        <f>VLOOKUP(E1862,[3]应付款管理!$A$1:$I$2358,9,0)-H1862</f>
        <v>0.0100000000000051</v>
      </c>
      <c r="P1862" s="1">
        <f>VLOOKUP(E1862,[4]应付款管理!$A$1:$I$2357,9,0)-H1862</f>
        <v>0.0100000000000051</v>
      </c>
    </row>
    <row r="1863" spans="2:16">
      <c r="B1863" s="47" t="s">
        <v>53</v>
      </c>
      <c r="C1863" s="48">
        <v>436238492</v>
      </c>
      <c r="E1863">
        <v>1621126</v>
      </c>
      <c r="F1863" s="48" t="s">
        <v>40</v>
      </c>
      <c r="G1863" s="48" t="s">
        <v>38</v>
      </c>
      <c r="H1863" s="49">
        <v>363.61</v>
      </c>
      <c r="I1863" s="49" t="s">
        <v>33</v>
      </c>
      <c r="J1863" s="50">
        <v>363.61</v>
      </c>
      <c r="K1863" s="1">
        <f>VLOOKUP(E1863,[2]应付款管理!$A$1:$I$4664,9,0)-H1863</f>
        <v>0.00999999999999091</v>
      </c>
      <c r="M1863" t="str">
        <f t="shared" si="31"/>
        <v>,1621126</v>
      </c>
      <c r="N1863" s="1" t="str">
        <f>VLOOKUP(E1863,[2]应付款管理!$A$1:$J$4664,10,0)</f>
        <v>USD</v>
      </c>
      <c r="O1863">
        <f>VLOOKUP(E1863,[3]应付款管理!$A$1:$I$2358,9,0)-H1863</f>
        <v>0.00999999999999091</v>
      </c>
      <c r="P1863" s="1">
        <f>VLOOKUP(E1863,[4]应付款管理!$A$1:$I$2357,9,0)-H1863</f>
        <v>0.00999999999999091</v>
      </c>
    </row>
    <row r="1864" spans="2:16">
      <c r="B1864" s="47" t="s">
        <v>53</v>
      </c>
      <c r="C1864" s="48">
        <v>436232108</v>
      </c>
      <c r="E1864">
        <v>1621111</v>
      </c>
      <c r="F1864" s="48" t="s">
        <v>35</v>
      </c>
      <c r="G1864" s="48" t="s">
        <v>34</v>
      </c>
      <c r="H1864" s="49">
        <v>81.13</v>
      </c>
      <c r="I1864" s="49" t="s">
        <v>33</v>
      </c>
      <c r="J1864" s="50">
        <v>81.13</v>
      </c>
      <c r="K1864" s="1">
        <f>VLOOKUP(E1864,[2]应付款管理!$A$1:$I$4664,9,0)-H1864</f>
        <v>0</v>
      </c>
      <c r="M1864" t="str">
        <f t="shared" si="31"/>
        <v>,1621111</v>
      </c>
      <c r="N1864" s="1" t="str">
        <f>VLOOKUP(E1864,[2]应付款管理!$A$1:$J$4664,10,0)</f>
        <v>USD</v>
      </c>
      <c r="O1864">
        <f>VLOOKUP(E1864,[3]应付款管理!$A$1:$I$2358,9,0)-H1864</f>
        <v>0</v>
      </c>
      <c r="P1864" s="1">
        <f>VLOOKUP(E1864,[4]应付款管理!$A$1:$I$2357,9,0)-H1864</f>
        <v>0</v>
      </c>
    </row>
    <row r="1865" spans="2:16">
      <c r="B1865" s="47" t="s">
        <v>53</v>
      </c>
      <c r="C1865" s="48">
        <v>436230096</v>
      </c>
      <c r="E1865">
        <v>1621108</v>
      </c>
      <c r="F1865" s="48" t="s">
        <v>51</v>
      </c>
      <c r="G1865" s="48" t="s">
        <v>47</v>
      </c>
      <c r="H1865" s="49">
        <v>178.28</v>
      </c>
      <c r="I1865" s="49" t="s">
        <v>33</v>
      </c>
      <c r="J1865" s="50">
        <v>178.28</v>
      </c>
      <c r="K1865" s="1">
        <f>VLOOKUP(E1865,[2]应付款管理!$A$1:$I$4664,9,0)-H1865</f>
        <v>0</v>
      </c>
      <c r="M1865" t="str">
        <f t="shared" si="31"/>
        <v>,1621108</v>
      </c>
      <c r="N1865" s="1" t="str">
        <f>VLOOKUP(E1865,[2]应付款管理!$A$1:$J$4664,10,0)</f>
        <v>USD</v>
      </c>
      <c r="O1865">
        <f>VLOOKUP(E1865,[3]应付款管理!$A$1:$I$2358,9,0)-H1865</f>
        <v>0</v>
      </c>
      <c r="P1865" s="1">
        <f>VLOOKUP(E1865,[4]应付款管理!$A$1:$I$2357,9,0)-H1865</f>
        <v>0</v>
      </c>
    </row>
    <row r="1866" spans="2:16">
      <c r="B1866" s="47" t="s">
        <v>53</v>
      </c>
      <c r="C1866" s="48">
        <v>436226972</v>
      </c>
      <c r="E1866">
        <v>1621100</v>
      </c>
      <c r="F1866" s="48" t="s">
        <v>48</v>
      </c>
      <c r="G1866" s="48" t="s">
        <v>47</v>
      </c>
      <c r="H1866" s="49">
        <v>65.38</v>
      </c>
      <c r="I1866" s="49" t="s">
        <v>33</v>
      </c>
      <c r="J1866" s="50">
        <v>65.38</v>
      </c>
      <c r="K1866" s="1">
        <f>VLOOKUP(E1866,[2]应付款管理!$A$1:$I$4664,9,0)-H1866</f>
        <v>0</v>
      </c>
      <c r="M1866" t="str">
        <f t="shared" si="31"/>
        <v>,1621100</v>
      </c>
      <c r="N1866" s="1" t="str">
        <f>VLOOKUP(E1866,[2]应付款管理!$A$1:$J$4664,10,0)</f>
        <v>USD</v>
      </c>
      <c r="O1866">
        <f>VLOOKUP(E1866,[3]应付款管理!$A$1:$I$2358,9,0)-H1866</f>
        <v>0</v>
      </c>
      <c r="P1866" s="1">
        <f>VLOOKUP(E1866,[4]应付款管理!$A$1:$I$2357,9,0)-H1866</f>
        <v>0</v>
      </c>
    </row>
    <row r="1867" spans="2:16">
      <c r="B1867" s="47" t="s">
        <v>54</v>
      </c>
      <c r="C1867" s="48">
        <v>436201892</v>
      </c>
      <c r="E1867">
        <v>1621058</v>
      </c>
      <c r="F1867" s="48" t="s">
        <v>49</v>
      </c>
      <c r="G1867" s="48" t="s">
        <v>47</v>
      </c>
      <c r="H1867" s="49">
        <v>96.38</v>
      </c>
      <c r="I1867" s="49" t="s">
        <v>33</v>
      </c>
      <c r="J1867" s="50">
        <v>96.38</v>
      </c>
      <c r="K1867" s="1">
        <f>VLOOKUP(E1867,[2]应付款管理!$A$1:$I$4664,9,0)-H1867</f>
        <v>0</v>
      </c>
      <c r="M1867" t="str">
        <f t="shared" si="31"/>
        <v>,1621058</v>
      </c>
      <c r="N1867" s="1" t="str">
        <f>VLOOKUP(E1867,[2]应付款管理!$A$1:$J$4664,10,0)</f>
        <v>USD</v>
      </c>
      <c r="O1867">
        <f>VLOOKUP(E1867,[3]应付款管理!$A$1:$I$2358,9,0)-H1867</f>
        <v>0</v>
      </c>
      <c r="P1867" s="1">
        <f>VLOOKUP(E1867,[4]应付款管理!$A$1:$I$2357,9,0)-H1867</f>
        <v>0</v>
      </c>
    </row>
    <row r="1868" spans="2:16">
      <c r="B1868" s="47" t="s">
        <v>54</v>
      </c>
      <c r="C1868" s="48">
        <v>436197196</v>
      </c>
      <c r="E1868">
        <v>1621048</v>
      </c>
      <c r="F1868" s="48" t="s">
        <v>49</v>
      </c>
      <c r="G1868" s="48" t="s">
        <v>46</v>
      </c>
      <c r="H1868" s="49">
        <v>166.32</v>
      </c>
      <c r="I1868" s="49" t="s">
        <v>33</v>
      </c>
      <c r="J1868" s="50">
        <v>166.32</v>
      </c>
      <c r="K1868" s="1">
        <f>VLOOKUP(E1868,[2]应付款管理!$A$1:$I$4664,9,0)-H1868</f>
        <v>0</v>
      </c>
      <c r="M1868" t="str">
        <f t="shared" si="31"/>
        <v>,1621048</v>
      </c>
      <c r="N1868" s="1" t="str">
        <f>VLOOKUP(E1868,[2]应付款管理!$A$1:$J$4664,10,0)</f>
        <v>USD</v>
      </c>
      <c r="O1868">
        <f>VLOOKUP(E1868,[3]应付款管理!$A$1:$I$2358,9,0)-H1868</f>
        <v>0</v>
      </c>
      <c r="P1868" s="1">
        <f>VLOOKUP(E1868,[4]应付款管理!$A$1:$I$2357,9,0)-H1868</f>
        <v>0</v>
      </c>
    </row>
    <row r="1869" hidden="1" spans="2:16">
      <c r="B1869" s="47" t="s">
        <v>54</v>
      </c>
      <c r="C1869" s="48">
        <v>436190764</v>
      </c>
      <c r="F1869" s="48" t="s">
        <v>48</v>
      </c>
      <c r="G1869" s="48" t="s">
        <v>47</v>
      </c>
      <c r="H1869" s="49">
        <v>110.81</v>
      </c>
      <c r="I1869" s="49" t="s">
        <v>33</v>
      </c>
      <c r="J1869" s="50">
        <v>110.81</v>
      </c>
      <c r="K1869" s="1" t="e">
        <f>VLOOKUP(E1869,[1]应付款管理!$A$1:$I$4472,9,0)</f>
        <v>#N/A</v>
      </c>
      <c r="M1869" t="str">
        <f t="shared" ref="M1869:M1932" si="32">$M$19&amp;E1869</f>
        <v>,</v>
      </c>
      <c r="N1869" s="1" t="e">
        <f>VLOOKUP(E1869,[2]应付款管理!$A$1:$J$4664,10,0)</f>
        <v>#N/A</v>
      </c>
      <c r="O1869" t="e">
        <f>VLOOKUP(E1869,[3]应付款管理!$A$1:$I$2358,9,0)-H1869</f>
        <v>#N/A</v>
      </c>
      <c r="P1869" s="1" t="e">
        <f>VLOOKUP(E1869,[4]应付款管理!$A$1:$I$2357,9,0)-H1869</f>
        <v>#N/A</v>
      </c>
    </row>
    <row r="1870" hidden="1" spans="2:16">
      <c r="B1870" s="47" t="s">
        <v>54</v>
      </c>
      <c r="C1870" s="48">
        <v>436190764</v>
      </c>
      <c r="F1870" s="48" t="s">
        <v>48</v>
      </c>
      <c r="G1870" s="48" t="s">
        <v>47</v>
      </c>
      <c r="H1870" s="49">
        <v>-110.81</v>
      </c>
      <c r="I1870" s="49" t="s">
        <v>33</v>
      </c>
      <c r="J1870" s="50">
        <v>-110.81</v>
      </c>
      <c r="K1870" s="1" t="e">
        <f>VLOOKUP(E1870,[1]应付款管理!$A$1:$I$4472,9,0)</f>
        <v>#N/A</v>
      </c>
      <c r="M1870" t="str">
        <f t="shared" si="32"/>
        <v>,</v>
      </c>
      <c r="N1870" s="1" t="e">
        <f>VLOOKUP(E1870,[2]应付款管理!$A$1:$J$4664,10,0)</f>
        <v>#N/A</v>
      </c>
      <c r="O1870" t="e">
        <f>VLOOKUP(E1870,[3]应付款管理!$A$1:$I$2358,9,0)-H1870</f>
        <v>#N/A</v>
      </c>
      <c r="P1870" s="1" t="e">
        <f>VLOOKUP(E1870,[4]应付款管理!$A$1:$I$2357,9,0)-H1870</f>
        <v>#N/A</v>
      </c>
    </row>
    <row r="1871" spans="2:16">
      <c r="B1871" s="47" t="s">
        <v>54</v>
      </c>
      <c r="C1871" s="48">
        <v>436175188</v>
      </c>
      <c r="E1871">
        <v>1621013</v>
      </c>
      <c r="F1871" s="48" t="s">
        <v>38</v>
      </c>
      <c r="G1871" s="48" t="s">
        <v>32</v>
      </c>
      <c r="H1871" s="49">
        <v>996.59</v>
      </c>
      <c r="I1871" s="49" t="s">
        <v>33</v>
      </c>
      <c r="J1871" s="50">
        <v>996.59</v>
      </c>
      <c r="K1871" s="1">
        <f>VLOOKUP(E1871,[2]应付款管理!$A$1:$I$4664,9,0)-H1871</f>
        <v>0.00999999999999091</v>
      </c>
      <c r="M1871" t="str">
        <f t="shared" si="32"/>
        <v>,1621013</v>
      </c>
      <c r="N1871" s="1" t="str">
        <f>VLOOKUP(E1871,[2]应付款管理!$A$1:$J$4664,10,0)</f>
        <v>USD</v>
      </c>
      <c r="O1871">
        <f>VLOOKUP(E1871,[3]应付款管理!$A$1:$I$2358,9,0)-H1871</f>
        <v>0.00999999999999091</v>
      </c>
      <c r="P1871" s="1">
        <f>VLOOKUP(E1871,[4]应付款管理!$A$1:$I$2357,9,0)-H1871</f>
        <v>0.00999999999999091</v>
      </c>
    </row>
    <row r="1872" spans="2:16">
      <c r="B1872" s="47" t="s">
        <v>54</v>
      </c>
      <c r="C1872" s="48">
        <v>436154020</v>
      </c>
      <c r="E1872">
        <v>1620979</v>
      </c>
      <c r="F1872" s="48" t="s">
        <v>44</v>
      </c>
      <c r="G1872" s="48" t="s">
        <v>42</v>
      </c>
      <c r="H1872" s="49">
        <v>80.3</v>
      </c>
      <c r="I1872" s="49" t="s">
        <v>33</v>
      </c>
      <c r="J1872" s="50">
        <v>80.3</v>
      </c>
      <c r="K1872" s="1">
        <f>VLOOKUP(E1872,[2]应付款管理!$A$1:$I$4664,9,0)-H1872</f>
        <v>0</v>
      </c>
      <c r="M1872" t="str">
        <f t="shared" si="32"/>
        <v>,1620979</v>
      </c>
      <c r="N1872" s="1" t="str">
        <f>VLOOKUP(E1872,[2]应付款管理!$A$1:$J$4664,10,0)</f>
        <v>USD</v>
      </c>
      <c r="O1872">
        <f>VLOOKUP(E1872,[3]应付款管理!$A$1:$I$2358,9,0)-H1872</f>
        <v>0</v>
      </c>
      <c r="P1872" s="1">
        <f>VLOOKUP(E1872,[4]应付款管理!$A$1:$I$2357,9,0)-H1872</f>
        <v>0</v>
      </c>
    </row>
    <row r="1873" spans="2:16">
      <c r="B1873" s="47" t="s">
        <v>54</v>
      </c>
      <c r="C1873" s="48">
        <v>436132916</v>
      </c>
      <c r="E1873">
        <v>1620938</v>
      </c>
      <c r="F1873" s="48" t="s">
        <v>49</v>
      </c>
      <c r="G1873" s="48" t="s">
        <v>47</v>
      </c>
      <c r="H1873" s="49">
        <v>92.4</v>
      </c>
      <c r="I1873" s="49" t="s">
        <v>33</v>
      </c>
      <c r="J1873" s="50">
        <v>92.4</v>
      </c>
      <c r="K1873" s="1">
        <f>VLOOKUP(E1873,[2]应付款管理!$A$1:$I$4664,9,0)-H1873</f>
        <v>0</v>
      </c>
      <c r="M1873" t="str">
        <f t="shared" si="32"/>
        <v>,1620938</v>
      </c>
      <c r="N1873" s="1" t="str">
        <f>VLOOKUP(E1873,[2]应付款管理!$A$1:$J$4664,10,0)</f>
        <v>USD</v>
      </c>
      <c r="O1873">
        <f>VLOOKUP(E1873,[3]应付款管理!$A$1:$I$2358,9,0)-H1873</f>
        <v>0</v>
      </c>
      <c r="P1873" s="1">
        <f>VLOOKUP(E1873,[4]应付款管理!$A$1:$I$2357,9,0)-H1873</f>
        <v>0</v>
      </c>
    </row>
    <row r="1874" spans="2:16">
      <c r="B1874" s="47" t="s">
        <v>54</v>
      </c>
      <c r="C1874" s="48">
        <v>436131908</v>
      </c>
      <c r="E1874">
        <v>1620935</v>
      </c>
      <c r="F1874" s="48" t="s">
        <v>31</v>
      </c>
      <c r="G1874" s="48" t="s">
        <v>32</v>
      </c>
      <c r="H1874" s="49">
        <v>79.71</v>
      </c>
      <c r="I1874" s="49" t="s">
        <v>33</v>
      </c>
      <c r="J1874" s="50">
        <v>79.71</v>
      </c>
      <c r="K1874" s="1">
        <f>VLOOKUP(E1874,[2]应付款管理!$A$1:$I$4664,9,0)-H1874</f>
        <v>0</v>
      </c>
      <c r="M1874" t="str">
        <f t="shared" si="32"/>
        <v>,1620935</v>
      </c>
      <c r="N1874" s="1" t="str">
        <f>VLOOKUP(E1874,[2]应付款管理!$A$1:$J$4664,10,0)</f>
        <v>USD</v>
      </c>
      <c r="O1874">
        <f>VLOOKUP(E1874,[3]应付款管理!$A$1:$I$2358,9,0)-H1874</f>
        <v>0</v>
      </c>
      <c r="P1874" s="1">
        <f>VLOOKUP(E1874,[4]应付款管理!$A$1:$I$2357,9,0)-H1874</f>
        <v>0</v>
      </c>
    </row>
    <row r="1875" spans="2:16">
      <c r="B1875" s="47" t="s">
        <v>54</v>
      </c>
      <c r="C1875" s="48">
        <v>436113300</v>
      </c>
      <c r="E1875">
        <v>1620909</v>
      </c>
      <c r="F1875" s="48" t="s">
        <v>46</v>
      </c>
      <c r="G1875" s="48" t="s">
        <v>41</v>
      </c>
      <c r="H1875" s="49">
        <v>139.16</v>
      </c>
      <c r="I1875" s="49" t="s">
        <v>33</v>
      </c>
      <c r="J1875" s="50">
        <v>139.16</v>
      </c>
      <c r="K1875" s="1">
        <f>VLOOKUP(E1875,[2]应付款管理!$A$1:$I$4664,9,0)-H1875</f>
        <v>0</v>
      </c>
      <c r="M1875" t="str">
        <f t="shared" si="32"/>
        <v>,1620909</v>
      </c>
      <c r="N1875" s="1" t="str">
        <f>VLOOKUP(E1875,[2]应付款管理!$A$1:$J$4664,10,0)</f>
        <v>USD</v>
      </c>
      <c r="O1875">
        <f>VLOOKUP(E1875,[3]应付款管理!$A$1:$I$2358,9,0)-H1875</f>
        <v>0</v>
      </c>
      <c r="P1875" s="1">
        <f>VLOOKUP(E1875,[4]应付款管理!$A$1:$I$2357,9,0)-H1875</f>
        <v>0</v>
      </c>
    </row>
    <row r="1876" spans="2:16">
      <c r="B1876" s="47" t="s">
        <v>54</v>
      </c>
      <c r="C1876" s="48">
        <v>436092488</v>
      </c>
      <c r="E1876">
        <v>1620870</v>
      </c>
      <c r="F1876" s="48" t="s">
        <v>34</v>
      </c>
      <c r="G1876" s="48" t="s">
        <v>31</v>
      </c>
      <c r="H1876" s="49">
        <v>241.37</v>
      </c>
      <c r="I1876" s="49" t="s">
        <v>33</v>
      </c>
      <c r="J1876" s="50">
        <v>241.37</v>
      </c>
      <c r="K1876" s="1">
        <f>VLOOKUP(E1876,[2]应付款管理!$A$1:$I$4664,9,0)-H1876</f>
        <v>0</v>
      </c>
      <c r="M1876" t="str">
        <f t="shared" si="32"/>
        <v>,1620870</v>
      </c>
      <c r="N1876" s="1" t="str">
        <f>VLOOKUP(E1876,[2]应付款管理!$A$1:$J$4664,10,0)</f>
        <v>USD</v>
      </c>
      <c r="O1876">
        <f>VLOOKUP(E1876,[3]应付款管理!$A$1:$I$2358,9,0)-H1876</f>
        <v>0</v>
      </c>
      <c r="P1876" s="1">
        <f>VLOOKUP(E1876,[4]应付款管理!$A$1:$I$2357,9,0)-H1876</f>
        <v>0</v>
      </c>
    </row>
    <row r="1877" spans="2:16">
      <c r="B1877" s="47" t="s">
        <v>54</v>
      </c>
      <c r="C1877" s="48">
        <v>436085092</v>
      </c>
      <c r="E1877">
        <v>1620858</v>
      </c>
      <c r="F1877" s="48" t="s">
        <v>47</v>
      </c>
      <c r="G1877" s="48" t="s">
        <v>42</v>
      </c>
      <c r="H1877" s="49">
        <v>601.29</v>
      </c>
      <c r="I1877" s="49" t="s">
        <v>33</v>
      </c>
      <c r="J1877" s="50">
        <v>601.29</v>
      </c>
      <c r="K1877" s="1">
        <f>VLOOKUP(E1877,[2]应付款管理!$A$1:$I$4664,9,0)-H1877</f>
        <v>-0.00999999999999091</v>
      </c>
      <c r="M1877" t="str">
        <f t="shared" si="32"/>
        <v>,1620858</v>
      </c>
      <c r="N1877" s="1" t="str">
        <f>VLOOKUP(E1877,[2]应付款管理!$A$1:$J$4664,10,0)</f>
        <v>USD</v>
      </c>
      <c r="O1877">
        <f>VLOOKUP(E1877,[3]应付款管理!$A$1:$I$2358,9,0)-H1877</f>
        <v>-0.00999999999999091</v>
      </c>
      <c r="P1877" s="1">
        <f>VLOOKUP(E1877,[4]应付款管理!$A$1:$I$2357,9,0)-H1877</f>
        <v>-0.00999999999999091</v>
      </c>
    </row>
    <row r="1878" spans="2:16">
      <c r="B1878" s="47" t="s">
        <v>54</v>
      </c>
      <c r="C1878" s="48">
        <v>436084448</v>
      </c>
      <c r="E1878">
        <v>1620857</v>
      </c>
      <c r="F1878" s="48" t="s">
        <v>42</v>
      </c>
      <c r="G1878" s="48" t="s">
        <v>41</v>
      </c>
      <c r="H1878" s="49">
        <v>128.59</v>
      </c>
      <c r="I1878" s="49" t="s">
        <v>33</v>
      </c>
      <c r="J1878" s="50">
        <v>128.59</v>
      </c>
      <c r="K1878" s="1">
        <f>VLOOKUP(E1878,[2]应付款管理!$A$1:$I$4664,9,0)-H1878</f>
        <v>0</v>
      </c>
      <c r="M1878" t="str">
        <f t="shared" si="32"/>
        <v>,1620857</v>
      </c>
      <c r="N1878" s="1" t="str">
        <f>VLOOKUP(E1878,[2]应付款管理!$A$1:$J$4664,10,0)</f>
        <v>USD</v>
      </c>
      <c r="O1878">
        <f>VLOOKUP(E1878,[3]应付款管理!$A$1:$I$2358,9,0)-H1878</f>
        <v>0</v>
      </c>
      <c r="P1878" s="1">
        <f>VLOOKUP(E1878,[4]应付款管理!$A$1:$I$2357,9,0)-H1878</f>
        <v>0</v>
      </c>
    </row>
    <row r="1879" spans="2:16">
      <c r="B1879" s="47" t="s">
        <v>54</v>
      </c>
      <c r="C1879" s="48">
        <v>436074652</v>
      </c>
      <c r="E1879">
        <v>1620832</v>
      </c>
      <c r="F1879" s="48" t="s">
        <v>43</v>
      </c>
      <c r="G1879" s="48" t="s">
        <v>40</v>
      </c>
      <c r="H1879" s="49">
        <v>530.35</v>
      </c>
      <c r="I1879" s="49" t="s">
        <v>33</v>
      </c>
      <c r="J1879" s="50">
        <v>530.35</v>
      </c>
      <c r="K1879" s="1">
        <f>VLOOKUP(E1879,[2]应付款管理!$A$1:$I$4664,9,0)-H1879</f>
        <v>-0.00999999999999091</v>
      </c>
      <c r="M1879" t="str">
        <f t="shared" si="32"/>
        <v>,1620832</v>
      </c>
      <c r="N1879" s="1" t="str">
        <f>VLOOKUP(E1879,[2]应付款管理!$A$1:$J$4664,10,0)</f>
        <v>USD</v>
      </c>
      <c r="O1879">
        <f>VLOOKUP(E1879,[3]应付款管理!$A$1:$I$2358,9,0)-H1879</f>
        <v>-0.00999999999999091</v>
      </c>
      <c r="P1879" s="1">
        <f>VLOOKUP(E1879,[4]应付款管理!$A$1:$I$2357,9,0)-H1879</f>
        <v>-0.00999999999999091</v>
      </c>
    </row>
    <row r="1880" spans="2:16">
      <c r="B1880" s="47" t="s">
        <v>54</v>
      </c>
      <c r="C1880" s="48">
        <v>436068328</v>
      </c>
      <c r="E1880">
        <v>1620821</v>
      </c>
      <c r="F1880" s="48" t="s">
        <v>37</v>
      </c>
      <c r="G1880" s="48" t="s">
        <v>36</v>
      </c>
      <c r="H1880" s="49">
        <v>107.2</v>
      </c>
      <c r="I1880" s="49" t="s">
        <v>33</v>
      </c>
      <c r="J1880" s="50">
        <v>107.2</v>
      </c>
      <c r="K1880" s="1">
        <f>VLOOKUP(E1880,[2]应付款管理!$A$1:$I$4664,9,0)-H1880</f>
        <v>0</v>
      </c>
      <c r="M1880" t="str">
        <f t="shared" si="32"/>
        <v>,1620821</v>
      </c>
      <c r="N1880" s="1" t="str">
        <f>VLOOKUP(E1880,[2]应付款管理!$A$1:$J$4664,10,0)</f>
        <v>USD</v>
      </c>
      <c r="O1880">
        <f>VLOOKUP(E1880,[3]应付款管理!$A$1:$I$2358,9,0)-H1880</f>
        <v>0</v>
      </c>
      <c r="P1880" s="1">
        <f>VLOOKUP(E1880,[4]应付款管理!$A$1:$I$2357,9,0)-H1880</f>
        <v>0</v>
      </c>
    </row>
    <row r="1881" spans="2:16">
      <c r="B1881" s="47" t="s">
        <v>54</v>
      </c>
      <c r="C1881" s="48">
        <v>436065408</v>
      </c>
      <c r="E1881">
        <v>1620818</v>
      </c>
      <c r="F1881" s="48" t="s">
        <v>47</v>
      </c>
      <c r="G1881" s="48" t="s">
        <v>42</v>
      </c>
      <c r="H1881" s="49">
        <v>341.67</v>
      </c>
      <c r="I1881" s="49" t="s">
        <v>33</v>
      </c>
      <c r="J1881" s="50">
        <v>341.67</v>
      </c>
      <c r="K1881" s="1">
        <f>VLOOKUP(E1881,[2]应付款管理!$A$1:$I$4664,9,0)-H1881</f>
        <v>0.00999999999999091</v>
      </c>
      <c r="M1881" t="str">
        <f t="shared" si="32"/>
        <v>,1620818</v>
      </c>
      <c r="N1881" s="1" t="str">
        <f>VLOOKUP(E1881,[2]应付款管理!$A$1:$J$4664,10,0)</f>
        <v>USD</v>
      </c>
      <c r="O1881">
        <f>VLOOKUP(E1881,[3]应付款管理!$A$1:$I$2358,9,0)-H1881</f>
        <v>0.00999999999999091</v>
      </c>
      <c r="P1881" s="1">
        <f>VLOOKUP(E1881,[4]应付款管理!$A$1:$I$2357,9,0)-H1881</f>
        <v>0.00999999999999091</v>
      </c>
    </row>
    <row r="1882" spans="2:16">
      <c r="B1882" s="47" t="s">
        <v>54</v>
      </c>
      <c r="C1882" s="48">
        <v>436064428</v>
      </c>
      <c r="E1882">
        <v>1620816</v>
      </c>
      <c r="F1882" s="48" t="s">
        <v>48</v>
      </c>
      <c r="G1882" s="48" t="s">
        <v>46</v>
      </c>
      <c r="H1882" s="49">
        <v>262.24</v>
      </c>
      <c r="I1882" s="49" t="s">
        <v>33</v>
      </c>
      <c r="J1882" s="50">
        <v>262.24</v>
      </c>
      <c r="K1882" s="1">
        <f>VLOOKUP(E1882,[2]应付款管理!$A$1:$I$4664,9,0)-H1882</f>
        <v>0</v>
      </c>
      <c r="M1882" t="str">
        <f t="shared" si="32"/>
        <v>,1620816</v>
      </c>
      <c r="N1882" s="1" t="str">
        <f>VLOOKUP(E1882,[2]应付款管理!$A$1:$J$4664,10,0)</f>
        <v>USD</v>
      </c>
      <c r="O1882">
        <f>VLOOKUP(E1882,[3]应付款管理!$A$1:$I$2358,9,0)-H1882</f>
        <v>0</v>
      </c>
      <c r="P1882" s="1">
        <f>VLOOKUP(E1882,[4]应付款管理!$A$1:$I$2357,9,0)-H1882</f>
        <v>0</v>
      </c>
    </row>
    <row r="1883" spans="2:16">
      <c r="B1883" s="47" t="s">
        <v>54</v>
      </c>
      <c r="C1883" s="48">
        <v>436053784</v>
      </c>
      <c r="E1883">
        <v>1620789</v>
      </c>
      <c r="F1883" s="48" t="s">
        <v>47</v>
      </c>
      <c r="G1883" s="48" t="s">
        <v>43</v>
      </c>
      <c r="H1883" s="49">
        <v>222.9</v>
      </c>
      <c r="I1883" s="49" t="s">
        <v>33</v>
      </c>
      <c r="J1883" s="50">
        <v>222.9</v>
      </c>
      <c r="K1883" s="1">
        <f>VLOOKUP(E1883,[2]应付款管理!$A$1:$I$4664,9,0)-H1883</f>
        <v>0</v>
      </c>
      <c r="M1883" t="str">
        <f t="shared" si="32"/>
        <v>,1620789</v>
      </c>
      <c r="N1883" s="1" t="str">
        <f>VLOOKUP(E1883,[2]应付款管理!$A$1:$J$4664,10,0)</f>
        <v>USD</v>
      </c>
      <c r="O1883">
        <f>VLOOKUP(E1883,[3]应付款管理!$A$1:$I$2358,9,0)-H1883</f>
        <v>0</v>
      </c>
      <c r="P1883" s="1">
        <f>VLOOKUP(E1883,[4]应付款管理!$A$1:$I$2357,9,0)-H1883</f>
        <v>0</v>
      </c>
    </row>
    <row r="1884" spans="2:16">
      <c r="B1884" s="47" t="s">
        <v>54</v>
      </c>
      <c r="C1884" s="48">
        <v>436049500</v>
      </c>
      <c r="E1884">
        <v>1620775</v>
      </c>
      <c r="F1884" s="48" t="s">
        <v>42</v>
      </c>
      <c r="G1884" s="48" t="s">
        <v>41</v>
      </c>
      <c r="H1884" s="49">
        <v>41.14</v>
      </c>
      <c r="I1884" s="49" t="s">
        <v>33</v>
      </c>
      <c r="J1884" s="50">
        <v>41.14</v>
      </c>
      <c r="K1884" s="1">
        <f>VLOOKUP(E1884,[2]应付款管理!$A$1:$I$4664,9,0)-H1884</f>
        <v>0</v>
      </c>
      <c r="M1884" t="str">
        <f t="shared" si="32"/>
        <v>,1620775</v>
      </c>
      <c r="N1884" s="1" t="str">
        <f>VLOOKUP(E1884,[2]应付款管理!$A$1:$J$4664,10,0)</f>
        <v>USD</v>
      </c>
      <c r="O1884">
        <f>VLOOKUP(E1884,[3]应付款管理!$A$1:$I$2358,9,0)-H1884</f>
        <v>0</v>
      </c>
      <c r="P1884" s="1">
        <f>VLOOKUP(E1884,[4]应付款管理!$A$1:$I$2357,9,0)-H1884</f>
        <v>0</v>
      </c>
    </row>
    <row r="1885" spans="2:16">
      <c r="B1885" s="47" t="s">
        <v>54</v>
      </c>
      <c r="C1885" s="48">
        <v>436047260</v>
      </c>
      <c r="E1885">
        <v>1620769</v>
      </c>
      <c r="F1885" s="48" t="s">
        <v>34</v>
      </c>
      <c r="G1885" s="48" t="s">
        <v>32</v>
      </c>
      <c r="H1885" s="49">
        <v>232.04</v>
      </c>
      <c r="I1885" s="49" t="s">
        <v>33</v>
      </c>
      <c r="J1885" s="50">
        <v>232.04</v>
      </c>
      <c r="K1885" s="1">
        <f>VLOOKUP(E1885,[2]应付款管理!$A$1:$I$4664,9,0)-H1885</f>
        <v>0</v>
      </c>
      <c r="M1885" t="str">
        <f t="shared" si="32"/>
        <v>,1620769</v>
      </c>
      <c r="N1885" s="1" t="str">
        <f>VLOOKUP(E1885,[2]应付款管理!$A$1:$J$4664,10,0)</f>
        <v>USD</v>
      </c>
      <c r="O1885">
        <f>VLOOKUP(E1885,[3]应付款管理!$A$1:$I$2358,9,0)-H1885</f>
        <v>0</v>
      </c>
      <c r="P1885" s="1">
        <f>VLOOKUP(E1885,[4]应付款管理!$A$1:$I$2357,9,0)-H1885</f>
        <v>0</v>
      </c>
    </row>
    <row r="1886" spans="2:16">
      <c r="B1886" s="47" t="s">
        <v>54</v>
      </c>
      <c r="C1886" s="48">
        <v>436044196</v>
      </c>
      <c r="E1886">
        <v>1620759</v>
      </c>
      <c r="F1886" s="48" t="s">
        <v>44</v>
      </c>
      <c r="G1886" s="48" t="s">
        <v>41</v>
      </c>
      <c r="H1886" s="49">
        <v>207.96</v>
      </c>
      <c r="I1886" s="49" t="s">
        <v>33</v>
      </c>
      <c r="J1886" s="50">
        <v>207.96</v>
      </c>
      <c r="K1886" s="1">
        <f>VLOOKUP(E1886,[2]应付款管理!$A$1:$I$4664,9,0)-H1886</f>
        <v>0</v>
      </c>
      <c r="M1886" t="str">
        <f t="shared" si="32"/>
        <v>,1620759</v>
      </c>
      <c r="N1886" s="1" t="str">
        <f>VLOOKUP(E1886,[2]应付款管理!$A$1:$J$4664,10,0)</f>
        <v>USD</v>
      </c>
      <c r="O1886">
        <f>VLOOKUP(E1886,[3]应付款管理!$A$1:$I$2358,9,0)-H1886</f>
        <v>0</v>
      </c>
      <c r="P1886" s="1">
        <f>VLOOKUP(E1886,[4]应付款管理!$A$1:$I$2357,9,0)-H1886</f>
        <v>0</v>
      </c>
    </row>
    <row r="1887" spans="2:16">
      <c r="B1887" s="47" t="s">
        <v>54</v>
      </c>
      <c r="C1887" s="48">
        <v>436036944</v>
      </c>
      <c r="E1887">
        <v>1620735</v>
      </c>
      <c r="F1887" s="48" t="s">
        <v>46</v>
      </c>
      <c r="G1887" s="48" t="s">
        <v>43</v>
      </c>
      <c r="H1887" s="49">
        <v>156.9</v>
      </c>
      <c r="I1887" s="49" t="s">
        <v>33</v>
      </c>
      <c r="J1887" s="50">
        <v>156.9</v>
      </c>
      <c r="K1887" s="1">
        <f>VLOOKUP(E1887,[2]应付款管理!$A$1:$I$4664,9,0)-H1887</f>
        <v>0</v>
      </c>
      <c r="M1887" t="str">
        <f t="shared" si="32"/>
        <v>,1620735</v>
      </c>
      <c r="N1887" s="1" t="str">
        <f>VLOOKUP(E1887,[2]应付款管理!$A$1:$J$4664,10,0)</f>
        <v>USD</v>
      </c>
      <c r="O1887">
        <f>VLOOKUP(E1887,[3]应付款管理!$A$1:$I$2358,9,0)-H1887</f>
        <v>0</v>
      </c>
      <c r="P1887" s="1">
        <f>VLOOKUP(E1887,[4]应付款管理!$A$1:$I$2357,9,0)-H1887</f>
        <v>0</v>
      </c>
    </row>
    <row r="1888" spans="2:16">
      <c r="B1888" s="47" t="s">
        <v>54</v>
      </c>
      <c r="C1888" s="48">
        <v>436030556</v>
      </c>
      <c r="E1888">
        <v>1620718</v>
      </c>
      <c r="F1888" s="48" t="s">
        <v>39</v>
      </c>
      <c r="G1888" s="48" t="s">
        <v>37</v>
      </c>
      <c r="H1888" s="49">
        <v>240.31</v>
      </c>
      <c r="I1888" s="49" t="s">
        <v>33</v>
      </c>
      <c r="J1888" s="50">
        <v>240.31</v>
      </c>
      <c r="K1888" s="1">
        <f>VLOOKUP(E1888,[2]应付款管理!$A$1:$I$4664,9,0)-H1888</f>
        <v>0.00999999999999091</v>
      </c>
      <c r="M1888" t="str">
        <f t="shared" si="32"/>
        <v>,1620718</v>
      </c>
      <c r="N1888" s="1" t="str">
        <f>VLOOKUP(E1888,[2]应付款管理!$A$1:$J$4664,10,0)</f>
        <v>USD</v>
      </c>
      <c r="O1888">
        <f>VLOOKUP(E1888,[3]应付款管理!$A$1:$I$2358,9,0)-H1888</f>
        <v>0.00999999999999091</v>
      </c>
      <c r="P1888" s="1">
        <f>VLOOKUP(E1888,[4]应付款管理!$A$1:$I$2357,9,0)-H1888</f>
        <v>0.00999999999999091</v>
      </c>
    </row>
    <row r="1889" spans="2:16">
      <c r="B1889" s="47" t="s">
        <v>54</v>
      </c>
      <c r="C1889" s="48">
        <v>435999716</v>
      </c>
      <c r="E1889">
        <v>1620651</v>
      </c>
      <c r="F1889" s="48" t="s">
        <v>39</v>
      </c>
      <c r="G1889" s="48" t="s">
        <v>38</v>
      </c>
      <c r="H1889" s="49">
        <v>590.28</v>
      </c>
      <c r="I1889" s="49" t="s">
        <v>33</v>
      </c>
      <c r="J1889" s="50">
        <v>590.28</v>
      </c>
      <c r="K1889" s="1">
        <f>VLOOKUP(E1889,[2]应付款管理!$A$1:$I$4664,9,0)-H1889</f>
        <v>0</v>
      </c>
      <c r="M1889" t="str">
        <f t="shared" si="32"/>
        <v>,1620651</v>
      </c>
      <c r="N1889" s="1" t="str">
        <f>VLOOKUP(E1889,[2]应付款管理!$A$1:$J$4664,10,0)</f>
        <v>USD</v>
      </c>
      <c r="O1889">
        <f>VLOOKUP(E1889,[3]应付款管理!$A$1:$I$2358,9,0)-H1889</f>
        <v>0</v>
      </c>
      <c r="P1889" s="1">
        <f>VLOOKUP(E1889,[4]应付款管理!$A$1:$I$2357,9,0)-H1889</f>
        <v>0</v>
      </c>
    </row>
    <row r="1890" spans="2:16">
      <c r="B1890" s="47" t="s">
        <v>54</v>
      </c>
      <c r="C1890" s="48">
        <v>435987928</v>
      </c>
      <c r="E1890">
        <v>1620625</v>
      </c>
      <c r="F1890" s="48" t="s">
        <v>48</v>
      </c>
      <c r="G1890" s="48" t="s">
        <v>47</v>
      </c>
      <c r="H1890" s="49">
        <v>767.04</v>
      </c>
      <c r="I1890" s="49" t="s">
        <v>33</v>
      </c>
      <c r="J1890" s="50">
        <v>767.04</v>
      </c>
      <c r="K1890" s="1">
        <f>VLOOKUP(E1890,[2]应付款管理!$A$1:$I$4664,9,0)-H1890</f>
        <v>0</v>
      </c>
      <c r="M1890" t="str">
        <f t="shared" si="32"/>
        <v>,1620625</v>
      </c>
      <c r="N1890" s="1" t="str">
        <f>VLOOKUP(E1890,[2]应付款管理!$A$1:$J$4664,10,0)</f>
        <v>USD</v>
      </c>
      <c r="O1890">
        <f>VLOOKUP(E1890,[3]应付款管理!$A$1:$I$2358,9,0)-H1890</f>
        <v>0</v>
      </c>
      <c r="P1890" s="1">
        <f>VLOOKUP(E1890,[4]应付款管理!$A$1:$I$2357,9,0)-H1890</f>
        <v>0</v>
      </c>
    </row>
    <row r="1891" spans="2:16">
      <c r="B1891" s="47" t="s">
        <v>54</v>
      </c>
      <c r="C1891" s="48">
        <v>435984480</v>
      </c>
      <c r="E1891">
        <v>1620608</v>
      </c>
      <c r="F1891" s="48" t="s">
        <v>48</v>
      </c>
      <c r="G1891" s="48" t="s">
        <v>47</v>
      </c>
      <c r="H1891" s="49">
        <v>119.15</v>
      </c>
      <c r="I1891" s="49" t="s">
        <v>33</v>
      </c>
      <c r="J1891" s="50">
        <v>119.15</v>
      </c>
      <c r="K1891" s="1">
        <f>VLOOKUP(E1891,[2]应付款管理!$A$1:$I$4664,9,0)-H1891</f>
        <v>0</v>
      </c>
      <c r="M1891" t="str">
        <f t="shared" si="32"/>
        <v>,1620608</v>
      </c>
      <c r="N1891" s="1" t="str">
        <f>VLOOKUP(E1891,[2]应付款管理!$A$1:$J$4664,10,0)</f>
        <v>USD</v>
      </c>
      <c r="O1891">
        <f>VLOOKUP(E1891,[3]应付款管理!$A$1:$I$2358,9,0)-H1891</f>
        <v>0</v>
      </c>
      <c r="P1891" s="1">
        <f>VLOOKUP(E1891,[4]应付款管理!$A$1:$I$2357,9,0)-H1891</f>
        <v>0</v>
      </c>
    </row>
    <row r="1892" spans="2:16">
      <c r="B1892" s="47" t="s">
        <v>54</v>
      </c>
      <c r="C1892" s="48">
        <v>435983836</v>
      </c>
      <c r="E1892">
        <v>1620611</v>
      </c>
      <c r="F1892" s="48" t="s">
        <v>46</v>
      </c>
      <c r="G1892" s="48" t="s">
        <v>44</v>
      </c>
      <c r="H1892" s="49">
        <v>109.38</v>
      </c>
      <c r="I1892" s="49" t="s">
        <v>33</v>
      </c>
      <c r="J1892" s="50">
        <v>109.38</v>
      </c>
      <c r="K1892" s="1">
        <f>VLOOKUP(E1892,[2]应付款管理!$A$1:$I$4664,9,0)-H1892</f>
        <v>0</v>
      </c>
      <c r="M1892" t="str">
        <f t="shared" si="32"/>
        <v>,1620611</v>
      </c>
      <c r="N1892" s="1" t="str">
        <f>VLOOKUP(E1892,[2]应付款管理!$A$1:$J$4664,10,0)</f>
        <v>USD</v>
      </c>
      <c r="O1892">
        <f>VLOOKUP(E1892,[3]应付款管理!$A$1:$I$2358,9,0)-H1892</f>
        <v>0</v>
      </c>
      <c r="P1892" s="1">
        <f>VLOOKUP(E1892,[4]应付款管理!$A$1:$I$2357,9,0)-H1892</f>
        <v>0</v>
      </c>
    </row>
    <row r="1893" spans="2:16">
      <c r="B1893" s="47" t="s">
        <v>54</v>
      </c>
      <c r="C1893" s="48">
        <v>435982624</v>
      </c>
      <c r="E1893">
        <v>1620606</v>
      </c>
      <c r="F1893" s="48" t="s">
        <v>34</v>
      </c>
      <c r="G1893" s="48" t="s">
        <v>32</v>
      </c>
      <c r="H1893" s="49">
        <v>91.82</v>
      </c>
      <c r="I1893" s="49" t="s">
        <v>33</v>
      </c>
      <c r="J1893" s="50">
        <v>91.82</v>
      </c>
      <c r="K1893" s="1">
        <f>VLOOKUP(E1893,[2]应付款管理!$A$1:$I$4664,9,0)-H1893</f>
        <v>0</v>
      </c>
      <c r="M1893" t="str">
        <f t="shared" si="32"/>
        <v>,1620606</v>
      </c>
      <c r="N1893" s="1" t="str">
        <f>VLOOKUP(E1893,[2]应付款管理!$A$1:$J$4664,10,0)</f>
        <v>USD</v>
      </c>
      <c r="O1893">
        <f>VLOOKUP(E1893,[3]应付款管理!$A$1:$I$2358,9,0)-H1893</f>
        <v>0</v>
      </c>
      <c r="P1893" s="1">
        <f>VLOOKUP(E1893,[4]应付款管理!$A$1:$I$2357,9,0)-H1893</f>
        <v>0</v>
      </c>
    </row>
    <row r="1894" spans="2:16">
      <c r="B1894" s="47" t="s">
        <v>54</v>
      </c>
      <c r="C1894" s="48">
        <v>435960780</v>
      </c>
      <c r="E1894">
        <v>1620544</v>
      </c>
      <c r="F1894" s="48" t="s">
        <v>40</v>
      </c>
      <c r="G1894" s="48" t="s">
        <v>38</v>
      </c>
      <c r="H1894" s="49">
        <v>204.76</v>
      </c>
      <c r="I1894" s="49" t="s">
        <v>33</v>
      </c>
      <c r="J1894" s="50">
        <v>204.76</v>
      </c>
      <c r="K1894" s="1">
        <f>VLOOKUP(E1894,[2]应付款管理!$A$1:$I$4664,9,0)-H1894</f>
        <v>0</v>
      </c>
      <c r="M1894" t="str">
        <f t="shared" si="32"/>
        <v>,1620544</v>
      </c>
      <c r="N1894" s="1" t="str">
        <f>VLOOKUP(E1894,[2]应付款管理!$A$1:$J$4664,10,0)</f>
        <v>USD</v>
      </c>
      <c r="O1894">
        <f>VLOOKUP(E1894,[3]应付款管理!$A$1:$I$2358,9,0)-H1894</f>
        <v>0</v>
      </c>
      <c r="P1894" s="1">
        <f>VLOOKUP(E1894,[4]应付款管理!$A$1:$I$2357,9,0)-H1894</f>
        <v>0</v>
      </c>
    </row>
    <row r="1895" spans="2:16">
      <c r="B1895" s="47" t="s">
        <v>54</v>
      </c>
      <c r="C1895" s="48">
        <v>435958836</v>
      </c>
      <c r="E1895">
        <v>1620534</v>
      </c>
      <c r="F1895" s="48" t="s">
        <v>47</v>
      </c>
      <c r="G1895" s="48" t="s">
        <v>44</v>
      </c>
      <c r="H1895" s="49">
        <v>91.82</v>
      </c>
      <c r="I1895" s="49" t="s">
        <v>33</v>
      </c>
      <c r="J1895" s="50">
        <v>91.82</v>
      </c>
      <c r="K1895" s="1">
        <f>VLOOKUP(E1895,[2]应付款管理!$A$1:$I$4664,9,0)-H1895</f>
        <v>0</v>
      </c>
      <c r="M1895" t="str">
        <f t="shared" si="32"/>
        <v>,1620534</v>
      </c>
      <c r="N1895" s="1" t="str">
        <f>VLOOKUP(E1895,[2]应付款管理!$A$1:$J$4664,10,0)</f>
        <v>USD</v>
      </c>
      <c r="O1895">
        <f>VLOOKUP(E1895,[3]应付款管理!$A$1:$I$2358,9,0)-H1895</f>
        <v>0</v>
      </c>
      <c r="P1895" s="1">
        <f>VLOOKUP(E1895,[4]应付款管理!$A$1:$I$2357,9,0)-H1895</f>
        <v>0</v>
      </c>
    </row>
    <row r="1896" spans="2:16">
      <c r="B1896" s="47" t="s">
        <v>54</v>
      </c>
      <c r="C1896" s="48">
        <v>435955680</v>
      </c>
      <c r="E1896">
        <v>1620526</v>
      </c>
      <c r="F1896" s="48" t="s">
        <v>47</v>
      </c>
      <c r="G1896" s="48" t="s">
        <v>46</v>
      </c>
      <c r="H1896" s="49">
        <v>117.41</v>
      </c>
      <c r="I1896" s="49" t="s">
        <v>33</v>
      </c>
      <c r="J1896" s="50">
        <v>117.41</v>
      </c>
      <c r="K1896" s="1">
        <f>VLOOKUP(E1896,[2]应付款管理!$A$1:$I$4664,9,0)-H1896</f>
        <v>0</v>
      </c>
      <c r="M1896" t="str">
        <f t="shared" si="32"/>
        <v>,1620526</v>
      </c>
      <c r="N1896" s="1" t="str">
        <f>VLOOKUP(E1896,[2]应付款管理!$A$1:$J$4664,10,0)</f>
        <v>USD</v>
      </c>
      <c r="O1896">
        <f>VLOOKUP(E1896,[3]应付款管理!$A$1:$I$2358,9,0)-H1896</f>
        <v>0</v>
      </c>
      <c r="P1896" s="1">
        <f>VLOOKUP(E1896,[4]应付款管理!$A$1:$I$2357,9,0)-H1896</f>
        <v>0</v>
      </c>
    </row>
    <row r="1897" spans="2:16">
      <c r="B1897" s="47" t="s">
        <v>54</v>
      </c>
      <c r="C1897" s="48">
        <v>435953072</v>
      </c>
      <c r="E1897">
        <v>1620524</v>
      </c>
      <c r="F1897" s="48" t="s">
        <v>48</v>
      </c>
      <c r="G1897" s="48" t="s">
        <v>46</v>
      </c>
      <c r="H1897" s="49">
        <v>262.24</v>
      </c>
      <c r="I1897" s="49" t="s">
        <v>33</v>
      </c>
      <c r="J1897" s="50">
        <v>262.24</v>
      </c>
      <c r="K1897" s="1">
        <f>VLOOKUP(E1897,[2]应付款管理!$A$1:$I$4664,9,0)-H1897</f>
        <v>0</v>
      </c>
      <c r="M1897" t="str">
        <f t="shared" si="32"/>
        <v>,1620524</v>
      </c>
      <c r="N1897" s="1" t="str">
        <f>VLOOKUP(E1897,[2]应付款管理!$A$1:$J$4664,10,0)</f>
        <v>USD</v>
      </c>
      <c r="O1897">
        <f>VLOOKUP(E1897,[3]应付款管理!$A$1:$I$2358,9,0)-H1897</f>
        <v>0</v>
      </c>
      <c r="P1897" s="1">
        <f>VLOOKUP(E1897,[4]应付款管理!$A$1:$I$2357,9,0)-H1897</f>
        <v>0</v>
      </c>
    </row>
    <row r="1898" spans="2:16">
      <c r="B1898" s="47" t="s">
        <v>54</v>
      </c>
      <c r="C1898" s="48">
        <v>435952432</v>
      </c>
      <c r="E1898">
        <v>1620519</v>
      </c>
      <c r="F1898" s="48" t="s">
        <v>42</v>
      </c>
      <c r="G1898" s="48" t="s">
        <v>41</v>
      </c>
      <c r="H1898" s="49">
        <v>67.11</v>
      </c>
      <c r="I1898" s="49" t="s">
        <v>33</v>
      </c>
      <c r="J1898" s="50">
        <v>67.11</v>
      </c>
      <c r="K1898" s="1">
        <f>VLOOKUP(E1898,[2]应付款管理!$A$1:$I$4664,9,0)-H1898</f>
        <v>0</v>
      </c>
      <c r="M1898" t="str">
        <f t="shared" si="32"/>
        <v>,1620519</v>
      </c>
      <c r="N1898" s="1" t="str">
        <f>VLOOKUP(E1898,[2]应付款管理!$A$1:$J$4664,10,0)</f>
        <v>USD</v>
      </c>
      <c r="O1898">
        <f>VLOOKUP(E1898,[3]应付款管理!$A$1:$I$2358,9,0)-H1898</f>
        <v>0</v>
      </c>
      <c r="P1898" s="1">
        <f>VLOOKUP(E1898,[4]应付款管理!$A$1:$I$2357,9,0)-H1898</f>
        <v>0</v>
      </c>
    </row>
    <row r="1899" spans="2:16">
      <c r="B1899" s="47" t="s">
        <v>54</v>
      </c>
      <c r="C1899" s="48">
        <v>435951428</v>
      </c>
      <c r="E1899">
        <v>1620514</v>
      </c>
      <c r="F1899" s="48" t="s">
        <v>48</v>
      </c>
      <c r="G1899" s="48" t="s">
        <v>46</v>
      </c>
      <c r="H1899" s="49">
        <v>262.24</v>
      </c>
      <c r="I1899" s="49" t="s">
        <v>33</v>
      </c>
      <c r="J1899" s="50">
        <v>262.24</v>
      </c>
      <c r="K1899" s="1">
        <f>VLOOKUP(E1899,[2]应付款管理!$A$1:$I$4664,9,0)-H1899</f>
        <v>0</v>
      </c>
      <c r="M1899" t="str">
        <f t="shared" si="32"/>
        <v>,1620514</v>
      </c>
      <c r="N1899" s="1" t="str">
        <f>VLOOKUP(E1899,[2]应付款管理!$A$1:$J$4664,10,0)</f>
        <v>USD</v>
      </c>
      <c r="O1899">
        <f>VLOOKUP(E1899,[3]应付款管理!$A$1:$I$2358,9,0)-H1899</f>
        <v>0</v>
      </c>
      <c r="P1899" s="1">
        <f>VLOOKUP(E1899,[4]应付款管理!$A$1:$I$2357,9,0)-H1899</f>
        <v>0</v>
      </c>
    </row>
    <row r="1900" spans="2:16">
      <c r="B1900" s="47" t="s">
        <v>54</v>
      </c>
      <c r="C1900" s="48">
        <v>435949308</v>
      </c>
      <c r="E1900">
        <v>1620505</v>
      </c>
      <c r="F1900" s="48" t="s">
        <v>41</v>
      </c>
      <c r="G1900" s="48" t="s">
        <v>36</v>
      </c>
      <c r="H1900" s="51">
        <v>1267.65</v>
      </c>
      <c r="I1900" s="49" t="s">
        <v>33</v>
      </c>
      <c r="J1900" s="52">
        <v>1267.65</v>
      </c>
      <c r="K1900" s="1">
        <f>VLOOKUP(E1900,[2]应付款管理!$A$1:$I$4664,9,0)-H1900</f>
        <v>0</v>
      </c>
      <c r="M1900" t="str">
        <f t="shared" si="32"/>
        <v>,1620505</v>
      </c>
      <c r="N1900" s="1" t="str">
        <f>VLOOKUP(E1900,[2]应付款管理!$A$1:$J$4664,10,0)</f>
        <v>USD</v>
      </c>
      <c r="O1900">
        <f>VLOOKUP(E1900,[3]应付款管理!$A$1:$I$2358,9,0)-H1900</f>
        <v>0</v>
      </c>
      <c r="P1900" s="1">
        <f>VLOOKUP(E1900,[4]应付款管理!$A$1:$I$2357,9,0)-H1900</f>
        <v>0</v>
      </c>
    </row>
    <row r="1901" spans="2:16">
      <c r="B1901" s="47" t="s">
        <v>54</v>
      </c>
      <c r="C1901" s="48">
        <v>435938288</v>
      </c>
      <c r="E1901">
        <v>1620472</v>
      </c>
      <c r="F1901" s="48" t="s">
        <v>35</v>
      </c>
      <c r="G1901" s="48" t="s">
        <v>34</v>
      </c>
      <c r="H1901" s="49">
        <v>172.06</v>
      </c>
      <c r="I1901" s="49" t="s">
        <v>33</v>
      </c>
      <c r="J1901" s="50">
        <v>172.06</v>
      </c>
      <c r="K1901" s="1">
        <f>VLOOKUP(E1901,[2]应付款管理!$A$1:$I$4664,9,0)-H1901</f>
        <v>0</v>
      </c>
      <c r="M1901" t="str">
        <f t="shared" si="32"/>
        <v>,1620472</v>
      </c>
      <c r="N1901" s="1" t="str">
        <f>VLOOKUP(E1901,[2]应付款管理!$A$1:$J$4664,10,0)</f>
        <v>USD</v>
      </c>
      <c r="O1901">
        <f>VLOOKUP(E1901,[3]应付款管理!$A$1:$I$2358,9,0)-H1901</f>
        <v>0</v>
      </c>
      <c r="P1901" s="1">
        <f>VLOOKUP(E1901,[4]应付款管理!$A$1:$I$2357,9,0)-H1901</f>
        <v>0</v>
      </c>
    </row>
    <row r="1902" spans="2:16">
      <c r="B1902" s="47" t="s">
        <v>54</v>
      </c>
      <c r="C1902" s="48">
        <v>435936876</v>
      </c>
      <c r="E1902">
        <v>1620468</v>
      </c>
      <c r="F1902" s="48" t="s">
        <v>46</v>
      </c>
      <c r="G1902" s="48" t="s">
        <v>44</v>
      </c>
      <c r="H1902" s="49">
        <v>46.24</v>
      </c>
      <c r="I1902" s="49" t="s">
        <v>33</v>
      </c>
      <c r="J1902" s="50">
        <v>46.24</v>
      </c>
      <c r="K1902" s="1">
        <f>VLOOKUP(E1902,[2]应付款管理!$A$1:$I$4664,9,0)-H1902</f>
        <v>0</v>
      </c>
      <c r="M1902" t="str">
        <f t="shared" si="32"/>
        <v>,1620468</v>
      </c>
      <c r="N1902" s="1" t="str">
        <f>VLOOKUP(E1902,[2]应付款管理!$A$1:$J$4664,10,0)</f>
        <v>USD</v>
      </c>
      <c r="O1902">
        <f>VLOOKUP(E1902,[3]应付款管理!$A$1:$I$2358,9,0)-H1902</f>
        <v>0</v>
      </c>
      <c r="P1902" s="1">
        <f>VLOOKUP(E1902,[4]应付款管理!$A$1:$I$2357,9,0)-H1902</f>
        <v>0</v>
      </c>
    </row>
    <row r="1903" spans="2:16">
      <c r="B1903" s="47" t="s">
        <v>54</v>
      </c>
      <c r="C1903" s="48">
        <v>435935360</v>
      </c>
      <c r="E1903">
        <v>1620462</v>
      </c>
      <c r="F1903" s="48" t="s">
        <v>47</v>
      </c>
      <c r="G1903" s="48" t="s">
        <v>43</v>
      </c>
      <c r="H1903" s="49">
        <v>177.81</v>
      </c>
      <c r="I1903" s="49" t="s">
        <v>33</v>
      </c>
      <c r="J1903" s="50">
        <v>177.81</v>
      </c>
      <c r="K1903" s="1">
        <f>VLOOKUP(E1903,[2]应付款管理!$A$1:$I$4664,9,0)-H1903</f>
        <v>0</v>
      </c>
      <c r="M1903" t="str">
        <f t="shared" si="32"/>
        <v>,1620462</v>
      </c>
      <c r="N1903" s="1" t="str">
        <f>VLOOKUP(E1903,[2]应付款管理!$A$1:$J$4664,10,0)</f>
        <v>USD</v>
      </c>
      <c r="O1903">
        <f>VLOOKUP(E1903,[3]应付款管理!$A$1:$I$2358,9,0)-H1903</f>
        <v>0</v>
      </c>
      <c r="P1903" s="1">
        <f>VLOOKUP(E1903,[4]应付款管理!$A$1:$I$2357,9,0)-H1903</f>
        <v>0</v>
      </c>
    </row>
    <row r="1904" spans="2:16">
      <c r="B1904" s="47" t="s">
        <v>54</v>
      </c>
      <c r="C1904" s="48">
        <v>435933416</v>
      </c>
      <c r="E1904">
        <v>1620450</v>
      </c>
      <c r="F1904" s="48" t="s">
        <v>43</v>
      </c>
      <c r="G1904" s="48" t="s">
        <v>42</v>
      </c>
      <c r="H1904" s="49">
        <v>156.65</v>
      </c>
      <c r="I1904" s="49" t="s">
        <v>33</v>
      </c>
      <c r="J1904" s="50">
        <v>156.65</v>
      </c>
      <c r="K1904" s="1">
        <f>VLOOKUP(E1904,[2]应付款管理!$A$1:$I$4664,9,0)-H1904</f>
        <v>0</v>
      </c>
      <c r="M1904" t="str">
        <f t="shared" si="32"/>
        <v>,1620450</v>
      </c>
      <c r="N1904" s="1" t="str">
        <f>VLOOKUP(E1904,[2]应付款管理!$A$1:$J$4664,10,0)</f>
        <v>USD</v>
      </c>
      <c r="O1904">
        <f>VLOOKUP(E1904,[3]应付款管理!$A$1:$I$2358,9,0)-H1904</f>
        <v>0</v>
      </c>
      <c r="P1904" s="1">
        <f>VLOOKUP(E1904,[4]应付款管理!$A$1:$I$2357,9,0)-H1904</f>
        <v>0</v>
      </c>
    </row>
    <row r="1905" spans="2:16">
      <c r="B1905" s="47" t="s">
        <v>54</v>
      </c>
      <c r="C1905" s="48">
        <v>435919676</v>
      </c>
      <c r="E1905">
        <v>1620409</v>
      </c>
      <c r="F1905" s="48" t="s">
        <v>37</v>
      </c>
      <c r="G1905" s="48" t="s">
        <v>36</v>
      </c>
      <c r="H1905" s="49">
        <v>149.12</v>
      </c>
      <c r="I1905" s="49" t="s">
        <v>33</v>
      </c>
      <c r="J1905" s="50">
        <v>149.12</v>
      </c>
      <c r="K1905" s="1">
        <f>VLOOKUP(E1905,[2]应付款管理!$A$1:$I$4664,9,0)-H1905</f>
        <v>0</v>
      </c>
      <c r="M1905" t="str">
        <f t="shared" si="32"/>
        <v>,1620409</v>
      </c>
      <c r="N1905" s="1" t="str">
        <f>VLOOKUP(E1905,[2]应付款管理!$A$1:$J$4664,10,0)</f>
        <v>USD</v>
      </c>
      <c r="O1905">
        <f>VLOOKUP(E1905,[3]应付款管理!$A$1:$I$2358,9,0)-H1905</f>
        <v>0</v>
      </c>
      <c r="P1905" s="1">
        <f>VLOOKUP(E1905,[4]应付款管理!$A$1:$I$2357,9,0)-H1905</f>
        <v>0</v>
      </c>
    </row>
    <row r="1906" spans="2:16">
      <c r="B1906" s="47" t="s">
        <v>54</v>
      </c>
      <c r="C1906" s="48">
        <v>435913644</v>
      </c>
      <c r="E1906">
        <v>1620397</v>
      </c>
      <c r="F1906" s="48" t="s">
        <v>43</v>
      </c>
      <c r="G1906" s="48" t="s">
        <v>42</v>
      </c>
      <c r="H1906" s="49">
        <v>165.74</v>
      </c>
      <c r="I1906" s="49" t="s">
        <v>33</v>
      </c>
      <c r="J1906" s="50">
        <v>165.74</v>
      </c>
      <c r="K1906" s="1">
        <f>VLOOKUP(E1906,[2]应付款管理!$A$1:$I$4664,9,0)-H1906</f>
        <v>0</v>
      </c>
      <c r="M1906" t="str">
        <f t="shared" si="32"/>
        <v>,1620397</v>
      </c>
      <c r="N1906" s="1" t="str">
        <f>VLOOKUP(E1906,[2]应付款管理!$A$1:$J$4664,10,0)</f>
        <v>USD</v>
      </c>
      <c r="O1906">
        <f>VLOOKUP(E1906,[3]应付款管理!$A$1:$I$2358,9,0)-H1906</f>
        <v>0</v>
      </c>
      <c r="P1906" s="1">
        <f>VLOOKUP(E1906,[4]应付款管理!$A$1:$I$2357,9,0)-H1906</f>
        <v>0</v>
      </c>
    </row>
    <row r="1907" spans="2:16">
      <c r="B1907" s="47" t="s">
        <v>54</v>
      </c>
      <c r="C1907" s="48">
        <v>435913168</v>
      </c>
      <c r="E1907">
        <v>1620394</v>
      </c>
      <c r="F1907" s="48" t="s">
        <v>46</v>
      </c>
      <c r="G1907" s="48" t="s">
        <v>44</v>
      </c>
      <c r="H1907" s="49">
        <v>349.26</v>
      </c>
      <c r="I1907" s="49" t="s">
        <v>33</v>
      </c>
      <c r="J1907" s="50">
        <v>349.26</v>
      </c>
      <c r="K1907" s="1">
        <f>VLOOKUP(E1907,[2]应付款管理!$A$1:$I$4664,9,0)-H1907</f>
        <v>0</v>
      </c>
      <c r="M1907" t="str">
        <f t="shared" si="32"/>
        <v>,1620394</v>
      </c>
      <c r="N1907" s="1" t="str">
        <f>VLOOKUP(E1907,[2]应付款管理!$A$1:$J$4664,10,0)</f>
        <v>USD</v>
      </c>
      <c r="O1907">
        <f>VLOOKUP(E1907,[3]应付款管理!$A$1:$I$2358,9,0)-H1907</f>
        <v>0</v>
      </c>
      <c r="P1907" s="1">
        <f>VLOOKUP(E1907,[4]应付款管理!$A$1:$I$2357,9,0)-H1907</f>
        <v>0</v>
      </c>
    </row>
    <row r="1908" spans="2:16">
      <c r="B1908" s="47" t="s">
        <v>54</v>
      </c>
      <c r="C1908" s="48">
        <v>435892516</v>
      </c>
      <c r="E1908">
        <v>1620331</v>
      </c>
      <c r="F1908" s="48" t="s">
        <v>46</v>
      </c>
      <c r="G1908" s="48" t="s">
        <v>42</v>
      </c>
      <c r="H1908" s="49">
        <v>383.05</v>
      </c>
      <c r="I1908" s="49" t="s">
        <v>33</v>
      </c>
      <c r="J1908" s="50">
        <v>383.05</v>
      </c>
      <c r="K1908" s="1">
        <f>VLOOKUP(E1908,[2]应付款管理!$A$1:$I$4664,9,0)-H1908</f>
        <v>-0.00999999999999091</v>
      </c>
      <c r="M1908" t="str">
        <f t="shared" si="32"/>
        <v>,1620331</v>
      </c>
      <c r="N1908" s="1" t="str">
        <f>VLOOKUP(E1908,[2]应付款管理!$A$1:$J$4664,10,0)</f>
        <v>USD</v>
      </c>
      <c r="O1908">
        <f>VLOOKUP(E1908,[3]应付款管理!$A$1:$I$2358,9,0)-H1908</f>
        <v>-0.00999999999999091</v>
      </c>
      <c r="P1908" s="1">
        <f>VLOOKUP(E1908,[4]应付款管理!$A$1:$I$2357,9,0)-H1908</f>
        <v>-0.00999999999999091</v>
      </c>
    </row>
    <row r="1909" spans="2:16">
      <c r="B1909" s="47" t="s">
        <v>54</v>
      </c>
      <c r="C1909" s="48">
        <v>435876736</v>
      </c>
      <c r="E1909">
        <v>1620290</v>
      </c>
      <c r="F1909" s="48" t="s">
        <v>47</v>
      </c>
      <c r="G1909" s="48" t="s">
        <v>46</v>
      </c>
      <c r="H1909" s="49">
        <v>393.78</v>
      </c>
      <c r="I1909" s="49" t="s">
        <v>33</v>
      </c>
      <c r="J1909" s="50">
        <v>393.78</v>
      </c>
      <c r="K1909" s="1">
        <f>VLOOKUP(E1909,[2]应付款管理!$A$1:$I$4664,9,0)-H1909</f>
        <v>0</v>
      </c>
      <c r="M1909" t="str">
        <f t="shared" si="32"/>
        <v>,1620290</v>
      </c>
      <c r="N1909" s="1" t="str">
        <f>VLOOKUP(E1909,[2]应付款管理!$A$1:$J$4664,10,0)</f>
        <v>USD</v>
      </c>
      <c r="O1909">
        <f>VLOOKUP(E1909,[3]应付款管理!$A$1:$I$2358,9,0)-H1909</f>
        <v>0</v>
      </c>
      <c r="P1909" s="1">
        <f>VLOOKUP(E1909,[4]应付款管理!$A$1:$I$2357,9,0)-H1909</f>
        <v>0</v>
      </c>
    </row>
    <row r="1910" spans="2:16">
      <c r="B1910" s="47" t="s">
        <v>54</v>
      </c>
      <c r="C1910" s="48">
        <v>435871532</v>
      </c>
      <c r="E1910">
        <v>1620277</v>
      </c>
      <c r="F1910" s="48" t="s">
        <v>34</v>
      </c>
      <c r="G1910" s="48" t="s">
        <v>31</v>
      </c>
      <c r="H1910" s="49">
        <v>145.47</v>
      </c>
      <c r="I1910" s="49" t="s">
        <v>33</v>
      </c>
      <c r="J1910" s="50">
        <v>145.47</v>
      </c>
      <c r="K1910" s="1">
        <f>VLOOKUP(E1910,[2]应付款管理!$A$1:$I$4664,9,0)-H1910</f>
        <v>0</v>
      </c>
      <c r="M1910" t="str">
        <f t="shared" si="32"/>
        <v>,1620277</v>
      </c>
      <c r="N1910" s="1" t="str">
        <f>VLOOKUP(E1910,[2]应付款管理!$A$1:$J$4664,10,0)</f>
        <v>USD</v>
      </c>
      <c r="O1910">
        <f>VLOOKUP(E1910,[3]应付款管理!$A$1:$I$2358,9,0)-H1910</f>
        <v>0</v>
      </c>
      <c r="P1910" s="1">
        <f>VLOOKUP(E1910,[4]应付款管理!$A$1:$I$2357,9,0)-H1910</f>
        <v>0</v>
      </c>
    </row>
    <row r="1911" spans="2:16">
      <c r="B1911" s="47" t="s">
        <v>54</v>
      </c>
      <c r="C1911" s="48">
        <v>435871332</v>
      </c>
      <c r="E1911">
        <v>1620276</v>
      </c>
      <c r="F1911" s="48" t="s">
        <v>48</v>
      </c>
      <c r="G1911" s="48" t="s">
        <v>44</v>
      </c>
      <c r="H1911" s="49">
        <v>376.81</v>
      </c>
      <c r="I1911" s="49" t="s">
        <v>33</v>
      </c>
      <c r="J1911" s="50">
        <v>376.81</v>
      </c>
      <c r="K1911" s="1">
        <f>VLOOKUP(E1911,[2]应付款管理!$A$1:$I$4664,9,0)-H1911</f>
        <v>-0.00999999999999091</v>
      </c>
      <c r="M1911" t="str">
        <f t="shared" si="32"/>
        <v>,1620276</v>
      </c>
      <c r="N1911" s="1" t="str">
        <f>VLOOKUP(E1911,[2]应付款管理!$A$1:$J$4664,10,0)</f>
        <v>USD</v>
      </c>
      <c r="O1911">
        <f>VLOOKUP(E1911,[3]应付款管理!$A$1:$I$2358,9,0)-H1911</f>
        <v>-0.00999999999999091</v>
      </c>
      <c r="P1911" s="1">
        <f>VLOOKUP(E1911,[4]应付款管理!$A$1:$I$2357,9,0)-H1911</f>
        <v>-0.00999999999999091</v>
      </c>
    </row>
    <row r="1912" spans="2:16">
      <c r="B1912" s="47" t="s">
        <v>54</v>
      </c>
      <c r="C1912" s="48">
        <v>435849484</v>
      </c>
      <c r="E1912">
        <v>1620221</v>
      </c>
      <c r="F1912" s="48" t="s">
        <v>41</v>
      </c>
      <c r="G1912" s="48" t="s">
        <v>39</v>
      </c>
      <c r="H1912" s="49">
        <v>187.93</v>
      </c>
      <c r="I1912" s="49" t="s">
        <v>33</v>
      </c>
      <c r="J1912" s="50">
        <v>187.93</v>
      </c>
      <c r="K1912" s="1">
        <f>VLOOKUP(E1912,[2]应付款管理!$A$1:$I$4664,9,0)-H1912</f>
        <v>0.00999999999999091</v>
      </c>
      <c r="M1912" t="str">
        <f t="shared" si="32"/>
        <v>,1620221</v>
      </c>
      <c r="N1912" s="1" t="str">
        <f>VLOOKUP(E1912,[2]应付款管理!$A$1:$J$4664,10,0)</f>
        <v>USD</v>
      </c>
      <c r="O1912">
        <f>VLOOKUP(E1912,[3]应付款管理!$A$1:$I$2358,9,0)-H1912</f>
        <v>0.00999999999999091</v>
      </c>
      <c r="P1912" s="1">
        <f>VLOOKUP(E1912,[4]应付款管理!$A$1:$I$2357,9,0)-H1912</f>
        <v>0.00999999999999091</v>
      </c>
    </row>
    <row r="1913" spans="2:16">
      <c r="B1913" s="47" t="s">
        <v>54</v>
      </c>
      <c r="C1913" s="48">
        <v>435838816</v>
      </c>
      <c r="E1913">
        <v>1620203</v>
      </c>
      <c r="F1913" s="48" t="s">
        <v>38</v>
      </c>
      <c r="G1913" s="48" t="s">
        <v>37</v>
      </c>
      <c r="H1913" s="49">
        <v>69.61</v>
      </c>
      <c r="I1913" s="49" t="s">
        <v>33</v>
      </c>
      <c r="J1913" s="50">
        <v>69.61</v>
      </c>
      <c r="K1913" s="1">
        <f>VLOOKUP(E1913,[2]应付款管理!$A$1:$I$4664,9,0)-H1913</f>
        <v>0</v>
      </c>
      <c r="M1913" t="str">
        <f t="shared" si="32"/>
        <v>,1620203</v>
      </c>
      <c r="N1913" s="1" t="str">
        <f>VLOOKUP(E1913,[2]应付款管理!$A$1:$J$4664,10,0)</f>
        <v>USD</v>
      </c>
      <c r="O1913">
        <f>VLOOKUP(E1913,[3]应付款管理!$A$1:$I$2358,9,0)-H1913</f>
        <v>0</v>
      </c>
      <c r="P1913" s="1">
        <f>VLOOKUP(E1913,[4]应付款管理!$A$1:$I$2357,9,0)-H1913</f>
        <v>0</v>
      </c>
    </row>
    <row r="1914" spans="2:16">
      <c r="B1914" s="47" t="s">
        <v>54</v>
      </c>
      <c r="C1914" s="48">
        <v>435833428</v>
      </c>
      <c r="E1914">
        <v>1620190</v>
      </c>
      <c r="F1914" s="48" t="s">
        <v>48</v>
      </c>
      <c r="G1914" s="48" t="s">
        <v>44</v>
      </c>
      <c r="H1914" s="49">
        <v>130.73</v>
      </c>
      <c r="I1914" s="49" t="s">
        <v>33</v>
      </c>
      <c r="J1914" s="50">
        <v>130.73</v>
      </c>
      <c r="K1914" s="1">
        <f>VLOOKUP(E1914,[2]应付款管理!$A$1:$I$4664,9,0)-H1914</f>
        <v>0.0100000000000193</v>
      </c>
      <c r="M1914" t="str">
        <f t="shared" si="32"/>
        <v>,1620190</v>
      </c>
      <c r="N1914" s="1" t="str">
        <f>VLOOKUP(E1914,[2]应付款管理!$A$1:$J$4664,10,0)</f>
        <v>USD</v>
      </c>
      <c r="O1914">
        <f>VLOOKUP(E1914,[3]应付款管理!$A$1:$I$2358,9,0)-H1914</f>
        <v>0.0100000000000193</v>
      </c>
      <c r="P1914" s="1">
        <f>VLOOKUP(E1914,[4]应付款管理!$A$1:$I$2357,9,0)-H1914</f>
        <v>0.0100000000000193</v>
      </c>
    </row>
    <row r="1915" spans="2:16">
      <c r="B1915" s="47" t="s">
        <v>54</v>
      </c>
      <c r="C1915" s="48">
        <v>435829952</v>
      </c>
      <c r="E1915">
        <v>1620179</v>
      </c>
      <c r="F1915" s="48" t="s">
        <v>47</v>
      </c>
      <c r="G1915" s="48" t="s">
        <v>46</v>
      </c>
      <c r="H1915" s="49">
        <v>137.72</v>
      </c>
      <c r="I1915" s="49" t="s">
        <v>33</v>
      </c>
      <c r="J1915" s="50">
        <v>137.72</v>
      </c>
      <c r="K1915" s="1">
        <f>VLOOKUP(E1915,[2]应付款管理!$A$1:$I$4664,9,0)-H1915</f>
        <v>0</v>
      </c>
      <c r="M1915" t="str">
        <f t="shared" si="32"/>
        <v>,1620179</v>
      </c>
      <c r="N1915" s="1" t="str">
        <f>VLOOKUP(E1915,[2]应付款管理!$A$1:$J$4664,10,0)</f>
        <v>USD</v>
      </c>
      <c r="O1915">
        <f>VLOOKUP(E1915,[3]应付款管理!$A$1:$I$2358,9,0)-H1915</f>
        <v>0</v>
      </c>
      <c r="P1915" s="1">
        <f>VLOOKUP(E1915,[4]应付款管理!$A$1:$I$2357,9,0)-H1915</f>
        <v>0</v>
      </c>
    </row>
    <row r="1916" spans="2:16">
      <c r="B1916" s="47" t="s">
        <v>54</v>
      </c>
      <c r="C1916" s="48">
        <v>435828900</v>
      </c>
      <c r="E1916">
        <v>1620175</v>
      </c>
      <c r="F1916" s="48" t="s">
        <v>43</v>
      </c>
      <c r="G1916" s="48" t="s">
        <v>41</v>
      </c>
      <c r="H1916" s="49">
        <v>351.42</v>
      </c>
      <c r="I1916" s="49" t="s">
        <v>33</v>
      </c>
      <c r="J1916" s="50">
        <v>351.42</v>
      </c>
      <c r="K1916" s="1">
        <f>VLOOKUP(E1916,[2]应付款管理!$A$1:$I$4664,9,0)-H1916</f>
        <v>0</v>
      </c>
      <c r="M1916" t="str">
        <f t="shared" si="32"/>
        <v>,1620175</v>
      </c>
      <c r="N1916" s="1" t="str">
        <f>VLOOKUP(E1916,[2]应付款管理!$A$1:$J$4664,10,0)</f>
        <v>USD</v>
      </c>
      <c r="O1916">
        <f>VLOOKUP(E1916,[3]应付款管理!$A$1:$I$2358,9,0)-H1916</f>
        <v>0</v>
      </c>
      <c r="P1916" s="1">
        <f>VLOOKUP(E1916,[4]应付款管理!$A$1:$I$2357,9,0)-H1916</f>
        <v>0</v>
      </c>
    </row>
    <row r="1917" spans="2:16">
      <c r="B1917" s="47" t="s">
        <v>55</v>
      </c>
      <c r="C1917" s="48">
        <v>435803616</v>
      </c>
      <c r="E1917">
        <v>1620129</v>
      </c>
      <c r="F1917" s="48" t="s">
        <v>48</v>
      </c>
      <c r="G1917" s="48" t="s">
        <v>44</v>
      </c>
      <c r="H1917" s="49">
        <v>104.03</v>
      </c>
      <c r="I1917" s="49" t="s">
        <v>33</v>
      </c>
      <c r="J1917" s="50">
        <v>104.03</v>
      </c>
      <c r="K1917" s="1">
        <f>VLOOKUP(E1917,[2]应付款管理!$A$1:$I$4664,9,0)-H1917</f>
        <v>0.0100000000000051</v>
      </c>
      <c r="M1917" t="str">
        <f t="shared" si="32"/>
        <v>,1620129</v>
      </c>
      <c r="N1917" s="1" t="str">
        <f>VLOOKUP(E1917,[2]应付款管理!$A$1:$J$4664,10,0)</f>
        <v>USD</v>
      </c>
      <c r="O1917">
        <f>VLOOKUP(E1917,[3]应付款管理!$A$1:$I$2358,9,0)-H1917</f>
        <v>0.0100000000000051</v>
      </c>
      <c r="P1917" s="1">
        <f>VLOOKUP(E1917,[4]应付款管理!$A$1:$I$2357,9,0)-H1917</f>
        <v>0.0100000000000051</v>
      </c>
    </row>
    <row r="1918" spans="2:16">
      <c r="B1918" s="47" t="s">
        <v>55</v>
      </c>
      <c r="C1918" s="48">
        <v>435791256</v>
      </c>
      <c r="E1918">
        <v>1620110</v>
      </c>
      <c r="F1918" s="48" t="s">
        <v>48</v>
      </c>
      <c r="G1918" s="48" t="s">
        <v>44</v>
      </c>
      <c r="H1918" s="49">
        <v>95.49</v>
      </c>
      <c r="I1918" s="49" t="s">
        <v>33</v>
      </c>
      <c r="J1918" s="50">
        <v>95.49</v>
      </c>
      <c r="K1918" s="1">
        <f>VLOOKUP(E1918,[2]应付款管理!$A$1:$I$4664,9,0)-H1918</f>
        <v>0</v>
      </c>
      <c r="M1918" t="str">
        <f t="shared" si="32"/>
        <v>,1620110</v>
      </c>
      <c r="N1918" s="1" t="str">
        <f>VLOOKUP(E1918,[2]应付款管理!$A$1:$J$4664,10,0)</f>
        <v>USD</v>
      </c>
      <c r="O1918">
        <f>VLOOKUP(E1918,[3]应付款管理!$A$1:$I$2358,9,0)-H1918</f>
        <v>0</v>
      </c>
      <c r="P1918" s="1">
        <f>VLOOKUP(E1918,[4]应付款管理!$A$1:$I$2357,9,0)-H1918</f>
        <v>0</v>
      </c>
    </row>
    <row r="1919" spans="2:16">
      <c r="B1919" s="47" t="s">
        <v>55</v>
      </c>
      <c r="C1919" s="48">
        <v>435791040</v>
      </c>
      <c r="E1919">
        <v>1620109</v>
      </c>
      <c r="F1919" s="48" t="s">
        <v>36</v>
      </c>
      <c r="G1919" s="48" t="s">
        <v>34</v>
      </c>
      <c r="H1919" s="49">
        <v>174.36</v>
      </c>
      <c r="I1919" s="49" t="s">
        <v>33</v>
      </c>
      <c r="J1919" s="50">
        <v>174.36</v>
      </c>
      <c r="K1919" s="1">
        <f>VLOOKUP(E1919,[2]应付款管理!$A$1:$I$4664,9,0)-H1919</f>
        <v>0</v>
      </c>
      <c r="M1919" t="str">
        <f t="shared" si="32"/>
        <v>,1620109</v>
      </c>
      <c r="N1919" s="1" t="str">
        <f>VLOOKUP(E1919,[2]应付款管理!$A$1:$J$4664,10,0)</f>
        <v>USD</v>
      </c>
      <c r="O1919">
        <f>VLOOKUP(E1919,[3]应付款管理!$A$1:$I$2358,9,0)-H1919</f>
        <v>0</v>
      </c>
      <c r="P1919" s="1">
        <f>VLOOKUP(E1919,[4]应付款管理!$A$1:$I$2357,9,0)-H1919</f>
        <v>0</v>
      </c>
    </row>
    <row r="1920" spans="2:16">
      <c r="B1920" s="47" t="s">
        <v>55</v>
      </c>
      <c r="C1920" s="48">
        <v>435790844</v>
      </c>
      <c r="E1920">
        <v>1620108</v>
      </c>
      <c r="F1920" s="48" t="s">
        <v>36</v>
      </c>
      <c r="G1920" s="48" t="s">
        <v>31</v>
      </c>
      <c r="H1920" s="51">
        <v>1946.65</v>
      </c>
      <c r="I1920" s="49" t="s">
        <v>33</v>
      </c>
      <c r="J1920" s="52">
        <v>1946.65</v>
      </c>
      <c r="K1920" s="1">
        <f>VLOOKUP(E1920,[2]应付款管理!$A$1:$I$4664,9,0)-H1920</f>
        <v>0.0499999999999545</v>
      </c>
      <c r="M1920" t="str">
        <f t="shared" si="32"/>
        <v>,1620108</v>
      </c>
      <c r="N1920" s="1" t="str">
        <f>VLOOKUP(E1920,[2]应付款管理!$A$1:$J$4664,10,0)</f>
        <v>USD</v>
      </c>
      <c r="O1920">
        <f>VLOOKUP(E1920,[3]应付款管理!$A$1:$I$2358,9,0)-H1920</f>
        <v>0.0499999999999545</v>
      </c>
      <c r="P1920" s="1">
        <f>VLOOKUP(E1920,[4]应付款管理!$A$1:$I$2357,9,0)-H1920</f>
        <v>0.0499999999999545</v>
      </c>
    </row>
    <row r="1921" spans="2:16">
      <c r="B1921" s="47" t="s">
        <v>55</v>
      </c>
      <c r="C1921" s="48">
        <v>435790636</v>
      </c>
      <c r="E1921">
        <v>1620107</v>
      </c>
      <c r="F1921" s="48" t="s">
        <v>44</v>
      </c>
      <c r="G1921" s="48" t="s">
        <v>42</v>
      </c>
      <c r="H1921" s="49">
        <v>288.54</v>
      </c>
      <c r="I1921" s="49" t="s">
        <v>33</v>
      </c>
      <c r="J1921" s="50">
        <v>288.54</v>
      </c>
      <c r="K1921" s="1">
        <f>VLOOKUP(E1921,[2]应付款管理!$A$1:$I$4664,9,0)-H1921</f>
        <v>0</v>
      </c>
      <c r="M1921" t="str">
        <f t="shared" si="32"/>
        <v>,1620107</v>
      </c>
      <c r="N1921" s="1" t="str">
        <f>VLOOKUP(E1921,[2]应付款管理!$A$1:$J$4664,10,0)</f>
        <v>USD</v>
      </c>
      <c r="O1921">
        <f>VLOOKUP(E1921,[3]应付款管理!$A$1:$I$2358,9,0)-H1921</f>
        <v>0</v>
      </c>
      <c r="P1921" s="1">
        <f>VLOOKUP(E1921,[4]应付款管理!$A$1:$I$2357,9,0)-H1921</f>
        <v>0</v>
      </c>
    </row>
    <row r="1922" spans="2:16">
      <c r="B1922" s="47" t="s">
        <v>55</v>
      </c>
      <c r="C1922" s="48">
        <v>435784164</v>
      </c>
      <c r="E1922">
        <v>1620091</v>
      </c>
      <c r="F1922" s="48" t="s">
        <v>48</v>
      </c>
      <c r="G1922" s="48" t="s">
        <v>47</v>
      </c>
      <c r="H1922" s="49">
        <v>26.87</v>
      </c>
      <c r="I1922" s="49" t="s">
        <v>33</v>
      </c>
      <c r="J1922" s="50">
        <v>26.87</v>
      </c>
      <c r="K1922" s="1">
        <f>VLOOKUP(E1922,[2]应付款管理!$A$1:$I$4664,9,0)-H1922</f>
        <v>0</v>
      </c>
      <c r="M1922" t="str">
        <f t="shared" si="32"/>
        <v>,1620091</v>
      </c>
      <c r="N1922" s="1" t="str">
        <f>VLOOKUP(E1922,[2]应付款管理!$A$1:$J$4664,10,0)</f>
        <v>USD</v>
      </c>
      <c r="O1922">
        <f>VLOOKUP(E1922,[3]应付款管理!$A$1:$I$2358,9,0)-H1922</f>
        <v>0</v>
      </c>
      <c r="P1922" s="1">
        <f>VLOOKUP(E1922,[4]应付款管理!$A$1:$I$2357,9,0)-H1922</f>
        <v>0</v>
      </c>
    </row>
    <row r="1923" spans="2:16">
      <c r="B1923" s="47" t="s">
        <v>55</v>
      </c>
      <c r="C1923" s="48">
        <v>435771888</v>
      </c>
      <c r="E1923">
        <v>1620068</v>
      </c>
      <c r="F1923" s="48" t="s">
        <v>43</v>
      </c>
      <c r="G1923" s="48" t="s">
        <v>39</v>
      </c>
      <c r="H1923" s="49">
        <v>498.97</v>
      </c>
      <c r="I1923" s="49" t="s">
        <v>33</v>
      </c>
      <c r="J1923" s="50">
        <v>498.97</v>
      </c>
      <c r="K1923" s="1">
        <f>VLOOKUP(E1923,[2]应付款管理!$A$1:$I$4664,9,0)-H1923</f>
        <v>-0.0100000000000477</v>
      </c>
      <c r="M1923" t="str">
        <f t="shared" si="32"/>
        <v>,1620068</v>
      </c>
      <c r="N1923" s="1" t="str">
        <f>VLOOKUP(E1923,[2]应付款管理!$A$1:$J$4664,10,0)</f>
        <v>USD</v>
      </c>
      <c r="O1923">
        <f>VLOOKUP(E1923,[3]应付款管理!$A$1:$I$2358,9,0)-H1923</f>
        <v>-0.0100000000000477</v>
      </c>
      <c r="P1923" s="1">
        <f>VLOOKUP(E1923,[4]应付款管理!$A$1:$I$2357,9,0)-H1923</f>
        <v>-0.0100000000000477</v>
      </c>
    </row>
    <row r="1924" spans="2:16">
      <c r="B1924" s="47" t="s">
        <v>55</v>
      </c>
      <c r="C1924" s="48">
        <v>435766436</v>
      </c>
      <c r="E1924">
        <v>1620055</v>
      </c>
      <c r="F1924" s="48" t="s">
        <v>47</v>
      </c>
      <c r="G1924" s="48" t="s">
        <v>46</v>
      </c>
      <c r="H1924" s="49">
        <v>91.83</v>
      </c>
      <c r="I1924" s="49" t="s">
        <v>33</v>
      </c>
      <c r="J1924" s="50">
        <v>91.83</v>
      </c>
      <c r="K1924" s="1">
        <f>VLOOKUP(E1924,[2]应付款管理!$A$1:$I$4664,9,0)-H1924</f>
        <v>0</v>
      </c>
      <c r="M1924" t="str">
        <f t="shared" si="32"/>
        <v>,1620055</v>
      </c>
      <c r="N1924" s="1" t="str">
        <f>VLOOKUP(E1924,[2]应付款管理!$A$1:$J$4664,10,0)</f>
        <v>USD</v>
      </c>
      <c r="O1924">
        <f>VLOOKUP(E1924,[3]应付款管理!$A$1:$I$2358,9,0)-H1924</f>
        <v>0</v>
      </c>
      <c r="P1924" s="1">
        <f>VLOOKUP(E1924,[4]应付款管理!$A$1:$I$2357,9,0)-H1924</f>
        <v>0</v>
      </c>
    </row>
    <row r="1925" spans="2:16">
      <c r="B1925" s="47" t="s">
        <v>55</v>
      </c>
      <c r="C1925" s="48">
        <v>435765400</v>
      </c>
      <c r="E1925">
        <v>1620053</v>
      </c>
      <c r="F1925" s="48" t="s">
        <v>50</v>
      </c>
      <c r="G1925" s="48" t="s">
        <v>41</v>
      </c>
      <c r="H1925" s="51">
        <v>1007.94</v>
      </c>
      <c r="I1925" s="49" t="s">
        <v>33</v>
      </c>
      <c r="J1925" s="52">
        <v>1007.94</v>
      </c>
      <c r="K1925" s="1">
        <f>VLOOKUP(E1925,[2]应付款管理!$A$1:$I$4664,9,0)-H1925</f>
        <v>-0.0200000000000955</v>
      </c>
      <c r="M1925" t="str">
        <f t="shared" si="32"/>
        <v>,1620053</v>
      </c>
      <c r="N1925" s="1" t="str">
        <f>VLOOKUP(E1925,[2]应付款管理!$A$1:$J$4664,10,0)</f>
        <v>USD</v>
      </c>
      <c r="O1925">
        <f>VLOOKUP(E1925,[3]应付款管理!$A$1:$I$2358,9,0)-H1925</f>
        <v>-0.0200000000000955</v>
      </c>
      <c r="P1925" s="1">
        <f>VLOOKUP(E1925,[4]应付款管理!$A$1:$I$2357,9,0)-H1925</f>
        <v>-0.0200000000000955</v>
      </c>
    </row>
    <row r="1926" spans="2:16">
      <c r="B1926" s="47" t="s">
        <v>55</v>
      </c>
      <c r="C1926" s="48">
        <v>435763028</v>
      </c>
      <c r="E1926">
        <v>1620050</v>
      </c>
      <c r="F1926" s="48" t="s">
        <v>44</v>
      </c>
      <c r="G1926" s="48" t="s">
        <v>42</v>
      </c>
      <c r="H1926" s="49">
        <v>82.4</v>
      </c>
      <c r="I1926" s="49" t="s">
        <v>33</v>
      </c>
      <c r="J1926" s="50">
        <v>82.4</v>
      </c>
      <c r="K1926" s="1">
        <f>VLOOKUP(E1926,[2]应付款管理!$A$1:$I$4664,9,0)-H1926</f>
        <v>0</v>
      </c>
      <c r="M1926" t="str">
        <f t="shared" si="32"/>
        <v>,1620050</v>
      </c>
      <c r="N1926" s="1" t="str">
        <f>VLOOKUP(E1926,[2]应付款管理!$A$1:$J$4664,10,0)</f>
        <v>USD</v>
      </c>
      <c r="O1926">
        <f>VLOOKUP(E1926,[3]应付款管理!$A$1:$I$2358,9,0)-H1926</f>
        <v>0</v>
      </c>
      <c r="P1926" s="1">
        <f>VLOOKUP(E1926,[4]应付款管理!$A$1:$I$2357,9,0)-H1926</f>
        <v>0</v>
      </c>
    </row>
    <row r="1927" spans="2:16">
      <c r="B1927" s="47" t="s">
        <v>55</v>
      </c>
      <c r="C1927" s="48">
        <v>435756372</v>
      </c>
      <c r="E1927">
        <v>1620039</v>
      </c>
      <c r="F1927" s="48" t="s">
        <v>44</v>
      </c>
      <c r="G1927" s="48" t="s">
        <v>42</v>
      </c>
      <c r="H1927" s="49">
        <v>139.4</v>
      </c>
      <c r="I1927" s="49" t="s">
        <v>33</v>
      </c>
      <c r="J1927" s="50">
        <v>139.4</v>
      </c>
      <c r="K1927" s="1">
        <f>VLOOKUP(E1927,[2]应付款管理!$A$1:$I$4664,9,0)-H1927</f>
        <v>0</v>
      </c>
      <c r="M1927" t="str">
        <f t="shared" si="32"/>
        <v>,1620039</v>
      </c>
      <c r="N1927" s="1" t="str">
        <f>VLOOKUP(E1927,[2]应付款管理!$A$1:$J$4664,10,0)</f>
        <v>USD</v>
      </c>
      <c r="O1927">
        <f>VLOOKUP(E1927,[3]应付款管理!$A$1:$I$2358,9,0)-H1927</f>
        <v>0</v>
      </c>
      <c r="P1927" s="1">
        <f>VLOOKUP(E1927,[4]应付款管理!$A$1:$I$2357,9,0)-H1927</f>
        <v>0</v>
      </c>
    </row>
    <row r="1928" spans="2:16">
      <c r="B1928" s="47" t="s">
        <v>55</v>
      </c>
      <c r="C1928" s="48">
        <v>435736832</v>
      </c>
      <c r="E1928">
        <v>1620008</v>
      </c>
      <c r="F1928" s="48" t="s">
        <v>42</v>
      </c>
      <c r="G1928" s="48" t="s">
        <v>41</v>
      </c>
      <c r="H1928" s="49">
        <v>241.37</v>
      </c>
      <c r="I1928" s="49" t="s">
        <v>33</v>
      </c>
      <c r="J1928" s="50">
        <v>241.37</v>
      </c>
      <c r="K1928" s="1">
        <f>VLOOKUP(E1928,[2]应付款管理!$A$1:$I$4664,9,0)-H1928</f>
        <v>0</v>
      </c>
      <c r="M1928" t="str">
        <f t="shared" si="32"/>
        <v>,1620008</v>
      </c>
      <c r="N1928" s="1" t="str">
        <f>VLOOKUP(E1928,[2]应付款管理!$A$1:$J$4664,10,0)</f>
        <v>USD</v>
      </c>
      <c r="O1928">
        <f>VLOOKUP(E1928,[3]应付款管理!$A$1:$I$2358,9,0)-H1928</f>
        <v>0</v>
      </c>
      <c r="P1928" s="1">
        <f>VLOOKUP(E1928,[4]应付款管理!$A$1:$I$2357,9,0)-H1928</f>
        <v>0</v>
      </c>
    </row>
    <row r="1929" spans="2:16">
      <c r="B1929" s="47" t="s">
        <v>55</v>
      </c>
      <c r="C1929" s="48">
        <v>435730404</v>
      </c>
      <c r="E1929">
        <v>1619995</v>
      </c>
      <c r="F1929" s="48" t="s">
        <v>43</v>
      </c>
      <c r="G1929" s="48" t="s">
        <v>42</v>
      </c>
      <c r="H1929" s="49">
        <v>75.05</v>
      </c>
      <c r="I1929" s="49" t="s">
        <v>33</v>
      </c>
      <c r="J1929" s="50">
        <v>75.05</v>
      </c>
      <c r="K1929" s="1">
        <f>VLOOKUP(E1929,[2]应付款管理!$A$1:$I$4664,9,0)-H1929</f>
        <v>0</v>
      </c>
      <c r="M1929" t="str">
        <f t="shared" si="32"/>
        <v>,1619995</v>
      </c>
      <c r="N1929" s="1" t="str">
        <f>VLOOKUP(E1929,[2]应付款管理!$A$1:$J$4664,10,0)</f>
        <v>USD</v>
      </c>
      <c r="O1929">
        <f>VLOOKUP(E1929,[3]应付款管理!$A$1:$I$2358,9,0)-H1929</f>
        <v>0</v>
      </c>
      <c r="P1929" s="1">
        <f>VLOOKUP(E1929,[4]应付款管理!$A$1:$I$2357,9,0)-H1929</f>
        <v>0</v>
      </c>
    </row>
    <row r="1930" spans="2:16">
      <c r="B1930" s="47" t="s">
        <v>55</v>
      </c>
      <c r="C1930" s="48">
        <v>435725340</v>
      </c>
      <c r="E1930">
        <v>1619981</v>
      </c>
      <c r="F1930" s="48" t="s">
        <v>44</v>
      </c>
      <c r="G1930" s="48" t="s">
        <v>43</v>
      </c>
      <c r="H1930" s="49">
        <v>218.03</v>
      </c>
      <c r="I1930" s="49" t="s">
        <v>33</v>
      </c>
      <c r="J1930" s="50">
        <v>218.03</v>
      </c>
      <c r="K1930" s="1">
        <f>VLOOKUP(E1930,[2]应付款管理!$A$1:$I$4664,9,0)-H1930</f>
        <v>0</v>
      </c>
      <c r="M1930" t="str">
        <f t="shared" si="32"/>
        <v>,1619981</v>
      </c>
      <c r="N1930" s="1" t="str">
        <f>VLOOKUP(E1930,[2]应付款管理!$A$1:$J$4664,10,0)</f>
        <v>USD</v>
      </c>
      <c r="O1930">
        <f>VLOOKUP(E1930,[3]应付款管理!$A$1:$I$2358,9,0)-H1930</f>
        <v>0</v>
      </c>
      <c r="P1930" s="1">
        <f>VLOOKUP(E1930,[4]应付款管理!$A$1:$I$2357,9,0)-H1930</f>
        <v>0</v>
      </c>
    </row>
    <row r="1931" hidden="1" spans="2:16">
      <c r="B1931" s="47" t="s">
        <v>55</v>
      </c>
      <c r="C1931" s="48">
        <v>435711620</v>
      </c>
      <c r="F1931" s="48" t="s">
        <v>44</v>
      </c>
      <c r="G1931" s="48" t="s">
        <v>43</v>
      </c>
      <c r="H1931" s="49">
        <v>75.4</v>
      </c>
      <c r="I1931" s="49" t="s">
        <v>33</v>
      </c>
      <c r="J1931" s="50">
        <v>75.4</v>
      </c>
      <c r="K1931" s="1" t="e">
        <f>VLOOKUP(E1931,[1]应付款管理!$A$1:$I$4472,9,0)</f>
        <v>#N/A</v>
      </c>
      <c r="L1931" t="e">
        <f>K1931-J1931</f>
        <v>#N/A</v>
      </c>
      <c r="M1931" t="str">
        <f t="shared" si="32"/>
        <v>,</v>
      </c>
      <c r="N1931" s="1" t="e">
        <f>VLOOKUP(E1931,[2]应付款管理!$A$1:$J$4664,10,0)</f>
        <v>#N/A</v>
      </c>
      <c r="O1931" t="e">
        <f>VLOOKUP(E1931,[3]应付款管理!$A$1:$I$2358,9,0)-H1931</f>
        <v>#N/A</v>
      </c>
      <c r="P1931" s="1" t="e">
        <f>VLOOKUP(E1931,[4]应付款管理!$A$1:$I$2357,9,0)-H1931</f>
        <v>#N/A</v>
      </c>
    </row>
    <row r="1932" hidden="1" spans="2:16">
      <c r="B1932" s="47" t="s">
        <v>55</v>
      </c>
      <c r="C1932" s="48">
        <v>435711620</v>
      </c>
      <c r="F1932" s="48" t="s">
        <v>44</v>
      </c>
      <c r="G1932" s="48" t="s">
        <v>43</v>
      </c>
      <c r="H1932" s="49">
        <v>-75.4</v>
      </c>
      <c r="I1932" s="49" t="s">
        <v>33</v>
      </c>
      <c r="J1932" s="50">
        <v>-75.4</v>
      </c>
      <c r="K1932" s="1" t="e">
        <f>VLOOKUP(E1932,[1]应付款管理!$A$1:$I$4472,9,0)</f>
        <v>#N/A</v>
      </c>
      <c r="L1932" t="e">
        <f>K1932-J1932</f>
        <v>#N/A</v>
      </c>
      <c r="M1932" t="str">
        <f t="shared" si="32"/>
        <v>,</v>
      </c>
      <c r="N1932" s="1" t="e">
        <f>VLOOKUP(E1932,[2]应付款管理!$A$1:$J$4664,10,0)</f>
        <v>#N/A</v>
      </c>
      <c r="O1932" t="e">
        <f>VLOOKUP(E1932,[3]应付款管理!$A$1:$I$2358,9,0)-H1932</f>
        <v>#N/A</v>
      </c>
      <c r="P1932" s="1" t="e">
        <f>VLOOKUP(E1932,[4]应付款管理!$A$1:$I$2357,9,0)-H1932</f>
        <v>#N/A</v>
      </c>
    </row>
    <row r="1933" spans="2:16">
      <c r="B1933" s="47" t="s">
        <v>55</v>
      </c>
      <c r="C1933" s="48">
        <v>435709556</v>
      </c>
      <c r="E1933">
        <v>1619951</v>
      </c>
      <c r="F1933" s="48" t="s">
        <v>40</v>
      </c>
      <c r="G1933" s="48" t="s">
        <v>38</v>
      </c>
      <c r="H1933" s="49">
        <v>391.18</v>
      </c>
      <c r="I1933" s="49" t="s">
        <v>33</v>
      </c>
      <c r="J1933" s="50">
        <v>391.18</v>
      </c>
      <c r="K1933" s="1">
        <f>VLOOKUP(E1933,[2]应付款管理!$A$1:$I$4664,9,0)-H1933</f>
        <v>0</v>
      </c>
      <c r="M1933" t="str">
        <f t="shared" ref="M1933:M1996" si="33">$M$19&amp;E1933</f>
        <v>,1619951</v>
      </c>
      <c r="N1933" s="1" t="str">
        <f>VLOOKUP(E1933,[2]应付款管理!$A$1:$J$4664,10,0)</f>
        <v>USD</v>
      </c>
      <c r="O1933">
        <f>VLOOKUP(E1933,[3]应付款管理!$A$1:$I$2358,9,0)-H1933</f>
        <v>0</v>
      </c>
      <c r="P1933" s="1">
        <f>VLOOKUP(E1933,[4]应付款管理!$A$1:$I$2357,9,0)-H1933</f>
        <v>0</v>
      </c>
    </row>
    <row r="1934" spans="2:16">
      <c r="B1934" s="47" t="s">
        <v>55</v>
      </c>
      <c r="C1934" s="48">
        <v>435704520</v>
      </c>
      <c r="E1934">
        <v>1619942</v>
      </c>
      <c r="F1934" s="48" t="s">
        <v>44</v>
      </c>
      <c r="G1934" s="48" t="s">
        <v>39</v>
      </c>
      <c r="H1934" s="49">
        <v>434.39</v>
      </c>
      <c r="I1934" s="49" t="s">
        <v>33</v>
      </c>
      <c r="J1934" s="50">
        <v>434.39</v>
      </c>
      <c r="K1934" s="1">
        <f>VLOOKUP(E1934,[2]应付款管理!$A$1:$I$4664,9,0)-H1934</f>
        <v>0.00999999999999091</v>
      </c>
      <c r="M1934" t="str">
        <f t="shared" si="33"/>
        <v>,1619942</v>
      </c>
      <c r="N1934" s="1" t="str">
        <f>VLOOKUP(E1934,[2]应付款管理!$A$1:$J$4664,10,0)</f>
        <v>USD</v>
      </c>
      <c r="O1934">
        <f>VLOOKUP(E1934,[3]应付款管理!$A$1:$I$2358,9,0)-H1934</f>
        <v>0.00999999999999091</v>
      </c>
      <c r="P1934" s="1">
        <f>VLOOKUP(E1934,[4]应付款管理!$A$1:$I$2357,9,0)-H1934</f>
        <v>0.00999999999999091</v>
      </c>
    </row>
    <row r="1935" spans="2:16">
      <c r="B1935" s="47" t="s">
        <v>55</v>
      </c>
      <c r="C1935" s="48">
        <v>435702224</v>
      </c>
      <c r="E1935">
        <v>1619930</v>
      </c>
      <c r="F1935" s="48" t="s">
        <v>36</v>
      </c>
      <c r="G1935" s="48" t="s">
        <v>34</v>
      </c>
      <c r="H1935" s="49">
        <v>86.46</v>
      </c>
      <c r="I1935" s="49" t="s">
        <v>33</v>
      </c>
      <c r="J1935" s="50">
        <v>86.46</v>
      </c>
      <c r="K1935" s="1">
        <f>VLOOKUP(E1935,[2]应付款管理!$A$1:$I$4664,9,0)-H1935</f>
        <v>0</v>
      </c>
      <c r="M1935" t="str">
        <f t="shared" si="33"/>
        <v>,1619930</v>
      </c>
      <c r="N1935" s="1" t="str">
        <f>VLOOKUP(E1935,[2]应付款管理!$A$1:$J$4664,10,0)</f>
        <v>USD</v>
      </c>
      <c r="O1935">
        <f>VLOOKUP(E1935,[3]应付款管理!$A$1:$I$2358,9,0)-H1935</f>
        <v>0</v>
      </c>
      <c r="P1935" s="1">
        <f>VLOOKUP(E1935,[4]应付款管理!$A$1:$I$2357,9,0)-H1935</f>
        <v>0</v>
      </c>
    </row>
    <row r="1936" spans="2:16">
      <c r="B1936" s="47" t="s">
        <v>55</v>
      </c>
      <c r="C1936" s="48">
        <v>435701164</v>
      </c>
      <c r="E1936">
        <v>1619928</v>
      </c>
      <c r="F1936" s="48" t="s">
        <v>48</v>
      </c>
      <c r="G1936" s="48" t="s">
        <v>44</v>
      </c>
      <c r="H1936" s="49">
        <v>293.53</v>
      </c>
      <c r="I1936" s="49" t="s">
        <v>33</v>
      </c>
      <c r="J1936" s="50">
        <v>293.53</v>
      </c>
      <c r="K1936" s="1">
        <f>VLOOKUP(E1936,[2]应付款管理!$A$1:$I$4664,9,0)-H1936</f>
        <v>-0.00999999999999091</v>
      </c>
      <c r="M1936" t="str">
        <f t="shared" si="33"/>
        <v>,1619928</v>
      </c>
      <c r="N1936" s="1" t="str">
        <f>VLOOKUP(E1936,[2]应付款管理!$A$1:$J$4664,10,0)</f>
        <v>USD</v>
      </c>
      <c r="O1936">
        <f>VLOOKUP(E1936,[3]应付款管理!$A$1:$I$2358,9,0)-H1936</f>
        <v>-0.00999999999999091</v>
      </c>
      <c r="P1936" s="1">
        <f>VLOOKUP(E1936,[4]应付款管理!$A$1:$I$2357,9,0)-H1936</f>
        <v>-0.00999999999999091</v>
      </c>
    </row>
    <row r="1937" spans="2:16">
      <c r="B1937" s="47" t="s">
        <v>55</v>
      </c>
      <c r="C1937" s="48">
        <v>435680548</v>
      </c>
      <c r="E1937">
        <v>1619899</v>
      </c>
      <c r="F1937" s="48" t="s">
        <v>36</v>
      </c>
      <c r="G1937" s="48" t="s">
        <v>35</v>
      </c>
      <c r="H1937" s="49">
        <v>73.17</v>
      </c>
      <c r="I1937" s="49" t="s">
        <v>33</v>
      </c>
      <c r="J1937" s="50">
        <v>73.17</v>
      </c>
      <c r="K1937" s="1">
        <f>VLOOKUP(E1937,[2]应付款管理!$A$1:$I$4664,9,0)-H1937</f>
        <v>0</v>
      </c>
      <c r="M1937" t="str">
        <f t="shared" si="33"/>
        <v>,1619899</v>
      </c>
      <c r="N1937" s="1" t="str">
        <f>VLOOKUP(E1937,[2]应付款管理!$A$1:$J$4664,10,0)</f>
        <v>USD</v>
      </c>
      <c r="O1937">
        <f>VLOOKUP(E1937,[3]应付款管理!$A$1:$I$2358,9,0)-H1937</f>
        <v>0</v>
      </c>
      <c r="P1937" s="1">
        <f>VLOOKUP(E1937,[4]应付款管理!$A$1:$I$2357,9,0)-H1937</f>
        <v>0</v>
      </c>
    </row>
    <row r="1938" spans="2:16">
      <c r="B1938" s="47" t="s">
        <v>55</v>
      </c>
      <c r="C1938" s="48">
        <v>435661960</v>
      </c>
      <c r="E1938">
        <v>1619863</v>
      </c>
      <c r="F1938" s="48" t="s">
        <v>43</v>
      </c>
      <c r="G1938" s="48" t="s">
        <v>40</v>
      </c>
      <c r="H1938" s="49">
        <v>534.73</v>
      </c>
      <c r="I1938" s="49" t="s">
        <v>33</v>
      </c>
      <c r="J1938" s="50">
        <v>534.73</v>
      </c>
      <c r="K1938" s="1">
        <f>VLOOKUP(E1938,[2]应付款管理!$A$1:$I$4664,9,0)-H1938</f>
        <v>-0.00999999999999091</v>
      </c>
      <c r="M1938" t="str">
        <f t="shared" si="33"/>
        <v>,1619863</v>
      </c>
      <c r="N1938" s="1" t="str">
        <f>VLOOKUP(E1938,[2]应付款管理!$A$1:$J$4664,10,0)</f>
        <v>USD</v>
      </c>
      <c r="O1938">
        <f>VLOOKUP(E1938,[3]应付款管理!$A$1:$I$2358,9,0)-H1938</f>
        <v>-0.00999999999999091</v>
      </c>
      <c r="P1938" s="1">
        <f>VLOOKUP(E1938,[4]应付款管理!$A$1:$I$2357,9,0)-H1938</f>
        <v>-0.00999999999999091</v>
      </c>
    </row>
    <row r="1939" spans="2:16">
      <c r="B1939" s="47" t="s">
        <v>55</v>
      </c>
      <c r="C1939" s="48">
        <v>435659644</v>
      </c>
      <c r="E1939">
        <v>1619855</v>
      </c>
      <c r="F1939" s="48" t="s">
        <v>36</v>
      </c>
      <c r="G1939" s="48" t="s">
        <v>35</v>
      </c>
      <c r="H1939" s="49">
        <v>80.74</v>
      </c>
      <c r="I1939" s="49" t="s">
        <v>33</v>
      </c>
      <c r="J1939" s="50">
        <v>80.74</v>
      </c>
      <c r="K1939" s="1">
        <f>VLOOKUP(E1939,[2]应付款管理!$A$1:$I$4664,9,0)-H1939</f>
        <v>0</v>
      </c>
      <c r="M1939" t="str">
        <f t="shared" si="33"/>
        <v>,1619855</v>
      </c>
      <c r="N1939" s="1" t="str">
        <f>VLOOKUP(E1939,[2]应付款管理!$A$1:$J$4664,10,0)</f>
        <v>USD</v>
      </c>
      <c r="O1939">
        <f>VLOOKUP(E1939,[3]应付款管理!$A$1:$I$2358,9,0)-H1939</f>
        <v>0</v>
      </c>
      <c r="P1939" s="1">
        <f>VLOOKUP(E1939,[4]应付款管理!$A$1:$I$2357,9,0)-H1939</f>
        <v>0</v>
      </c>
    </row>
    <row r="1940" spans="2:16">
      <c r="B1940" s="47" t="s">
        <v>55</v>
      </c>
      <c r="C1940" s="48">
        <v>435652632</v>
      </c>
      <c r="E1940">
        <v>1619836</v>
      </c>
      <c r="F1940" s="48" t="s">
        <v>40</v>
      </c>
      <c r="G1940" s="48" t="s">
        <v>37</v>
      </c>
      <c r="H1940" s="49">
        <v>488.19</v>
      </c>
      <c r="I1940" s="49" t="s">
        <v>33</v>
      </c>
      <c r="J1940" s="50">
        <v>488.19</v>
      </c>
      <c r="K1940" s="1">
        <f>VLOOKUP(E1940,[2]应付款管理!$A$1:$I$4664,9,0)-H1940</f>
        <v>0</v>
      </c>
      <c r="M1940" t="str">
        <f t="shared" si="33"/>
        <v>,1619836</v>
      </c>
      <c r="N1940" s="1" t="str">
        <f>VLOOKUP(E1940,[2]应付款管理!$A$1:$J$4664,10,0)</f>
        <v>USD</v>
      </c>
      <c r="O1940">
        <f>VLOOKUP(E1940,[3]应付款管理!$A$1:$I$2358,9,0)-H1940</f>
        <v>0</v>
      </c>
      <c r="P1940" s="1">
        <f>VLOOKUP(E1940,[4]应付款管理!$A$1:$I$2357,9,0)-H1940</f>
        <v>0</v>
      </c>
    </row>
    <row r="1941" spans="2:16">
      <c r="B1941" s="47" t="s">
        <v>55</v>
      </c>
      <c r="C1941" s="48">
        <v>435646956</v>
      </c>
      <c r="E1941">
        <v>1619825</v>
      </c>
      <c r="F1941" s="48" t="s">
        <v>50</v>
      </c>
      <c r="G1941" s="48" t="s">
        <v>47</v>
      </c>
      <c r="H1941" s="49">
        <v>129.99</v>
      </c>
      <c r="I1941" s="49" t="s">
        <v>33</v>
      </c>
      <c r="J1941" s="50">
        <v>129.99</v>
      </c>
      <c r="K1941" s="1">
        <f>VLOOKUP(E1941,[2]应付款管理!$A$1:$I$4664,9,0)-H1941</f>
        <v>0</v>
      </c>
      <c r="M1941" t="str">
        <f t="shared" si="33"/>
        <v>,1619825</v>
      </c>
      <c r="N1941" s="1" t="str">
        <f>VLOOKUP(E1941,[2]应付款管理!$A$1:$J$4664,10,0)</f>
        <v>USD</v>
      </c>
      <c r="O1941">
        <f>VLOOKUP(E1941,[3]应付款管理!$A$1:$I$2358,9,0)-H1941</f>
        <v>0</v>
      </c>
      <c r="P1941" s="1">
        <f>VLOOKUP(E1941,[4]应付款管理!$A$1:$I$2357,9,0)-H1941</f>
        <v>0</v>
      </c>
    </row>
    <row r="1942" spans="2:16">
      <c r="B1942" s="47" t="s">
        <v>55</v>
      </c>
      <c r="C1942" s="48">
        <v>435642988</v>
      </c>
      <c r="E1942">
        <v>1619815</v>
      </c>
      <c r="F1942" s="48" t="s">
        <v>44</v>
      </c>
      <c r="G1942" s="48" t="s">
        <v>41</v>
      </c>
      <c r="H1942" s="49">
        <v>420.85</v>
      </c>
      <c r="I1942" s="49" t="s">
        <v>33</v>
      </c>
      <c r="J1942" s="50">
        <v>420.85</v>
      </c>
      <c r="K1942" s="1">
        <f>VLOOKUP(E1942,[2]应付款管理!$A$1:$I$4664,9,0)-H1942</f>
        <v>-0.0100000000000477</v>
      </c>
      <c r="M1942" t="str">
        <f t="shared" si="33"/>
        <v>,1619815</v>
      </c>
      <c r="N1942" s="1" t="str">
        <f>VLOOKUP(E1942,[2]应付款管理!$A$1:$J$4664,10,0)</f>
        <v>USD</v>
      </c>
      <c r="O1942">
        <f>VLOOKUP(E1942,[3]应付款管理!$A$1:$I$2358,9,0)-H1942</f>
        <v>-0.0100000000000477</v>
      </c>
      <c r="P1942" s="1">
        <f>VLOOKUP(E1942,[4]应付款管理!$A$1:$I$2357,9,0)-H1942</f>
        <v>-0.0100000000000477</v>
      </c>
    </row>
    <row r="1943" spans="2:16">
      <c r="B1943" s="47" t="s">
        <v>55</v>
      </c>
      <c r="C1943" s="48">
        <v>435640464</v>
      </c>
      <c r="E1943">
        <v>1619808</v>
      </c>
      <c r="F1943" s="48" t="s">
        <v>44</v>
      </c>
      <c r="G1943" s="48" t="s">
        <v>39</v>
      </c>
      <c r="H1943" s="49">
        <v>155.9</v>
      </c>
      <c r="I1943" s="49" t="s">
        <v>33</v>
      </c>
      <c r="J1943" s="50">
        <v>155.9</v>
      </c>
      <c r="K1943" s="1">
        <f>VLOOKUP(E1943,[2]应付款管理!$A$1:$I$4664,9,0)-H1943</f>
        <v>0</v>
      </c>
      <c r="M1943" t="str">
        <f t="shared" si="33"/>
        <v>,1619808</v>
      </c>
      <c r="N1943" s="1" t="str">
        <f>VLOOKUP(E1943,[2]应付款管理!$A$1:$J$4664,10,0)</f>
        <v>USD</v>
      </c>
      <c r="O1943">
        <f>VLOOKUP(E1943,[3]应付款管理!$A$1:$I$2358,9,0)-H1943</f>
        <v>0</v>
      </c>
      <c r="P1943" s="1">
        <f>VLOOKUP(E1943,[4]应付款管理!$A$1:$I$2357,9,0)-H1943</f>
        <v>0</v>
      </c>
    </row>
    <row r="1944" spans="2:16">
      <c r="B1944" s="47" t="s">
        <v>55</v>
      </c>
      <c r="C1944" s="48">
        <v>435637184</v>
      </c>
      <c r="E1944">
        <v>1619796</v>
      </c>
      <c r="F1944" s="48" t="s">
        <v>46</v>
      </c>
      <c r="G1944" s="48" t="s">
        <v>42</v>
      </c>
      <c r="H1944" s="49">
        <v>130.95</v>
      </c>
      <c r="I1944" s="49" t="s">
        <v>33</v>
      </c>
      <c r="J1944" s="50">
        <v>130.95</v>
      </c>
      <c r="K1944" s="1">
        <f>VLOOKUP(E1944,[2]应付款管理!$A$1:$I$4664,9,0)-H1944</f>
        <v>0</v>
      </c>
      <c r="M1944" t="str">
        <f t="shared" si="33"/>
        <v>,1619796</v>
      </c>
      <c r="N1944" s="1" t="str">
        <f>VLOOKUP(E1944,[2]应付款管理!$A$1:$J$4664,10,0)</f>
        <v>USD</v>
      </c>
      <c r="O1944">
        <f>VLOOKUP(E1944,[3]应付款管理!$A$1:$I$2358,9,0)-H1944</f>
        <v>0</v>
      </c>
      <c r="P1944" s="1">
        <f>VLOOKUP(E1944,[4]应付款管理!$A$1:$I$2357,9,0)-H1944</f>
        <v>0</v>
      </c>
    </row>
    <row r="1945" spans="2:16">
      <c r="B1945" s="47" t="s">
        <v>55</v>
      </c>
      <c r="C1945" s="48">
        <v>435629544</v>
      </c>
      <c r="E1945">
        <v>1619778</v>
      </c>
      <c r="F1945" s="48" t="s">
        <v>46</v>
      </c>
      <c r="G1945" s="48" t="s">
        <v>43</v>
      </c>
      <c r="H1945" s="49">
        <v>191.18</v>
      </c>
      <c r="I1945" s="49" t="s">
        <v>33</v>
      </c>
      <c r="J1945" s="50">
        <v>191.18</v>
      </c>
      <c r="K1945" s="1">
        <f>VLOOKUP(E1945,[2]应付款管理!$A$1:$I$4664,9,0)-H1945</f>
        <v>0</v>
      </c>
      <c r="M1945" t="str">
        <f t="shared" si="33"/>
        <v>,1619778</v>
      </c>
      <c r="N1945" s="1" t="str">
        <f>VLOOKUP(E1945,[2]应付款管理!$A$1:$J$4664,10,0)</f>
        <v>USD</v>
      </c>
      <c r="O1945">
        <f>VLOOKUP(E1945,[3]应付款管理!$A$1:$I$2358,9,0)-H1945</f>
        <v>0</v>
      </c>
      <c r="P1945" s="1">
        <f>VLOOKUP(E1945,[4]应付款管理!$A$1:$I$2357,9,0)-H1945</f>
        <v>0</v>
      </c>
    </row>
    <row r="1946" spans="2:16">
      <c r="B1946" s="47" t="s">
        <v>55</v>
      </c>
      <c r="C1946" s="48">
        <v>435628832</v>
      </c>
      <c r="E1946">
        <v>1619776</v>
      </c>
      <c r="F1946" s="48" t="s">
        <v>48</v>
      </c>
      <c r="G1946" s="48" t="s">
        <v>47</v>
      </c>
      <c r="H1946" s="49">
        <v>106.48</v>
      </c>
      <c r="I1946" s="49" t="s">
        <v>33</v>
      </c>
      <c r="J1946" s="50">
        <v>106.48</v>
      </c>
      <c r="K1946" s="1">
        <f>VLOOKUP(E1946,[2]应付款管理!$A$1:$I$4664,9,0)-H1946</f>
        <v>0</v>
      </c>
      <c r="M1946" t="str">
        <f t="shared" si="33"/>
        <v>,1619776</v>
      </c>
      <c r="N1946" s="1" t="str">
        <f>VLOOKUP(E1946,[2]应付款管理!$A$1:$J$4664,10,0)</f>
        <v>USD</v>
      </c>
      <c r="O1946">
        <f>VLOOKUP(E1946,[3]应付款管理!$A$1:$I$2358,9,0)-H1946</f>
        <v>0</v>
      </c>
      <c r="P1946" s="1">
        <f>VLOOKUP(E1946,[4]应付款管理!$A$1:$I$2357,9,0)-H1946</f>
        <v>0</v>
      </c>
    </row>
    <row r="1947" spans="2:16">
      <c r="B1947" s="47" t="s">
        <v>55</v>
      </c>
      <c r="C1947" s="48">
        <v>435627500</v>
      </c>
      <c r="E1947">
        <v>1619773</v>
      </c>
      <c r="F1947" s="48" t="s">
        <v>41</v>
      </c>
      <c r="G1947" s="48" t="s">
        <v>34</v>
      </c>
      <c r="H1947" s="49">
        <v>846.66</v>
      </c>
      <c r="I1947" s="49" t="s">
        <v>33</v>
      </c>
      <c r="J1947" s="50">
        <v>846.66</v>
      </c>
      <c r="K1947" s="1">
        <f>VLOOKUP(E1947,[2]应付款管理!$A$1:$I$4664,9,0)-H1947</f>
        <v>-0.00999999999999091</v>
      </c>
      <c r="M1947" t="str">
        <f t="shared" si="33"/>
        <v>,1619773</v>
      </c>
      <c r="N1947" s="1" t="str">
        <f>VLOOKUP(E1947,[2]应付款管理!$A$1:$J$4664,10,0)</f>
        <v>USD</v>
      </c>
      <c r="O1947">
        <f>VLOOKUP(E1947,[3]应付款管理!$A$1:$I$2358,9,0)-H1947</f>
        <v>-0.00999999999999091</v>
      </c>
      <c r="P1947" s="1">
        <f>VLOOKUP(E1947,[4]应付款管理!$A$1:$I$2357,9,0)-H1947</f>
        <v>-0.00999999999999091</v>
      </c>
    </row>
    <row r="1948" spans="2:16">
      <c r="B1948" s="47" t="s">
        <v>55</v>
      </c>
      <c r="C1948" s="48">
        <v>435623356</v>
      </c>
      <c r="E1948">
        <v>1619760</v>
      </c>
      <c r="F1948" s="48" t="s">
        <v>42</v>
      </c>
      <c r="G1948" s="48" t="s">
        <v>41</v>
      </c>
      <c r="H1948" s="49">
        <v>156.05</v>
      </c>
      <c r="I1948" s="49" t="s">
        <v>33</v>
      </c>
      <c r="J1948" s="50">
        <v>156.05</v>
      </c>
      <c r="K1948" s="1">
        <f>VLOOKUP(E1948,[2]应付款管理!$A$1:$I$4664,9,0)-H1948</f>
        <v>0</v>
      </c>
      <c r="M1948" t="str">
        <f t="shared" si="33"/>
        <v>,1619760</v>
      </c>
      <c r="N1948" s="1" t="str">
        <f>VLOOKUP(E1948,[2]应付款管理!$A$1:$J$4664,10,0)</f>
        <v>USD</v>
      </c>
      <c r="O1948">
        <f>VLOOKUP(E1948,[3]应付款管理!$A$1:$I$2358,9,0)-H1948</f>
        <v>0</v>
      </c>
      <c r="P1948" s="1">
        <f>VLOOKUP(E1948,[4]应付款管理!$A$1:$I$2357,9,0)-H1948</f>
        <v>0</v>
      </c>
    </row>
    <row r="1949" spans="2:16">
      <c r="B1949" s="47" t="s">
        <v>55</v>
      </c>
      <c r="C1949" s="48">
        <v>435623140</v>
      </c>
      <c r="E1949">
        <v>1619759</v>
      </c>
      <c r="F1949" s="48" t="s">
        <v>48</v>
      </c>
      <c r="G1949" s="48" t="s">
        <v>46</v>
      </c>
      <c r="H1949" s="49">
        <v>199.9</v>
      </c>
      <c r="I1949" s="49" t="s">
        <v>33</v>
      </c>
      <c r="J1949" s="50">
        <v>199.9</v>
      </c>
      <c r="K1949" s="1">
        <f>VLOOKUP(E1949,[2]应付款管理!$A$1:$I$4664,9,0)-H1949</f>
        <v>0</v>
      </c>
      <c r="M1949" t="str">
        <f t="shared" si="33"/>
        <v>,1619759</v>
      </c>
      <c r="N1949" s="1" t="str">
        <f>VLOOKUP(E1949,[2]应付款管理!$A$1:$J$4664,10,0)</f>
        <v>USD</v>
      </c>
      <c r="O1949">
        <f>VLOOKUP(E1949,[3]应付款管理!$A$1:$I$2358,9,0)-H1949</f>
        <v>0</v>
      </c>
      <c r="P1949" s="1">
        <f>VLOOKUP(E1949,[4]应付款管理!$A$1:$I$2357,9,0)-H1949</f>
        <v>0</v>
      </c>
    </row>
    <row r="1950" spans="2:16">
      <c r="B1950" s="47" t="s">
        <v>55</v>
      </c>
      <c r="C1950" s="48">
        <v>435613320</v>
      </c>
      <c r="E1950">
        <v>1619716</v>
      </c>
      <c r="F1950" s="48" t="s">
        <v>48</v>
      </c>
      <c r="G1950" s="48" t="s">
        <v>46</v>
      </c>
      <c r="H1950" s="49">
        <v>337.56</v>
      </c>
      <c r="I1950" s="49" t="s">
        <v>33</v>
      </c>
      <c r="J1950" s="50">
        <v>337.56</v>
      </c>
      <c r="K1950" s="1">
        <f>VLOOKUP(E1950,[2]应付款管理!$A$1:$I$4664,9,0)-H1950</f>
        <v>0</v>
      </c>
      <c r="M1950" t="str">
        <f t="shared" si="33"/>
        <v>,1619716</v>
      </c>
      <c r="N1950" s="1" t="str">
        <f>VLOOKUP(E1950,[2]应付款管理!$A$1:$J$4664,10,0)</f>
        <v>USD</v>
      </c>
      <c r="O1950">
        <f>VLOOKUP(E1950,[3]应付款管理!$A$1:$I$2358,9,0)-H1950</f>
        <v>0</v>
      </c>
      <c r="P1950" s="1">
        <f>VLOOKUP(E1950,[4]应付款管理!$A$1:$I$2357,9,0)-H1950</f>
        <v>0</v>
      </c>
    </row>
    <row r="1951" spans="2:16">
      <c r="B1951" s="47" t="s">
        <v>55</v>
      </c>
      <c r="C1951" s="48">
        <v>435605092</v>
      </c>
      <c r="E1951">
        <v>1619689</v>
      </c>
      <c r="F1951" s="48" t="s">
        <v>46</v>
      </c>
      <c r="G1951" s="48" t="s">
        <v>44</v>
      </c>
      <c r="H1951" s="49">
        <v>57.93</v>
      </c>
      <c r="I1951" s="49" t="s">
        <v>33</v>
      </c>
      <c r="J1951" s="50">
        <v>57.93</v>
      </c>
      <c r="K1951" s="1">
        <f>VLOOKUP(E1951,[2]应付款管理!$A$1:$I$4664,9,0)-H1951</f>
        <v>0</v>
      </c>
      <c r="M1951" t="str">
        <f t="shared" si="33"/>
        <v>,1619689</v>
      </c>
      <c r="N1951" s="1" t="str">
        <f>VLOOKUP(E1951,[2]应付款管理!$A$1:$J$4664,10,0)</f>
        <v>USD</v>
      </c>
      <c r="O1951">
        <f>VLOOKUP(E1951,[3]应付款管理!$A$1:$I$2358,9,0)-H1951</f>
        <v>0</v>
      </c>
      <c r="P1951" s="1">
        <f>VLOOKUP(E1951,[4]应付款管理!$A$1:$I$2357,9,0)-H1951</f>
        <v>0</v>
      </c>
    </row>
    <row r="1952" spans="2:16">
      <c r="B1952" s="47" t="s">
        <v>55</v>
      </c>
      <c r="C1952" s="48">
        <v>435602588</v>
      </c>
      <c r="E1952">
        <v>1619679</v>
      </c>
      <c r="F1952" s="48" t="s">
        <v>44</v>
      </c>
      <c r="G1952" s="48" t="s">
        <v>43</v>
      </c>
      <c r="H1952" s="49">
        <v>198.56</v>
      </c>
      <c r="I1952" s="49" t="s">
        <v>33</v>
      </c>
      <c r="J1952" s="50">
        <v>198.56</v>
      </c>
      <c r="K1952" s="1">
        <f>VLOOKUP(E1952,[2]应付款管理!$A$1:$I$4664,9,0)-H1952</f>
        <v>0</v>
      </c>
      <c r="M1952" t="str">
        <f t="shared" si="33"/>
        <v>,1619679</v>
      </c>
      <c r="N1952" s="1" t="str">
        <f>VLOOKUP(E1952,[2]应付款管理!$A$1:$J$4664,10,0)</f>
        <v>USD</v>
      </c>
      <c r="O1952">
        <f>VLOOKUP(E1952,[3]应付款管理!$A$1:$I$2358,9,0)-H1952</f>
        <v>0</v>
      </c>
      <c r="P1952" s="1">
        <f>VLOOKUP(E1952,[4]应付款管理!$A$1:$I$2357,9,0)-H1952</f>
        <v>0</v>
      </c>
    </row>
    <row r="1953" spans="2:16">
      <c r="B1953" s="47" t="s">
        <v>55</v>
      </c>
      <c r="C1953" s="48">
        <v>435602380</v>
      </c>
      <c r="E1953">
        <v>1619675</v>
      </c>
      <c r="F1953" s="48" t="s">
        <v>38</v>
      </c>
      <c r="G1953" s="48" t="s">
        <v>34</v>
      </c>
      <c r="H1953" s="51">
        <v>1296.02</v>
      </c>
      <c r="I1953" s="49" t="s">
        <v>33</v>
      </c>
      <c r="J1953" s="52">
        <v>1296.02</v>
      </c>
      <c r="K1953" s="1">
        <f>VLOOKUP(E1953,[2]应付款管理!$A$1:$I$4664,9,0)-H1953</f>
        <v>-0.0199999999999818</v>
      </c>
      <c r="M1953" t="str">
        <f t="shared" si="33"/>
        <v>,1619675</v>
      </c>
      <c r="N1953" s="1" t="str">
        <f>VLOOKUP(E1953,[2]应付款管理!$A$1:$J$4664,10,0)</f>
        <v>USD</v>
      </c>
      <c r="O1953">
        <f>VLOOKUP(E1953,[3]应付款管理!$A$1:$I$2358,9,0)-H1953</f>
        <v>-0.0199999999999818</v>
      </c>
      <c r="P1953" s="1">
        <f>VLOOKUP(E1953,[4]应付款管理!$A$1:$I$2357,9,0)-H1953</f>
        <v>-0.0199999999999818</v>
      </c>
    </row>
    <row r="1954" spans="2:16">
      <c r="B1954" s="47" t="s">
        <v>55</v>
      </c>
      <c r="C1954" s="48">
        <v>435597320</v>
      </c>
      <c r="E1954">
        <v>1619662</v>
      </c>
      <c r="F1954" s="48" t="s">
        <v>46</v>
      </c>
      <c r="G1954" s="48" t="s">
        <v>43</v>
      </c>
      <c r="H1954" s="49">
        <v>181.14</v>
      </c>
      <c r="I1954" s="49" t="s">
        <v>33</v>
      </c>
      <c r="J1954" s="50">
        <v>181.14</v>
      </c>
      <c r="K1954" s="1">
        <f>VLOOKUP(E1954,[2]应付款管理!$A$1:$I$4664,9,0)-H1954</f>
        <v>0</v>
      </c>
      <c r="M1954" t="str">
        <f t="shared" si="33"/>
        <v>,1619662</v>
      </c>
      <c r="N1954" s="1" t="str">
        <f>VLOOKUP(E1954,[2]应付款管理!$A$1:$J$4664,10,0)</f>
        <v>USD</v>
      </c>
      <c r="O1954">
        <f>VLOOKUP(E1954,[3]应付款管理!$A$1:$I$2358,9,0)-H1954</f>
        <v>0</v>
      </c>
      <c r="P1954" s="1">
        <f>VLOOKUP(E1954,[4]应付款管理!$A$1:$I$2357,9,0)-H1954</f>
        <v>0</v>
      </c>
    </row>
    <row r="1955" spans="2:16">
      <c r="B1955" s="47" t="s">
        <v>55</v>
      </c>
      <c r="C1955" s="48">
        <v>435591724</v>
      </c>
      <c r="E1955">
        <v>1619650</v>
      </c>
      <c r="F1955" s="48" t="s">
        <v>42</v>
      </c>
      <c r="G1955" s="48" t="s">
        <v>40</v>
      </c>
      <c r="H1955" s="49">
        <v>706.68</v>
      </c>
      <c r="I1955" s="49" t="s">
        <v>33</v>
      </c>
      <c r="J1955" s="50">
        <v>706.68</v>
      </c>
      <c r="K1955" s="1">
        <f>VLOOKUP(E1955,[2]应付款管理!$A$1:$I$4664,9,0)-H1955</f>
        <v>0</v>
      </c>
      <c r="M1955" t="str">
        <f t="shared" si="33"/>
        <v>,1619650</v>
      </c>
      <c r="N1955" s="1" t="str">
        <f>VLOOKUP(E1955,[2]应付款管理!$A$1:$J$4664,10,0)</f>
        <v>USD</v>
      </c>
      <c r="O1955">
        <f>VLOOKUP(E1955,[3]应付款管理!$A$1:$I$2358,9,0)-H1955</f>
        <v>0</v>
      </c>
      <c r="P1955" s="1">
        <f>VLOOKUP(E1955,[4]应付款管理!$A$1:$I$2357,9,0)-H1955</f>
        <v>0</v>
      </c>
    </row>
    <row r="1956" spans="2:16">
      <c r="B1956" s="47" t="s">
        <v>55</v>
      </c>
      <c r="C1956" s="48">
        <v>435591352</v>
      </c>
      <c r="E1956">
        <v>1619649</v>
      </c>
      <c r="F1956" s="48" t="s">
        <v>34</v>
      </c>
      <c r="G1956" s="48" t="s">
        <v>31</v>
      </c>
      <c r="H1956" s="49">
        <v>112.52</v>
      </c>
      <c r="I1956" s="49" t="s">
        <v>33</v>
      </c>
      <c r="J1956" s="50">
        <v>112.52</v>
      </c>
      <c r="K1956" s="1">
        <f>VLOOKUP(E1956,[2]应付款管理!$A$1:$I$4664,9,0)-H1956</f>
        <v>0</v>
      </c>
      <c r="M1956" t="str">
        <f t="shared" si="33"/>
        <v>,1619649</v>
      </c>
      <c r="N1956" s="1" t="str">
        <f>VLOOKUP(E1956,[2]应付款管理!$A$1:$J$4664,10,0)</f>
        <v>USD</v>
      </c>
      <c r="O1956">
        <f>VLOOKUP(E1956,[3]应付款管理!$A$1:$I$2358,9,0)-H1956</f>
        <v>0</v>
      </c>
      <c r="P1956" s="1">
        <f>VLOOKUP(E1956,[4]应付款管理!$A$1:$I$2357,9,0)-H1956</f>
        <v>0</v>
      </c>
    </row>
    <row r="1957" spans="2:16">
      <c r="B1957" s="47" t="s">
        <v>55</v>
      </c>
      <c r="C1957" s="48">
        <v>435591036</v>
      </c>
      <c r="E1957">
        <v>1619647</v>
      </c>
      <c r="F1957" s="48" t="s">
        <v>36</v>
      </c>
      <c r="G1957" s="48" t="s">
        <v>35</v>
      </c>
      <c r="H1957" s="49">
        <v>203.92</v>
      </c>
      <c r="I1957" s="49" t="s">
        <v>33</v>
      </c>
      <c r="J1957" s="50">
        <v>203.92</v>
      </c>
      <c r="K1957" s="1">
        <f>VLOOKUP(E1957,[2]应付款管理!$A$1:$I$4664,9,0)-H1957</f>
        <v>0</v>
      </c>
      <c r="M1957" t="str">
        <f t="shared" si="33"/>
        <v>,1619647</v>
      </c>
      <c r="N1957" s="1" t="str">
        <f>VLOOKUP(E1957,[2]应付款管理!$A$1:$J$4664,10,0)</f>
        <v>USD</v>
      </c>
      <c r="O1957">
        <f>VLOOKUP(E1957,[3]应付款管理!$A$1:$I$2358,9,0)-H1957</f>
        <v>0</v>
      </c>
      <c r="P1957" s="1">
        <f>VLOOKUP(E1957,[4]应付款管理!$A$1:$I$2357,9,0)-H1957</f>
        <v>0</v>
      </c>
    </row>
    <row r="1958" spans="2:16">
      <c r="B1958" s="47" t="s">
        <v>55</v>
      </c>
      <c r="C1958" s="48">
        <v>435576288</v>
      </c>
      <c r="E1958">
        <v>1619611</v>
      </c>
      <c r="F1958" s="48" t="s">
        <v>35</v>
      </c>
      <c r="G1958" s="48" t="s">
        <v>34</v>
      </c>
      <c r="H1958" s="49">
        <v>137.28</v>
      </c>
      <c r="I1958" s="49" t="s">
        <v>33</v>
      </c>
      <c r="J1958" s="50">
        <v>137.28</v>
      </c>
      <c r="K1958" s="1">
        <f>VLOOKUP(E1958,[2]应付款管理!$A$1:$I$4664,9,0)-H1958</f>
        <v>0</v>
      </c>
      <c r="M1958" t="str">
        <f t="shared" si="33"/>
        <v>,1619611</v>
      </c>
      <c r="N1958" s="1" t="str">
        <f>VLOOKUP(E1958,[2]应付款管理!$A$1:$J$4664,10,0)</f>
        <v>USD</v>
      </c>
      <c r="O1958">
        <f>VLOOKUP(E1958,[3]应付款管理!$A$1:$I$2358,9,0)-H1958</f>
        <v>0</v>
      </c>
      <c r="P1958" s="1">
        <f>VLOOKUP(E1958,[4]应付款管理!$A$1:$I$2357,9,0)-H1958</f>
        <v>0</v>
      </c>
    </row>
    <row r="1959" spans="2:16">
      <c r="B1959" s="47" t="s">
        <v>55</v>
      </c>
      <c r="C1959" s="48">
        <v>435575496</v>
      </c>
      <c r="E1959">
        <v>1619605</v>
      </c>
      <c r="F1959" s="48" t="s">
        <v>44</v>
      </c>
      <c r="G1959" s="48" t="s">
        <v>43</v>
      </c>
      <c r="H1959" s="49">
        <v>122.68</v>
      </c>
      <c r="I1959" s="49" t="s">
        <v>33</v>
      </c>
      <c r="J1959" s="50">
        <v>122.68</v>
      </c>
      <c r="K1959" s="1">
        <f>VLOOKUP(E1959,[2]应付款管理!$A$1:$I$4664,9,0)-H1959</f>
        <v>0</v>
      </c>
      <c r="M1959" t="str">
        <f t="shared" si="33"/>
        <v>,1619605</v>
      </c>
      <c r="N1959" s="1" t="str">
        <f>VLOOKUP(E1959,[2]应付款管理!$A$1:$J$4664,10,0)</f>
        <v>USD</v>
      </c>
      <c r="O1959">
        <f>VLOOKUP(E1959,[3]应付款管理!$A$1:$I$2358,9,0)-H1959</f>
        <v>0</v>
      </c>
      <c r="P1959" s="1">
        <f>VLOOKUP(E1959,[4]应付款管理!$A$1:$I$2357,9,0)-H1959</f>
        <v>0</v>
      </c>
    </row>
    <row r="1960" spans="2:16">
      <c r="B1960" s="47" t="s">
        <v>55</v>
      </c>
      <c r="C1960" s="48">
        <v>435575468</v>
      </c>
      <c r="E1960">
        <v>1619604</v>
      </c>
      <c r="F1960" s="48" t="s">
        <v>39</v>
      </c>
      <c r="G1960" s="48" t="s">
        <v>35</v>
      </c>
      <c r="H1960" s="49">
        <v>271.05</v>
      </c>
      <c r="I1960" s="49" t="s">
        <v>33</v>
      </c>
      <c r="J1960" s="50">
        <v>271.05</v>
      </c>
      <c r="K1960" s="1">
        <f>VLOOKUP(E1960,[2]应付款管理!$A$1:$I$4664,9,0)-H1960</f>
        <v>-0.00999999999999091</v>
      </c>
      <c r="M1960" t="str">
        <f t="shared" si="33"/>
        <v>,1619604</v>
      </c>
      <c r="N1960" s="1" t="str">
        <f>VLOOKUP(E1960,[2]应付款管理!$A$1:$J$4664,10,0)</f>
        <v>USD</v>
      </c>
      <c r="O1960">
        <f>VLOOKUP(E1960,[3]应付款管理!$A$1:$I$2358,9,0)-H1960</f>
        <v>-0.00999999999999091</v>
      </c>
      <c r="P1960" s="1">
        <f>VLOOKUP(E1960,[4]应付款管理!$A$1:$I$2357,9,0)-H1960</f>
        <v>-0.00999999999999091</v>
      </c>
    </row>
    <row r="1961" spans="2:16">
      <c r="B1961" s="47" t="s">
        <v>55</v>
      </c>
      <c r="C1961" s="48">
        <v>435567096</v>
      </c>
      <c r="E1961">
        <v>1619587</v>
      </c>
      <c r="F1961" s="48" t="s">
        <v>34</v>
      </c>
      <c r="G1961" s="48" t="s">
        <v>31</v>
      </c>
      <c r="H1961" s="49">
        <v>297.8</v>
      </c>
      <c r="I1961" s="49" t="s">
        <v>33</v>
      </c>
      <c r="J1961" s="50">
        <v>297.8</v>
      </c>
      <c r="K1961" s="1">
        <f>VLOOKUP(E1961,[2]应付款管理!$A$1:$I$4664,9,0)-H1961</f>
        <v>0</v>
      </c>
      <c r="M1961" t="str">
        <f t="shared" si="33"/>
        <v>,1619587</v>
      </c>
      <c r="N1961" s="1" t="str">
        <f>VLOOKUP(E1961,[2]应付款管理!$A$1:$J$4664,10,0)</f>
        <v>USD</v>
      </c>
      <c r="O1961">
        <f>VLOOKUP(E1961,[3]应付款管理!$A$1:$I$2358,9,0)-H1961</f>
        <v>0</v>
      </c>
      <c r="P1961" s="1">
        <f>VLOOKUP(E1961,[4]应付款管理!$A$1:$I$2357,9,0)-H1961</f>
        <v>0</v>
      </c>
    </row>
    <row r="1962" hidden="1" spans="2:16">
      <c r="B1962" s="47" t="s">
        <v>55</v>
      </c>
      <c r="C1962" s="48">
        <v>435566932</v>
      </c>
      <c r="F1962" s="48" t="s">
        <v>44</v>
      </c>
      <c r="G1962" s="48" t="s">
        <v>43</v>
      </c>
      <c r="H1962" s="49">
        <v>122.68</v>
      </c>
      <c r="I1962" s="49" t="s">
        <v>33</v>
      </c>
      <c r="J1962" s="50">
        <v>122.68</v>
      </c>
      <c r="K1962" s="1" t="e">
        <f>VLOOKUP(E1962,[1]应付款管理!$A$1:$I$4472,9,0)</f>
        <v>#N/A</v>
      </c>
      <c r="L1962" t="e">
        <f>K1962-J1962</f>
        <v>#N/A</v>
      </c>
      <c r="M1962" t="str">
        <f t="shared" si="33"/>
        <v>,</v>
      </c>
      <c r="N1962" s="1" t="e">
        <f>VLOOKUP(E1962,[2]应付款管理!$A$1:$J$4664,10,0)</f>
        <v>#N/A</v>
      </c>
      <c r="O1962" t="e">
        <f>VLOOKUP(E1962,[3]应付款管理!$A$1:$I$2358,9,0)-H1962</f>
        <v>#N/A</v>
      </c>
      <c r="P1962" s="1" t="e">
        <f>VLOOKUP(E1962,[4]应付款管理!$A$1:$I$2357,9,0)-H1962</f>
        <v>#N/A</v>
      </c>
    </row>
    <row r="1963" hidden="1" spans="2:16">
      <c r="B1963" s="47" t="s">
        <v>55</v>
      </c>
      <c r="C1963" s="48">
        <v>435566932</v>
      </c>
      <c r="F1963" s="48" t="s">
        <v>44</v>
      </c>
      <c r="G1963" s="48" t="s">
        <v>43</v>
      </c>
      <c r="H1963" s="49">
        <v>-122.68</v>
      </c>
      <c r="I1963" s="49" t="s">
        <v>33</v>
      </c>
      <c r="J1963" s="50">
        <v>-122.68</v>
      </c>
      <c r="K1963" s="1" t="e">
        <f>VLOOKUP(E1963,[1]应付款管理!$A$1:$I$4472,9,0)</f>
        <v>#N/A</v>
      </c>
      <c r="L1963" t="e">
        <f>K1963-J1963</f>
        <v>#N/A</v>
      </c>
      <c r="M1963" t="str">
        <f t="shared" si="33"/>
        <v>,</v>
      </c>
      <c r="N1963" s="1" t="e">
        <f>VLOOKUP(E1963,[2]应付款管理!$A$1:$J$4664,10,0)</f>
        <v>#N/A</v>
      </c>
      <c r="O1963" t="e">
        <f>VLOOKUP(E1963,[3]应付款管理!$A$1:$I$2358,9,0)-H1963</f>
        <v>#N/A</v>
      </c>
      <c r="P1963" s="1" t="e">
        <f>VLOOKUP(E1963,[4]应付款管理!$A$1:$I$2357,9,0)-H1963</f>
        <v>#N/A</v>
      </c>
    </row>
    <row r="1964" spans="2:16">
      <c r="B1964" s="47" t="s">
        <v>55</v>
      </c>
      <c r="C1964" s="48">
        <v>435566800</v>
      </c>
      <c r="E1964">
        <v>1619582</v>
      </c>
      <c r="F1964" s="48" t="s">
        <v>46</v>
      </c>
      <c r="G1964" s="48" t="s">
        <v>44</v>
      </c>
      <c r="H1964" s="49">
        <v>121.62</v>
      </c>
      <c r="I1964" s="49" t="s">
        <v>33</v>
      </c>
      <c r="J1964" s="50">
        <v>121.62</v>
      </c>
      <c r="K1964" s="1">
        <f>VLOOKUP(E1964,[2]应付款管理!$A$1:$I$4664,9,0)-H1964</f>
        <v>0</v>
      </c>
      <c r="M1964" t="str">
        <f t="shared" si="33"/>
        <v>,1619582</v>
      </c>
      <c r="N1964" s="1" t="str">
        <f>VLOOKUP(E1964,[2]应付款管理!$A$1:$J$4664,10,0)</f>
        <v>USD</v>
      </c>
      <c r="O1964">
        <f>VLOOKUP(E1964,[3]应付款管理!$A$1:$I$2358,9,0)-H1964</f>
        <v>0</v>
      </c>
      <c r="P1964" s="1">
        <f>VLOOKUP(E1964,[4]应付款管理!$A$1:$I$2357,9,0)-H1964</f>
        <v>0</v>
      </c>
    </row>
    <row r="1965" spans="2:16">
      <c r="B1965" s="47" t="s">
        <v>55</v>
      </c>
      <c r="C1965" s="48">
        <v>435565776</v>
      </c>
      <c r="E1965">
        <v>1619578</v>
      </c>
      <c r="F1965" s="48" t="s">
        <v>44</v>
      </c>
      <c r="G1965" s="48" t="s">
        <v>43</v>
      </c>
      <c r="H1965" s="49">
        <v>775.88</v>
      </c>
      <c r="I1965" s="49" t="s">
        <v>33</v>
      </c>
      <c r="J1965" s="50">
        <v>775.88</v>
      </c>
      <c r="K1965" s="1">
        <f>VLOOKUP(E1965,[2]应付款管理!$A$1:$I$4664,9,0)-H1965</f>
        <v>0</v>
      </c>
      <c r="M1965" t="str">
        <f t="shared" si="33"/>
        <v>,1619578</v>
      </c>
      <c r="N1965" s="1" t="str">
        <f>VLOOKUP(E1965,[2]应付款管理!$A$1:$J$4664,10,0)</f>
        <v>USD</v>
      </c>
      <c r="O1965">
        <f>VLOOKUP(E1965,[3]应付款管理!$A$1:$I$2358,9,0)-H1965</f>
        <v>0</v>
      </c>
      <c r="P1965" s="1">
        <f>VLOOKUP(E1965,[4]应付款管理!$A$1:$I$2357,9,0)-H1965</f>
        <v>0</v>
      </c>
    </row>
    <row r="1966" spans="2:16">
      <c r="B1966" s="47" t="s">
        <v>55</v>
      </c>
      <c r="C1966" s="48">
        <v>435559868</v>
      </c>
      <c r="E1966">
        <v>1619562</v>
      </c>
      <c r="F1966" s="48" t="s">
        <v>42</v>
      </c>
      <c r="G1966" s="48" t="s">
        <v>41</v>
      </c>
      <c r="H1966" s="49">
        <v>130.9</v>
      </c>
      <c r="I1966" s="49" t="s">
        <v>33</v>
      </c>
      <c r="J1966" s="50">
        <v>130.9</v>
      </c>
      <c r="K1966" s="1">
        <f>VLOOKUP(E1966,[2]应付款管理!$A$1:$I$4664,9,0)-H1966</f>
        <v>0</v>
      </c>
      <c r="M1966" t="str">
        <f t="shared" si="33"/>
        <v>,1619562</v>
      </c>
      <c r="N1966" s="1" t="str">
        <f>VLOOKUP(E1966,[2]应付款管理!$A$1:$J$4664,10,0)</f>
        <v>USD</v>
      </c>
      <c r="O1966">
        <f>VLOOKUP(E1966,[3]应付款管理!$A$1:$I$2358,9,0)-H1966</f>
        <v>0</v>
      </c>
      <c r="P1966" s="1">
        <f>VLOOKUP(E1966,[4]应付款管理!$A$1:$I$2357,9,0)-H1966</f>
        <v>0</v>
      </c>
    </row>
    <row r="1967" spans="2:16">
      <c r="B1967" s="47" t="s">
        <v>55</v>
      </c>
      <c r="C1967" s="48">
        <v>435558732</v>
      </c>
      <c r="E1967">
        <v>1619559</v>
      </c>
      <c r="F1967" s="48" t="s">
        <v>43</v>
      </c>
      <c r="G1967" s="48" t="s">
        <v>42</v>
      </c>
      <c r="H1967" s="49">
        <v>131.73</v>
      </c>
      <c r="I1967" s="49" t="s">
        <v>33</v>
      </c>
      <c r="J1967" s="50">
        <v>131.73</v>
      </c>
      <c r="K1967" s="1">
        <f>VLOOKUP(E1967,[2]应付款管理!$A$1:$I$4664,9,0)-H1967</f>
        <v>0</v>
      </c>
      <c r="M1967" t="str">
        <f t="shared" si="33"/>
        <v>,1619559</v>
      </c>
      <c r="N1967" s="1" t="str">
        <f>VLOOKUP(E1967,[2]应付款管理!$A$1:$J$4664,10,0)</f>
        <v>USD</v>
      </c>
      <c r="O1967">
        <f>VLOOKUP(E1967,[3]应付款管理!$A$1:$I$2358,9,0)-H1967</f>
        <v>0</v>
      </c>
      <c r="P1967" s="1">
        <f>VLOOKUP(E1967,[4]应付款管理!$A$1:$I$2357,9,0)-H1967</f>
        <v>0</v>
      </c>
    </row>
    <row r="1968" spans="2:16">
      <c r="B1968" s="47" t="s">
        <v>55</v>
      </c>
      <c r="C1968" s="48">
        <v>435545136</v>
      </c>
      <c r="E1968">
        <v>1619533</v>
      </c>
      <c r="F1968" s="48" t="s">
        <v>42</v>
      </c>
      <c r="G1968" s="48" t="s">
        <v>41</v>
      </c>
      <c r="H1968" s="49">
        <v>102.91</v>
      </c>
      <c r="I1968" s="49" t="s">
        <v>33</v>
      </c>
      <c r="J1968" s="50">
        <v>102.91</v>
      </c>
      <c r="K1968" s="1">
        <f>VLOOKUP(E1968,[2]应付款管理!$A$1:$I$4664,9,0)-H1968</f>
        <v>0</v>
      </c>
      <c r="M1968" t="str">
        <f t="shared" si="33"/>
        <v>,1619533</v>
      </c>
      <c r="N1968" s="1" t="str">
        <f>VLOOKUP(E1968,[2]应付款管理!$A$1:$J$4664,10,0)</f>
        <v>USD</v>
      </c>
      <c r="O1968">
        <f>VLOOKUP(E1968,[3]应付款管理!$A$1:$I$2358,9,0)-H1968</f>
        <v>0</v>
      </c>
      <c r="P1968" s="1">
        <f>VLOOKUP(E1968,[4]应付款管理!$A$1:$I$2357,9,0)-H1968</f>
        <v>0</v>
      </c>
    </row>
    <row r="1969" spans="2:16">
      <c r="B1969" s="47" t="s">
        <v>55</v>
      </c>
      <c r="C1969" s="48">
        <v>435528644</v>
      </c>
      <c r="E1969">
        <v>1619492</v>
      </c>
      <c r="F1969" s="48" t="s">
        <v>44</v>
      </c>
      <c r="G1969" s="48" t="s">
        <v>43</v>
      </c>
      <c r="H1969" s="49">
        <v>36.49</v>
      </c>
      <c r="I1969" s="49" t="s">
        <v>33</v>
      </c>
      <c r="J1969" s="50">
        <v>36.49</v>
      </c>
      <c r="K1969" s="1">
        <f>VLOOKUP(E1969,[2]应付款管理!$A$1:$I$4664,9,0)-H1969</f>
        <v>0</v>
      </c>
      <c r="M1969" t="str">
        <f t="shared" si="33"/>
        <v>,1619492</v>
      </c>
      <c r="N1969" s="1" t="str">
        <f>VLOOKUP(E1969,[2]应付款管理!$A$1:$J$4664,10,0)</f>
        <v>USD</v>
      </c>
      <c r="O1969">
        <f>VLOOKUP(E1969,[3]应付款管理!$A$1:$I$2358,9,0)-H1969</f>
        <v>0</v>
      </c>
      <c r="P1969" s="1">
        <f>VLOOKUP(E1969,[4]应付款管理!$A$1:$I$2357,9,0)-H1969</f>
        <v>0</v>
      </c>
    </row>
    <row r="1970" spans="2:16">
      <c r="B1970" s="47" t="s">
        <v>55</v>
      </c>
      <c r="C1970" s="48">
        <v>435525536</v>
      </c>
      <c r="E1970">
        <v>1619486</v>
      </c>
      <c r="F1970" s="48" t="s">
        <v>40</v>
      </c>
      <c r="G1970" s="48" t="s">
        <v>38</v>
      </c>
      <c r="H1970" s="49">
        <v>587.09</v>
      </c>
      <c r="I1970" s="49" t="s">
        <v>33</v>
      </c>
      <c r="J1970" s="50">
        <v>587.09</v>
      </c>
      <c r="K1970" s="1">
        <f>VLOOKUP(E1970,[2]应付款管理!$A$1:$I$4664,9,0)-H1970</f>
        <v>0.00999999999999091</v>
      </c>
      <c r="M1970" t="str">
        <f t="shared" si="33"/>
        <v>,1619486</v>
      </c>
      <c r="N1970" s="1" t="str">
        <f>VLOOKUP(E1970,[2]应付款管理!$A$1:$J$4664,10,0)</f>
        <v>USD</v>
      </c>
      <c r="O1970">
        <f>VLOOKUP(E1970,[3]应付款管理!$A$1:$I$2358,9,0)-H1970</f>
        <v>0.00999999999999091</v>
      </c>
      <c r="P1970" s="1">
        <f>VLOOKUP(E1970,[4]应付款管理!$A$1:$I$2357,9,0)-H1970</f>
        <v>0.00999999999999091</v>
      </c>
    </row>
    <row r="1971" spans="2:16">
      <c r="B1971" s="47" t="s">
        <v>55</v>
      </c>
      <c r="C1971" s="48">
        <v>435469460</v>
      </c>
      <c r="E1971">
        <v>1619315</v>
      </c>
      <c r="F1971" s="48" t="s">
        <v>44</v>
      </c>
      <c r="G1971" s="48" t="s">
        <v>42</v>
      </c>
      <c r="H1971" s="49">
        <v>242.48</v>
      </c>
      <c r="I1971" s="49" t="s">
        <v>33</v>
      </c>
      <c r="J1971" s="50">
        <v>242.48</v>
      </c>
      <c r="K1971" s="1">
        <f>VLOOKUP(E1971,[2]应付款管理!$A$1:$I$4664,9,0)-H1971</f>
        <v>0</v>
      </c>
      <c r="M1971" t="str">
        <f t="shared" si="33"/>
        <v>,1619315</v>
      </c>
      <c r="N1971" s="1" t="str">
        <f>VLOOKUP(E1971,[2]应付款管理!$A$1:$J$4664,10,0)</f>
        <v>USD</v>
      </c>
      <c r="O1971">
        <f>VLOOKUP(E1971,[3]应付款管理!$A$1:$I$2358,9,0)-H1971</f>
        <v>0</v>
      </c>
      <c r="P1971" s="1">
        <f>VLOOKUP(E1971,[4]应付款管理!$A$1:$I$2357,9,0)-H1971</f>
        <v>0</v>
      </c>
    </row>
    <row r="1972" spans="2:16">
      <c r="B1972" s="47" t="s">
        <v>55</v>
      </c>
      <c r="C1972" s="48">
        <v>435467680</v>
      </c>
      <c r="E1972">
        <v>1619307</v>
      </c>
      <c r="F1972" s="48" t="s">
        <v>42</v>
      </c>
      <c r="G1972" s="48" t="s">
        <v>37</v>
      </c>
      <c r="H1972" s="49">
        <v>147.75</v>
      </c>
      <c r="I1972" s="49" t="s">
        <v>33</v>
      </c>
      <c r="J1972" s="50">
        <v>147.75</v>
      </c>
      <c r="K1972" s="1">
        <f>VLOOKUP(E1972,[2]应付款管理!$A$1:$I$4664,9,0)-H1972</f>
        <v>0</v>
      </c>
      <c r="M1972" t="str">
        <f t="shared" si="33"/>
        <v>,1619307</v>
      </c>
      <c r="N1972" s="1" t="str">
        <f>VLOOKUP(E1972,[2]应付款管理!$A$1:$J$4664,10,0)</f>
        <v>USD</v>
      </c>
      <c r="O1972">
        <f>VLOOKUP(E1972,[3]应付款管理!$A$1:$I$2358,9,0)-H1972</f>
        <v>0</v>
      </c>
      <c r="P1972" s="1">
        <f>VLOOKUP(E1972,[4]应付款管理!$A$1:$I$2357,9,0)-H1972</f>
        <v>0</v>
      </c>
    </row>
    <row r="1973" spans="2:16">
      <c r="B1973" s="47" t="s">
        <v>55</v>
      </c>
      <c r="C1973" s="48">
        <v>435445956</v>
      </c>
      <c r="E1973">
        <v>1619234</v>
      </c>
      <c r="F1973" s="48" t="s">
        <v>47</v>
      </c>
      <c r="G1973" s="48" t="s">
        <v>46</v>
      </c>
      <c r="H1973" s="49">
        <v>162.2</v>
      </c>
      <c r="I1973" s="49" t="s">
        <v>33</v>
      </c>
      <c r="J1973" s="50">
        <v>162.2</v>
      </c>
      <c r="K1973" s="1">
        <f>VLOOKUP(E1973,[2]应付款管理!$A$1:$I$4664,9,0)-H1973</f>
        <v>0</v>
      </c>
      <c r="M1973" t="str">
        <f t="shared" si="33"/>
        <v>,1619234</v>
      </c>
      <c r="N1973" s="1" t="str">
        <f>VLOOKUP(E1973,[2]应付款管理!$A$1:$J$4664,10,0)</f>
        <v>USD</v>
      </c>
      <c r="O1973">
        <f>VLOOKUP(E1973,[3]应付款管理!$A$1:$I$2358,9,0)-H1973</f>
        <v>0</v>
      </c>
      <c r="P1973" s="1">
        <f>VLOOKUP(E1973,[4]应付款管理!$A$1:$I$2357,9,0)-H1973</f>
        <v>0</v>
      </c>
    </row>
    <row r="1974" spans="2:16">
      <c r="B1974" s="47" t="s">
        <v>55</v>
      </c>
      <c r="C1974" s="48">
        <v>435437736</v>
      </c>
      <c r="E1974">
        <v>1619222</v>
      </c>
      <c r="F1974" s="48" t="s">
        <v>39</v>
      </c>
      <c r="G1974" s="48" t="s">
        <v>38</v>
      </c>
      <c r="H1974" s="49">
        <v>280.24</v>
      </c>
      <c r="I1974" s="49" t="s">
        <v>33</v>
      </c>
      <c r="J1974" s="50">
        <v>280.24</v>
      </c>
      <c r="K1974" s="1">
        <f>VLOOKUP(E1974,[2]应付款管理!$A$1:$I$4664,9,0)-H1974</f>
        <v>0</v>
      </c>
      <c r="M1974" t="str">
        <f t="shared" si="33"/>
        <v>,1619222</v>
      </c>
      <c r="N1974" s="1" t="str">
        <f>VLOOKUP(E1974,[2]应付款管理!$A$1:$J$4664,10,0)</f>
        <v>USD</v>
      </c>
      <c r="O1974">
        <f>VLOOKUP(E1974,[3]应付款管理!$A$1:$I$2358,9,0)-H1974</f>
        <v>0</v>
      </c>
      <c r="P1974" s="1">
        <f>VLOOKUP(E1974,[4]应付款管理!$A$1:$I$2357,9,0)-H1974</f>
        <v>0</v>
      </c>
    </row>
    <row r="1975" spans="2:16">
      <c r="B1975" s="47" t="s">
        <v>55</v>
      </c>
      <c r="C1975" s="48">
        <v>435437044</v>
      </c>
      <c r="E1975">
        <v>1619221</v>
      </c>
      <c r="F1975" s="48" t="s">
        <v>39</v>
      </c>
      <c r="G1975" s="48" t="s">
        <v>38</v>
      </c>
      <c r="H1975" s="49">
        <v>280.24</v>
      </c>
      <c r="I1975" s="49" t="s">
        <v>33</v>
      </c>
      <c r="J1975" s="50">
        <v>280.24</v>
      </c>
      <c r="K1975" s="1">
        <f>VLOOKUP(E1975,[2]应付款管理!$A$1:$I$4664,9,0)-H1975</f>
        <v>0</v>
      </c>
      <c r="M1975" t="str">
        <f t="shared" si="33"/>
        <v>,1619221</v>
      </c>
      <c r="N1975" s="1" t="str">
        <f>VLOOKUP(E1975,[2]应付款管理!$A$1:$J$4664,10,0)</f>
        <v>USD</v>
      </c>
      <c r="O1975">
        <f>VLOOKUP(E1975,[3]应付款管理!$A$1:$I$2358,9,0)-H1975</f>
        <v>0</v>
      </c>
      <c r="P1975" s="1">
        <f>VLOOKUP(E1975,[4]应付款管理!$A$1:$I$2357,9,0)-H1975</f>
        <v>0</v>
      </c>
    </row>
    <row r="1976" spans="2:16">
      <c r="B1976" s="47" t="s">
        <v>55</v>
      </c>
      <c r="C1976" s="48">
        <v>435434880</v>
      </c>
      <c r="E1976">
        <v>1619216</v>
      </c>
      <c r="F1976" s="48" t="s">
        <v>35</v>
      </c>
      <c r="G1976" s="48" t="s">
        <v>34</v>
      </c>
      <c r="H1976" s="49">
        <v>61.56</v>
      </c>
      <c r="I1976" s="49" t="s">
        <v>33</v>
      </c>
      <c r="J1976" s="50">
        <v>61.56</v>
      </c>
      <c r="K1976" s="1">
        <f>VLOOKUP(E1976,[2]应付款管理!$A$1:$I$4664,9,0)-H1976</f>
        <v>0</v>
      </c>
      <c r="M1976" t="str">
        <f t="shared" si="33"/>
        <v>,1619216</v>
      </c>
      <c r="N1976" s="1" t="str">
        <f>VLOOKUP(E1976,[2]应付款管理!$A$1:$J$4664,10,0)</f>
        <v>USD</v>
      </c>
      <c r="O1976">
        <f>VLOOKUP(E1976,[3]应付款管理!$A$1:$I$2358,9,0)-H1976</f>
        <v>0</v>
      </c>
      <c r="P1976" s="1">
        <f>VLOOKUP(E1976,[4]应付款管理!$A$1:$I$2357,9,0)-H1976</f>
        <v>0</v>
      </c>
    </row>
    <row r="1977" spans="2:16">
      <c r="B1977" s="47" t="s">
        <v>55</v>
      </c>
      <c r="C1977" s="48">
        <v>435433000</v>
      </c>
      <c r="E1977">
        <v>1619208</v>
      </c>
      <c r="F1977" s="48" t="s">
        <v>40</v>
      </c>
      <c r="G1977" s="48" t="s">
        <v>38</v>
      </c>
      <c r="H1977" s="49">
        <v>553.56</v>
      </c>
      <c r="I1977" s="49" t="s">
        <v>33</v>
      </c>
      <c r="J1977" s="50">
        <v>553.56</v>
      </c>
      <c r="K1977" s="1">
        <f>VLOOKUP(E1977,[2]应付款管理!$A$1:$I$4664,9,0)-H1977</f>
        <v>0</v>
      </c>
      <c r="M1977" t="str">
        <f t="shared" si="33"/>
        <v>,1619208</v>
      </c>
      <c r="N1977" s="1" t="str">
        <f>VLOOKUP(E1977,[2]应付款管理!$A$1:$J$4664,10,0)</f>
        <v>USD</v>
      </c>
      <c r="O1977">
        <f>VLOOKUP(E1977,[3]应付款管理!$A$1:$I$2358,9,0)-H1977</f>
        <v>0</v>
      </c>
      <c r="P1977" s="1">
        <f>VLOOKUP(E1977,[4]应付款管理!$A$1:$I$2357,9,0)-H1977</f>
        <v>0</v>
      </c>
    </row>
    <row r="1978" spans="2:16">
      <c r="B1978" s="47" t="s">
        <v>55</v>
      </c>
      <c r="C1978" s="48">
        <v>435426220</v>
      </c>
      <c r="E1978">
        <v>1619181</v>
      </c>
      <c r="F1978" s="48" t="s">
        <v>49</v>
      </c>
      <c r="G1978" s="48" t="s">
        <v>44</v>
      </c>
      <c r="H1978" s="49">
        <v>530.94</v>
      </c>
      <c r="I1978" s="49" t="s">
        <v>33</v>
      </c>
      <c r="J1978" s="50">
        <v>530.94</v>
      </c>
      <c r="K1978" s="1">
        <f>VLOOKUP(E1978,[2]应付款管理!$A$1:$I$4664,9,0)-H1978</f>
        <v>0.0199999999999818</v>
      </c>
      <c r="M1978" t="str">
        <f t="shared" si="33"/>
        <v>,1619181</v>
      </c>
      <c r="N1978" s="1" t="str">
        <f>VLOOKUP(E1978,[2]应付款管理!$A$1:$J$4664,10,0)</f>
        <v>USD</v>
      </c>
      <c r="O1978">
        <f>VLOOKUP(E1978,[3]应付款管理!$A$1:$I$2358,9,0)-H1978</f>
        <v>0.0199999999999818</v>
      </c>
      <c r="P1978" s="1">
        <f>VLOOKUP(E1978,[4]应付款管理!$A$1:$I$2357,9,0)-H1978</f>
        <v>0.0199999999999818</v>
      </c>
    </row>
    <row r="1979" spans="2:16">
      <c r="B1979" s="47" t="s">
        <v>55</v>
      </c>
      <c r="C1979" s="48">
        <v>435425440</v>
      </c>
      <c r="E1979">
        <v>1619179</v>
      </c>
      <c r="F1979" s="48" t="s">
        <v>48</v>
      </c>
      <c r="G1979" s="48" t="s">
        <v>47</v>
      </c>
      <c r="H1979" s="49">
        <v>57.95</v>
      </c>
      <c r="I1979" s="49" t="s">
        <v>33</v>
      </c>
      <c r="J1979" s="50">
        <v>57.95</v>
      </c>
      <c r="K1979" s="1">
        <f>VLOOKUP(E1979,[2]应付款管理!$A$1:$I$4664,9,0)-H1979</f>
        <v>0</v>
      </c>
      <c r="M1979" t="str">
        <f t="shared" si="33"/>
        <v>,1619179</v>
      </c>
      <c r="N1979" s="1" t="str">
        <f>VLOOKUP(E1979,[2]应付款管理!$A$1:$J$4664,10,0)</f>
        <v>USD</v>
      </c>
      <c r="O1979">
        <f>VLOOKUP(E1979,[3]应付款管理!$A$1:$I$2358,9,0)-H1979</f>
        <v>0</v>
      </c>
      <c r="P1979" s="1">
        <f>VLOOKUP(E1979,[4]应付款管理!$A$1:$I$2357,9,0)-H1979</f>
        <v>0</v>
      </c>
    </row>
    <row r="1980" spans="2:16">
      <c r="B1980" s="47" t="s">
        <v>55</v>
      </c>
      <c r="C1980" s="48">
        <v>435424328</v>
      </c>
      <c r="E1980">
        <v>1619176</v>
      </c>
      <c r="F1980" s="48" t="s">
        <v>44</v>
      </c>
      <c r="G1980" s="48" t="s">
        <v>43</v>
      </c>
      <c r="H1980" s="49">
        <v>68</v>
      </c>
      <c r="I1980" s="49" t="s">
        <v>33</v>
      </c>
      <c r="J1980" s="50">
        <v>68</v>
      </c>
      <c r="K1980" s="1">
        <f>VLOOKUP(E1980,[2]应付款管理!$A$1:$I$4664,9,0)-H1980</f>
        <v>0</v>
      </c>
      <c r="M1980" t="str">
        <f t="shared" si="33"/>
        <v>,1619176</v>
      </c>
      <c r="N1980" s="1" t="str">
        <f>VLOOKUP(E1980,[2]应付款管理!$A$1:$J$4664,10,0)</f>
        <v>USD</v>
      </c>
      <c r="O1980">
        <f>VLOOKUP(E1980,[3]应付款管理!$A$1:$I$2358,9,0)-H1980</f>
        <v>0</v>
      </c>
      <c r="P1980" s="1">
        <f>VLOOKUP(E1980,[4]应付款管理!$A$1:$I$2357,9,0)-H1980</f>
        <v>0</v>
      </c>
    </row>
    <row r="1981" spans="2:16">
      <c r="B1981" s="47" t="s">
        <v>55</v>
      </c>
      <c r="C1981" s="48">
        <v>435417540</v>
      </c>
      <c r="E1981">
        <v>1619167</v>
      </c>
      <c r="F1981" s="48" t="s">
        <v>37</v>
      </c>
      <c r="G1981" s="48" t="s">
        <v>36</v>
      </c>
      <c r="H1981" s="49">
        <v>45.58</v>
      </c>
      <c r="I1981" s="49" t="s">
        <v>33</v>
      </c>
      <c r="J1981" s="50">
        <v>45.58</v>
      </c>
      <c r="K1981" s="1">
        <f>VLOOKUP(E1981,[2]应付款管理!$A$1:$I$4664,9,0)-H1981</f>
        <v>0</v>
      </c>
      <c r="M1981" t="str">
        <f t="shared" si="33"/>
        <v>,1619167</v>
      </c>
      <c r="N1981" s="1" t="str">
        <f>VLOOKUP(E1981,[2]应付款管理!$A$1:$J$4664,10,0)</f>
        <v>USD</v>
      </c>
      <c r="O1981">
        <f>VLOOKUP(E1981,[3]应付款管理!$A$1:$I$2358,9,0)-H1981</f>
        <v>0</v>
      </c>
      <c r="P1981" s="1">
        <f>VLOOKUP(E1981,[4]应付款管理!$A$1:$I$2357,9,0)-H1981</f>
        <v>0</v>
      </c>
    </row>
    <row r="1982" spans="2:16">
      <c r="B1982" s="47" t="s">
        <v>55</v>
      </c>
      <c r="C1982" s="48">
        <v>435416264</v>
      </c>
      <c r="E1982">
        <v>1619164</v>
      </c>
      <c r="F1982" s="48" t="s">
        <v>43</v>
      </c>
      <c r="G1982" s="48" t="s">
        <v>42</v>
      </c>
      <c r="H1982" s="49">
        <v>184.52</v>
      </c>
      <c r="I1982" s="49" t="s">
        <v>33</v>
      </c>
      <c r="J1982" s="50">
        <v>184.52</v>
      </c>
      <c r="K1982" s="1">
        <f>VLOOKUP(E1982,[2]应付款管理!$A$1:$I$4664,9,0)-H1982</f>
        <v>0</v>
      </c>
      <c r="M1982" t="str">
        <f t="shared" si="33"/>
        <v>,1619164</v>
      </c>
      <c r="N1982" s="1" t="str">
        <f>VLOOKUP(E1982,[2]应付款管理!$A$1:$J$4664,10,0)</f>
        <v>USD</v>
      </c>
      <c r="O1982">
        <f>VLOOKUP(E1982,[3]应付款管理!$A$1:$I$2358,9,0)-H1982</f>
        <v>0</v>
      </c>
      <c r="P1982" s="1">
        <f>VLOOKUP(E1982,[4]应付款管理!$A$1:$I$2357,9,0)-H1982</f>
        <v>0</v>
      </c>
    </row>
    <row r="1983" spans="2:16">
      <c r="B1983" s="47" t="s">
        <v>56</v>
      </c>
      <c r="C1983" s="48">
        <v>435403152</v>
      </c>
      <c r="E1983">
        <v>1619133</v>
      </c>
      <c r="F1983" s="48" t="s">
        <v>42</v>
      </c>
      <c r="G1983" s="48" t="s">
        <v>39</v>
      </c>
      <c r="H1983" s="49">
        <v>186.12</v>
      </c>
      <c r="I1983" s="49" t="s">
        <v>33</v>
      </c>
      <c r="J1983" s="50">
        <v>186.12</v>
      </c>
      <c r="K1983" s="1">
        <f>VLOOKUP(E1983,[2]应付款管理!$A$1:$I$4664,9,0)-H1983</f>
        <v>0</v>
      </c>
      <c r="M1983" t="str">
        <f t="shared" si="33"/>
        <v>,1619133</v>
      </c>
      <c r="N1983" s="1" t="str">
        <f>VLOOKUP(E1983,[2]应付款管理!$A$1:$J$4664,10,0)</f>
        <v>USD</v>
      </c>
      <c r="O1983">
        <f>VLOOKUP(E1983,[3]应付款管理!$A$1:$I$2358,9,0)-H1983</f>
        <v>0</v>
      </c>
      <c r="P1983" s="1">
        <f>VLOOKUP(E1983,[4]应付款管理!$A$1:$I$2357,9,0)-H1983</f>
        <v>0</v>
      </c>
    </row>
    <row r="1984" spans="2:16">
      <c r="B1984" s="47" t="s">
        <v>56</v>
      </c>
      <c r="C1984" s="48">
        <v>435395152</v>
      </c>
      <c r="E1984">
        <v>1619117</v>
      </c>
      <c r="F1984" s="48" t="s">
        <v>41</v>
      </c>
      <c r="G1984" s="48" t="s">
        <v>39</v>
      </c>
      <c r="H1984" s="49">
        <v>213.18</v>
      </c>
      <c r="I1984" s="49" t="s">
        <v>33</v>
      </c>
      <c r="J1984" s="50">
        <v>213.18</v>
      </c>
      <c r="K1984" s="1">
        <f>VLOOKUP(E1984,[2]应付款管理!$A$1:$I$4664,9,0)-H1984</f>
        <v>0</v>
      </c>
      <c r="M1984" t="str">
        <f t="shared" si="33"/>
        <v>,1619117</v>
      </c>
      <c r="N1984" s="1" t="str">
        <f>VLOOKUP(E1984,[2]应付款管理!$A$1:$J$4664,10,0)</f>
        <v>USD</v>
      </c>
      <c r="O1984">
        <f>VLOOKUP(E1984,[3]应付款管理!$A$1:$I$2358,9,0)-H1984</f>
        <v>0</v>
      </c>
      <c r="P1984" s="1">
        <f>VLOOKUP(E1984,[4]应付款管理!$A$1:$I$2357,9,0)-H1984</f>
        <v>0</v>
      </c>
    </row>
    <row r="1985" spans="2:16">
      <c r="B1985" s="47" t="s">
        <v>56</v>
      </c>
      <c r="C1985" s="48">
        <v>435392488</v>
      </c>
      <c r="E1985">
        <v>1619108</v>
      </c>
      <c r="F1985" s="48" t="s">
        <v>41</v>
      </c>
      <c r="G1985" s="48" t="s">
        <v>39</v>
      </c>
      <c r="H1985" s="49">
        <v>83.42</v>
      </c>
      <c r="I1985" s="49" t="s">
        <v>33</v>
      </c>
      <c r="J1985" s="50">
        <v>83.42</v>
      </c>
      <c r="K1985" s="1">
        <f>VLOOKUP(E1985,[2]应付款管理!$A$1:$I$4664,9,0)-H1985</f>
        <v>0</v>
      </c>
      <c r="M1985" t="str">
        <f t="shared" si="33"/>
        <v>,1619108</v>
      </c>
      <c r="N1985" s="1" t="str">
        <f>VLOOKUP(E1985,[2]应付款管理!$A$1:$J$4664,10,0)</f>
        <v>USD</v>
      </c>
      <c r="O1985">
        <f>VLOOKUP(E1985,[3]应付款管理!$A$1:$I$2358,9,0)-H1985</f>
        <v>0</v>
      </c>
      <c r="P1985" s="1">
        <f>VLOOKUP(E1985,[4]应付款管理!$A$1:$I$2357,9,0)-H1985</f>
        <v>0</v>
      </c>
    </row>
    <row r="1986" spans="2:16">
      <c r="B1986" s="47" t="s">
        <v>56</v>
      </c>
      <c r="C1986" s="48">
        <v>435390308</v>
      </c>
      <c r="E1986">
        <v>1619103</v>
      </c>
      <c r="F1986" s="48" t="s">
        <v>49</v>
      </c>
      <c r="G1986" s="48" t="s">
        <v>47</v>
      </c>
      <c r="H1986" s="49">
        <v>331.46</v>
      </c>
      <c r="I1986" s="49" t="s">
        <v>33</v>
      </c>
      <c r="J1986" s="50">
        <v>331.46</v>
      </c>
      <c r="K1986" s="1">
        <f>VLOOKUP(E1986,[2]应付款管理!$A$1:$I$4664,9,0)-H1986</f>
        <v>0</v>
      </c>
      <c r="M1986" t="str">
        <f t="shared" si="33"/>
        <v>,1619103</v>
      </c>
      <c r="N1986" s="1" t="str">
        <f>VLOOKUP(E1986,[2]应付款管理!$A$1:$J$4664,10,0)</f>
        <v>USD</v>
      </c>
      <c r="O1986">
        <f>VLOOKUP(E1986,[3]应付款管理!$A$1:$I$2358,9,0)-H1986</f>
        <v>0</v>
      </c>
      <c r="P1986" s="1">
        <f>VLOOKUP(E1986,[4]应付款管理!$A$1:$I$2357,9,0)-H1986</f>
        <v>0</v>
      </c>
    </row>
    <row r="1987" spans="2:16">
      <c r="B1987" s="47" t="s">
        <v>56</v>
      </c>
      <c r="C1987" s="48">
        <v>435382556</v>
      </c>
      <c r="E1987">
        <v>1619091</v>
      </c>
      <c r="F1987" s="48" t="s">
        <v>42</v>
      </c>
      <c r="G1987" s="48" t="s">
        <v>37</v>
      </c>
      <c r="H1987" s="49">
        <v>166.9</v>
      </c>
      <c r="I1987" s="49" t="s">
        <v>33</v>
      </c>
      <c r="J1987" s="50">
        <v>166.9</v>
      </c>
      <c r="K1987" s="1">
        <f>VLOOKUP(E1987,[2]应付款管理!$A$1:$I$4664,9,0)-H1987</f>
        <v>0</v>
      </c>
      <c r="M1987" t="str">
        <f t="shared" si="33"/>
        <v>,1619091</v>
      </c>
      <c r="N1987" s="1" t="str">
        <f>VLOOKUP(E1987,[2]应付款管理!$A$1:$J$4664,10,0)</f>
        <v>USD</v>
      </c>
      <c r="O1987">
        <f>VLOOKUP(E1987,[3]应付款管理!$A$1:$I$2358,9,0)-H1987</f>
        <v>0</v>
      </c>
      <c r="P1987" s="1">
        <f>VLOOKUP(E1987,[4]应付款管理!$A$1:$I$2357,9,0)-H1987</f>
        <v>0</v>
      </c>
    </row>
    <row r="1988" spans="2:16">
      <c r="B1988" s="47" t="s">
        <v>56</v>
      </c>
      <c r="C1988" s="48">
        <v>435382000</v>
      </c>
      <c r="E1988">
        <v>1619089</v>
      </c>
      <c r="F1988" s="48" t="s">
        <v>43</v>
      </c>
      <c r="G1988" s="48" t="s">
        <v>42</v>
      </c>
      <c r="H1988" s="49">
        <v>85.88</v>
      </c>
      <c r="I1988" s="49" t="s">
        <v>33</v>
      </c>
      <c r="J1988" s="50">
        <v>85.88</v>
      </c>
      <c r="K1988" s="1">
        <f>VLOOKUP(E1988,[2]应付款管理!$A$1:$I$4664,9,0)-H1988</f>
        <v>0</v>
      </c>
      <c r="M1988" t="str">
        <f t="shared" si="33"/>
        <v>,1619089</v>
      </c>
      <c r="N1988" s="1" t="str">
        <f>VLOOKUP(E1988,[2]应付款管理!$A$1:$J$4664,10,0)</f>
        <v>USD</v>
      </c>
      <c r="O1988">
        <f>VLOOKUP(E1988,[3]应付款管理!$A$1:$I$2358,9,0)-H1988</f>
        <v>0</v>
      </c>
      <c r="P1988" s="1">
        <f>VLOOKUP(E1988,[4]应付款管理!$A$1:$I$2357,9,0)-H1988</f>
        <v>0</v>
      </c>
    </row>
    <row r="1989" spans="2:16">
      <c r="B1989" s="47" t="s">
        <v>56</v>
      </c>
      <c r="C1989" s="48">
        <v>435380040</v>
      </c>
      <c r="E1989">
        <v>1619081</v>
      </c>
      <c r="F1989" s="48" t="s">
        <v>44</v>
      </c>
      <c r="G1989" s="48" t="s">
        <v>43</v>
      </c>
      <c r="H1989" s="49">
        <v>56.49</v>
      </c>
      <c r="I1989" s="49" t="s">
        <v>33</v>
      </c>
      <c r="J1989" s="50">
        <v>56.49</v>
      </c>
      <c r="K1989" s="1">
        <f>VLOOKUP(E1989,[2]应付款管理!$A$1:$I$4664,9,0)-H1989</f>
        <v>0</v>
      </c>
      <c r="M1989" t="str">
        <f t="shared" si="33"/>
        <v>,1619081</v>
      </c>
      <c r="N1989" s="1" t="str">
        <f>VLOOKUP(E1989,[2]应付款管理!$A$1:$J$4664,10,0)</f>
        <v>USD</v>
      </c>
      <c r="O1989">
        <f>VLOOKUP(E1989,[3]应付款管理!$A$1:$I$2358,9,0)-H1989</f>
        <v>0</v>
      </c>
      <c r="P1989" s="1">
        <f>VLOOKUP(E1989,[4]应付款管理!$A$1:$I$2357,9,0)-H1989</f>
        <v>0</v>
      </c>
    </row>
    <row r="1990" spans="2:16">
      <c r="B1990" s="47" t="s">
        <v>56</v>
      </c>
      <c r="C1990" s="48">
        <v>435378128</v>
      </c>
      <c r="E1990">
        <v>1619077</v>
      </c>
      <c r="F1990" s="48" t="s">
        <v>40</v>
      </c>
      <c r="G1990" s="48" t="s">
        <v>37</v>
      </c>
      <c r="H1990" s="49">
        <v>183.75</v>
      </c>
      <c r="I1990" s="49" t="s">
        <v>33</v>
      </c>
      <c r="J1990" s="50">
        <v>183.75</v>
      </c>
      <c r="K1990" s="1">
        <f>VLOOKUP(E1990,[2]应付款管理!$A$1:$I$4664,9,0)-H1990</f>
        <v>0</v>
      </c>
      <c r="M1990" t="str">
        <f t="shared" si="33"/>
        <v>,1619077</v>
      </c>
      <c r="N1990" s="1" t="str">
        <f>VLOOKUP(E1990,[2]应付款管理!$A$1:$J$4664,10,0)</f>
        <v>USD</v>
      </c>
      <c r="O1990">
        <f>VLOOKUP(E1990,[3]应付款管理!$A$1:$I$2358,9,0)-H1990</f>
        <v>0</v>
      </c>
      <c r="P1990" s="1">
        <f>VLOOKUP(E1990,[4]应付款管理!$A$1:$I$2357,9,0)-H1990</f>
        <v>0</v>
      </c>
    </row>
    <row r="1991" spans="2:16">
      <c r="B1991" s="47" t="s">
        <v>56</v>
      </c>
      <c r="C1991" s="48">
        <v>435373588</v>
      </c>
      <c r="E1991">
        <v>1619068</v>
      </c>
      <c r="F1991" s="48" t="s">
        <v>42</v>
      </c>
      <c r="G1991" s="48" t="s">
        <v>37</v>
      </c>
      <c r="H1991" s="49">
        <v>166.9</v>
      </c>
      <c r="I1991" s="49" t="s">
        <v>33</v>
      </c>
      <c r="J1991" s="50">
        <v>166.9</v>
      </c>
      <c r="K1991" s="1">
        <f>VLOOKUP(E1991,[2]应付款管理!$A$1:$I$4664,9,0)-H1991</f>
        <v>0</v>
      </c>
      <c r="M1991" t="str">
        <f t="shared" si="33"/>
        <v>,1619068</v>
      </c>
      <c r="N1991" s="1" t="str">
        <f>VLOOKUP(E1991,[2]应付款管理!$A$1:$J$4664,10,0)</f>
        <v>USD</v>
      </c>
      <c r="O1991">
        <f>VLOOKUP(E1991,[3]应付款管理!$A$1:$I$2358,9,0)-H1991</f>
        <v>0</v>
      </c>
      <c r="P1991" s="1">
        <f>VLOOKUP(E1991,[4]应付款管理!$A$1:$I$2357,9,0)-H1991</f>
        <v>0</v>
      </c>
    </row>
    <row r="1992" spans="2:16">
      <c r="B1992" s="47" t="s">
        <v>56</v>
      </c>
      <c r="C1992" s="48">
        <v>435358652</v>
      </c>
      <c r="E1992">
        <v>1619049</v>
      </c>
      <c r="F1992" s="48" t="s">
        <v>41</v>
      </c>
      <c r="G1992" s="48" t="s">
        <v>39</v>
      </c>
      <c r="H1992" s="49">
        <v>115.76</v>
      </c>
      <c r="I1992" s="49" t="s">
        <v>33</v>
      </c>
      <c r="J1992" s="50">
        <v>115.76</v>
      </c>
      <c r="K1992" s="1">
        <f>VLOOKUP(E1992,[2]应付款管理!$A$1:$I$4664,9,0)-H1992</f>
        <v>0</v>
      </c>
      <c r="M1992" t="str">
        <f t="shared" si="33"/>
        <v>,1619049</v>
      </c>
      <c r="N1992" s="1" t="str">
        <f>VLOOKUP(E1992,[2]应付款管理!$A$1:$J$4664,10,0)</f>
        <v>USD</v>
      </c>
      <c r="O1992">
        <f>VLOOKUP(E1992,[3]应付款管理!$A$1:$I$2358,9,0)-H1992</f>
        <v>0</v>
      </c>
      <c r="P1992" s="1">
        <f>VLOOKUP(E1992,[4]应付款管理!$A$1:$I$2357,9,0)-H1992</f>
        <v>0</v>
      </c>
    </row>
    <row r="1993" spans="2:16">
      <c r="B1993" s="47" t="s">
        <v>56</v>
      </c>
      <c r="C1993" s="48">
        <v>435358348</v>
      </c>
      <c r="E1993">
        <v>1619048</v>
      </c>
      <c r="F1993" s="48" t="s">
        <v>39</v>
      </c>
      <c r="G1993" s="48" t="s">
        <v>34</v>
      </c>
      <c r="H1993" s="49">
        <v>196.96</v>
      </c>
      <c r="I1993" s="49" t="s">
        <v>33</v>
      </c>
      <c r="J1993" s="50">
        <v>196.96</v>
      </c>
      <c r="K1993" s="1">
        <f>VLOOKUP(E1993,[2]应付款管理!$A$1:$I$4664,9,0)-H1993</f>
        <v>-0.0100000000000193</v>
      </c>
      <c r="M1993" t="str">
        <f t="shared" si="33"/>
        <v>,1619048</v>
      </c>
      <c r="N1993" s="1" t="str">
        <f>VLOOKUP(E1993,[2]应付款管理!$A$1:$J$4664,10,0)</f>
        <v>USD</v>
      </c>
      <c r="O1993">
        <f>VLOOKUP(E1993,[3]应付款管理!$A$1:$I$2358,9,0)-H1993</f>
        <v>-0.0100000000000193</v>
      </c>
      <c r="P1993" s="1">
        <f>VLOOKUP(E1993,[4]应付款管理!$A$1:$I$2357,9,0)-H1993</f>
        <v>-0.0100000000000193</v>
      </c>
    </row>
    <row r="1994" spans="2:16">
      <c r="B1994" s="47" t="s">
        <v>56</v>
      </c>
      <c r="C1994" s="48">
        <v>435347400</v>
      </c>
      <c r="E1994">
        <v>1619026</v>
      </c>
      <c r="F1994" s="48" t="s">
        <v>42</v>
      </c>
      <c r="G1994" s="48" t="s">
        <v>41</v>
      </c>
      <c r="H1994" s="49">
        <v>95.07</v>
      </c>
      <c r="I1994" s="49" t="s">
        <v>33</v>
      </c>
      <c r="J1994" s="50">
        <v>95.07</v>
      </c>
      <c r="K1994" s="1">
        <f>VLOOKUP(E1994,[2]应付款管理!$A$1:$I$4664,9,0)-H1994</f>
        <v>0</v>
      </c>
      <c r="M1994" t="str">
        <f t="shared" si="33"/>
        <v>,1619026</v>
      </c>
      <c r="N1994" s="1" t="str">
        <f>VLOOKUP(E1994,[2]应付款管理!$A$1:$J$4664,10,0)</f>
        <v>USD</v>
      </c>
      <c r="O1994">
        <f>VLOOKUP(E1994,[3]应付款管理!$A$1:$I$2358,9,0)-H1994</f>
        <v>0</v>
      </c>
      <c r="P1994" s="1">
        <f>VLOOKUP(E1994,[4]应付款管理!$A$1:$I$2357,9,0)-H1994</f>
        <v>0</v>
      </c>
    </row>
    <row r="1995" spans="2:16">
      <c r="B1995" s="47" t="s">
        <v>56</v>
      </c>
      <c r="C1995" s="48">
        <v>435345164</v>
      </c>
      <c r="E1995">
        <v>1619022</v>
      </c>
      <c r="F1995" s="48" t="s">
        <v>38</v>
      </c>
      <c r="G1995" s="48" t="s">
        <v>37</v>
      </c>
      <c r="H1995" s="49">
        <v>79.93</v>
      </c>
      <c r="I1995" s="49" t="s">
        <v>33</v>
      </c>
      <c r="J1995" s="50">
        <v>79.93</v>
      </c>
      <c r="K1995" s="1">
        <f>VLOOKUP(E1995,[2]应付款管理!$A$1:$I$4664,9,0)-H1995</f>
        <v>0</v>
      </c>
      <c r="M1995" t="str">
        <f t="shared" si="33"/>
        <v>,1619022</v>
      </c>
      <c r="N1995" s="1" t="str">
        <f>VLOOKUP(E1995,[2]应付款管理!$A$1:$J$4664,10,0)</f>
        <v>USD</v>
      </c>
      <c r="O1995">
        <f>VLOOKUP(E1995,[3]应付款管理!$A$1:$I$2358,9,0)-H1995</f>
        <v>0</v>
      </c>
      <c r="P1995" s="1">
        <f>VLOOKUP(E1995,[4]应付款管理!$A$1:$I$2357,9,0)-H1995</f>
        <v>0</v>
      </c>
    </row>
    <row r="1996" spans="2:16">
      <c r="B1996" s="47" t="s">
        <v>56</v>
      </c>
      <c r="C1996" s="48">
        <v>435343032</v>
      </c>
      <c r="E1996">
        <v>1619016</v>
      </c>
      <c r="F1996" s="48" t="s">
        <v>49</v>
      </c>
      <c r="G1996" s="48" t="s">
        <v>44</v>
      </c>
      <c r="H1996" s="49">
        <v>231.23</v>
      </c>
      <c r="I1996" s="49" t="s">
        <v>33</v>
      </c>
      <c r="J1996" s="50">
        <v>231.23</v>
      </c>
      <c r="K1996" s="1">
        <f>VLOOKUP(E1996,[2]应付款管理!$A$1:$I$4664,9,0)-H1996</f>
        <v>0.0100000000000193</v>
      </c>
      <c r="M1996" t="str">
        <f t="shared" si="33"/>
        <v>,1619016</v>
      </c>
      <c r="N1996" s="1" t="str">
        <f>VLOOKUP(E1996,[2]应付款管理!$A$1:$J$4664,10,0)</f>
        <v>USD</v>
      </c>
      <c r="O1996">
        <f>VLOOKUP(E1996,[3]应付款管理!$A$1:$I$2358,9,0)-H1996</f>
        <v>0.0100000000000193</v>
      </c>
      <c r="P1996" s="1">
        <f>VLOOKUP(E1996,[4]应付款管理!$A$1:$I$2357,9,0)-H1996</f>
        <v>0.0100000000000193</v>
      </c>
    </row>
    <row r="1997" spans="2:16">
      <c r="B1997" s="47" t="s">
        <v>56</v>
      </c>
      <c r="C1997" s="48">
        <v>435338268</v>
      </c>
      <c r="E1997">
        <v>1619001</v>
      </c>
      <c r="F1997" s="48" t="s">
        <v>44</v>
      </c>
      <c r="G1997" s="48" t="s">
        <v>43</v>
      </c>
      <c r="H1997" s="49">
        <v>81.26</v>
      </c>
      <c r="I1997" s="49" t="s">
        <v>33</v>
      </c>
      <c r="J1997" s="50">
        <v>81.26</v>
      </c>
      <c r="K1997" s="1">
        <f>VLOOKUP(E1997,[2]应付款管理!$A$1:$I$4664,9,0)-H1997</f>
        <v>0</v>
      </c>
      <c r="M1997" t="str">
        <f t="shared" ref="M1997:M2060" si="34">$M$19&amp;E1997</f>
        <v>,1619001</v>
      </c>
      <c r="N1997" s="1" t="str">
        <f>VLOOKUP(E1997,[2]应付款管理!$A$1:$J$4664,10,0)</f>
        <v>USD</v>
      </c>
      <c r="O1997">
        <f>VLOOKUP(E1997,[3]应付款管理!$A$1:$I$2358,9,0)-H1997</f>
        <v>0</v>
      </c>
      <c r="P1997" s="1">
        <f>VLOOKUP(E1997,[4]应付款管理!$A$1:$I$2357,9,0)-H1997</f>
        <v>0</v>
      </c>
    </row>
    <row r="1998" spans="2:16">
      <c r="B1998" s="47" t="s">
        <v>56</v>
      </c>
      <c r="C1998" s="48">
        <v>435328004</v>
      </c>
      <c r="E1998">
        <v>1618989</v>
      </c>
      <c r="F1998" s="48" t="s">
        <v>44</v>
      </c>
      <c r="G1998" s="48" t="s">
        <v>43</v>
      </c>
      <c r="H1998" s="49">
        <v>116.1</v>
      </c>
      <c r="I1998" s="49" t="s">
        <v>33</v>
      </c>
      <c r="J1998" s="50">
        <v>116.1</v>
      </c>
      <c r="K1998" s="1">
        <f>VLOOKUP(E1998,[2]应付款管理!$A$1:$I$4664,9,0)-H1998</f>
        <v>0</v>
      </c>
      <c r="M1998" t="str">
        <f t="shared" si="34"/>
        <v>,1618989</v>
      </c>
      <c r="N1998" s="1" t="str">
        <f>VLOOKUP(E1998,[2]应付款管理!$A$1:$J$4664,10,0)</f>
        <v>USD</v>
      </c>
      <c r="O1998">
        <f>VLOOKUP(E1998,[3]应付款管理!$A$1:$I$2358,9,0)-H1998</f>
        <v>0</v>
      </c>
      <c r="P1998" s="1">
        <f>VLOOKUP(E1998,[4]应付款管理!$A$1:$I$2357,9,0)-H1998</f>
        <v>0</v>
      </c>
    </row>
    <row r="1999" spans="2:16">
      <c r="B1999" s="47" t="s">
        <v>56</v>
      </c>
      <c r="C1999" s="48">
        <v>435314172</v>
      </c>
      <c r="E1999">
        <v>1618965</v>
      </c>
      <c r="F1999" s="48" t="s">
        <v>44</v>
      </c>
      <c r="G1999" s="48" t="s">
        <v>43</v>
      </c>
      <c r="H1999" s="49">
        <v>134.59</v>
      </c>
      <c r="I1999" s="49" t="s">
        <v>33</v>
      </c>
      <c r="J1999" s="50">
        <v>134.59</v>
      </c>
      <c r="K1999" s="1">
        <f>VLOOKUP(E1999,[2]应付款管理!$A$1:$I$4664,9,0)-H1999</f>
        <v>0</v>
      </c>
      <c r="M1999" t="str">
        <f t="shared" si="34"/>
        <v>,1618965</v>
      </c>
      <c r="N1999" s="1" t="str">
        <f>VLOOKUP(E1999,[2]应付款管理!$A$1:$J$4664,10,0)</f>
        <v>USD</v>
      </c>
      <c r="O1999">
        <f>VLOOKUP(E1999,[3]应付款管理!$A$1:$I$2358,9,0)-H1999</f>
        <v>0</v>
      </c>
      <c r="P1999" s="1">
        <f>VLOOKUP(E1999,[4]应付款管理!$A$1:$I$2357,9,0)-H1999</f>
        <v>0</v>
      </c>
    </row>
    <row r="2000" spans="2:16">
      <c r="B2000" s="47" t="s">
        <v>56</v>
      </c>
      <c r="C2000" s="48">
        <v>435285500</v>
      </c>
      <c r="E2000">
        <v>1618917</v>
      </c>
      <c r="F2000" s="48" t="s">
        <v>46</v>
      </c>
      <c r="G2000" s="48" t="s">
        <v>42</v>
      </c>
      <c r="H2000" s="49">
        <v>344.68</v>
      </c>
      <c r="I2000" s="49" t="s">
        <v>33</v>
      </c>
      <c r="J2000" s="50">
        <v>344.68</v>
      </c>
      <c r="K2000" s="1">
        <f>VLOOKUP(E2000,[2]应付款管理!$A$1:$I$4664,9,0)-H2000</f>
        <v>-0.00999999999999091</v>
      </c>
      <c r="M2000" t="str">
        <f t="shared" si="34"/>
        <v>,1618917</v>
      </c>
      <c r="N2000" s="1" t="str">
        <f>VLOOKUP(E2000,[2]应付款管理!$A$1:$J$4664,10,0)</f>
        <v>USD</v>
      </c>
      <c r="O2000">
        <f>VLOOKUP(E2000,[3]应付款管理!$A$1:$I$2358,9,0)-H2000</f>
        <v>-0.00999999999999091</v>
      </c>
      <c r="P2000" s="1">
        <f>VLOOKUP(E2000,[4]应付款管理!$A$1:$I$2357,9,0)-H2000</f>
        <v>-0.00999999999999091</v>
      </c>
    </row>
    <row r="2001" spans="2:16">
      <c r="B2001" s="47" t="s">
        <v>56</v>
      </c>
      <c r="C2001" s="48">
        <v>435284464</v>
      </c>
      <c r="E2001">
        <v>1618914</v>
      </c>
      <c r="F2001" s="48" t="s">
        <v>47</v>
      </c>
      <c r="G2001" s="48" t="s">
        <v>41</v>
      </c>
      <c r="H2001" s="51">
        <v>1061.85</v>
      </c>
      <c r="I2001" s="49" t="s">
        <v>33</v>
      </c>
      <c r="J2001" s="52">
        <v>1061.85</v>
      </c>
      <c r="K2001" s="1">
        <f>VLOOKUP(E2001,[2]应付款管理!$A$1:$I$4664,9,0)-H2001</f>
        <v>0</v>
      </c>
      <c r="M2001" t="str">
        <f t="shared" si="34"/>
        <v>,1618914</v>
      </c>
      <c r="N2001" s="1" t="str">
        <f>VLOOKUP(E2001,[2]应付款管理!$A$1:$J$4664,10,0)</f>
        <v>USD</v>
      </c>
      <c r="O2001">
        <f>VLOOKUP(E2001,[3]应付款管理!$A$1:$I$2358,9,0)-H2001</f>
        <v>0</v>
      </c>
      <c r="P2001" s="1">
        <f>VLOOKUP(E2001,[4]应付款管理!$A$1:$I$2357,9,0)-H2001</f>
        <v>0</v>
      </c>
    </row>
    <row r="2002" spans="2:16">
      <c r="B2002" s="47" t="s">
        <v>56</v>
      </c>
      <c r="C2002" s="48">
        <v>435278872</v>
      </c>
      <c r="E2002">
        <v>1618881</v>
      </c>
      <c r="F2002" s="48" t="s">
        <v>39</v>
      </c>
      <c r="G2002" s="48" t="s">
        <v>36</v>
      </c>
      <c r="H2002" s="49">
        <v>203.19</v>
      </c>
      <c r="I2002" s="49" t="s">
        <v>33</v>
      </c>
      <c r="J2002" s="50">
        <v>203.19</v>
      </c>
      <c r="K2002" s="1">
        <f>VLOOKUP(E2002,[2]应付款管理!$A$1:$I$4664,9,0)-H2002</f>
        <v>0</v>
      </c>
      <c r="M2002" t="str">
        <f t="shared" si="34"/>
        <v>,1618881</v>
      </c>
      <c r="N2002" s="1" t="str">
        <f>VLOOKUP(E2002,[2]应付款管理!$A$1:$J$4664,10,0)</f>
        <v>USD</v>
      </c>
      <c r="O2002">
        <f>VLOOKUP(E2002,[3]应付款管理!$A$1:$I$2358,9,0)-H2002</f>
        <v>0</v>
      </c>
      <c r="P2002" s="1">
        <f>VLOOKUP(E2002,[4]应付款管理!$A$1:$I$2357,9,0)-H2002</f>
        <v>0</v>
      </c>
    </row>
    <row r="2003" spans="2:16">
      <c r="B2003" s="47" t="s">
        <v>56</v>
      </c>
      <c r="C2003" s="48">
        <v>435271412</v>
      </c>
      <c r="E2003">
        <v>1618895</v>
      </c>
      <c r="F2003" s="48" t="s">
        <v>43</v>
      </c>
      <c r="G2003" s="48" t="s">
        <v>42</v>
      </c>
      <c r="H2003" s="49">
        <v>151.91</v>
      </c>
      <c r="I2003" s="49" t="s">
        <v>33</v>
      </c>
      <c r="J2003" s="50">
        <v>151.91</v>
      </c>
      <c r="K2003" s="1">
        <f>VLOOKUP(E2003,[2]应付款管理!$A$1:$I$4664,9,0)-H2003</f>
        <v>0</v>
      </c>
      <c r="M2003" t="str">
        <f t="shared" si="34"/>
        <v>,1618895</v>
      </c>
      <c r="N2003" s="1" t="str">
        <f>VLOOKUP(E2003,[2]应付款管理!$A$1:$J$4664,10,0)</f>
        <v>USD</v>
      </c>
      <c r="O2003">
        <f>VLOOKUP(E2003,[3]应付款管理!$A$1:$I$2358,9,0)-H2003</f>
        <v>0</v>
      </c>
      <c r="P2003" s="1">
        <f>VLOOKUP(E2003,[4]应付款管理!$A$1:$I$2357,9,0)-H2003</f>
        <v>0</v>
      </c>
    </row>
    <row r="2004" spans="2:16">
      <c r="B2004" s="47" t="s">
        <v>56</v>
      </c>
      <c r="C2004" s="48">
        <v>435270268</v>
      </c>
      <c r="E2004">
        <v>1618890</v>
      </c>
      <c r="F2004" s="48" t="s">
        <v>43</v>
      </c>
      <c r="G2004" s="48" t="s">
        <v>40</v>
      </c>
      <c r="H2004" s="49">
        <v>628.38</v>
      </c>
      <c r="I2004" s="49" t="s">
        <v>33</v>
      </c>
      <c r="J2004" s="50">
        <v>628.38</v>
      </c>
      <c r="K2004" s="1">
        <f>VLOOKUP(E2004,[2]应付款管理!$A$1:$I$4664,9,0)-H2004</f>
        <v>0</v>
      </c>
      <c r="M2004" t="str">
        <f t="shared" si="34"/>
        <v>,1618890</v>
      </c>
      <c r="N2004" s="1" t="str">
        <f>VLOOKUP(E2004,[2]应付款管理!$A$1:$J$4664,10,0)</f>
        <v>USD</v>
      </c>
      <c r="O2004">
        <f>VLOOKUP(E2004,[3]应付款管理!$A$1:$I$2358,9,0)-H2004</f>
        <v>0</v>
      </c>
      <c r="P2004" s="1">
        <f>VLOOKUP(E2004,[4]应付款管理!$A$1:$I$2357,9,0)-H2004</f>
        <v>0</v>
      </c>
    </row>
    <row r="2005" spans="2:16">
      <c r="B2005" s="47" t="s">
        <v>56</v>
      </c>
      <c r="C2005" s="48">
        <v>435267600</v>
      </c>
      <c r="E2005">
        <v>1618883</v>
      </c>
      <c r="F2005" s="48" t="s">
        <v>41</v>
      </c>
      <c r="G2005" s="48" t="s">
        <v>39</v>
      </c>
      <c r="H2005" s="49">
        <v>87.14</v>
      </c>
      <c r="I2005" s="49" t="s">
        <v>33</v>
      </c>
      <c r="J2005" s="50">
        <v>87.14</v>
      </c>
      <c r="K2005" s="1">
        <f>VLOOKUP(E2005,[2]应付款管理!$A$1:$I$4664,9,0)-H2005</f>
        <v>0</v>
      </c>
      <c r="M2005" t="str">
        <f t="shared" si="34"/>
        <v>,1618883</v>
      </c>
      <c r="N2005" s="1" t="str">
        <f>VLOOKUP(E2005,[2]应付款管理!$A$1:$J$4664,10,0)</f>
        <v>USD</v>
      </c>
      <c r="O2005">
        <f>VLOOKUP(E2005,[3]应付款管理!$A$1:$I$2358,9,0)-H2005</f>
        <v>0</v>
      </c>
      <c r="P2005" s="1">
        <f>VLOOKUP(E2005,[4]应付款管理!$A$1:$I$2357,9,0)-H2005</f>
        <v>0</v>
      </c>
    </row>
    <row r="2006" spans="2:16">
      <c r="B2006" s="47" t="s">
        <v>56</v>
      </c>
      <c r="C2006" s="48">
        <v>435256868</v>
      </c>
      <c r="E2006">
        <v>1618857</v>
      </c>
      <c r="F2006" s="48" t="s">
        <v>42</v>
      </c>
      <c r="G2006" s="48" t="s">
        <v>41</v>
      </c>
      <c r="H2006" s="49">
        <v>97.88</v>
      </c>
      <c r="I2006" s="49" t="s">
        <v>33</v>
      </c>
      <c r="J2006" s="50">
        <v>97.88</v>
      </c>
      <c r="K2006" s="1">
        <f>VLOOKUP(E2006,[2]应付款管理!$A$1:$I$4664,9,0)-H2006</f>
        <v>0</v>
      </c>
      <c r="M2006" t="str">
        <f t="shared" si="34"/>
        <v>,1618857</v>
      </c>
      <c r="N2006" s="1" t="str">
        <f>VLOOKUP(E2006,[2]应付款管理!$A$1:$J$4664,10,0)</f>
        <v>USD</v>
      </c>
      <c r="O2006">
        <f>VLOOKUP(E2006,[3]应付款管理!$A$1:$I$2358,9,0)-H2006</f>
        <v>0</v>
      </c>
      <c r="P2006" s="1">
        <f>VLOOKUP(E2006,[4]应付款管理!$A$1:$I$2357,9,0)-H2006</f>
        <v>0</v>
      </c>
    </row>
    <row r="2007" spans="2:16">
      <c r="B2007" s="47" t="s">
        <v>56</v>
      </c>
      <c r="C2007" s="48">
        <v>435256136</v>
      </c>
      <c r="E2007">
        <v>1618855</v>
      </c>
      <c r="F2007" s="48" t="s">
        <v>48</v>
      </c>
      <c r="G2007" s="48" t="s">
        <v>47</v>
      </c>
      <c r="H2007" s="49">
        <v>62.76</v>
      </c>
      <c r="I2007" s="49" t="s">
        <v>33</v>
      </c>
      <c r="J2007" s="50">
        <v>62.76</v>
      </c>
      <c r="K2007" s="1">
        <f>VLOOKUP(E2007,[2]应付款管理!$A$1:$I$4664,9,0)-H2007</f>
        <v>0</v>
      </c>
      <c r="M2007" t="str">
        <f t="shared" si="34"/>
        <v>,1618855</v>
      </c>
      <c r="N2007" s="1" t="str">
        <f>VLOOKUP(E2007,[2]应付款管理!$A$1:$J$4664,10,0)</f>
        <v>USD</v>
      </c>
      <c r="O2007">
        <f>VLOOKUP(E2007,[3]应付款管理!$A$1:$I$2358,9,0)-H2007</f>
        <v>0</v>
      </c>
      <c r="P2007" s="1">
        <f>VLOOKUP(E2007,[4]应付款管理!$A$1:$I$2357,9,0)-H2007</f>
        <v>0</v>
      </c>
    </row>
    <row r="2008" spans="2:16">
      <c r="B2008" s="47" t="s">
        <v>56</v>
      </c>
      <c r="C2008" s="48">
        <v>435255424</v>
      </c>
      <c r="E2008">
        <v>1618854</v>
      </c>
      <c r="F2008" s="48" t="s">
        <v>42</v>
      </c>
      <c r="G2008" s="48" t="s">
        <v>41</v>
      </c>
      <c r="H2008" s="49">
        <v>66.39</v>
      </c>
      <c r="I2008" s="49" t="s">
        <v>33</v>
      </c>
      <c r="J2008" s="50">
        <v>66.39</v>
      </c>
      <c r="K2008" s="1">
        <f>VLOOKUP(E2008,[2]应付款管理!$A$1:$I$4664,9,0)-H2008</f>
        <v>0</v>
      </c>
      <c r="M2008" t="str">
        <f t="shared" si="34"/>
        <v>,1618854</v>
      </c>
      <c r="N2008" s="1" t="str">
        <f>VLOOKUP(E2008,[2]应付款管理!$A$1:$J$4664,10,0)</f>
        <v>USD</v>
      </c>
      <c r="O2008">
        <f>VLOOKUP(E2008,[3]应付款管理!$A$1:$I$2358,9,0)-H2008</f>
        <v>0</v>
      </c>
      <c r="P2008" s="1">
        <f>VLOOKUP(E2008,[4]应付款管理!$A$1:$I$2357,9,0)-H2008</f>
        <v>0</v>
      </c>
    </row>
    <row r="2009" spans="2:16">
      <c r="B2009" s="47" t="s">
        <v>56</v>
      </c>
      <c r="C2009" s="48">
        <v>435254384</v>
      </c>
      <c r="E2009">
        <v>1618845</v>
      </c>
      <c r="F2009" s="48" t="s">
        <v>42</v>
      </c>
      <c r="G2009" s="48" t="s">
        <v>41</v>
      </c>
      <c r="H2009" s="49">
        <v>66.39</v>
      </c>
      <c r="I2009" s="49" t="s">
        <v>33</v>
      </c>
      <c r="J2009" s="50">
        <v>66.39</v>
      </c>
      <c r="K2009" s="1">
        <f>VLOOKUP(E2009,[2]应付款管理!$A$1:$I$4664,9,0)-H2009</f>
        <v>0</v>
      </c>
      <c r="M2009" t="str">
        <f t="shared" si="34"/>
        <v>,1618845</v>
      </c>
      <c r="N2009" s="1" t="str">
        <f>VLOOKUP(E2009,[2]应付款管理!$A$1:$J$4664,10,0)</f>
        <v>USD</v>
      </c>
      <c r="O2009">
        <f>VLOOKUP(E2009,[3]应付款管理!$A$1:$I$2358,9,0)-H2009</f>
        <v>0</v>
      </c>
      <c r="P2009" s="1">
        <f>VLOOKUP(E2009,[4]应付款管理!$A$1:$I$2357,9,0)-H2009</f>
        <v>0</v>
      </c>
    </row>
    <row r="2010" spans="2:16">
      <c r="B2010" s="47" t="s">
        <v>56</v>
      </c>
      <c r="C2010" s="48">
        <v>435252808</v>
      </c>
      <c r="E2010">
        <v>1618841</v>
      </c>
      <c r="F2010" s="48" t="s">
        <v>46</v>
      </c>
      <c r="G2010" s="48" t="s">
        <v>39</v>
      </c>
      <c r="H2010" s="49">
        <v>704.64</v>
      </c>
      <c r="I2010" s="49" t="s">
        <v>33</v>
      </c>
      <c r="J2010" s="50">
        <v>704.64</v>
      </c>
      <c r="K2010" s="1">
        <f>VLOOKUP(E2010,[2]应付款管理!$A$1:$I$4664,9,0)-H2010</f>
        <v>0</v>
      </c>
      <c r="M2010" t="str">
        <f t="shared" si="34"/>
        <v>,1618841</v>
      </c>
      <c r="N2010" s="1" t="str">
        <f>VLOOKUP(E2010,[2]应付款管理!$A$1:$J$4664,10,0)</f>
        <v>USD</v>
      </c>
      <c r="O2010">
        <f>VLOOKUP(E2010,[3]应付款管理!$A$1:$I$2358,9,0)-H2010</f>
        <v>0</v>
      </c>
      <c r="P2010" s="1">
        <f>VLOOKUP(E2010,[4]应付款管理!$A$1:$I$2357,9,0)-H2010</f>
        <v>0</v>
      </c>
    </row>
    <row r="2011" spans="2:16">
      <c r="B2011" s="47" t="s">
        <v>56</v>
      </c>
      <c r="C2011" s="48">
        <v>435244724</v>
      </c>
      <c r="E2011">
        <v>1618822</v>
      </c>
      <c r="F2011" s="48" t="s">
        <v>44</v>
      </c>
      <c r="G2011" s="48" t="s">
        <v>41</v>
      </c>
      <c r="H2011" s="49">
        <v>431.05</v>
      </c>
      <c r="I2011" s="49" t="s">
        <v>33</v>
      </c>
      <c r="J2011" s="50">
        <v>431.05</v>
      </c>
      <c r="K2011" s="1">
        <f>VLOOKUP(E2011,[2]应付款管理!$A$1:$I$4664,9,0)-H2011</f>
        <v>-0.00999999999999091</v>
      </c>
      <c r="M2011" t="str">
        <f t="shared" si="34"/>
        <v>,1618822</v>
      </c>
      <c r="N2011" s="1" t="str">
        <f>VLOOKUP(E2011,[2]应付款管理!$A$1:$J$4664,10,0)</f>
        <v>USD</v>
      </c>
      <c r="O2011">
        <f>VLOOKUP(E2011,[3]应付款管理!$A$1:$I$2358,9,0)-H2011</f>
        <v>-0.00999999999999091</v>
      </c>
      <c r="P2011" s="1">
        <f>VLOOKUP(E2011,[4]应付款管理!$A$1:$I$2357,9,0)-H2011</f>
        <v>-0.00999999999999091</v>
      </c>
    </row>
    <row r="2012" spans="2:16">
      <c r="B2012" s="47" t="s">
        <v>56</v>
      </c>
      <c r="C2012" s="48">
        <v>435239936</v>
      </c>
      <c r="E2012">
        <v>1618813</v>
      </c>
      <c r="F2012" s="48" t="s">
        <v>48</v>
      </c>
      <c r="G2012" s="48" t="s">
        <v>46</v>
      </c>
      <c r="H2012" s="49">
        <v>242.45</v>
      </c>
      <c r="I2012" s="49" t="s">
        <v>33</v>
      </c>
      <c r="J2012" s="50">
        <v>242.45</v>
      </c>
      <c r="K2012" s="1">
        <f>VLOOKUP(E2012,[2]应付款管理!$A$1:$I$4664,9,0)-H2012</f>
        <v>0.0100000000000193</v>
      </c>
      <c r="M2012" t="str">
        <f t="shared" si="34"/>
        <v>,1618813</v>
      </c>
      <c r="N2012" s="1" t="str">
        <f>VLOOKUP(E2012,[2]应付款管理!$A$1:$J$4664,10,0)</f>
        <v>USD</v>
      </c>
      <c r="O2012">
        <f>VLOOKUP(E2012,[3]应付款管理!$A$1:$I$2358,9,0)-H2012</f>
        <v>0.0100000000000193</v>
      </c>
      <c r="P2012" s="1">
        <f>VLOOKUP(E2012,[4]应付款管理!$A$1:$I$2357,9,0)-H2012</f>
        <v>0.0100000000000193</v>
      </c>
    </row>
    <row r="2013" spans="2:16">
      <c r="B2013" s="47" t="s">
        <v>56</v>
      </c>
      <c r="C2013" s="48">
        <v>435234184</v>
      </c>
      <c r="E2013">
        <v>1618801</v>
      </c>
      <c r="F2013" s="48" t="s">
        <v>43</v>
      </c>
      <c r="G2013" s="48" t="s">
        <v>42</v>
      </c>
      <c r="H2013" s="49">
        <v>65.53</v>
      </c>
      <c r="I2013" s="49" t="s">
        <v>33</v>
      </c>
      <c r="J2013" s="50">
        <v>65.53</v>
      </c>
      <c r="K2013" s="1">
        <f>VLOOKUP(E2013,[2]应付款管理!$A$1:$I$4664,9,0)-H2013</f>
        <v>0</v>
      </c>
      <c r="M2013" t="str">
        <f t="shared" si="34"/>
        <v>,1618801</v>
      </c>
      <c r="N2013" s="1" t="str">
        <f>VLOOKUP(E2013,[2]应付款管理!$A$1:$J$4664,10,0)</f>
        <v>USD</v>
      </c>
      <c r="O2013">
        <f>VLOOKUP(E2013,[3]应付款管理!$A$1:$I$2358,9,0)-H2013</f>
        <v>0</v>
      </c>
      <c r="P2013" s="1">
        <f>VLOOKUP(E2013,[4]应付款管理!$A$1:$I$2357,9,0)-H2013</f>
        <v>0</v>
      </c>
    </row>
    <row r="2014" spans="2:16">
      <c r="B2014" s="47" t="s">
        <v>56</v>
      </c>
      <c r="C2014" s="48">
        <v>435233976</v>
      </c>
      <c r="E2014">
        <v>1618800</v>
      </c>
      <c r="F2014" s="48" t="s">
        <v>42</v>
      </c>
      <c r="G2014" s="48" t="s">
        <v>40</v>
      </c>
      <c r="H2014" s="49">
        <v>157.14</v>
      </c>
      <c r="I2014" s="49" t="s">
        <v>33</v>
      </c>
      <c r="J2014" s="50">
        <v>157.14</v>
      </c>
      <c r="K2014" s="1">
        <f>VLOOKUP(E2014,[2]应付款管理!$A$1:$I$4664,9,0)-H2014</f>
        <v>0</v>
      </c>
      <c r="M2014" t="str">
        <f t="shared" si="34"/>
        <v>,1618800</v>
      </c>
      <c r="N2014" s="1" t="str">
        <f>VLOOKUP(E2014,[2]应付款管理!$A$1:$J$4664,10,0)</f>
        <v>USD</v>
      </c>
      <c r="O2014">
        <f>VLOOKUP(E2014,[3]应付款管理!$A$1:$I$2358,9,0)-H2014</f>
        <v>0</v>
      </c>
      <c r="P2014" s="1">
        <f>VLOOKUP(E2014,[4]应付款管理!$A$1:$I$2357,9,0)-H2014</f>
        <v>0</v>
      </c>
    </row>
    <row r="2015" hidden="1" spans="2:16">
      <c r="B2015" s="47" t="s">
        <v>56</v>
      </c>
      <c r="C2015" s="48">
        <v>435233052</v>
      </c>
      <c r="F2015" s="48" t="s">
        <v>46</v>
      </c>
      <c r="G2015" s="48" t="s">
        <v>43</v>
      </c>
      <c r="H2015" s="49">
        <v>132.58</v>
      </c>
      <c r="I2015" s="49" t="s">
        <v>33</v>
      </c>
      <c r="J2015" s="50">
        <v>132.58</v>
      </c>
      <c r="K2015" s="1" t="e">
        <f>VLOOKUP(E2015,[1]应付款管理!$A$1:$I$4472,9,0)</f>
        <v>#N/A</v>
      </c>
      <c r="M2015" t="str">
        <f t="shared" si="34"/>
        <v>,</v>
      </c>
      <c r="N2015" s="1" t="e">
        <f>VLOOKUP(E2015,[2]应付款管理!$A$1:$J$4664,10,0)</f>
        <v>#N/A</v>
      </c>
      <c r="O2015" t="e">
        <f>VLOOKUP(E2015,[3]应付款管理!$A$1:$I$2358,9,0)-H2015</f>
        <v>#N/A</v>
      </c>
      <c r="P2015" s="1" t="e">
        <f>VLOOKUP(E2015,[4]应付款管理!$A$1:$I$2357,9,0)-H2015</f>
        <v>#N/A</v>
      </c>
    </row>
    <row r="2016" hidden="1" spans="2:16">
      <c r="B2016" s="47" t="s">
        <v>56</v>
      </c>
      <c r="C2016" s="48">
        <v>435233052</v>
      </c>
      <c r="F2016" s="48" t="s">
        <v>46</v>
      </c>
      <c r="G2016" s="48" t="s">
        <v>43</v>
      </c>
      <c r="H2016" s="49">
        <v>-132.58</v>
      </c>
      <c r="I2016" s="49" t="s">
        <v>33</v>
      </c>
      <c r="J2016" s="50">
        <v>-132.58</v>
      </c>
      <c r="K2016" s="1" t="e">
        <f>VLOOKUP(E2016,[1]应付款管理!$A$1:$I$4472,9,0)</f>
        <v>#N/A</v>
      </c>
      <c r="M2016" t="str">
        <f t="shared" si="34"/>
        <v>,</v>
      </c>
      <c r="N2016" s="1" t="e">
        <f>VLOOKUP(E2016,[2]应付款管理!$A$1:$J$4664,10,0)</f>
        <v>#N/A</v>
      </c>
      <c r="O2016" t="e">
        <f>VLOOKUP(E2016,[3]应付款管理!$A$1:$I$2358,9,0)-H2016</f>
        <v>#N/A</v>
      </c>
      <c r="P2016" s="1" t="e">
        <f>VLOOKUP(E2016,[4]应付款管理!$A$1:$I$2357,9,0)-H2016</f>
        <v>#N/A</v>
      </c>
    </row>
    <row r="2017" spans="2:16">
      <c r="B2017" s="47" t="s">
        <v>56</v>
      </c>
      <c r="C2017" s="48">
        <v>435231436</v>
      </c>
      <c r="E2017">
        <v>1618792</v>
      </c>
      <c r="F2017" s="48" t="s">
        <v>46</v>
      </c>
      <c r="G2017" s="48" t="s">
        <v>44</v>
      </c>
      <c r="H2017" s="49">
        <v>332.15</v>
      </c>
      <c r="I2017" s="49" t="s">
        <v>33</v>
      </c>
      <c r="J2017" s="50">
        <v>332.15</v>
      </c>
      <c r="K2017" s="1">
        <f>VLOOKUP(E2017,[2]应付款管理!$A$1:$I$4664,9,0)-H2017</f>
        <v>0</v>
      </c>
      <c r="M2017" t="str">
        <f t="shared" si="34"/>
        <v>,1618792</v>
      </c>
      <c r="N2017" s="1" t="str">
        <f>VLOOKUP(E2017,[2]应付款管理!$A$1:$J$4664,10,0)</f>
        <v>USD</v>
      </c>
      <c r="O2017">
        <f>VLOOKUP(E2017,[3]应付款管理!$A$1:$I$2358,9,0)-H2017</f>
        <v>0</v>
      </c>
      <c r="P2017" s="1">
        <f>VLOOKUP(E2017,[4]应付款管理!$A$1:$I$2357,9,0)-H2017</f>
        <v>0</v>
      </c>
    </row>
    <row r="2018" spans="2:16">
      <c r="B2018" s="47" t="s">
        <v>56</v>
      </c>
      <c r="C2018" s="48">
        <v>435211856</v>
      </c>
      <c r="E2018">
        <v>1618744</v>
      </c>
      <c r="F2018" s="48" t="s">
        <v>41</v>
      </c>
      <c r="G2018" s="48" t="s">
        <v>40</v>
      </c>
      <c r="H2018" s="49">
        <v>564.97</v>
      </c>
      <c r="I2018" s="49" t="s">
        <v>33</v>
      </c>
      <c r="J2018" s="50">
        <v>564.97</v>
      </c>
      <c r="K2018" s="1">
        <f>VLOOKUP(E2018,[2]应付款管理!$A$1:$I$4664,9,0)-H2018</f>
        <v>0</v>
      </c>
      <c r="M2018" t="str">
        <f t="shared" si="34"/>
        <v>,1618744</v>
      </c>
      <c r="N2018" s="1" t="str">
        <f>VLOOKUP(E2018,[2]应付款管理!$A$1:$J$4664,10,0)</f>
        <v>USD</v>
      </c>
      <c r="O2018">
        <f>VLOOKUP(E2018,[3]应付款管理!$A$1:$I$2358,9,0)-H2018</f>
        <v>0</v>
      </c>
      <c r="P2018" s="1">
        <f>VLOOKUP(E2018,[4]应付款管理!$A$1:$I$2357,9,0)-H2018</f>
        <v>0</v>
      </c>
    </row>
    <row r="2019" spans="2:16">
      <c r="B2019" s="47" t="s">
        <v>56</v>
      </c>
      <c r="C2019" s="48">
        <v>435208144</v>
      </c>
      <c r="E2019">
        <v>1618735</v>
      </c>
      <c r="F2019" s="48" t="s">
        <v>43</v>
      </c>
      <c r="G2019" s="48" t="s">
        <v>41</v>
      </c>
      <c r="H2019" s="51">
        <v>1402.14</v>
      </c>
      <c r="I2019" s="49" t="s">
        <v>33</v>
      </c>
      <c r="J2019" s="52">
        <v>1402.14</v>
      </c>
      <c r="K2019" s="1">
        <f>VLOOKUP(E2019,[2]应付款管理!$A$1:$I$4664,9,0)-H2019</f>
        <v>0.0199999999999818</v>
      </c>
      <c r="M2019" t="str">
        <f t="shared" si="34"/>
        <v>,1618735</v>
      </c>
      <c r="N2019" s="1" t="str">
        <f>VLOOKUP(E2019,[2]应付款管理!$A$1:$J$4664,10,0)</f>
        <v>USD</v>
      </c>
      <c r="O2019">
        <f>VLOOKUP(E2019,[3]应付款管理!$A$1:$I$2358,9,0)-H2019</f>
        <v>0.0199999999999818</v>
      </c>
      <c r="P2019" s="1">
        <f>VLOOKUP(E2019,[4]应付款管理!$A$1:$I$2357,9,0)-H2019</f>
        <v>0.0199999999999818</v>
      </c>
    </row>
    <row r="2020" spans="2:16">
      <c r="B2020" s="47" t="s">
        <v>56</v>
      </c>
      <c r="C2020" s="48">
        <v>435182324</v>
      </c>
      <c r="E2020">
        <v>1618684</v>
      </c>
      <c r="F2020" s="48" t="s">
        <v>42</v>
      </c>
      <c r="G2020" s="48" t="s">
        <v>39</v>
      </c>
      <c r="H2020" s="49">
        <v>377.74</v>
      </c>
      <c r="I2020" s="49" t="s">
        <v>33</v>
      </c>
      <c r="J2020" s="50">
        <v>377.74</v>
      </c>
      <c r="K2020" s="1">
        <f>VLOOKUP(E2020,[2]应付款管理!$A$1:$I$4664,9,0)-H2020</f>
        <v>-0.00999999999999091</v>
      </c>
      <c r="M2020" t="str">
        <f t="shared" si="34"/>
        <v>,1618684</v>
      </c>
      <c r="N2020" s="1" t="str">
        <f>VLOOKUP(E2020,[2]应付款管理!$A$1:$J$4664,10,0)</f>
        <v>USD</v>
      </c>
      <c r="O2020">
        <f>VLOOKUP(E2020,[3]应付款管理!$A$1:$I$2358,9,0)-H2020</f>
        <v>-0.00999999999999091</v>
      </c>
      <c r="P2020" s="1">
        <f>VLOOKUP(E2020,[4]应付款管理!$A$1:$I$2357,9,0)-H2020</f>
        <v>-0.00999999999999091</v>
      </c>
    </row>
    <row r="2021" spans="2:16">
      <c r="B2021" s="47" t="s">
        <v>56</v>
      </c>
      <c r="C2021" s="48">
        <v>435178808</v>
      </c>
      <c r="E2021">
        <v>1618670</v>
      </c>
      <c r="F2021" s="48" t="s">
        <v>38</v>
      </c>
      <c r="G2021" s="48" t="s">
        <v>35</v>
      </c>
      <c r="H2021" s="49">
        <v>223.1</v>
      </c>
      <c r="I2021" s="49" t="s">
        <v>33</v>
      </c>
      <c r="J2021" s="50">
        <v>223.1</v>
      </c>
      <c r="K2021" s="1">
        <f>VLOOKUP(E2021,[2]应付款管理!$A$1:$I$4664,9,0)-H2021</f>
        <v>0.0100000000000193</v>
      </c>
      <c r="M2021" t="str">
        <f t="shared" si="34"/>
        <v>,1618670</v>
      </c>
      <c r="N2021" s="1" t="str">
        <f>VLOOKUP(E2021,[2]应付款管理!$A$1:$J$4664,10,0)</f>
        <v>USD</v>
      </c>
      <c r="O2021">
        <f>VLOOKUP(E2021,[3]应付款管理!$A$1:$I$2358,9,0)-H2021</f>
        <v>0.0100000000000193</v>
      </c>
      <c r="P2021" s="1">
        <f>VLOOKUP(E2021,[4]应付款管理!$A$1:$I$2357,9,0)-H2021</f>
        <v>0.0100000000000193</v>
      </c>
    </row>
    <row r="2022" spans="2:16">
      <c r="B2022" s="47" t="s">
        <v>56</v>
      </c>
      <c r="C2022" s="48">
        <v>435176316</v>
      </c>
      <c r="E2022">
        <v>1618661</v>
      </c>
      <c r="F2022" s="48" t="s">
        <v>41</v>
      </c>
      <c r="G2022" s="48" t="s">
        <v>38</v>
      </c>
      <c r="H2022" s="49">
        <v>568.36</v>
      </c>
      <c r="I2022" s="49" t="s">
        <v>33</v>
      </c>
      <c r="J2022" s="50">
        <v>568.36</v>
      </c>
      <c r="K2022" s="1">
        <f>VLOOKUP(E2022,[2]应付款管理!$A$1:$I$4664,9,0)-H2022</f>
        <v>-0.00999999999999091</v>
      </c>
      <c r="M2022" t="str">
        <f t="shared" si="34"/>
        <v>,1618661</v>
      </c>
      <c r="N2022" s="1" t="str">
        <f>VLOOKUP(E2022,[2]应付款管理!$A$1:$J$4664,10,0)</f>
        <v>USD</v>
      </c>
      <c r="O2022">
        <f>VLOOKUP(E2022,[3]应付款管理!$A$1:$I$2358,9,0)-H2022</f>
        <v>-0.00999999999999091</v>
      </c>
      <c r="P2022" s="1">
        <f>VLOOKUP(E2022,[4]应付款管理!$A$1:$I$2357,9,0)-H2022</f>
        <v>-0.00999999999999091</v>
      </c>
    </row>
    <row r="2023" spans="2:16">
      <c r="B2023" s="47" t="s">
        <v>56</v>
      </c>
      <c r="C2023" s="48">
        <v>435162700</v>
      </c>
      <c r="E2023">
        <v>1618618</v>
      </c>
      <c r="F2023" s="48" t="s">
        <v>36</v>
      </c>
      <c r="G2023" s="48" t="s">
        <v>31</v>
      </c>
      <c r="H2023" s="49">
        <v>533.18</v>
      </c>
      <c r="I2023" s="49" t="s">
        <v>33</v>
      </c>
      <c r="J2023" s="50">
        <v>533.18</v>
      </c>
      <c r="K2023" s="1">
        <f>VLOOKUP(E2023,[2]应付款管理!$A$1:$I$4664,9,0)-H2023</f>
        <v>-0.0199999999999818</v>
      </c>
      <c r="M2023" t="str">
        <f t="shared" si="34"/>
        <v>,1618618</v>
      </c>
      <c r="N2023" s="1" t="str">
        <f>VLOOKUP(E2023,[2]应付款管理!$A$1:$J$4664,10,0)</f>
        <v>USD</v>
      </c>
      <c r="O2023">
        <f>VLOOKUP(E2023,[3]应付款管理!$A$1:$I$2358,9,0)-H2023</f>
        <v>-0.0199999999999818</v>
      </c>
      <c r="P2023" s="1">
        <f>VLOOKUP(E2023,[4]应付款管理!$A$1:$I$2357,9,0)-H2023</f>
        <v>-0.0199999999999818</v>
      </c>
    </row>
    <row r="2024" spans="2:16">
      <c r="B2024" s="47" t="s">
        <v>56</v>
      </c>
      <c r="C2024" s="48">
        <v>435155740</v>
      </c>
      <c r="E2024">
        <v>1618603</v>
      </c>
      <c r="F2024" s="48" t="s">
        <v>42</v>
      </c>
      <c r="G2024" s="48" t="s">
        <v>41</v>
      </c>
      <c r="H2024" s="49">
        <v>65.82</v>
      </c>
      <c r="I2024" s="49" t="s">
        <v>33</v>
      </c>
      <c r="J2024" s="50">
        <v>65.82</v>
      </c>
      <c r="K2024" s="1">
        <f>VLOOKUP(E2024,[2]应付款管理!$A$1:$I$4664,9,0)-H2024</f>
        <v>0</v>
      </c>
      <c r="M2024" t="str">
        <f t="shared" si="34"/>
        <v>,1618603</v>
      </c>
      <c r="N2024" s="1" t="str">
        <f>VLOOKUP(E2024,[2]应付款管理!$A$1:$J$4664,10,0)</f>
        <v>USD</v>
      </c>
      <c r="O2024">
        <f>VLOOKUP(E2024,[3]应付款管理!$A$1:$I$2358,9,0)-H2024</f>
        <v>0</v>
      </c>
      <c r="P2024" s="1">
        <f>VLOOKUP(E2024,[4]应付款管理!$A$1:$I$2357,9,0)-H2024</f>
        <v>0</v>
      </c>
    </row>
    <row r="2025" spans="2:16">
      <c r="B2025" s="47" t="s">
        <v>56</v>
      </c>
      <c r="C2025" s="48">
        <v>435155140</v>
      </c>
      <c r="E2025">
        <v>1618602</v>
      </c>
      <c r="F2025" s="48" t="s">
        <v>39</v>
      </c>
      <c r="G2025" s="48" t="s">
        <v>38</v>
      </c>
      <c r="H2025" s="49">
        <v>179</v>
      </c>
      <c r="I2025" s="49" t="s">
        <v>33</v>
      </c>
      <c r="J2025" s="50">
        <v>179</v>
      </c>
      <c r="K2025" s="1">
        <f>VLOOKUP(E2025,[2]应付款管理!$A$1:$I$4664,9,0)-H2025</f>
        <v>0</v>
      </c>
      <c r="M2025" t="str">
        <f t="shared" si="34"/>
        <v>,1618602</v>
      </c>
      <c r="N2025" s="1" t="str">
        <f>VLOOKUP(E2025,[2]应付款管理!$A$1:$J$4664,10,0)</f>
        <v>USD</v>
      </c>
      <c r="O2025">
        <f>VLOOKUP(E2025,[3]应付款管理!$A$1:$I$2358,9,0)-H2025</f>
        <v>0</v>
      </c>
      <c r="P2025" s="1">
        <f>VLOOKUP(E2025,[4]应付款管理!$A$1:$I$2357,9,0)-H2025</f>
        <v>0</v>
      </c>
    </row>
    <row r="2026" spans="2:16">
      <c r="B2026" s="47" t="s">
        <v>56</v>
      </c>
      <c r="C2026" s="48">
        <v>435154520</v>
      </c>
      <c r="E2026">
        <v>1618599</v>
      </c>
      <c r="F2026" s="48" t="s">
        <v>41</v>
      </c>
      <c r="G2026" s="48" t="s">
        <v>39</v>
      </c>
      <c r="H2026" s="49">
        <v>87.3</v>
      </c>
      <c r="I2026" s="49" t="s">
        <v>33</v>
      </c>
      <c r="J2026" s="50">
        <v>87.3</v>
      </c>
      <c r="K2026" s="1">
        <f>VLOOKUP(E2026,[2]应付款管理!$A$1:$I$4664,9,0)-H2026</f>
        <v>0</v>
      </c>
      <c r="M2026" t="str">
        <f t="shared" si="34"/>
        <v>,1618599</v>
      </c>
      <c r="N2026" s="1" t="str">
        <f>VLOOKUP(E2026,[2]应付款管理!$A$1:$J$4664,10,0)</f>
        <v>USD</v>
      </c>
      <c r="O2026">
        <f>VLOOKUP(E2026,[3]应付款管理!$A$1:$I$2358,9,0)-H2026</f>
        <v>0</v>
      </c>
      <c r="P2026" s="1">
        <f>VLOOKUP(E2026,[4]应付款管理!$A$1:$I$2357,9,0)-H2026</f>
        <v>0</v>
      </c>
    </row>
    <row r="2027" spans="2:16">
      <c r="B2027" s="47" t="s">
        <v>56</v>
      </c>
      <c r="C2027" s="48">
        <v>435145620</v>
      </c>
      <c r="E2027">
        <v>1618571</v>
      </c>
      <c r="F2027" s="48" t="s">
        <v>48</v>
      </c>
      <c r="G2027" s="48" t="s">
        <v>44</v>
      </c>
      <c r="H2027" s="49">
        <v>117.6</v>
      </c>
      <c r="I2027" s="49" t="s">
        <v>33</v>
      </c>
      <c r="J2027" s="50">
        <v>117.6</v>
      </c>
      <c r="K2027" s="1">
        <f>VLOOKUP(E2027,[2]应付款管理!$A$1:$I$4664,9,0)-H2027</f>
        <v>0</v>
      </c>
      <c r="M2027" t="str">
        <f t="shared" si="34"/>
        <v>,1618571</v>
      </c>
      <c r="N2027" s="1" t="str">
        <f>VLOOKUP(E2027,[2]应付款管理!$A$1:$J$4664,10,0)</f>
        <v>USD</v>
      </c>
      <c r="O2027">
        <f>VLOOKUP(E2027,[3]应付款管理!$A$1:$I$2358,9,0)-H2027</f>
        <v>0</v>
      </c>
      <c r="P2027" s="1">
        <f>VLOOKUP(E2027,[4]应付款管理!$A$1:$I$2357,9,0)-H2027</f>
        <v>0</v>
      </c>
    </row>
    <row r="2028" spans="2:16">
      <c r="B2028" s="47" t="s">
        <v>56</v>
      </c>
      <c r="C2028" s="48">
        <v>435140660</v>
      </c>
      <c r="E2028">
        <v>1618562</v>
      </c>
      <c r="F2028" s="48" t="s">
        <v>49</v>
      </c>
      <c r="G2028" s="48" t="s">
        <v>47</v>
      </c>
      <c r="H2028" s="49">
        <v>153.04</v>
      </c>
      <c r="I2028" s="49" t="s">
        <v>33</v>
      </c>
      <c r="J2028" s="50">
        <v>153.04</v>
      </c>
      <c r="K2028" s="1">
        <f>VLOOKUP(E2028,[2]应付款管理!$A$1:$I$4664,9,0)-H2028</f>
        <v>0</v>
      </c>
      <c r="M2028" t="str">
        <f t="shared" si="34"/>
        <v>,1618562</v>
      </c>
      <c r="N2028" s="1" t="str">
        <f>VLOOKUP(E2028,[2]应付款管理!$A$1:$J$4664,10,0)</f>
        <v>USD</v>
      </c>
      <c r="O2028">
        <f>VLOOKUP(E2028,[3]应付款管理!$A$1:$I$2358,9,0)-H2028</f>
        <v>0</v>
      </c>
      <c r="P2028" s="1">
        <f>VLOOKUP(E2028,[4]应付款管理!$A$1:$I$2357,9,0)-H2028</f>
        <v>0</v>
      </c>
    </row>
    <row r="2029" spans="2:16">
      <c r="B2029" s="47" t="s">
        <v>56</v>
      </c>
      <c r="C2029" s="48">
        <v>435138084</v>
      </c>
      <c r="E2029">
        <v>1618553</v>
      </c>
      <c r="F2029" s="48" t="s">
        <v>46</v>
      </c>
      <c r="G2029" s="48" t="s">
        <v>42</v>
      </c>
      <c r="H2029" s="49">
        <v>112.59</v>
      </c>
      <c r="I2029" s="49" t="s">
        <v>33</v>
      </c>
      <c r="J2029" s="50">
        <v>112.59</v>
      </c>
      <c r="K2029" s="1">
        <f>VLOOKUP(E2029,[2]应付款管理!$A$1:$I$4664,9,0)-H2029</f>
        <v>0</v>
      </c>
      <c r="M2029" t="str">
        <f t="shared" si="34"/>
        <v>,1618553</v>
      </c>
      <c r="N2029" s="1" t="str">
        <f>VLOOKUP(E2029,[2]应付款管理!$A$1:$J$4664,10,0)</f>
        <v>USD</v>
      </c>
      <c r="O2029">
        <f>VLOOKUP(E2029,[3]应付款管理!$A$1:$I$2358,9,0)-H2029</f>
        <v>0</v>
      </c>
      <c r="P2029" s="1">
        <f>VLOOKUP(E2029,[4]应付款管理!$A$1:$I$2357,9,0)-H2029</f>
        <v>0</v>
      </c>
    </row>
    <row r="2030" spans="2:16">
      <c r="B2030" s="47" t="s">
        <v>56</v>
      </c>
      <c r="C2030" s="48">
        <v>435133500</v>
      </c>
      <c r="E2030">
        <v>1618546</v>
      </c>
      <c r="F2030" s="48" t="s">
        <v>49</v>
      </c>
      <c r="G2030" s="48" t="s">
        <v>46</v>
      </c>
      <c r="H2030" s="49">
        <v>469.23</v>
      </c>
      <c r="I2030" s="49" t="s">
        <v>33</v>
      </c>
      <c r="J2030" s="50">
        <v>469.23</v>
      </c>
      <c r="K2030" s="1">
        <f>VLOOKUP(E2030,[2]应付款管理!$A$1:$I$4664,9,0)-H2030</f>
        <v>0</v>
      </c>
      <c r="M2030" t="str">
        <f t="shared" si="34"/>
        <v>,1618546</v>
      </c>
      <c r="N2030" s="1" t="str">
        <f>VLOOKUP(E2030,[2]应付款管理!$A$1:$J$4664,10,0)</f>
        <v>USD</v>
      </c>
      <c r="O2030">
        <f>VLOOKUP(E2030,[3]应付款管理!$A$1:$I$2358,9,0)-H2030</f>
        <v>0</v>
      </c>
      <c r="P2030" s="1">
        <f>VLOOKUP(E2030,[4]应付款管理!$A$1:$I$2357,9,0)-H2030</f>
        <v>0</v>
      </c>
    </row>
    <row r="2031" spans="2:16">
      <c r="B2031" s="47" t="s">
        <v>56</v>
      </c>
      <c r="C2031" s="48">
        <v>435125652</v>
      </c>
      <c r="E2031">
        <v>1618526</v>
      </c>
      <c r="F2031" s="48" t="s">
        <v>44</v>
      </c>
      <c r="G2031" s="48" t="s">
        <v>43</v>
      </c>
      <c r="H2031" s="49">
        <v>47.22</v>
      </c>
      <c r="I2031" s="49" t="s">
        <v>33</v>
      </c>
      <c r="J2031" s="50">
        <v>47.22</v>
      </c>
      <c r="K2031" s="1">
        <f>VLOOKUP(E2031,[2]应付款管理!$A$1:$I$4664,9,0)-H2031</f>
        <v>0</v>
      </c>
      <c r="M2031" t="str">
        <f t="shared" si="34"/>
        <v>,1618526</v>
      </c>
      <c r="N2031" s="1" t="str">
        <f>VLOOKUP(E2031,[2]应付款管理!$A$1:$J$4664,10,0)</f>
        <v>USD</v>
      </c>
      <c r="O2031">
        <f>VLOOKUP(E2031,[3]应付款管理!$A$1:$I$2358,9,0)-H2031</f>
        <v>0</v>
      </c>
      <c r="P2031" s="1">
        <f>VLOOKUP(E2031,[4]应付款管理!$A$1:$I$2357,9,0)-H2031</f>
        <v>0</v>
      </c>
    </row>
    <row r="2032" spans="2:16">
      <c r="B2032" s="47" t="s">
        <v>56</v>
      </c>
      <c r="C2032" s="48">
        <v>435103144</v>
      </c>
      <c r="E2032">
        <v>1618468</v>
      </c>
      <c r="F2032" s="48" t="s">
        <v>44</v>
      </c>
      <c r="G2032" s="48" t="s">
        <v>42</v>
      </c>
      <c r="H2032" s="49">
        <v>302.96</v>
      </c>
      <c r="I2032" s="49" t="s">
        <v>33</v>
      </c>
      <c r="J2032" s="50">
        <v>302.96</v>
      </c>
      <c r="K2032" s="1">
        <f>VLOOKUP(E2032,[2]应付款管理!$A$1:$I$4664,9,0)-H2032</f>
        <v>0</v>
      </c>
      <c r="M2032" t="str">
        <f t="shared" si="34"/>
        <v>,1618468</v>
      </c>
      <c r="N2032" s="1" t="str">
        <f>VLOOKUP(E2032,[2]应付款管理!$A$1:$J$4664,10,0)</f>
        <v>USD</v>
      </c>
      <c r="O2032">
        <f>VLOOKUP(E2032,[3]应付款管理!$A$1:$I$2358,9,0)-H2032</f>
        <v>0</v>
      </c>
      <c r="P2032" s="1">
        <f>VLOOKUP(E2032,[4]应付款管理!$A$1:$I$2357,9,0)-H2032</f>
        <v>0</v>
      </c>
    </row>
    <row r="2033" spans="2:16">
      <c r="B2033" s="47" t="s">
        <v>56</v>
      </c>
      <c r="C2033" s="48">
        <v>435098428</v>
      </c>
      <c r="E2033">
        <v>1618458</v>
      </c>
      <c r="F2033" s="48" t="s">
        <v>38</v>
      </c>
      <c r="G2033" s="48" t="s">
        <v>37</v>
      </c>
      <c r="H2033" s="49">
        <v>30.46</v>
      </c>
      <c r="I2033" s="49" t="s">
        <v>33</v>
      </c>
      <c r="J2033" s="50">
        <v>30.46</v>
      </c>
      <c r="K2033" s="1">
        <f>VLOOKUP(E2033,[2]应付款管理!$A$1:$I$4664,9,0)-H2033</f>
        <v>0</v>
      </c>
      <c r="M2033" t="str">
        <f t="shared" si="34"/>
        <v>,1618458</v>
      </c>
      <c r="N2033" s="1" t="str">
        <f>VLOOKUP(E2033,[2]应付款管理!$A$1:$J$4664,10,0)</f>
        <v>USD</v>
      </c>
      <c r="O2033">
        <f>VLOOKUP(E2033,[3]应付款管理!$A$1:$I$2358,9,0)-H2033</f>
        <v>0</v>
      </c>
      <c r="P2033" s="1">
        <f>VLOOKUP(E2033,[4]应付款管理!$A$1:$I$2357,9,0)-H2033</f>
        <v>0</v>
      </c>
    </row>
    <row r="2034" spans="2:16">
      <c r="B2034" s="47" t="s">
        <v>56</v>
      </c>
      <c r="C2034" s="48">
        <v>435098052</v>
      </c>
      <c r="E2034">
        <v>1618456</v>
      </c>
      <c r="F2034" s="48" t="s">
        <v>47</v>
      </c>
      <c r="G2034" s="48" t="s">
        <v>43</v>
      </c>
      <c r="H2034" s="49">
        <v>235.09</v>
      </c>
      <c r="I2034" s="49" t="s">
        <v>33</v>
      </c>
      <c r="J2034" s="50">
        <v>235.09</v>
      </c>
      <c r="K2034" s="1">
        <f>VLOOKUP(E2034,[2]应付款管理!$A$1:$I$4664,9,0)-H2034</f>
        <v>-0.00999999999999091</v>
      </c>
      <c r="M2034" t="str">
        <f t="shared" si="34"/>
        <v>,1618456</v>
      </c>
      <c r="N2034" s="1" t="str">
        <f>VLOOKUP(E2034,[2]应付款管理!$A$1:$J$4664,10,0)</f>
        <v>USD</v>
      </c>
      <c r="O2034">
        <f>VLOOKUP(E2034,[3]应付款管理!$A$1:$I$2358,9,0)-H2034</f>
        <v>-0.00999999999999091</v>
      </c>
      <c r="P2034" s="1">
        <f>VLOOKUP(E2034,[4]应付款管理!$A$1:$I$2357,9,0)-H2034</f>
        <v>-0.00999999999999091</v>
      </c>
    </row>
    <row r="2035" spans="2:16">
      <c r="B2035" s="47" t="s">
        <v>56</v>
      </c>
      <c r="C2035" s="48">
        <v>435090784</v>
      </c>
      <c r="E2035">
        <v>1618443</v>
      </c>
      <c r="F2035" s="48" t="s">
        <v>39</v>
      </c>
      <c r="G2035" s="48" t="s">
        <v>37</v>
      </c>
      <c r="H2035" s="49">
        <v>440</v>
      </c>
      <c r="I2035" s="49" t="s">
        <v>33</v>
      </c>
      <c r="J2035" s="50">
        <v>440</v>
      </c>
      <c r="K2035" s="1">
        <f>VLOOKUP(E2035,[2]应付款管理!$A$1:$I$4664,9,0)-H2035</f>
        <v>0</v>
      </c>
      <c r="M2035" t="str">
        <f t="shared" si="34"/>
        <v>,1618443</v>
      </c>
      <c r="N2035" s="1" t="str">
        <f>VLOOKUP(E2035,[2]应付款管理!$A$1:$J$4664,10,0)</f>
        <v>USD</v>
      </c>
      <c r="O2035">
        <f>VLOOKUP(E2035,[3]应付款管理!$A$1:$I$2358,9,0)-H2035</f>
        <v>0</v>
      </c>
      <c r="P2035" s="1">
        <f>VLOOKUP(E2035,[4]应付款管理!$A$1:$I$2357,9,0)-H2035</f>
        <v>0</v>
      </c>
    </row>
    <row r="2036" spans="2:16">
      <c r="B2036" s="47" t="s">
        <v>56</v>
      </c>
      <c r="C2036" s="48">
        <v>435088672</v>
      </c>
      <c r="E2036">
        <v>1618436</v>
      </c>
      <c r="F2036" s="48" t="s">
        <v>43</v>
      </c>
      <c r="G2036" s="48" t="s">
        <v>41</v>
      </c>
      <c r="H2036" s="49">
        <v>195.35</v>
      </c>
      <c r="I2036" s="49" t="s">
        <v>33</v>
      </c>
      <c r="J2036" s="50">
        <v>195.35</v>
      </c>
      <c r="K2036" s="1">
        <f>VLOOKUP(E2036,[2]应付款管理!$A$1:$I$4664,9,0)-H2036</f>
        <v>0.0100000000000193</v>
      </c>
      <c r="M2036" t="str">
        <f t="shared" si="34"/>
        <v>,1618436</v>
      </c>
      <c r="N2036" s="1" t="str">
        <f>VLOOKUP(E2036,[2]应付款管理!$A$1:$J$4664,10,0)</f>
        <v>USD</v>
      </c>
      <c r="O2036">
        <f>VLOOKUP(E2036,[3]应付款管理!$A$1:$I$2358,9,0)-H2036</f>
        <v>0.0100000000000193</v>
      </c>
      <c r="P2036" s="1">
        <f>VLOOKUP(E2036,[4]应付款管理!$A$1:$I$2357,9,0)-H2036</f>
        <v>0.0100000000000193</v>
      </c>
    </row>
    <row r="2037" spans="2:16">
      <c r="B2037" s="47" t="s">
        <v>56</v>
      </c>
      <c r="C2037" s="48">
        <v>435063884</v>
      </c>
      <c r="E2037">
        <v>1618377</v>
      </c>
      <c r="F2037" s="48" t="s">
        <v>49</v>
      </c>
      <c r="G2037" s="48" t="s">
        <v>47</v>
      </c>
      <c r="H2037" s="49">
        <v>222.98</v>
      </c>
      <c r="I2037" s="49" t="s">
        <v>33</v>
      </c>
      <c r="J2037" s="50">
        <v>222.98</v>
      </c>
      <c r="K2037" s="1">
        <f>VLOOKUP(E2037,[2]应付款管理!$A$1:$I$4664,9,0)-H2037</f>
        <v>0</v>
      </c>
      <c r="M2037" t="str">
        <f t="shared" si="34"/>
        <v>,1618377</v>
      </c>
      <c r="N2037" s="1" t="str">
        <f>VLOOKUP(E2037,[2]应付款管理!$A$1:$J$4664,10,0)</f>
        <v>USD</v>
      </c>
      <c r="O2037">
        <f>VLOOKUP(E2037,[3]应付款管理!$A$1:$I$2358,9,0)-H2037</f>
        <v>0</v>
      </c>
      <c r="P2037" s="1">
        <f>VLOOKUP(E2037,[4]应付款管理!$A$1:$I$2357,9,0)-H2037</f>
        <v>0</v>
      </c>
    </row>
    <row r="2038" spans="2:16">
      <c r="B2038" s="47" t="s">
        <v>56</v>
      </c>
      <c r="C2038" s="48">
        <v>435063456</v>
      </c>
      <c r="E2038">
        <v>1618375</v>
      </c>
      <c r="F2038" s="48" t="s">
        <v>36</v>
      </c>
      <c r="G2038" s="48" t="s">
        <v>34</v>
      </c>
      <c r="H2038" s="49">
        <v>171.26</v>
      </c>
      <c r="I2038" s="49" t="s">
        <v>33</v>
      </c>
      <c r="J2038" s="50">
        <v>171.26</v>
      </c>
      <c r="K2038" s="1">
        <f>VLOOKUP(E2038,[2]应付款管理!$A$1:$I$4664,9,0)-H2038</f>
        <v>0</v>
      </c>
      <c r="M2038" t="str">
        <f t="shared" si="34"/>
        <v>,1618375</v>
      </c>
      <c r="N2038" s="1" t="str">
        <f>VLOOKUP(E2038,[2]应付款管理!$A$1:$J$4664,10,0)</f>
        <v>USD</v>
      </c>
      <c r="O2038">
        <f>VLOOKUP(E2038,[3]应付款管理!$A$1:$I$2358,9,0)-H2038</f>
        <v>0</v>
      </c>
      <c r="P2038" s="1">
        <f>VLOOKUP(E2038,[4]应付款管理!$A$1:$I$2357,9,0)-H2038</f>
        <v>0</v>
      </c>
    </row>
    <row r="2039" spans="2:16">
      <c r="B2039" s="47" t="s">
        <v>56</v>
      </c>
      <c r="C2039" s="48">
        <v>435062720</v>
      </c>
      <c r="E2039">
        <v>1618374</v>
      </c>
      <c r="F2039" s="48" t="s">
        <v>44</v>
      </c>
      <c r="G2039" s="48" t="s">
        <v>43</v>
      </c>
      <c r="H2039" s="49">
        <v>160.22</v>
      </c>
      <c r="I2039" s="49" t="s">
        <v>33</v>
      </c>
      <c r="J2039" s="50">
        <v>160.22</v>
      </c>
      <c r="K2039" s="1">
        <f>VLOOKUP(E2039,[2]应付款管理!$A$1:$I$4664,9,0)-H2039</f>
        <v>0</v>
      </c>
      <c r="M2039" t="str">
        <f t="shared" si="34"/>
        <v>,1618374</v>
      </c>
      <c r="N2039" s="1" t="str">
        <f>VLOOKUP(E2039,[2]应付款管理!$A$1:$J$4664,10,0)</f>
        <v>USD</v>
      </c>
      <c r="O2039">
        <f>VLOOKUP(E2039,[3]应付款管理!$A$1:$I$2358,9,0)-H2039</f>
        <v>0</v>
      </c>
      <c r="P2039" s="1">
        <f>VLOOKUP(E2039,[4]应付款管理!$A$1:$I$2357,9,0)-H2039</f>
        <v>0</v>
      </c>
    </row>
    <row r="2040" spans="2:16">
      <c r="B2040" s="47" t="s">
        <v>56</v>
      </c>
      <c r="C2040" s="48">
        <v>435057944</v>
      </c>
      <c r="E2040">
        <v>1618365</v>
      </c>
      <c r="F2040" s="48" t="s">
        <v>43</v>
      </c>
      <c r="G2040" s="48" t="s">
        <v>40</v>
      </c>
      <c r="H2040" s="49">
        <v>598.19</v>
      </c>
      <c r="I2040" s="49" t="s">
        <v>33</v>
      </c>
      <c r="J2040" s="50">
        <v>598.19</v>
      </c>
      <c r="K2040" s="1">
        <f>VLOOKUP(E2040,[2]应付款管理!$A$1:$I$4664,9,0)-H2040</f>
        <v>0.00999999999999091</v>
      </c>
      <c r="M2040" t="str">
        <f t="shared" si="34"/>
        <v>,1618365</v>
      </c>
      <c r="N2040" s="1" t="str">
        <f>VLOOKUP(E2040,[2]应付款管理!$A$1:$J$4664,10,0)</f>
        <v>USD</v>
      </c>
      <c r="O2040">
        <f>VLOOKUP(E2040,[3]应付款管理!$A$1:$I$2358,9,0)-H2040</f>
        <v>0.00999999999999091</v>
      </c>
      <c r="P2040" s="1">
        <f>VLOOKUP(E2040,[4]应付款管理!$A$1:$I$2357,9,0)-H2040</f>
        <v>0.00999999999999091</v>
      </c>
    </row>
    <row r="2041" spans="2:16">
      <c r="B2041" s="47" t="s">
        <v>56</v>
      </c>
      <c r="C2041" s="48">
        <v>435055920</v>
      </c>
      <c r="E2041">
        <v>1618359</v>
      </c>
      <c r="F2041" s="48" t="s">
        <v>39</v>
      </c>
      <c r="G2041" s="48" t="s">
        <v>34</v>
      </c>
      <c r="H2041" s="49">
        <v>455.31</v>
      </c>
      <c r="I2041" s="49" t="s">
        <v>33</v>
      </c>
      <c r="J2041" s="50">
        <v>455.31</v>
      </c>
      <c r="K2041" s="1">
        <f>VLOOKUP(E2041,[2]应付款管理!$A$1:$I$4664,9,0)-H2041</f>
        <v>-0.00999999999999091</v>
      </c>
      <c r="M2041" t="str">
        <f t="shared" si="34"/>
        <v>,1618359</v>
      </c>
      <c r="N2041" s="1" t="str">
        <f>VLOOKUP(E2041,[2]应付款管理!$A$1:$J$4664,10,0)</f>
        <v>USD</v>
      </c>
      <c r="O2041">
        <f>VLOOKUP(E2041,[3]应付款管理!$A$1:$I$2358,9,0)-H2041</f>
        <v>-0.00999999999999091</v>
      </c>
      <c r="P2041" s="1">
        <f>VLOOKUP(E2041,[4]应付款管理!$A$1:$I$2357,9,0)-H2041</f>
        <v>-0.00999999999999091</v>
      </c>
    </row>
    <row r="2042" spans="2:16">
      <c r="B2042" s="47" t="s">
        <v>56</v>
      </c>
      <c r="C2042" s="48">
        <v>435055672</v>
      </c>
      <c r="E2042">
        <v>1618358</v>
      </c>
      <c r="F2042" s="48" t="s">
        <v>38</v>
      </c>
      <c r="G2042" s="48" t="s">
        <v>37</v>
      </c>
      <c r="H2042" s="49">
        <v>69.74</v>
      </c>
      <c r="I2042" s="49" t="s">
        <v>33</v>
      </c>
      <c r="J2042" s="50">
        <v>69.74</v>
      </c>
      <c r="K2042" s="1">
        <f>VLOOKUP(E2042,[2]应付款管理!$A$1:$I$4664,9,0)-H2042</f>
        <v>0</v>
      </c>
      <c r="M2042" t="str">
        <f t="shared" si="34"/>
        <v>,1618358</v>
      </c>
      <c r="N2042" s="1" t="str">
        <f>VLOOKUP(E2042,[2]应付款管理!$A$1:$J$4664,10,0)</f>
        <v>USD</v>
      </c>
      <c r="O2042">
        <f>VLOOKUP(E2042,[3]应付款管理!$A$1:$I$2358,9,0)-H2042</f>
        <v>0</v>
      </c>
      <c r="P2042" s="1">
        <f>VLOOKUP(E2042,[4]应付款管理!$A$1:$I$2357,9,0)-H2042</f>
        <v>0</v>
      </c>
    </row>
    <row r="2043" spans="2:16">
      <c r="B2043" s="47" t="s">
        <v>56</v>
      </c>
      <c r="C2043" s="48">
        <v>435052288</v>
      </c>
      <c r="E2043">
        <v>1618352</v>
      </c>
      <c r="F2043" s="48" t="s">
        <v>42</v>
      </c>
      <c r="G2043" s="48" t="s">
        <v>38</v>
      </c>
      <c r="H2043" s="51">
        <v>1487.83</v>
      </c>
      <c r="I2043" s="49" t="s">
        <v>33</v>
      </c>
      <c r="J2043" s="52">
        <v>1487.83</v>
      </c>
      <c r="K2043" s="1">
        <f>VLOOKUP(E2043,[2]应付款管理!$A$1:$I$4664,9,0)-H2043</f>
        <v>0.00999999999999091</v>
      </c>
      <c r="M2043" t="str">
        <f t="shared" si="34"/>
        <v>,1618352</v>
      </c>
      <c r="N2043" s="1" t="str">
        <f>VLOOKUP(E2043,[2]应付款管理!$A$1:$J$4664,10,0)</f>
        <v>USD</v>
      </c>
      <c r="O2043">
        <f>VLOOKUP(E2043,[3]应付款管理!$A$1:$I$2358,9,0)-H2043</f>
        <v>0.00999999999999091</v>
      </c>
      <c r="P2043" s="1">
        <f>VLOOKUP(E2043,[4]应付款管理!$A$1:$I$2357,9,0)-H2043</f>
        <v>0.00999999999999091</v>
      </c>
    </row>
    <row r="2044" spans="2:16">
      <c r="B2044" s="47" t="s">
        <v>56</v>
      </c>
      <c r="C2044" s="48">
        <v>435051136</v>
      </c>
      <c r="E2044">
        <v>1618349</v>
      </c>
      <c r="F2044" s="48" t="s">
        <v>42</v>
      </c>
      <c r="G2044" s="48" t="s">
        <v>40</v>
      </c>
      <c r="H2044" s="49">
        <v>270.31</v>
      </c>
      <c r="I2044" s="49" t="s">
        <v>33</v>
      </c>
      <c r="J2044" s="50">
        <v>270.31</v>
      </c>
      <c r="K2044" s="1">
        <f>VLOOKUP(E2044,[2]应付款管理!$A$1:$I$4664,9,0)-H2044</f>
        <v>0.00999999999999091</v>
      </c>
      <c r="M2044" t="str">
        <f t="shared" si="34"/>
        <v>,1618349</v>
      </c>
      <c r="N2044" s="1" t="str">
        <f>VLOOKUP(E2044,[2]应付款管理!$A$1:$J$4664,10,0)</f>
        <v>USD</v>
      </c>
      <c r="O2044">
        <f>VLOOKUP(E2044,[3]应付款管理!$A$1:$I$2358,9,0)-H2044</f>
        <v>0.00999999999999091</v>
      </c>
      <c r="P2044" s="1">
        <f>VLOOKUP(E2044,[4]应付款管理!$A$1:$I$2357,9,0)-H2044</f>
        <v>0.00999999999999091</v>
      </c>
    </row>
    <row r="2045" spans="2:16">
      <c r="B2045" s="47" t="s">
        <v>56</v>
      </c>
      <c r="C2045" s="48">
        <v>435050968</v>
      </c>
      <c r="E2045">
        <v>1618348</v>
      </c>
      <c r="F2045" s="48" t="s">
        <v>46</v>
      </c>
      <c r="G2045" s="48" t="s">
        <v>44</v>
      </c>
      <c r="H2045" s="49">
        <v>416.3</v>
      </c>
      <c r="I2045" s="49" t="s">
        <v>33</v>
      </c>
      <c r="J2045" s="50">
        <v>416.3</v>
      </c>
      <c r="K2045" s="1">
        <f>VLOOKUP(E2045,[2]应付款管理!$A$1:$I$4664,9,0)-H2045</f>
        <v>0</v>
      </c>
      <c r="M2045" t="str">
        <f t="shared" si="34"/>
        <v>,1618348</v>
      </c>
      <c r="N2045" s="1" t="str">
        <f>VLOOKUP(E2045,[2]应付款管理!$A$1:$J$4664,10,0)</f>
        <v>USD</v>
      </c>
      <c r="O2045">
        <f>VLOOKUP(E2045,[3]应付款管理!$A$1:$I$2358,9,0)-H2045</f>
        <v>0</v>
      </c>
      <c r="P2045" s="1">
        <f>VLOOKUP(E2045,[4]应付款管理!$A$1:$I$2357,9,0)-H2045</f>
        <v>0</v>
      </c>
    </row>
    <row r="2046" spans="2:16">
      <c r="B2046" s="47" t="s">
        <v>56</v>
      </c>
      <c r="C2046" s="48">
        <v>435048412</v>
      </c>
      <c r="E2046">
        <v>1618343</v>
      </c>
      <c r="F2046" s="48" t="s">
        <v>38</v>
      </c>
      <c r="G2046" s="48" t="s">
        <v>32</v>
      </c>
      <c r="H2046" s="49">
        <v>857.04</v>
      </c>
      <c r="I2046" s="49" t="s">
        <v>33</v>
      </c>
      <c r="J2046" s="50">
        <v>857.04</v>
      </c>
      <c r="K2046" s="1">
        <f>VLOOKUP(E2046,[2]应付款管理!$A$1:$I$4664,9,0)-H2046</f>
        <v>0</v>
      </c>
      <c r="M2046" t="str">
        <f t="shared" si="34"/>
        <v>,1618343</v>
      </c>
      <c r="N2046" s="1" t="str">
        <f>VLOOKUP(E2046,[2]应付款管理!$A$1:$J$4664,10,0)</f>
        <v>USD</v>
      </c>
      <c r="O2046">
        <f>VLOOKUP(E2046,[3]应付款管理!$A$1:$I$2358,9,0)-H2046</f>
        <v>0</v>
      </c>
      <c r="P2046" s="1">
        <f>VLOOKUP(E2046,[4]应付款管理!$A$1:$I$2357,9,0)-H2046</f>
        <v>0</v>
      </c>
    </row>
    <row r="2047" spans="2:16">
      <c r="B2047" s="47" t="s">
        <v>56</v>
      </c>
      <c r="C2047" s="48">
        <v>435042552</v>
      </c>
      <c r="E2047">
        <v>1618335</v>
      </c>
      <c r="F2047" s="48" t="s">
        <v>41</v>
      </c>
      <c r="G2047" s="48" t="s">
        <v>39</v>
      </c>
      <c r="H2047" s="49">
        <v>358.9</v>
      </c>
      <c r="I2047" s="49" t="s">
        <v>33</v>
      </c>
      <c r="J2047" s="50">
        <v>358.9</v>
      </c>
      <c r="K2047" s="1">
        <f>VLOOKUP(E2047,[2]应付款管理!$A$1:$I$4664,9,0)-H2047</f>
        <v>0</v>
      </c>
      <c r="M2047" t="str">
        <f t="shared" si="34"/>
        <v>,1618335</v>
      </c>
      <c r="N2047" s="1" t="str">
        <f>VLOOKUP(E2047,[2]应付款管理!$A$1:$J$4664,10,0)</f>
        <v>USD</v>
      </c>
      <c r="O2047">
        <f>VLOOKUP(E2047,[3]应付款管理!$A$1:$I$2358,9,0)-H2047</f>
        <v>0</v>
      </c>
      <c r="P2047" s="1">
        <f>VLOOKUP(E2047,[4]应付款管理!$A$1:$I$2357,9,0)-H2047</f>
        <v>0</v>
      </c>
    </row>
    <row r="2048" spans="2:16">
      <c r="B2048" s="47" t="s">
        <v>56</v>
      </c>
      <c r="C2048" s="48">
        <v>435038628</v>
      </c>
      <c r="E2048">
        <v>1618326</v>
      </c>
      <c r="F2048" s="48" t="s">
        <v>44</v>
      </c>
      <c r="G2048" s="48" t="s">
        <v>43</v>
      </c>
      <c r="H2048" s="49">
        <v>155.17</v>
      </c>
      <c r="I2048" s="49" t="s">
        <v>33</v>
      </c>
      <c r="J2048" s="50">
        <v>155.17</v>
      </c>
      <c r="K2048" s="1">
        <f>VLOOKUP(E2048,[2]应付款管理!$A$1:$I$4664,9,0)-H2048</f>
        <v>0</v>
      </c>
      <c r="M2048" t="str">
        <f t="shared" si="34"/>
        <v>,1618326</v>
      </c>
      <c r="N2048" s="1" t="str">
        <f>VLOOKUP(E2048,[2]应付款管理!$A$1:$J$4664,10,0)</f>
        <v>USD</v>
      </c>
      <c r="O2048">
        <f>VLOOKUP(E2048,[3]应付款管理!$A$1:$I$2358,9,0)-H2048</f>
        <v>0</v>
      </c>
      <c r="P2048" s="1">
        <f>VLOOKUP(E2048,[4]应付款管理!$A$1:$I$2357,9,0)-H2048</f>
        <v>0</v>
      </c>
    </row>
    <row r="2049" spans="2:16">
      <c r="B2049" s="47" t="s">
        <v>57</v>
      </c>
      <c r="C2049" s="48">
        <v>435037372</v>
      </c>
      <c r="E2049">
        <v>1618323</v>
      </c>
      <c r="F2049" s="48" t="s">
        <v>46</v>
      </c>
      <c r="G2049" s="48" t="s">
        <v>41</v>
      </c>
      <c r="H2049" s="49">
        <v>980.16</v>
      </c>
      <c r="I2049" s="49" t="s">
        <v>33</v>
      </c>
      <c r="J2049" s="50">
        <v>980.16</v>
      </c>
      <c r="K2049" s="1">
        <f>VLOOKUP(E2049,[2]应付款管理!$A$1:$I$4664,9,0)-H2049</f>
        <v>0</v>
      </c>
      <c r="M2049" t="str">
        <f t="shared" si="34"/>
        <v>,1618323</v>
      </c>
      <c r="N2049" s="1" t="str">
        <f>VLOOKUP(E2049,[2]应付款管理!$A$1:$J$4664,10,0)</f>
        <v>USD</v>
      </c>
      <c r="O2049">
        <f>VLOOKUP(E2049,[3]应付款管理!$A$1:$I$2358,9,0)-H2049</f>
        <v>0</v>
      </c>
      <c r="P2049" s="1">
        <f>VLOOKUP(E2049,[4]应付款管理!$A$1:$I$2357,9,0)-H2049</f>
        <v>0</v>
      </c>
    </row>
    <row r="2050" spans="2:16">
      <c r="B2050" s="47" t="s">
        <v>57</v>
      </c>
      <c r="C2050" s="48">
        <v>435031420</v>
      </c>
      <c r="E2050">
        <v>1618315</v>
      </c>
      <c r="F2050" s="48" t="s">
        <v>42</v>
      </c>
      <c r="G2050" s="48" t="s">
        <v>41</v>
      </c>
      <c r="H2050" s="49">
        <v>88.42</v>
      </c>
      <c r="I2050" s="49" t="s">
        <v>33</v>
      </c>
      <c r="J2050" s="50">
        <v>88.42</v>
      </c>
      <c r="K2050" s="1">
        <f>VLOOKUP(E2050,[2]应付款管理!$A$1:$I$4664,9,0)-H2050</f>
        <v>0</v>
      </c>
      <c r="M2050" t="str">
        <f t="shared" si="34"/>
        <v>,1618315</v>
      </c>
      <c r="N2050" s="1" t="str">
        <f>VLOOKUP(E2050,[2]应付款管理!$A$1:$J$4664,10,0)</f>
        <v>USD</v>
      </c>
      <c r="O2050">
        <f>VLOOKUP(E2050,[3]应付款管理!$A$1:$I$2358,9,0)-H2050</f>
        <v>0</v>
      </c>
      <c r="P2050" s="1">
        <f>VLOOKUP(E2050,[4]应付款管理!$A$1:$I$2357,9,0)-H2050</f>
        <v>0</v>
      </c>
    </row>
    <row r="2051" spans="2:16">
      <c r="B2051" s="47" t="s">
        <v>57</v>
      </c>
      <c r="C2051" s="48">
        <v>435028840</v>
      </c>
      <c r="E2051">
        <v>1618308</v>
      </c>
      <c r="F2051" s="48" t="s">
        <v>42</v>
      </c>
      <c r="G2051" s="48" t="s">
        <v>41</v>
      </c>
      <c r="H2051" s="49">
        <v>137.66</v>
      </c>
      <c r="I2051" s="49" t="s">
        <v>33</v>
      </c>
      <c r="J2051" s="50">
        <v>137.66</v>
      </c>
      <c r="K2051" s="1">
        <f>VLOOKUP(E2051,[2]应付款管理!$A$1:$I$4664,9,0)-H2051</f>
        <v>0</v>
      </c>
      <c r="M2051" t="str">
        <f t="shared" si="34"/>
        <v>,1618308</v>
      </c>
      <c r="N2051" s="1" t="str">
        <f>VLOOKUP(E2051,[2]应付款管理!$A$1:$J$4664,10,0)</f>
        <v>USD</v>
      </c>
      <c r="O2051">
        <f>VLOOKUP(E2051,[3]应付款管理!$A$1:$I$2358,9,0)-H2051</f>
        <v>0</v>
      </c>
      <c r="P2051" s="1">
        <f>VLOOKUP(E2051,[4]应付款管理!$A$1:$I$2357,9,0)-H2051</f>
        <v>0</v>
      </c>
    </row>
    <row r="2052" spans="2:16">
      <c r="B2052" s="47" t="s">
        <v>57</v>
      </c>
      <c r="C2052" s="48">
        <v>435028388</v>
      </c>
      <c r="E2052">
        <v>1618306</v>
      </c>
      <c r="F2052" s="48" t="s">
        <v>48</v>
      </c>
      <c r="G2052" s="48" t="s">
        <v>44</v>
      </c>
      <c r="H2052" s="49">
        <v>270.2</v>
      </c>
      <c r="I2052" s="49" t="s">
        <v>33</v>
      </c>
      <c r="J2052" s="50">
        <v>270.2</v>
      </c>
      <c r="K2052" s="1">
        <f>VLOOKUP(E2052,[2]应付款管理!$A$1:$I$4664,9,0)-H2052</f>
        <v>0.00999999999999091</v>
      </c>
      <c r="M2052" t="str">
        <f t="shared" si="34"/>
        <v>,1618306</v>
      </c>
      <c r="N2052" s="1" t="str">
        <f>VLOOKUP(E2052,[2]应付款管理!$A$1:$J$4664,10,0)</f>
        <v>USD</v>
      </c>
      <c r="O2052">
        <f>VLOOKUP(E2052,[3]应付款管理!$A$1:$I$2358,9,0)-H2052</f>
        <v>0.00999999999999091</v>
      </c>
      <c r="P2052" s="1">
        <f>VLOOKUP(E2052,[4]应付款管理!$A$1:$I$2357,9,0)-H2052</f>
        <v>0.00999999999999091</v>
      </c>
    </row>
    <row r="2053" spans="2:16">
      <c r="B2053" s="47" t="s">
        <v>57</v>
      </c>
      <c r="C2053" s="48">
        <v>435026864</v>
      </c>
      <c r="E2053">
        <v>1618302</v>
      </c>
      <c r="F2053" s="48" t="s">
        <v>38</v>
      </c>
      <c r="G2053" s="48" t="s">
        <v>36</v>
      </c>
      <c r="H2053" s="49">
        <v>285.68</v>
      </c>
      <c r="I2053" s="49" t="s">
        <v>33</v>
      </c>
      <c r="J2053" s="50">
        <v>285.68</v>
      </c>
      <c r="K2053" s="1">
        <f>VLOOKUP(E2053,[2]应付款管理!$A$1:$I$4664,9,0)-H2053</f>
        <v>0</v>
      </c>
      <c r="M2053" t="str">
        <f t="shared" si="34"/>
        <v>,1618302</v>
      </c>
      <c r="N2053" s="1" t="str">
        <f>VLOOKUP(E2053,[2]应付款管理!$A$1:$J$4664,10,0)</f>
        <v>USD</v>
      </c>
      <c r="O2053">
        <f>VLOOKUP(E2053,[3]应付款管理!$A$1:$I$2358,9,0)-H2053</f>
        <v>0</v>
      </c>
      <c r="P2053" s="1">
        <f>VLOOKUP(E2053,[4]应付款管理!$A$1:$I$2357,9,0)-H2053</f>
        <v>0</v>
      </c>
    </row>
    <row r="2054" spans="2:16">
      <c r="B2054" s="47" t="s">
        <v>57</v>
      </c>
      <c r="C2054" s="48">
        <v>435008356</v>
      </c>
      <c r="E2054">
        <v>1618261</v>
      </c>
      <c r="F2054" s="48" t="s">
        <v>44</v>
      </c>
      <c r="G2054" s="48" t="s">
        <v>43</v>
      </c>
      <c r="H2054" s="49">
        <v>37.79</v>
      </c>
      <c r="I2054" s="49" t="s">
        <v>33</v>
      </c>
      <c r="J2054" s="50">
        <v>37.79</v>
      </c>
      <c r="K2054" s="1">
        <f>VLOOKUP(E2054,[2]应付款管理!$A$1:$I$4664,9,0)-H2054</f>
        <v>0</v>
      </c>
      <c r="M2054" t="str">
        <f t="shared" si="34"/>
        <v>,1618261</v>
      </c>
      <c r="N2054" s="1" t="str">
        <f>VLOOKUP(E2054,[2]应付款管理!$A$1:$J$4664,10,0)</f>
        <v>USD</v>
      </c>
      <c r="O2054">
        <f>VLOOKUP(E2054,[3]应付款管理!$A$1:$I$2358,9,0)-H2054</f>
        <v>0</v>
      </c>
      <c r="P2054" s="1">
        <f>VLOOKUP(E2054,[4]应付款管理!$A$1:$I$2357,9,0)-H2054</f>
        <v>0</v>
      </c>
    </row>
    <row r="2055" spans="2:16">
      <c r="B2055" s="47" t="s">
        <v>57</v>
      </c>
      <c r="C2055" s="48">
        <v>435008224</v>
      </c>
      <c r="E2055">
        <v>1618260</v>
      </c>
      <c r="F2055" s="48" t="s">
        <v>36</v>
      </c>
      <c r="G2055" s="48" t="s">
        <v>32</v>
      </c>
      <c r="H2055" s="49">
        <v>645.88</v>
      </c>
      <c r="I2055" s="49" t="s">
        <v>33</v>
      </c>
      <c r="J2055" s="50">
        <v>645.88</v>
      </c>
      <c r="K2055" s="1">
        <f>VLOOKUP(E2055,[2]应付款管理!$A$1:$I$4664,9,0)-H2055</f>
        <v>0.0399999999999636</v>
      </c>
      <c r="M2055" t="str">
        <f t="shared" si="34"/>
        <v>,1618260</v>
      </c>
      <c r="N2055" s="1" t="str">
        <f>VLOOKUP(E2055,[2]应付款管理!$A$1:$J$4664,10,0)</f>
        <v>USD</v>
      </c>
      <c r="O2055">
        <f>VLOOKUP(E2055,[3]应付款管理!$A$1:$I$2358,9,0)-H2055</f>
        <v>0.0399999999999636</v>
      </c>
      <c r="P2055" s="1">
        <f>VLOOKUP(E2055,[4]应付款管理!$A$1:$I$2357,9,0)-H2055</f>
        <v>0.0399999999999636</v>
      </c>
    </row>
    <row r="2056" hidden="1" spans="2:16">
      <c r="B2056" s="47" t="s">
        <v>57</v>
      </c>
      <c r="C2056" s="48">
        <v>434994892</v>
      </c>
      <c r="F2056" s="48" t="s">
        <v>47</v>
      </c>
      <c r="G2056" s="48" t="s">
        <v>46</v>
      </c>
      <c r="H2056" s="49">
        <v>45.87</v>
      </c>
      <c r="I2056" s="49" t="s">
        <v>33</v>
      </c>
      <c r="J2056" s="50">
        <v>45.87</v>
      </c>
      <c r="K2056" s="1" t="e">
        <f>VLOOKUP(E2056,[1]应付款管理!$A$1:$I$4472,9,0)</f>
        <v>#N/A</v>
      </c>
      <c r="L2056" t="e">
        <f>K2056-J2056</f>
        <v>#N/A</v>
      </c>
      <c r="M2056" t="str">
        <f t="shared" si="34"/>
        <v>,</v>
      </c>
      <c r="N2056" s="1" t="e">
        <f>VLOOKUP(E2056,[2]应付款管理!$A$1:$J$4664,10,0)</f>
        <v>#N/A</v>
      </c>
      <c r="O2056" t="e">
        <f>VLOOKUP(E2056,[3]应付款管理!$A$1:$I$2358,9,0)-H2056</f>
        <v>#N/A</v>
      </c>
      <c r="P2056" s="1" t="e">
        <f>VLOOKUP(E2056,[4]应付款管理!$A$1:$I$2357,9,0)-H2056</f>
        <v>#N/A</v>
      </c>
    </row>
    <row r="2057" hidden="1" spans="2:16">
      <c r="B2057" s="47" t="s">
        <v>57</v>
      </c>
      <c r="C2057" s="48">
        <v>434994892</v>
      </c>
      <c r="F2057" s="48" t="s">
        <v>47</v>
      </c>
      <c r="G2057" s="48" t="s">
        <v>46</v>
      </c>
      <c r="H2057" s="49">
        <v>-45.87</v>
      </c>
      <c r="I2057" s="49" t="s">
        <v>33</v>
      </c>
      <c r="J2057" s="50">
        <v>-45.87</v>
      </c>
      <c r="K2057" s="1" t="e">
        <f>VLOOKUP(E2057,[1]应付款管理!$A$1:$I$4472,9,0)</f>
        <v>#N/A</v>
      </c>
      <c r="L2057" t="e">
        <f>K2057-J2057</f>
        <v>#N/A</v>
      </c>
      <c r="M2057" t="str">
        <f t="shared" si="34"/>
        <v>,</v>
      </c>
      <c r="N2057" s="1" t="e">
        <f>VLOOKUP(E2057,[2]应付款管理!$A$1:$J$4664,10,0)</f>
        <v>#N/A</v>
      </c>
      <c r="O2057" t="e">
        <f>VLOOKUP(E2057,[3]应付款管理!$A$1:$I$2358,9,0)-H2057</f>
        <v>#N/A</v>
      </c>
      <c r="P2057" s="1" t="e">
        <f>VLOOKUP(E2057,[4]应付款管理!$A$1:$I$2357,9,0)-H2057</f>
        <v>#N/A</v>
      </c>
    </row>
    <row r="2058" spans="2:16">
      <c r="B2058" s="47" t="s">
        <v>57</v>
      </c>
      <c r="C2058" s="48">
        <v>434990216</v>
      </c>
      <c r="E2058">
        <v>1618233</v>
      </c>
      <c r="F2058" s="48" t="s">
        <v>47</v>
      </c>
      <c r="G2058" s="48" t="s">
        <v>43</v>
      </c>
      <c r="H2058" s="49">
        <v>701.59</v>
      </c>
      <c r="I2058" s="49" t="s">
        <v>33</v>
      </c>
      <c r="J2058" s="50">
        <v>701.59</v>
      </c>
      <c r="K2058" s="1">
        <f>VLOOKUP(E2058,[2]应付款管理!$A$1:$I$4664,9,0)-H2058</f>
        <v>-0.00999999999999091</v>
      </c>
      <c r="M2058" t="str">
        <f t="shared" si="34"/>
        <v>,1618233</v>
      </c>
      <c r="N2058" s="1" t="str">
        <f>VLOOKUP(E2058,[2]应付款管理!$A$1:$J$4664,10,0)</f>
        <v>USD</v>
      </c>
      <c r="O2058">
        <f>VLOOKUP(E2058,[3]应付款管理!$A$1:$I$2358,9,0)-H2058</f>
        <v>-0.00999999999999091</v>
      </c>
      <c r="P2058" s="1">
        <f>VLOOKUP(E2058,[4]应付款管理!$A$1:$I$2357,9,0)-H2058</f>
        <v>-0.00999999999999091</v>
      </c>
    </row>
    <row r="2059" spans="2:16">
      <c r="B2059" s="47" t="s">
        <v>57</v>
      </c>
      <c r="C2059" s="48">
        <v>434967768</v>
      </c>
      <c r="E2059">
        <v>1618196</v>
      </c>
      <c r="F2059" s="48" t="s">
        <v>41</v>
      </c>
      <c r="G2059" s="48" t="s">
        <v>40</v>
      </c>
      <c r="H2059" s="49">
        <v>39.37</v>
      </c>
      <c r="I2059" s="49" t="s">
        <v>33</v>
      </c>
      <c r="J2059" s="50">
        <v>39.37</v>
      </c>
      <c r="K2059" s="1">
        <f>VLOOKUP(E2059,[2]应付款管理!$A$1:$I$4664,9,0)-H2059</f>
        <v>0</v>
      </c>
      <c r="M2059" t="str">
        <f t="shared" si="34"/>
        <v>,1618196</v>
      </c>
      <c r="N2059" s="1" t="str">
        <f>VLOOKUP(E2059,[2]应付款管理!$A$1:$J$4664,10,0)</f>
        <v>USD</v>
      </c>
      <c r="O2059">
        <f>VLOOKUP(E2059,[3]应付款管理!$A$1:$I$2358,9,0)-H2059</f>
        <v>0</v>
      </c>
      <c r="P2059" s="1">
        <f>VLOOKUP(E2059,[4]应付款管理!$A$1:$I$2357,9,0)-H2059</f>
        <v>0</v>
      </c>
    </row>
    <row r="2060" spans="2:16">
      <c r="B2060" s="47" t="s">
        <v>57</v>
      </c>
      <c r="C2060" s="48">
        <v>434965392</v>
      </c>
      <c r="E2060">
        <v>1618186</v>
      </c>
      <c r="F2060" s="48" t="s">
        <v>43</v>
      </c>
      <c r="G2060" s="48" t="s">
        <v>42</v>
      </c>
      <c r="H2060" s="49">
        <v>88.36</v>
      </c>
      <c r="I2060" s="49" t="s">
        <v>33</v>
      </c>
      <c r="J2060" s="50">
        <v>88.36</v>
      </c>
      <c r="K2060" s="1">
        <f>VLOOKUP(E2060,[2]应付款管理!$A$1:$I$4664,9,0)-H2060</f>
        <v>0</v>
      </c>
      <c r="M2060" t="str">
        <f t="shared" si="34"/>
        <v>,1618186</v>
      </c>
      <c r="N2060" s="1" t="str">
        <f>VLOOKUP(E2060,[2]应付款管理!$A$1:$J$4664,10,0)</f>
        <v>USD</v>
      </c>
      <c r="O2060">
        <f>VLOOKUP(E2060,[3]应付款管理!$A$1:$I$2358,9,0)-H2060</f>
        <v>0</v>
      </c>
      <c r="P2060" s="1">
        <f>VLOOKUP(E2060,[4]应付款管理!$A$1:$I$2357,9,0)-H2060</f>
        <v>0</v>
      </c>
    </row>
    <row r="2061" spans="2:16">
      <c r="B2061" s="47" t="s">
        <v>57</v>
      </c>
      <c r="C2061" s="48">
        <v>434947252</v>
      </c>
      <c r="E2061">
        <v>1618148</v>
      </c>
      <c r="F2061" s="48" t="s">
        <v>42</v>
      </c>
      <c r="G2061" s="48" t="s">
        <v>41</v>
      </c>
      <c r="H2061" s="49">
        <v>165.76</v>
      </c>
      <c r="I2061" s="49" t="s">
        <v>33</v>
      </c>
      <c r="J2061" s="50">
        <v>165.76</v>
      </c>
      <c r="K2061" s="1">
        <f>VLOOKUP(E2061,[2]应付款管理!$A$1:$I$4664,9,0)-H2061</f>
        <v>0</v>
      </c>
      <c r="M2061" t="str">
        <f t="shared" ref="M2061:M2124" si="35">$M$19&amp;E2061</f>
        <v>,1618148</v>
      </c>
      <c r="N2061" s="1" t="str">
        <f>VLOOKUP(E2061,[2]应付款管理!$A$1:$J$4664,10,0)</f>
        <v>USD</v>
      </c>
      <c r="O2061">
        <f>VLOOKUP(E2061,[3]应付款管理!$A$1:$I$2358,9,0)-H2061</f>
        <v>0</v>
      </c>
      <c r="P2061" s="1">
        <f>VLOOKUP(E2061,[4]应付款管理!$A$1:$I$2357,9,0)-H2061</f>
        <v>0</v>
      </c>
    </row>
    <row r="2062" spans="2:16">
      <c r="B2062" s="47" t="s">
        <v>57</v>
      </c>
      <c r="C2062" s="48">
        <v>434946684</v>
      </c>
      <c r="E2062">
        <v>1618147</v>
      </c>
      <c r="F2062" s="48" t="s">
        <v>46</v>
      </c>
      <c r="G2062" s="48" t="s">
        <v>42</v>
      </c>
      <c r="H2062" s="49">
        <v>116.49</v>
      </c>
      <c r="I2062" s="49" t="s">
        <v>33</v>
      </c>
      <c r="J2062" s="50">
        <v>116.49</v>
      </c>
      <c r="K2062" s="1">
        <f>VLOOKUP(E2062,[2]应付款管理!$A$1:$I$4664,9,0)-H2062</f>
        <v>0</v>
      </c>
      <c r="M2062" t="str">
        <f t="shared" si="35"/>
        <v>,1618147</v>
      </c>
      <c r="N2062" s="1" t="str">
        <f>VLOOKUP(E2062,[2]应付款管理!$A$1:$J$4664,10,0)</f>
        <v>USD</v>
      </c>
      <c r="O2062">
        <f>VLOOKUP(E2062,[3]应付款管理!$A$1:$I$2358,9,0)-H2062</f>
        <v>0</v>
      </c>
      <c r="P2062" s="1">
        <f>VLOOKUP(E2062,[4]应付款管理!$A$1:$I$2357,9,0)-H2062</f>
        <v>0</v>
      </c>
    </row>
    <row r="2063" spans="2:16">
      <c r="B2063" s="47" t="s">
        <v>57</v>
      </c>
      <c r="C2063" s="48">
        <v>434943368</v>
      </c>
      <c r="E2063">
        <v>1618139</v>
      </c>
      <c r="F2063" s="48" t="s">
        <v>48</v>
      </c>
      <c r="G2063" s="48" t="s">
        <v>46</v>
      </c>
      <c r="H2063" s="49">
        <v>387.52</v>
      </c>
      <c r="I2063" s="49" t="s">
        <v>33</v>
      </c>
      <c r="J2063" s="50">
        <v>387.52</v>
      </c>
      <c r="K2063" s="1">
        <f>VLOOKUP(E2063,[2]应付款管理!$A$1:$I$4664,9,0)-H2063</f>
        <v>0</v>
      </c>
      <c r="M2063" t="str">
        <f t="shared" si="35"/>
        <v>,1618139</v>
      </c>
      <c r="N2063" s="1" t="str">
        <f>VLOOKUP(E2063,[2]应付款管理!$A$1:$J$4664,10,0)</f>
        <v>USD</v>
      </c>
      <c r="O2063">
        <f>VLOOKUP(E2063,[3]应付款管理!$A$1:$I$2358,9,0)-H2063</f>
        <v>0</v>
      </c>
      <c r="P2063" s="1">
        <f>VLOOKUP(E2063,[4]应付款管理!$A$1:$I$2357,9,0)-H2063</f>
        <v>0</v>
      </c>
    </row>
    <row r="2064" spans="2:16">
      <c r="B2064" s="47" t="s">
        <v>57</v>
      </c>
      <c r="C2064" s="48">
        <v>434938460</v>
      </c>
      <c r="E2064">
        <v>1618127</v>
      </c>
      <c r="F2064" s="48" t="s">
        <v>40</v>
      </c>
      <c r="G2064" s="48" t="s">
        <v>37</v>
      </c>
      <c r="H2064" s="49">
        <v>534.29</v>
      </c>
      <c r="I2064" s="49" t="s">
        <v>33</v>
      </c>
      <c r="J2064" s="50">
        <v>534.29</v>
      </c>
      <c r="K2064" s="1">
        <f>VLOOKUP(E2064,[2]应付款管理!$A$1:$I$4664,9,0)-H2064</f>
        <v>0.00999999999999091</v>
      </c>
      <c r="M2064" t="str">
        <f t="shared" si="35"/>
        <v>,1618127</v>
      </c>
      <c r="N2064" s="1" t="str">
        <f>VLOOKUP(E2064,[2]应付款管理!$A$1:$J$4664,10,0)</f>
        <v>USD</v>
      </c>
      <c r="O2064">
        <f>VLOOKUP(E2064,[3]应付款管理!$A$1:$I$2358,9,0)-H2064</f>
        <v>0.00999999999999091</v>
      </c>
      <c r="P2064" s="1">
        <f>VLOOKUP(E2064,[4]应付款管理!$A$1:$I$2357,9,0)-H2064</f>
        <v>0.00999999999999091</v>
      </c>
    </row>
    <row r="2065" spans="2:16">
      <c r="B2065" s="47" t="s">
        <v>57</v>
      </c>
      <c r="C2065" s="48">
        <v>434932404</v>
      </c>
      <c r="E2065">
        <v>1618110</v>
      </c>
      <c r="F2065" s="48" t="s">
        <v>47</v>
      </c>
      <c r="G2065" s="48" t="s">
        <v>43</v>
      </c>
      <c r="H2065" s="49">
        <v>176.04</v>
      </c>
      <c r="I2065" s="49" t="s">
        <v>33</v>
      </c>
      <c r="J2065" s="50">
        <v>176.04</v>
      </c>
      <c r="K2065" s="1">
        <f>VLOOKUP(E2065,[2]应付款管理!$A$1:$I$4664,9,0)-H2065</f>
        <v>0</v>
      </c>
      <c r="M2065" t="str">
        <f t="shared" si="35"/>
        <v>,1618110</v>
      </c>
      <c r="N2065" s="1" t="str">
        <f>VLOOKUP(E2065,[2]应付款管理!$A$1:$J$4664,10,0)</f>
        <v>USD</v>
      </c>
      <c r="O2065">
        <f>VLOOKUP(E2065,[3]应付款管理!$A$1:$I$2358,9,0)-H2065</f>
        <v>0</v>
      </c>
      <c r="P2065" s="1">
        <f>VLOOKUP(E2065,[4]应付款管理!$A$1:$I$2357,9,0)-H2065</f>
        <v>0</v>
      </c>
    </row>
    <row r="2066" spans="2:16">
      <c r="B2066" s="47" t="s">
        <v>57</v>
      </c>
      <c r="C2066" s="48">
        <v>434927868</v>
      </c>
      <c r="E2066">
        <v>1618101</v>
      </c>
      <c r="F2066" s="48" t="s">
        <v>47</v>
      </c>
      <c r="G2066" s="48" t="s">
        <v>46</v>
      </c>
      <c r="H2066" s="49">
        <v>59.4</v>
      </c>
      <c r="I2066" s="49" t="s">
        <v>33</v>
      </c>
      <c r="J2066" s="50">
        <v>59.4</v>
      </c>
      <c r="K2066" s="1">
        <f>VLOOKUP(E2066,[2]应付款管理!$A$1:$I$4664,9,0)-H2066</f>
        <v>0</v>
      </c>
      <c r="M2066" t="str">
        <f t="shared" si="35"/>
        <v>,1618101</v>
      </c>
      <c r="N2066" s="1" t="str">
        <f>VLOOKUP(E2066,[2]应付款管理!$A$1:$J$4664,10,0)</f>
        <v>USD</v>
      </c>
      <c r="O2066">
        <f>VLOOKUP(E2066,[3]应付款管理!$A$1:$I$2358,9,0)-H2066</f>
        <v>0</v>
      </c>
      <c r="P2066" s="1">
        <f>VLOOKUP(E2066,[4]应付款管理!$A$1:$I$2357,9,0)-H2066</f>
        <v>0</v>
      </c>
    </row>
    <row r="2067" spans="2:16">
      <c r="B2067" s="47" t="s">
        <v>57</v>
      </c>
      <c r="C2067" s="48">
        <v>434927848</v>
      </c>
      <c r="E2067">
        <v>1618099</v>
      </c>
      <c r="F2067" s="48" t="s">
        <v>47</v>
      </c>
      <c r="G2067" s="48" t="s">
        <v>46</v>
      </c>
      <c r="H2067" s="49">
        <v>59.4</v>
      </c>
      <c r="I2067" s="49" t="s">
        <v>33</v>
      </c>
      <c r="J2067" s="50">
        <v>59.4</v>
      </c>
      <c r="K2067" s="1">
        <f>VLOOKUP(E2067,[2]应付款管理!$A$1:$I$4664,9,0)-H2067</f>
        <v>0</v>
      </c>
      <c r="M2067" t="str">
        <f t="shared" si="35"/>
        <v>,1618099</v>
      </c>
      <c r="N2067" s="1" t="str">
        <f>VLOOKUP(E2067,[2]应付款管理!$A$1:$J$4664,10,0)</f>
        <v>USD</v>
      </c>
      <c r="O2067">
        <f>VLOOKUP(E2067,[3]应付款管理!$A$1:$I$2358,9,0)-H2067</f>
        <v>0</v>
      </c>
      <c r="P2067" s="1">
        <f>VLOOKUP(E2067,[4]应付款管理!$A$1:$I$2357,9,0)-H2067</f>
        <v>0</v>
      </c>
    </row>
    <row r="2068" spans="2:16">
      <c r="B2068" s="47" t="s">
        <v>57</v>
      </c>
      <c r="C2068" s="48">
        <v>434920344</v>
      </c>
      <c r="E2068">
        <v>1618086</v>
      </c>
      <c r="F2068" s="48" t="s">
        <v>46</v>
      </c>
      <c r="G2068" s="48" t="s">
        <v>44</v>
      </c>
      <c r="H2068" s="49">
        <v>202.1</v>
      </c>
      <c r="I2068" s="49" t="s">
        <v>33</v>
      </c>
      <c r="J2068" s="50">
        <v>202.1</v>
      </c>
      <c r="K2068" s="1">
        <f>VLOOKUP(E2068,[2]应付款管理!$A$1:$I$4664,9,0)-H2068</f>
        <v>0</v>
      </c>
      <c r="M2068" t="str">
        <f t="shared" si="35"/>
        <v>,1618086</v>
      </c>
      <c r="N2068" s="1" t="str">
        <f>VLOOKUP(E2068,[2]应付款管理!$A$1:$J$4664,10,0)</f>
        <v>USD</v>
      </c>
      <c r="O2068">
        <f>VLOOKUP(E2068,[3]应付款管理!$A$1:$I$2358,9,0)-H2068</f>
        <v>0</v>
      </c>
      <c r="P2068" s="1">
        <f>VLOOKUP(E2068,[4]应付款管理!$A$1:$I$2357,9,0)-H2068</f>
        <v>0</v>
      </c>
    </row>
    <row r="2069" spans="2:16">
      <c r="B2069" s="47" t="s">
        <v>57</v>
      </c>
      <c r="C2069" s="48">
        <v>434907792</v>
      </c>
      <c r="E2069">
        <v>1618060</v>
      </c>
      <c r="F2069" s="48" t="s">
        <v>47</v>
      </c>
      <c r="G2069" s="48" t="s">
        <v>46</v>
      </c>
      <c r="H2069" s="49">
        <v>221.13</v>
      </c>
      <c r="I2069" s="49" t="s">
        <v>33</v>
      </c>
      <c r="J2069" s="50">
        <v>221.13</v>
      </c>
      <c r="K2069" s="1">
        <f>VLOOKUP(E2069,[2]应付款管理!$A$1:$I$4664,9,0)-H2069</f>
        <v>0</v>
      </c>
      <c r="M2069" t="str">
        <f t="shared" si="35"/>
        <v>,1618060</v>
      </c>
      <c r="N2069" s="1" t="str">
        <f>VLOOKUP(E2069,[2]应付款管理!$A$1:$J$4664,10,0)</f>
        <v>USD</v>
      </c>
      <c r="O2069">
        <f>VLOOKUP(E2069,[3]应付款管理!$A$1:$I$2358,9,0)-H2069</f>
        <v>0</v>
      </c>
      <c r="P2069" s="1">
        <f>VLOOKUP(E2069,[4]应付款管理!$A$1:$I$2357,9,0)-H2069</f>
        <v>0</v>
      </c>
    </row>
    <row r="2070" spans="2:16">
      <c r="B2070" s="47" t="s">
        <v>57</v>
      </c>
      <c r="C2070" s="48">
        <v>434907080</v>
      </c>
      <c r="E2070">
        <v>1618057</v>
      </c>
      <c r="F2070" s="48" t="s">
        <v>51</v>
      </c>
      <c r="G2070" s="48" t="s">
        <v>47</v>
      </c>
      <c r="H2070" s="49">
        <v>319.66</v>
      </c>
      <c r="I2070" s="49" t="s">
        <v>33</v>
      </c>
      <c r="J2070" s="50">
        <v>319.66</v>
      </c>
      <c r="K2070" s="1">
        <f>VLOOKUP(E2070,[2]应付款管理!$A$1:$I$4664,9,0)-H2070</f>
        <v>0.0199999999999818</v>
      </c>
      <c r="M2070" t="str">
        <f t="shared" si="35"/>
        <v>,1618057</v>
      </c>
      <c r="N2070" s="1" t="str">
        <f>VLOOKUP(E2070,[2]应付款管理!$A$1:$J$4664,10,0)</f>
        <v>USD</v>
      </c>
      <c r="O2070">
        <f>VLOOKUP(E2070,[3]应付款管理!$A$1:$I$2358,9,0)-H2070</f>
        <v>0.0199999999999818</v>
      </c>
      <c r="P2070" s="1">
        <f>VLOOKUP(E2070,[4]应付款管理!$A$1:$I$2357,9,0)-H2070</f>
        <v>0.0199999999999818</v>
      </c>
    </row>
    <row r="2071" spans="2:16">
      <c r="B2071" s="47" t="s">
        <v>57</v>
      </c>
      <c r="C2071" s="48">
        <v>434905364</v>
      </c>
      <c r="E2071">
        <v>1618052</v>
      </c>
      <c r="F2071" s="48" t="s">
        <v>31</v>
      </c>
      <c r="G2071" s="48" t="s">
        <v>32</v>
      </c>
      <c r="H2071" s="49">
        <v>80.5</v>
      </c>
      <c r="I2071" s="49" t="s">
        <v>33</v>
      </c>
      <c r="J2071" s="50">
        <v>80.5</v>
      </c>
      <c r="K2071" s="1">
        <f>VLOOKUP(E2071,[2]应付款管理!$A$1:$I$4664,9,0)-H2071</f>
        <v>0</v>
      </c>
      <c r="M2071" t="str">
        <f t="shared" si="35"/>
        <v>,1618052</v>
      </c>
      <c r="N2071" s="1" t="str">
        <f>VLOOKUP(E2071,[2]应付款管理!$A$1:$J$4664,10,0)</f>
        <v>USD</v>
      </c>
      <c r="O2071">
        <f>VLOOKUP(E2071,[3]应付款管理!$A$1:$I$2358,9,0)-H2071</f>
        <v>0</v>
      </c>
      <c r="P2071" s="1">
        <f>VLOOKUP(E2071,[4]应付款管理!$A$1:$I$2357,9,0)-H2071</f>
        <v>0</v>
      </c>
    </row>
    <row r="2072" spans="2:16">
      <c r="B2072" s="47" t="s">
        <v>57</v>
      </c>
      <c r="C2072" s="48">
        <v>434879048</v>
      </c>
      <c r="E2072">
        <v>1617981</v>
      </c>
      <c r="F2072" s="48" t="s">
        <v>47</v>
      </c>
      <c r="G2072" s="48" t="s">
        <v>43</v>
      </c>
      <c r="H2072" s="49">
        <v>146.34</v>
      </c>
      <c r="I2072" s="49" t="s">
        <v>33</v>
      </c>
      <c r="J2072" s="50">
        <v>146.34</v>
      </c>
      <c r="K2072" s="1">
        <f>VLOOKUP(E2072,[2]应付款管理!$A$1:$I$4664,9,0)-H2072</f>
        <v>0</v>
      </c>
      <c r="M2072" t="str">
        <f t="shared" si="35"/>
        <v>,1617981</v>
      </c>
      <c r="N2072" s="1" t="str">
        <f>VLOOKUP(E2072,[2]应付款管理!$A$1:$J$4664,10,0)</f>
        <v>USD</v>
      </c>
      <c r="O2072">
        <f>VLOOKUP(E2072,[3]应付款管理!$A$1:$I$2358,9,0)-H2072</f>
        <v>0</v>
      </c>
      <c r="P2072" s="1">
        <f>VLOOKUP(E2072,[4]应付款管理!$A$1:$I$2357,9,0)-H2072</f>
        <v>0</v>
      </c>
    </row>
    <row r="2073" spans="2:16">
      <c r="B2073" s="47" t="s">
        <v>57</v>
      </c>
      <c r="C2073" s="48">
        <v>434876588</v>
      </c>
      <c r="E2073">
        <v>1617978</v>
      </c>
      <c r="F2073" s="48" t="s">
        <v>43</v>
      </c>
      <c r="G2073" s="48" t="s">
        <v>40</v>
      </c>
      <c r="H2073" s="49">
        <v>148.53</v>
      </c>
      <c r="I2073" s="49" t="s">
        <v>33</v>
      </c>
      <c r="J2073" s="50">
        <v>148.53</v>
      </c>
      <c r="K2073" s="1">
        <f>VLOOKUP(E2073,[2]应付款管理!$A$1:$I$4664,9,0)-H2073</f>
        <v>0</v>
      </c>
      <c r="M2073" t="str">
        <f t="shared" si="35"/>
        <v>,1617978</v>
      </c>
      <c r="N2073" s="1" t="str">
        <f>VLOOKUP(E2073,[2]应付款管理!$A$1:$J$4664,10,0)</f>
        <v>USD</v>
      </c>
      <c r="O2073">
        <f>VLOOKUP(E2073,[3]应付款管理!$A$1:$I$2358,9,0)-H2073</f>
        <v>0</v>
      </c>
      <c r="P2073" s="1">
        <f>VLOOKUP(E2073,[4]应付款管理!$A$1:$I$2357,9,0)-H2073</f>
        <v>0</v>
      </c>
    </row>
    <row r="2074" spans="2:16">
      <c r="B2074" s="47" t="s">
        <v>57</v>
      </c>
      <c r="C2074" s="48">
        <v>434869344</v>
      </c>
      <c r="E2074">
        <v>1617966</v>
      </c>
      <c r="F2074" s="48" t="s">
        <v>47</v>
      </c>
      <c r="G2074" s="48" t="s">
        <v>44</v>
      </c>
      <c r="H2074" s="49">
        <v>88.86</v>
      </c>
      <c r="I2074" s="49" t="s">
        <v>33</v>
      </c>
      <c r="J2074" s="50">
        <v>88.86</v>
      </c>
      <c r="K2074" s="1">
        <f>VLOOKUP(E2074,[2]应付款管理!$A$1:$I$4664,9,0)-H2074</f>
        <v>0</v>
      </c>
      <c r="M2074" t="str">
        <f t="shared" si="35"/>
        <v>,1617966</v>
      </c>
      <c r="N2074" s="1" t="str">
        <f>VLOOKUP(E2074,[2]应付款管理!$A$1:$J$4664,10,0)</f>
        <v>USD</v>
      </c>
      <c r="O2074">
        <f>VLOOKUP(E2074,[3]应付款管理!$A$1:$I$2358,9,0)-H2074</f>
        <v>0</v>
      </c>
      <c r="P2074" s="1">
        <f>VLOOKUP(E2074,[4]应付款管理!$A$1:$I$2357,9,0)-H2074</f>
        <v>0</v>
      </c>
    </row>
    <row r="2075" spans="2:16">
      <c r="B2075" s="47" t="s">
        <v>57</v>
      </c>
      <c r="C2075" s="48">
        <v>434853416</v>
      </c>
      <c r="E2075">
        <v>1617930</v>
      </c>
      <c r="F2075" s="48" t="s">
        <v>40</v>
      </c>
      <c r="G2075" s="48" t="s">
        <v>39</v>
      </c>
      <c r="H2075" s="49">
        <v>400.12</v>
      </c>
      <c r="I2075" s="49" t="s">
        <v>33</v>
      </c>
      <c r="J2075" s="50">
        <v>400.12</v>
      </c>
      <c r="K2075" s="1">
        <f>VLOOKUP(E2075,[2]应付款管理!$A$1:$I$4664,9,0)-H2075</f>
        <v>0</v>
      </c>
      <c r="M2075" t="str">
        <f t="shared" si="35"/>
        <v>,1617930</v>
      </c>
      <c r="N2075" s="1" t="str">
        <f>VLOOKUP(E2075,[2]应付款管理!$A$1:$J$4664,10,0)</f>
        <v>USD</v>
      </c>
      <c r="O2075">
        <f>VLOOKUP(E2075,[3]应付款管理!$A$1:$I$2358,9,0)-H2075</f>
        <v>0</v>
      </c>
      <c r="P2075" s="1">
        <f>VLOOKUP(E2075,[4]应付款管理!$A$1:$I$2357,9,0)-H2075</f>
        <v>0</v>
      </c>
    </row>
    <row r="2076" spans="2:16">
      <c r="B2076" s="47" t="s">
        <v>57</v>
      </c>
      <c r="C2076" s="48">
        <v>434848872</v>
      </c>
      <c r="E2076">
        <v>1617924</v>
      </c>
      <c r="F2076" s="48" t="s">
        <v>43</v>
      </c>
      <c r="G2076" s="48" t="s">
        <v>42</v>
      </c>
      <c r="H2076" s="49">
        <v>30.46</v>
      </c>
      <c r="I2076" s="49" t="s">
        <v>33</v>
      </c>
      <c r="J2076" s="50">
        <v>30.46</v>
      </c>
      <c r="K2076" s="1">
        <f>VLOOKUP(E2076,[2]应付款管理!$A$1:$I$4664,9,0)-H2076</f>
        <v>0</v>
      </c>
      <c r="M2076" t="str">
        <f t="shared" si="35"/>
        <v>,1617924</v>
      </c>
      <c r="N2076" s="1" t="str">
        <f>VLOOKUP(E2076,[2]应付款管理!$A$1:$J$4664,10,0)</f>
        <v>USD</v>
      </c>
      <c r="O2076">
        <f>VLOOKUP(E2076,[3]应付款管理!$A$1:$I$2358,9,0)-H2076</f>
        <v>0</v>
      </c>
      <c r="P2076" s="1">
        <f>VLOOKUP(E2076,[4]应付款管理!$A$1:$I$2357,9,0)-H2076</f>
        <v>0</v>
      </c>
    </row>
    <row r="2077" spans="2:16">
      <c r="B2077" s="47" t="s">
        <v>57</v>
      </c>
      <c r="C2077" s="48">
        <v>434834504</v>
      </c>
      <c r="E2077">
        <v>1617888</v>
      </c>
      <c r="F2077" s="48" t="s">
        <v>48</v>
      </c>
      <c r="G2077" s="48" t="s">
        <v>47</v>
      </c>
      <c r="H2077" s="49">
        <v>134.59</v>
      </c>
      <c r="I2077" s="49" t="s">
        <v>33</v>
      </c>
      <c r="J2077" s="50">
        <v>134.59</v>
      </c>
      <c r="K2077" s="1">
        <f>VLOOKUP(E2077,[2]应付款管理!$A$1:$I$4664,9,0)-H2077</f>
        <v>0</v>
      </c>
      <c r="M2077" t="str">
        <f t="shared" si="35"/>
        <v>,1617888</v>
      </c>
      <c r="N2077" s="1" t="str">
        <f>VLOOKUP(E2077,[2]应付款管理!$A$1:$J$4664,10,0)</f>
        <v>USD</v>
      </c>
      <c r="O2077">
        <f>VLOOKUP(E2077,[3]应付款管理!$A$1:$I$2358,9,0)-H2077</f>
        <v>0</v>
      </c>
      <c r="P2077" s="1">
        <f>VLOOKUP(E2077,[4]应付款管理!$A$1:$I$2357,9,0)-H2077</f>
        <v>0</v>
      </c>
    </row>
    <row r="2078" spans="2:16">
      <c r="B2078" s="47" t="s">
        <v>57</v>
      </c>
      <c r="C2078" s="48">
        <v>434825468</v>
      </c>
      <c r="E2078">
        <v>1617864</v>
      </c>
      <c r="F2078" s="48" t="s">
        <v>46</v>
      </c>
      <c r="G2078" s="48" t="s">
        <v>43</v>
      </c>
      <c r="H2078" s="49">
        <v>239.35</v>
      </c>
      <c r="I2078" s="49" t="s">
        <v>33</v>
      </c>
      <c r="J2078" s="50">
        <v>239.35</v>
      </c>
      <c r="K2078" s="1">
        <f>VLOOKUP(E2078,[2]应付款管理!$A$1:$I$4664,9,0)-H2078</f>
        <v>0.0100000000000193</v>
      </c>
      <c r="M2078" t="str">
        <f t="shared" si="35"/>
        <v>,1617864</v>
      </c>
      <c r="N2078" s="1" t="str">
        <f>VLOOKUP(E2078,[2]应付款管理!$A$1:$J$4664,10,0)</f>
        <v>USD</v>
      </c>
      <c r="O2078">
        <f>VLOOKUP(E2078,[3]应付款管理!$A$1:$I$2358,9,0)-H2078</f>
        <v>0.0100000000000193</v>
      </c>
      <c r="P2078" s="1">
        <f>VLOOKUP(E2078,[4]应付款管理!$A$1:$I$2357,9,0)-H2078</f>
        <v>0.0100000000000193</v>
      </c>
    </row>
    <row r="2079" spans="2:16">
      <c r="B2079" s="47" t="s">
        <v>57</v>
      </c>
      <c r="C2079" s="48">
        <v>434824832</v>
      </c>
      <c r="E2079">
        <v>1617861</v>
      </c>
      <c r="F2079" s="48" t="s">
        <v>48</v>
      </c>
      <c r="G2079" s="48" t="s">
        <v>47</v>
      </c>
      <c r="H2079" s="49">
        <v>90.23</v>
      </c>
      <c r="I2079" s="49" t="s">
        <v>33</v>
      </c>
      <c r="J2079" s="50">
        <v>90.23</v>
      </c>
      <c r="K2079" s="1">
        <f>VLOOKUP(E2079,[2]应付款管理!$A$1:$I$4664,9,0)-H2079</f>
        <v>0</v>
      </c>
      <c r="M2079" t="str">
        <f t="shared" si="35"/>
        <v>,1617861</v>
      </c>
      <c r="N2079" s="1" t="str">
        <f>VLOOKUP(E2079,[2]应付款管理!$A$1:$J$4664,10,0)</f>
        <v>USD</v>
      </c>
      <c r="O2079">
        <f>VLOOKUP(E2079,[3]应付款管理!$A$1:$I$2358,9,0)-H2079</f>
        <v>0</v>
      </c>
      <c r="P2079" s="1">
        <f>VLOOKUP(E2079,[4]应付款管理!$A$1:$I$2357,9,0)-H2079</f>
        <v>0</v>
      </c>
    </row>
    <row r="2080" spans="2:16">
      <c r="B2080" s="47" t="s">
        <v>57</v>
      </c>
      <c r="C2080" s="48">
        <v>434823384</v>
      </c>
      <c r="E2080">
        <v>1617859</v>
      </c>
      <c r="F2080" s="48" t="s">
        <v>44</v>
      </c>
      <c r="G2080" s="48" t="s">
        <v>42</v>
      </c>
      <c r="H2080" s="49">
        <v>96.72</v>
      </c>
      <c r="I2080" s="49" t="s">
        <v>33</v>
      </c>
      <c r="J2080" s="50">
        <v>96.72</v>
      </c>
      <c r="K2080" s="1">
        <f>VLOOKUP(E2080,[2]应付款管理!$A$1:$I$4664,9,0)-H2080</f>
        <v>0</v>
      </c>
      <c r="M2080" t="str">
        <f t="shared" si="35"/>
        <v>,1617859</v>
      </c>
      <c r="N2080" s="1" t="str">
        <f>VLOOKUP(E2080,[2]应付款管理!$A$1:$J$4664,10,0)</f>
        <v>USD</v>
      </c>
      <c r="O2080">
        <f>VLOOKUP(E2080,[3]应付款管理!$A$1:$I$2358,9,0)-H2080</f>
        <v>0</v>
      </c>
      <c r="P2080" s="1">
        <f>VLOOKUP(E2080,[4]应付款管理!$A$1:$I$2357,9,0)-H2080</f>
        <v>0</v>
      </c>
    </row>
    <row r="2081" spans="2:16">
      <c r="B2081" s="47" t="s">
        <v>57</v>
      </c>
      <c r="C2081" s="48">
        <v>434802124</v>
      </c>
      <c r="E2081">
        <v>1617802</v>
      </c>
      <c r="F2081" s="48" t="s">
        <v>41</v>
      </c>
      <c r="G2081" s="48" t="s">
        <v>39</v>
      </c>
      <c r="H2081" s="49">
        <v>229.26</v>
      </c>
      <c r="I2081" s="49" t="s">
        <v>33</v>
      </c>
      <c r="J2081" s="50">
        <v>229.26</v>
      </c>
      <c r="K2081" s="1">
        <f>VLOOKUP(E2081,[2]应付款管理!$A$1:$I$4664,9,0)-H2081</f>
        <v>0</v>
      </c>
      <c r="M2081" t="str">
        <f t="shared" si="35"/>
        <v>,1617802</v>
      </c>
      <c r="N2081" s="1" t="str">
        <f>VLOOKUP(E2081,[2]应付款管理!$A$1:$J$4664,10,0)</f>
        <v>USD</v>
      </c>
      <c r="O2081">
        <f>VLOOKUP(E2081,[3]应付款管理!$A$1:$I$2358,9,0)-H2081</f>
        <v>0</v>
      </c>
      <c r="P2081" s="1">
        <f>VLOOKUP(E2081,[4]应付款管理!$A$1:$I$2357,9,0)-H2081</f>
        <v>0</v>
      </c>
    </row>
    <row r="2082" spans="2:16">
      <c r="B2082" s="47" t="s">
        <v>57</v>
      </c>
      <c r="C2082" s="48">
        <v>434793008</v>
      </c>
      <c r="E2082">
        <v>1617778</v>
      </c>
      <c r="F2082" s="48" t="s">
        <v>49</v>
      </c>
      <c r="G2082" s="48" t="s">
        <v>46</v>
      </c>
      <c r="H2082" s="49">
        <v>131.63</v>
      </c>
      <c r="I2082" s="49" t="s">
        <v>33</v>
      </c>
      <c r="J2082" s="50">
        <v>131.63</v>
      </c>
      <c r="K2082" s="1">
        <f>VLOOKUP(E2082,[2]应付款管理!$A$1:$I$4664,9,0)-H2082</f>
        <v>0.00999999999999091</v>
      </c>
      <c r="M2082" t="str">
        <f t="shared" si="35"/>
        <v>,1617778</v>
      </c>
      <c r="N2082" s="1" t="str">
        <f>VLOOKUP(E2082,[2]应付款管理!$A$1:$J$4664,10,0)</f>
        <v>USD</v>
      </c>
      <c r="O2082">
        <f>VLOOKUP(E2082,[3]应付款管理!$A$1:$I$2358,9,0)-H2082</f>
        <v>0.00999999999999091</v>
      </c>
      <c r="P2082" s="1">
        <f>VLOOKUP(E2082,[4]应付款管理!$A$1:$I$2357,9,0)-H2082</f>
        <v>0.00999999999999091</v>
      </c>
    </row>
    <row r="2083" spans="2:16">
      <c r="B2083" s="47" t="s">
        <v>57</v>
      </c>
      <c r="C2083" s="48">
        <v>434785292</v>
      </c>
      <c r="E2083">
        <v>1617759</v>
      </c>
      <c r="F2083" s="48" t="s">
        <v>48</v>
      </c>
      <c r="G2083" s="48" t="s">
        <v>44</v>
      </c>
      <c r="H2083" s="49">
        <v>268.29</v>
      </c>
      <c r="I2083" s="49" t="s">
        <v>33</v>
      </c>
      <c r="J2083" s="50">
        <v>268.29</v>
      </c>
      <c r="K2083" s="1">
        <f>VLOOKUP(E2083,[2]应付款管理!$A$1:$I$4664,9,0)-H2083</f>
        <v>0</v>
      </c>
      <c r="M2083" t="str">
        <f t="shared" si="35"/>
        <v>,1617759</v>
      </c>
      <c r="N2083" s="1" t="str">
        <f>VLOOKUP(E2083,[2]应付款管理!$A$1:$J$4664,10,0)</f>
        <v>USD</v>
      </c>
      <c r="O2083">
        <f>VLOOKUP(E2083,[3]应付款管理!$A$1:$I$2358,9,0)-H2083</f>
        <v>0</v>
      </c>
      <c r="P2083" s="1">
        <f>VLOOKUP(E2083,[4]应付款管理!$A$1:$I$2357,9,0)-H2083</f>
        <v>0</v>
      </c>
    </row>
    <row r="2084" spans="2:16">
      <c r="B2084" s="47" t="s">
        <v>57</v>
      </c>
      <c r="C2084" s="48">
        <v>434779032</v>
      </c>
      <c r="E2084">
        <v>1617746</v>
      </c>
      <c r="F2084" s="48" t="s">
        <v>38</v>
      </c>
      <c r="G2084" s="48" t="s">
        <v>37</v>
      </c>
      <c r="H2084" s="49">
        <v>139.12</v>
      </c>
      <c r="I2084" s="49" t="s">
        <v>33</v>
      </c>
      <c r="J2084" s="50">
        <v>139.12</v>
      </c>
      <c r="K2084" s="1">
        <f>VLOOKUP(E2084,[2]应付款管理!$A$1:$I$4664,9,0)-H2084</f>
        <v>0</v>
      </c>
      <c r="M2084" t="str">
        <f t="shared" si="35"/>
        <v>,1617746</v>
      </c>
      <c r="N2084" s="1" t="str">
        <f>VLOOKUP(E2084,[2]应付款管理!$A$1:$J$4664,10,0)</f>
        <v>USD</v>
      </c>
      <c r="O2084">
        <f>VLOOKUP(E2084,[3]应付款管理!$A$1:$I$2358,9,0)-H2084</f>
        <v>0</v>
      </c>
      <c r="P2084" s="1">
        <f>VLOOKUP(E2084,[4]应付款管理!$A$1:$I$2357,9,0)-H2084</f>
        <v>0</v>
      </c>
    </row>
    <row r="2085" hidden="1" spans="2:17">
      <c r="B2085" s="47" t="s">
        <v>57</v>
      </c>
      <c r="C2085" s="48">
        <v>434777260</v>
      </c>
      <c r="E2085">
        <v>1617737</v>
      </c>
      <c r="F2085" s="48" t="s">
        <v>57</v>
      </c>
      <c r="G2085" s="48" t="s">
        <v>55</v>
      </c>
      <c r="H2085" s="49">
        <v>-249.21</v>
      </c>
      <c r="I2085" s="49" t="s">
        <v>33</v>
      </c>
      <c r="J2085" s="50">
        <v>-249.21</v>
      </c>
      <c r="K2085" s="1" t="e">
        <f>VLOOKUP(E2085,[2]应付款管理!$A$1:$I$4664,9,0)-H2085</f>
        <v>#N/A</v>
      </c>
      <c r="N2085" s="1" t="e">
        <f>VLOOKUP(E2085,[2]应付款管理!$A$1:$J$4664,10,0)</f>
        <v>#N/A</v>
      </c>
      <c r="O2085" t="e">
        <f>VLOOKUP(E2085,[3]应付款管理!$A$1:$I$2358,9,0)-H2085</f>
        <v>#N/A</v>
      </c>
      <c r="P2085" s="1" t="e">
        <f>VLOOKUP(E2085,[4]应付款管理!$A$1:$I$2357,9,0)-H2085</f>
        <v>#N/A</v>
      </c>
      <c r="Q2085">
        <v>-249.21</v>
      </c>
    </row>
    <row r="2086" hidden="1" spans="2:16">
      <c r="B2086" s="47" t="s">
        <v>57</v>
      </c>
      <c r="C2086" s="48">
        <v>434777260</v>
      </c>
      <c r="F2086" s="48" t="s">
        <v>57</v>
      </c>
      <c r="G2086" s="48" t="s">
        <v>55</v>
      </c>
      <c r="H2086" s="49">
        <v>0</v>
      </c>
      <c r="I2086" s="49" t="s">
        <v>33</v>
      </c>
      <c r="J2086" s="50">
        <v>0</v>
      </c>
      <c r="K2086" s="1" t="e">
        <f>VLOOKUP(E2086,[1]应付款管理!$A$1:$I$4472,9,0)</f>
        <v>#N/A</v>
      </c>
      <c r="M2086" t="str">
        <f t="shared" si="35"/>
        <v>,</v>
      </c>
      <c r="N2086" s="1" t="e">
        <f>VLOOKUP(E2086,[2]应付款管理!$A$1:$J$4664,10,0)</f>
        <v>#N/A</v>
      </c>
      <c r="O2086" t="e">
        <f>VLOOKUP(E2086,[3]应付款管理!$A$1:$I$2358,9,0)-H2086</f>
        <v>#N/A</v>
      </c>
      <c r="P2086" s="1" t="e">
        <f>VLOOKUP(E2086,[4]应付款管理!$A$1:$I$2357,9,0)-H2086</f>
        <v>#N/A</v>
      </c>
    </row>
    <row r="2087" hidden="1" spans="2:16">
      <c r="B2087" s="47" t="s">
        <v>57</v>
      </c>
      <c r="C2087" s="48">
        <v>434777260</v>
      </c>
      <c r="F2087" s="48" t="s">
        <v>57</v>
      </c>
      <c r="G2087" s="48" t="s">
        <v>55</v>
      </c>
      <c r="H2087" s="49">
        <v>0</v>
      </c>
      <c r="I2087" s="49" t="s">
        <v>33</v>
      </c>
      <c r="J2087" s="50">
        <v>0</v>
      </c>
      <c r="K2087" s="1" t="e">
        <f>VLOOKUP(E2087,[1]应付款管理!$A$1:$I$4472,9,0)</f>
        <v>#N/A</v>
      </c>
      <c r="M2087" t="str">
        <f t="shared" si="35"/>
        <v>,</v>
      </c>
      <c r="N2087" s="1" t="e">
        <f>VLOOKUP(E2087,[2]应付款管理!$A$1:$J$4664,10,0)</f>
        <v>#N/A</v>
      </c>
      <c r="O2087" t="e">
        <f>VLOOKUP(E2087,[3]应付款管理!$A$1:$I$2358,9,0)-H2087</f>
        <v>#N/A</v>
      </c>
      <c r="P2087" s="1" t="e">
        <f>VLOOKUP(E2087,[4]应付款管理!$A$1:$I$2357,9,0)-H2087</f>
        <v>#N/A</v>
      </c>
    </row>
    <row r="2088" hidden="1" spans="2:16">
      <c r="B2088" s="47" t="s">
        <v>57</v>
      </c>
      <c r="C2088" s="48">
        <v>434777260</v>
      </c>
      <c r="F2088" s="48" t="s">
        <v>57</v>
      </c>
      <c r="G2088" s="48" t="s">
        <v>55</v>
      </c>
      <c r="H2088" s="49">
        <v>0</v>
      </c>
      <c r="I2088" s="49" t="s">
        <v>33</v>
      </c>
      <c r="J2088" s="50">
        <v>0</v>
      </c>
      <c r="K2088" s="1" t="e">
        <f>VLOOKUP(E2088,[1]应付款管理!$A$1:$I$4472,9,0)</f>
        <v>#N/A</v>
      </c>
      <c r="M2088" t="str">
        <f t="shared" si="35"/>
        <v>,</v>
      </c>
      <c r="N2088" s="1" t="e">
        <f>VLOOKUP(E2088,[2]应付款管理!$A$1:$J$4664,10,0)</f>
        <v>#N/A</v>
      </c>
      <c r="O2088" t="e">
        <f>VLOOKUP(E2088,[3]应付款管理!$A$1:$I$2358,9,0)-H2088</f>
        <v>#N/A</v>
      </c>
      <c r="P2088" s="1" t="e">
        <f>VLOOKUP(E2088,[4]应付款管理!$A$1:$I$2357,9,0)-H2088</f>
        <v>#N/A</v>
      </c>
    </row>
    <row r="2089" hidden="1" spans="2:16">
      <c r="B2089" s="47" t="s">
        <v>57</v>
      </c>
      <c r="C2089" s="48">
        <v>434777260</v>
      </c>
      <c r="F2089" s="48" t="s">
        <v>57</v>
      </c>
      <c r="G2089" s="48" t="s">
        <v>55</v>
      </c>
      <c r="H2089" s="49">
        <v>0</v>
      </c>
      <c r="I2089" s="49" t="s">
        <v>33</v>
      </c>
      <c r="J2089" s="50">
        <v>0</v>
      </c>
      <c r="K2089" s="1" t="e">
        <f>VLOOKUP(E2089,[1]应付款管理!$A$1:$I$4472,9,0)</f>
        <v>#N/A</v>
      </c>
      <c r="M2089" t="str">
        <f t="shared" si="35"/>
        <v>,</v>
      </c>
      <c r="N2089" s="1" t="e">
        <f>VLOOKUP(E2089,[2]应付款管理!$A$1:$J$4664,10,0)</f>
        <v>#N/A</v>
      </c>
      <c r="O2089" t="e">
        <f>VLOOKUP(E2089,[3]应付款管理!$A$1:$I$2358,9,0)-H2089</f>
        <v>#N/A</v>
      </c>
      <c r="P2089" s="1" t="e">
        <f>VLOOKUP(E2089,[4]应付款管理!$A$1:$I$2357,9,0)-H2089</f>
        <v>#N/A</v>
      </c>
    </row>
    <row r="2090" spans="2:16">
      <c r="B2090" s="47" t="s">
        <v>57</v>
      </c>
      <c r="C2090" s="48">
        <v>434769692</v>
      </c>
      <c r="E2090">
        <v>1617721</v>
      </c>
      <c r="F2090" s="48" t="s">
        <v>31</v>
      </c>
      <c r="G2090" s="48" t="s">
        <v>32</v>
      </c>
      <c r="H2090" s="49">
        <v>41.54</v>
      </c>
      <c r="I2090" s="49" t="s">
        <v>33</v>
      </c>
      <c r="J2090" s="50">
        <v>41.54</v>
      </c>
      <c r="K2090" s="1">
        <f>VLOOKUP(E2090,[2]应付款管理!$A$1:$I$4664,9,0)-H2090</f>
        <v>0</v>
      </c>
      <c r="M2090" t="str">
        <f t="shared" si="35"/>
        <v>,1617721</v>
      </c>
      <c r="N2090" s="1" t="str">
        <f>VLOOKUP(E2090,[2]应付款管理!$A$1:$J$4664,10,0)</f>
        <v>USD</v>
      </c>
      <c r="O2090">
        <f>VLOOKUP(E2090,[3]应付款管理!$A$1:$I$2358,9,0)-H2090</f>
        <v>0</v>
      </c>
      <c r="P2090" s="1">
        <f>VLOOKUP(E2090,[4]应付款管理!$A$1:$I$2357,9,0)-H2090</f>
        <v>0</v>
      </c>
    </row>
    <row r="2091" spans="2:16">
      <c r="B2091" s="47" t="s">
        <v>57</v>
      </c>
      <c r="C2091" s="48">
        <v>434764128</v>
      </c>
      <c r="E2091">
        <v>1617709</v>
      </c>
      <c r="F2091" s="48" t="s">
        <v>43</v>
      </c>
      <c r="G2091" s="48" t="s">
        <v>40</v>
      </c>
      <c r="H2091" s="49">
        <v>444.76</v>
      </c>
      <c r="I2091" s="49" t="s">
        <v>33</v>
      </c>
      <c r="J2091" s="50">
        <v>444.76</v>
      </c>
      <c r="K2091" s="1">
        <f>VLOOKUP(E2091,[2]应付款管理!$A$1:$I$4664,9,0)-H2091</f>
        <v>-0.00999999999999091</v>
      </c>
      <c r="M2091" t="str">
        <f t="shared" si="35"/>
        <v>,1617709</v>
      </c>
      <c r="N2091" s="1" t="str">
        <f>VLOOKUP(E2091,[2]应付款管理!$A$1:$J$4664,10,0)</f>
        <v>USD</v>
      </c>
      <c r="O2091">
        <f>VLOOKUP(E2091,[3]应付款管理!$A$1:$I$2358,9,0)-H2091</f>
        <v>-0.00999999999999091</v>
      </c>
      <c r="P2091" s="1">
        <f>VLOOKUP(E2091,[4]应付款管理!$A$1:$I$2357,9,0)-H2091</f>
        <v>-0.00999999999999091</v>
      </c>
    </row>
    <row r="2092" spans="2:16">
      <c r="B2092" s="47" t="s">
        <v>57</v>
      </c>
      <c r="C2092" s="48">
        <v>434763544</v>
      </c>
      <c r="E2092">
        <v>1617708</v>
      </c>
      <c r="F2092" s="48" t="s">
        <v>41</v>
      </c>
      <c r="G2092" s="48" t="s">
        <v>40</v>
      </c>
      <c r="H2092" s="49">
        <v>149.27</v>
      </c>
      <c r="I2092" s="49" t="s">
        <v>33</v>
      </c>
      <c r="J2092" s="50">
        <v>149.27</v>
      </c>
      <c r="K2092" s="1">
        <f>VLOOKUP(E2092,[2]应付款管理!$A$1:$I$4664,9,0)-H2092</f>
        <v>0</v>
      </c>
      <c r="M2092" t="str">
        <f t="shared" si="35"/>
        <v>,1617708</v>
      </c>
      <c r="N2092" s="1" t="str">
        <f>VLOOKUP(E2092,[2]应付款管理!$A$1:$J$4664,10,0)</f>
        <v>USD</v>
      </c>
      <c r="O2092">
        <f>VLOOKUP(E2092,[3]应付款管理!$A$1:$I$2358,9,0)-H2092</f>
        <v>0</v>
      </c>
      <c r="P2092" s="1">
        <f>VLOOKUP(E2092,[4]应付款管理!$A$1:$I$2357,9,0)-H2092</f>
        <v>0</v>
      </c>
    </row>
    <row r="2093" spans="2:16">
      <c r="B2093" s="47" t="s">
        <v>57</v>
      </c>
      <c r="C2093" s="48">
        <v>434759760</v>
      </c>
      <c r="E2093">
        <v>1617699</v>
      </c>
      <c r="F2093" s="48" t="s">
        <v>46</v>
      </c>
      <c r="G2093" s="48" t="s">
        <v>40</v>
      </c>
      <c r="H2093" s="49">
        <v>234.75</v>
      </c>
      <c r="I2093" s="49" t="s">
        <v>33</v>
      </c>
      <c r="J2093" s="50">
        <v>234.75</v>
      </c>
      <c r="K2093" s="1">
        <f>VLOOKUP(E2093,[2]应付款管理!$A$1:$I$4664,9,0)-H2093</f>
        <v>0</v>
      </c>
      <c r="M2093" t="str">
        <f t="shared" si="35"/>
        <v>,1617699</v>
      </c>
      <c r="N2093" s="1" t="str">
        <f>VLOOKUP(E2093,[2]应付款管理!$A$1:$J$4664,10,0)</f>
        <v>USD</v>
      </c>
      <c r="O2093">
        <f>VLOOKUP(E2093,[3]应付款管理!$A$1:$I$2358,9,0)-H2093</f>
        <v>0</v>
      </c>
      <c r="P2093" s="1">
        <f>VLOOKUP(E2093,[4]应付款管理!$A$1:$I$2357,9,0)-H2093</f>
        <v>0</v>
      </c>
    </row>
    <row r="2094" spans="2:16">
      <c r="B2094" s="47" t="s">
        <v>57</v>
      </c>
      <c r="C2094" s="48">
        <v>434757000</v>
      </c>
      <c r="E2094">
        <v>1617690</v>
      </c>
      <c r="F2094" s="48" t="s">
        <v>46</v>
      </c>
      <c r="G2094" s="48" t="s">
        <v>43</v>
      </c>
      <c r="H2094" s="49">
        <v>228.03</v>
      </c>
      <c r="I2094" s="49" t="s">
        <v>33</v>
      </c>
      <c r="J2094" s="50">
        <v>228.03</v>
      </c>
      <c r="K2094" s="1">
        <f>VLOOKUP(E2094,[2]应付款管理!$A$1:$I$4664,9,0)-H2094</f>
        <v>0.00999999999999091</v>
      </c>
      <c r="M2094" t="str">
        <f t="shared" si="35"/>
        <v>,1617690</v>
      </c>
      <c r="N2094" s="1" t="str">
        <f>VLOOKUP(E2094,[2]应付款管理!$A$1:$J$4664,10,0)</f>
        <v>USD</v>
      </c>
      <c r="O2094">
        <f>VLOOKUP(E2094,[3]应付款管理!$A$1:$I$2358,9,0)-H2094</f>
        <v>0.00999999999999091</v>
      </c>
      <c r="P2094" s="1">
        <f>VLOOKUP(E2094,[4]应付款管理!$A$1:$I$2357,9,0)-H2094</f>
        <v>0.00999999999999091</v>
      </c>
    </row>
    <row r="2095" spans="2:16">
      <c r="B2095" s="47" t="s">
        <v>57</v>
      </c>
      <c r="C2095" s="48">
        <v>434756340</v>
      </c>
      <c r="E2095">
        <v>1617684</v>
      </c>
      <c r="F2095" s="48" t="s">
        <v>49</v>
      </c>
      <c r="G2095" s="48" t="s">
        <v>46</v>
      </c>
      <c r="H2095" s="49">
        <v>142.47</v>
      </c>
      <c r="I2095" s="49" t="s">
        <v>33</v>
      </c>
      <c r="J2095" s="50">
        <v>142.47</v>
      </c>
      <c r="K2095" s="1">
        <f>VLOOKUP(E2095,[2]应付款管理!$A$1:$I$4664,9,0)-H2095</f>
        <v>0</v>
      </c>
      <c r="M2095" t="str">
        <f t="shared" si="35"/>
        <v>,1617684</v>
      </c>
      <c r="N2095" s="1" t="str">
        <f>VLOOKUP(E2095,[2]应付款管理!$A$1:$J$4664,10,0)</f>
        <v>USD</v>
      </c>
      <c r="O2095">
        <f>VLOOKUP(E2095,[3]应付款管理!$A$1:$I$2358,9,0)-H2095</f>
        <v>0</v>
      </c>
      <c r="P2095" s="1">
        <f>VLOOKUP(E2095,[4]应付款管理!$A$1:$I$2357,9,0)-H2095</f>
        <v>0</v>
      </c>
    </row>
    <row r="2096" spans="2:16">
      <c r="B2096" s="47" t="s">
        <v>57</v>
      </c>
      <c r="C2096" s="48">
        <v>434743616</v>
      </c>
      <c r="E2096">
        <v>1617646</v>
      </c>
      <c r="F2096" s="48" t="s">
        <v>43</v>
      </c>
      <c r="G2096" s="48" t="s">
        <v>40</v>
      </c>
      <c r="H2096" s="49">
        <v>458.6</v>
      </c>
      <c r="I2096" s="49" t="s">
        <v>33</v>
      </c>
      <c r="J2096" s="50">
        <v>458.6</v>
      </c>
      <c r="K2096" s="1">
        <f>VLOOKUP(E2096,[2]应付款管理!$A$1:$I$4664,9,0)-H2096</f>
        <v>0.00999999999999091</v>
      </c>
      <c r="M2096" t="str">
        <f t="shared" si="35"/>
        <v>,1617646</v>
      </c>
      <c r="N2096" s="1" t="str">
        <f>VLOOKUP(E2096,[2]应付款管理!$A$1:$J$4664,10,0)</f>
        <v>USD</v>
      </c>
      <c r="O2096">
        <f>VLOOKUP(E2096,[3]应付款管理!$A$1:$I$2358,9,0)-H2096</f>
        <v>0.00999999999999091</v>
      </c>
      <c r="P2096" s="1">
        <f>VLOOKUP(E2096,[4]应付款管理!$A$1:$I$2357,9,0)-H2096</f>
        <v>0.00999999999999091</v>
      </c>
    </row>
    <row r="2097" spans="2:16">
      <c r="B2097" s="47" t="s">
        <v>57</v>
      </c>
      <c r="C2097" s="48">
        <v>434726060</v>
      </c>
      <c r="E2097">
        <v>1617598</v>
      </c>
      <c r="F2097" s="48" t="s">
        <v>44</v>
      </c>
      <c r="G2097" s="48" t="s">
        <v>41</v>
      </c>
      <c r="H2097" s="49">
        <v>142.17</v>
      </c>
      <c r="I2097" s="49" t="s">
        <v>33</v>
      </c>
      <c r="J2097" s="50">
        <v>142.17</v>
      </c>
      <c r="K2097" s="1">
        <f>VLOOKUP(E2097,[2]应付款管理!$A$1:$I$4664,9,0)-H2097</f>
        <v>0</v>
      </c>
      <c r="M2097" t="str">
        <f t="shared" si="35"/>
        <v>,1617598</v>
      </c>
      <c r="N2097" s="1" t="str">
        <f>VLOOKUP(E2097,[2]应付款管理!$A$1:$J$4664,10,0)</f>
        <v>USD</v>
      </c>
      <c r="O2097">
        <f>VLOOKUP(E2097,[3]应付款管理!$A$1:$I$2358,9,0)-H2097</f>
        <v>0</v>
      </c>
      <c r="P2097" s="1">
        <f>VLOOKUP(E2097,[4]应付款管理!$A$1:$I$2357,9,0)-H2097</f>
        <v>0</v>
      </c>
    </row>
    <row r="2098" spans="2:16">
      <c r="B2098" s="47" t="s">
        <v>57</v>
      </c>
      <c r="C2098" s="48">
        <v>434716568</v>
      </c>
      <c r="E2098">
        <v>1617570</v>
      </c>
      <c r="F2098" s="48" t="s">
        <v>43</v>
      </c>
      <c r="G2098" s="48" t="s">
        <v>42</v>
      </c>
      <c r="H2098" s="49">
        <v>229.11</v>
      </c>
      <c r="I2098" s="49" t="s">
        <v>33</v>
      </c>
      <c r="J2098" s="50">
        <v>229.11</v>
      </c>
      <c r="K2098" s="1">
        <f>VLOOKUP(E2098,[2]应付款管理!$A$1:$I$4664,9,0)-H2098</f>
        <v>0</v>
      </c>
      <c r="M2098" t="str">
        <f t="shared" si="35"/>
        <v>,1617570</v>
      </c>
      <c r="N2098" s="1" t="str">
        <f>VLOOKUP(E2098,[2]应付款管理!$A$1:$J$4664,10,0)</f>
        <v>USD</v>
      </c>
      <c r="O2098">
        <f>VLOOKUP(E2098,[3]应付款管理!$A$1:$I$2358,9,0)-H2098</f>
        <v>0</v>
      </c>
      <c r="P2098" s="1">
        <f>VLOOKUP(E2098,[4]应付款管理!$A$1:$I$2357,9,0)-H2098</f>
        <v>0</v>
      </c>
    </row>
    <row r="2099" spans="2:16">
      <c r="B2099" s="47" t="s">
        <v>57</v>
      </c>
      <c r="C2099" s="48">
        <v>434715520</v>
      </c>
      <c r="E2099">
        <v>1617566</v>
      </c>
      <c r="F2099" s="48" t="s">
        <v>42</v>
      </c>
      <c r="G2099" s="48" t="s">
        <v>41</v>
      </c>
      <c r="H2099" s="49">
        <v>162.19</v>
      </c>
      <c r="I2099" s="49" t="s">
        <v>33</v>
      </c>
      <c r="J2099" s="50">
        <v>162.19</v>
      </c>
      <c r="K2099" s="1">
        <f>VLOOKUP(E2099,[2]应付款管理!$A$1:$I$4664,9,0)-H2099</f>
        <v>0</v>
      </c>
      <c r="M2099" t="str">
        <f t="shared" si="35"/>
        <v>,1617566</v>
      </c>
      <c r="N2099" s="1" t="str">
        <f>VLOOKUP(E2099,[2]应付款管理!$A$1:$J$4664,10,0)</f>
        <v>USD</v>
      </c>
      <c r="O2099">
        <f>VLOOKUP(E2099,[3]应付款管理!$A$1:$I$2358,9,0)-H2099</f>
        <v>0</v>
      </c>
      <c r="P2099" s="1">
        <f>VLOOKUP(E2099,[4]应付款管理!$A$1:$I$2357,9,0)-H2099</f>
        <v>0</v>
      </c>
    </row>
    <row r="2100" spans="2:16">
      <c r="B2100" s="47" t="s">
        <v>57</v>
      </c>
      <c r="C2100" s="48">
        <v>434714088</v>
      </c>
      <c r="E2100">
        <v>1617562</v>
      </c>
      <c r="F2100" s="48" t="s">
        <v>41</v>
      </c>
      <c r="G2100" s="48" t="s">
        <v>39</v>
      </c>
      <c r="H2100" s="49">
        <v>338.73</v>
      </c>
      <c r="I2100" s="49" t="s">
        <v>33</v>
      </c>
      <c r="J2100" s="50">
        <v>338.73</v>
      </c>
      <c r="K2100" s="1">
        <f>VLOOKUP(E2100,[2]应付款管理!$A$1:$I$4664,9,0)-H2100</f>
        <v>0.00999999999999091</v>
      </c>
      <c r="M2100" t="str">
        <f t="shared" si="35"/>
        <v>,1617562</v>
      </c>
      <c r="N2100" s="1" t="str">
        <f>VLOOKUP(E2100,[2]应付款管理!$A$1:$J$4664,10,0)</f>
        <v>USD</v>
      </c>
      <c r="O2100">
        <f>VLOOKUP(E2100,[3]应付款管理!$A$1:$I$2358,9,0)-H2100</f>
        <v>0.00999999999999091</v>
      </c>
      <c r="P2100" s="1">
        <f>VLOOKUP(E2100,[4]应付款管理!$A$1:$I$2357,9,0)-H2100</f>
        <v>0.00999999999999091</v>
      </c>
    </row>
    <row r="2101" spans="2:16">
      <c r="B2101" s="47" t="s">
        <v>57</v>
      </c>
      <c r="C2101" s="48">
        <v>434705668</v>
      </c>
      <c r="E2101">
        <v>1617548</v>
      </c>
      <c r="F2101" s="48" t="s">
        <v>49</v>
      </c>
      <c r="G2101" s="48" t="s">
        <v>47</v>
      </c>
      <c r="H2101" s="49">
        <v>167.27</v>
      </c>
      <c r="I2101" s="49" t="s">
        <v>33</v>
      </c>
      <c r="J2101" s="50">
        <v>167.27</v>
      </c>
      <c r="K2101" s="1">
        <f>VLOOKUP(E2101,[2]应付款管理!$A$1:$I$4664,9,0)-H2101</f>
        <v>0.00999999999999091</v>
      </c>
      <c r="M2101" t="str">
        <f t="shared" si="35"/>
        <v>,1617548</v>
      </c>
      <c r="N2101" s="1" t="str">
        <f>VLOOKUP(E2101,[2]应付款管理!$A$1:$J$4664,10,0)</f>
        <v>USD</v>
      </c>
      <c r="O2101">
        <f>VLOOKUP(E2101,[3]应付款管理!$A$1:$I$2358,9,0)-H2101</f>
        <v>0.00999999999999091</v>
      </c>
      <c r="P2101" s="1">
        <f>VLOOKUP(E2101,[4]应付款管理!$A$1:$I$2357,9,0)-H2101</f>
        <v>0.00999999999999091</v>
      </c>
    </row>
    <row r="2102" spans="2:16">
      <c r="B2102" s="47" t="s">
        <v>57</v>
      </c>
      <c r="C2102" s="48">
        <v>434679356</v>
      </c>
      <c r="E2102">
        <v>1617495</v>
      </c>
      <c r="F2102" s="48" t="s">
        <v>42</v>
      </c>
      <c r="G2102" s="48" t="s">
        <v>37</v>
      </c>
      <c r="H2102" s="49">
        <v>624.09</v>
      </c>
      <c r="I2102" s="49" t="s">
        <v>33</v>
      </c>
      <c r="J2102" s="50">
        <v>624.09</v>
      </c>
      <c r="K2102" s="1">
        <f>VLOOKUP(E2102,[2]应付款管理!$A$1:$I$4664,9,0)-H2102</f>
        <v>0.00999999999999091</v>
      </c>
      <c r="M2102" t="str">
        <f t="shared" si="35"/>
        <v>,1617495</v>
      </c>
      <c r="N2102" s="1" t="str">
        <f>VLOOKUP(E2102,[2]应付款管理!$A$1:$J$4664,10,0)</f>
        <v>USD</v>
      </c>
      <c r="O2102">
        <f>VLOOKUP(E2102,[3]应付款管理!$A$1:$I$2358,9,0)-H2102</f>
        <v>0.00999999999999091</v>
      </c>
      <c r="P2102" s="1">
        <f>VLOOKUP(E2102,[4]应付款管理!$A$1:$I$2357,9,0)-H2102</f>
        <v>0.00999999999999091</v>
      </c>
    </row>
    <row r="2103" spans="2:16">
      <c r="B2103" s="47" t="s">
        <v>57</v>
      </c>
      <c r="C2103" s="48">
        <v>434678244</v>
      </c>
      <c r="E2103">
        <v>1617492</v>
      </c>
      <c r="F2103" s="48" t="s">
        <v>42</v>
      </c>
      <c r="G2103" s="48" t="s">
        <v>39</v>
      </c>
      <c r="H2103" s="49">
        <v>321.92</v>
      </c>
      <c r="I2103" s="49" t="s">
        <v>33</v>
      </c>
      <c r="J2103" s="50">
        <v>321.92</v>
      </c>
      <c r="K2103" s="1">
        <f>VLOOKUP(E2103,[2]应付款管理!$A$1:$I$4664,9,0)-H2103</f>
        <v>0.00999999999999091</v>
      </c>
      <c r="M2103" t="str">
        <f t="shared" si="35"/>
        <v>,1617492</v>
      </c>
      <c r="N2103" s="1" t="str">
        <f>VLOOKUP(E2103,[2]应付款管理!$A$1:$J$4664,10,0)</f>
        <v>USD</v>
      </c>
      <c r="O2103">
        <f>VLOOKUP(E2103,[3]应付款管理!$A$1:$I$2358,9,0)-H2103</f>
        <v>0.00999999999999091</v>
      </c>
      <c r="P2103" s="1">
        <f>VLOOKUP(E2103,[4]应付款管理!$A$1:$I$2357,9,0)-H2103</f>
        <v>0.00999999999999091</v>
      </c>
    </row>
    <row r="2104" spans="2:16">
      <c r="B2104" s="47" t="s">
        <v>57</v>
      </c>
      <c r="C2104" s="48">
        <v>434677596</v>
      </c>
      <c r="E2104">
        <v>1617491</v>
      </c>
      <c r="F2104" s="48" t="s">
        <v>42</v>
      </c>
      <c r="G2104" s="48" t="s">
        <v>37</v>
      </c>
      <c r="H2104" s="49">
        <v>582.92</v>
      </c>
      <c r="I2104" s="49" t="s">
        <v>33</v>
      </c>
      <c r="J2104" s="50">
        <v>582.92</v>
      </c>
      <c r="K2104" s="1">
        <f>VLOOKUP(E2104,[2]应付款管理!$A$1:$I$4664,9,0)-H2104</f>
        <v>-0.0199999999999818</v>
      </c>
      <c r="M2104" t="str">
        <f t="shared" si="35"/>
        <v>,1617491</v>
      </c>
      <c r="N2104" s="1" t="str">
        <f>VLOOKUP(E2104,[2]应付款管理!$A$1:$J$4664,10,0)</f>
        <v>USD</v>
      </c>
      <c r="O2104">
        <f>VLOOKUP(E2104,[3]应付款管理!$A$1:$I$2358,9,0)-H2104</f>
        <v>-0.0199999999999818</v>
      </c>
      <c r="P2104" s="1">
        <f>VLOOKUP(E2104,[4]应付款管理!$A$1:$I$2357,9,0)-H2104</f>
        <v>-0.0199999999999818</v>
      </c>
    </row>
    <row r="2105" spans="2:16">
      <c r="B2105" s="47" t="s">
        <v>57</v>
      </c>
      <c r="C2105" s="48">
        <v>434672716</v>
      </c>
      <c r="E2105">
        <v>1617481</v>
      </c>
      <c r="F2105" s="48" t="s">
        <v>52</v>
      </c>
      <c r="G2105" s="48" t="s">
        <v>44</v>
      </c>
      <c r="H2105" s="49">
        <v>690.94</v>
      </c>
      <c r="I2105" s="49" t="s">
        <v>33</v>
      </c>
      <c r="J2105" s="50">
        <v>690.94</v>
      </c>
      <c r="K2105" s="1">
        <f>VLOOKUP(E2105,[2]应付款管理!$A$1:$I$4664,9,0)-H2105</f>
        <v>0.0299999999999727</v>
      </c>
      <c r="M2105" t="str">
        <f t="shared" si="35"/>
        <v>,1617481</v>
      </c>
      <c r="N2105" s="1" t="str">
        <f>VLOOKUP(E2105,[2]应付款管理!$A$1:$J$4664,10,0)</f>
        <v>USD</v>
      </c>
      <c r="O2105">
        <f>VLOOKUP(E2105,[3]应付款管理!$A$1:$I$2358,9,0)-H2105</f>
        <v>0.0299999999999727</v>
      </c>
      <c r="P2105" s="1">
        <f>VLOOKUP(E2105,[4]应付款管理!$A$1:$I$2357,9,0)-H2105</f>
        <v>0.0299999999999727</v>
      </c>
    </row>
    <row r="2106" spans="2:16">
      <c r="B2106" s="47" t="s">
        <v>57</v>
      </c>
      <c r="C2106" s="48">
        <v>434672388</v>
      </c>
      <c r="E2106">
        <v>1617479</v>
      </c>
      <c r="F2106" s="48" t="s">
        <v>44</v>
      </c>
      <c r="G2106" s="48" t="s">
        <v>43</v>
      </c>
      <c r="H2106" s="49">
        <v>48.46</v>
      </c>
      <c r="I2106" s="49" t="s">
        <v>33</v>
      </c>
      <c r="J2106" s="50">
        <v>48.46</v>
      </c>
      <c r="K2106" s="1">
        <f>VLOOKUP(E2106,[2]应付款管理!$A$1:$I$4664,9,0)-H2106</f>
        <v>0</v>
      </c>
      <c r="M2106" t="str">
        <f t="shared" si="35"/>
        <v>,1617479</v>
      </c>
      <c r="N2106" s="1" t="str">
        <f>VLOOKUP(E2106,[2]应付款管理!$A$1:$J$4664,10,0)</f>
        <v>USD</v>
      </c>
      <c r="O2106">
        <f>VLOOKUP(E2106,[3]应付款管理!$A$1:$I$2358,9,0)-H2106</f>
        <v>0</v>
      </c>
      <c r="P2106" s="1">
        <f>VLOOKUP(E2106,[4]应付款管理!$A$1:$I$2357,9,0)-H2106</f>
        <v>0</v>
      </c>
    </row>
    <row r="2107" spans="2:16">
      <c r="B2107" s="47" t="s">
        <v>57</v>
      </c>
      <c r="C2107" s="48">
        <v>434671908</v>
      </c>
      <c r="E2107">
        <v>1617478</v>
      </c>
      <c r="F2107" s="48" t="s">
        <v>46</v>
      </c>
      <c r="G2107" s="48" t="s">
        <v>44</v>
      </c>
      <c r="H2107" s="49">
        <v>47.39</v>
      </c>
      <c r="I2107" s="49" t="s">
        <v>33</v>
      </c>
      <c r="J2107" s="50">
        <v>47.39</v>
      </c>
      <c r="K2107" s="1">
        <f>VLOOKUP(E2107,[2]应付款管理!$A$1:$I$4664,9,0)-H2107</f>
        <v>0</v>
      </c>
      <c r="M2107" t="str">
        <f t="shared" si="35"/>
        <v>,1617478</v>
      </c>
      <c r="N2107" s="1" t="str">
        <f>VLOOKUP(E2107,[2]应付款管理!$A$1:$J$4664,10,0)</f>
        <v>USD</v>
      </c>
      <c r="O2107">
        <f>VLOOKUP(E2107,[3]应付款管理!$A$1:$I$2358,9,0)-H2107</f>
        <v>0</v>
      </c>
      <c r="P2107" s="1">
        <f>VLOOKUP(E2107,[4]应付款管理!$A$1:$I$2357,9,0)-H2107</f>
        <v>0</v>
      </c>
    </row>
    <row r="2108" spans="2:16">
      <c r="B2108" s="47" t="s">
        <v>57</v>
      </c>
      <c r="C2108" s="48">
        <v>434664824</v>
      </c>
      <c r="E2108">
        <v>1617463</v>
      </c>
      <c r="F2108" s="48" t="s">
        <v>44</v>
      </c>
      <c r="G2108" s="48" t="s">
        <v>42</v>
      </c>
      <c r="H2108" s="49">
        <v>100.54</v>
      </c>
      <c r="I2108" s="49" t="s">
        <v>33</v>
      </c>
      <c r="J2108" s="50">
        <v>100.54</v>
      </c>
      <c r="K2108" s="1">
        <f>VLOOKUP(E2108,[2]应付款管理!$A$1:$I$4664,9,0)-H2108</f>
        <v>0</v>
      </c>
      <c r="M2108" t="str">
        <f t="shared" si="35"/>
        <v>,1617463</v>
      </c>
      <c r="N2108" s="1" t="str">
        <f>VLOOKUP(E2108,[2]应付款管理!$A$1:$J$4664,10,0)</f>
        <v>USD</v>
      </c>
      <c r="O2108">
        <f>VLOOKUP(E2108,[3]应付款管理!$A$1:$I$2358,9,0)-H2108</f>
        <v>0</v>
      </c>
      <c r="P2108" s="1">
        <f>VLOOKUP(E2108,[4]应付款管理!$A$1:$I$2357,9,0)-H2108</f>
        <v>0</v>
      </c>
    </row>
    <row r="2109" spans="2:16">
      <c r="B2109" s="47" t="s">
        <v>58</v>
      </c>
      <c r="C2109" s="48">
        <v>434658000</v>
      </c>
      <c r="E2109">
        <v>1617442</v>
      </c>
      <c r="F2109" s="48" t="s">
        <v>42</v>
      </c>
      <c r="G2109" s="48" t="s">
        <v>41</v>
      </c>
      <c r="H2109" s="49">
        <v>84.37</v>
      </c>
      <c r="I2109" s="49" t="s">
        <v>33</v>
      </c>
      <c r="J2109" s="50">
        <v>84.37</v>
      </c>
      <c r="K2109" s="1">
        <f>VLOOKUP(E2109,[2]应付款管理!$A$1:$I$4664,9,0)-H2109</f>
        <v>0</v>
      </c>
      <c r="M2109" t="str">
        <f t="shared" si="35"/>
        <v>,1617442</v>
      </c>
      <c r="N2109" s="1" t="str">
        <f>VLOOKUP(E2109,[2]应付款管理!$A$1:$J$4664,10,0)</f>
        <v>USD</v>
      </c>
      <c r="O2109">
        <f>VLOOKUP(E2109,[3]应付款管理!$A$1:$I$2358,9,0)-H2109</f>
        <v>0</v>
      </c>
      <c r="P2109" s="1">
        <f>VLOOKUP(E2109,[4]应付款管理!$A$1:$I$2357,9,0)-H2109</f>
        <v>0</v>
      </c>
    </row>
    <row r="2110" spans="2:16">
      <c r="B2110" s="47" t="s">
        <v>58</v>
      </c>
      <c r="C2110" s="48">
        <v>434656016</v>
      </c>
      <c r="E2110">
        <v>1617437</v>
      </c>
      <c r="F2110" s="48" t="s">
        <v>42</v>
      </c>
      <c r="G2110" s="48" t="s">
        <v>39</v>
      </c>
      <c r="H2110" s="51">
        <v>1111.06</v>
      </c>
      <c r="I2110" s="49" t="s">
        <v>33</v>
      </c>
      <c r="J2110" s="52">
        <v>1111.06</v>
      </c>
      <c r="K2110" s="1">
        <f>VLOOKUP(E2110,[2]应付款管理!$A$1:$I$4664,9,0)-H2110</f>
        <v>0.0199999999999818</v>
      </c>
      <c r="M2110" t="str">
        <f t="shared" si="35"/>
        <v>,1617437</v>
      </c>
      <c r="N2110" s="1" t="str">
        <f>VLOOKUP(E2110,[2]应付款管理!$A$1:$J$4664,10,0)</f>
        <v>USD</v>
      </c>
      <c r="O2110">
        <f>VLOOKUP(E2110,[3]应付款管理!$A$1:$I$2358,9,0)-H2110</f>
        <v>0.0199999999999818</v>
      </c>
      <c r="P2110" s="1">
        <f>VLOOKUP(E2110,[4]应付款管理!$A$1:$I$2357,9,0)-H2110</f>
        <v>0.0199999999999818</v>
      </c>
    </row>
    <row r="2111" spans="2:16">
      <c r="B2111" s="47" t="s">
        <v>58</v>
      </c>
      <c r="C2111" s="48">
        <v>434652280</v>
      </c>
      <c r="E2111">
        <v>1617426</v>
      </c>
      <c r="F2111" s="48" t="s">
        <v>50</v>
      </c>
      <c r="G2111" s="48" t="s">
        <v>47</v>
      </c>
      <c r="H2111" s="49">
        <v>253.37</v>
      </c>
      <c r="I2111" s="49" t="s">
        <v>33</v>
      </c>
      <c r="J2111" s="50">
        <v>253.37</v>
      </c>
      <c r="K2111" s="1">
        <f>VLOOKUP(E2111,[2]应付款管理!$A$1:$I$4664,9,0)-H2111</f>
        <v>0.00999999999999091</v>
      </c>
      <c r="M2111" t="str">
        <f t="shared" si="35"/>
        <v>,1617426</v>
      </c>
      <c r="N2111" s="1" t="str">
        <f>VLOOKUP(E2111,[2]应付款管理!$A$1:$J$4664,10,0)</f>
        <v>USD</v>
      </c>
      <c r="O2111">
        <f>VLOOKUP(E2111,[3]应付款管理!$A$1:$I$2358,9,0)-H2111</f>
        <v>0.00999999999999091</v>
      </c>
      <c r="P2111" s="1">
        <f>VLOOKUP(E2111,[4]应付款管理!$A$1:$I$2357,9,0)-H2111</f>
        <v>0.00999999999999091</v>
      </c>
    </row>
    <row r="2112" spans="2:16">
      <c r="B2112" s="47" t="s">
        <v>58</v>
      </c>
      <c r="C2112" s="48">
        <v>434645212</v>
      </c>
      <c r="E2112">
        <v>1617410</v>
      </c>
      <c r="F2112" s="48" t="s">
        <v>50</v>
      </c>
      <c r="G2112" s="48" t="s">
        <v>47</v>
      </c>
      <c r="H2112" s="49">
        <v>241.07</v>
      </c>
      <c r="I2112" s="49" t="s">
        <v>33</v>
      </c>
      <c r="J2112" s="50">
        <v>241.07</v>
      </c>
      <c r="K2112" s="1">
        <f>VLOOKUP(E2112,[2]应付款管理!$A$1:$I$4664,9,0)-H2112</f>
        <v>0.0100000000000193</v>
      </c>
      <c r="M2112" t="str">
        <f t="shared" si="35"/>
        <v>,1617410</v>
      </c>
      <c r="N2112" s="1" t="str">
        <f>VLOOKUP(E2112,[2]应付款管理!$A$1:$J$4664,10,0)</f>
        <v>USD</v>
      </c>
      <c r="O2112">
        <f>VLOOKUP(E2112,[3]应付款管理!$A$1:$I$2358,9,0)-H2112</f>
        <v>0.0100000000000193</v>
      </c>
      <c r="P2112" s="1">
        <f>VLOOKUP(E2112,[4]应付款管理!$A$1:$I$2357,9,0)-H2112</f>
        <v>0.0100000000000193</v>
      </c>
    </row>
    <row r="2113" spans="2:16">
      <c r="B2113" s="47" t="s">
        <v>58</v>
      </c>
      <c r="C2113" s="48">
        <v>434639160</v>
      </c>
      <c r="E2113">
        <v>1617388</v>
      </c>
      <c r="F2113" s="48" t="s">
        <v>41</v>
      </c>
      <c r="G2113" s="48" t="s">
        <v>38</v>
      </c>
      <c r="H2113" s="49">
        <v>134.71</v>
      </c>
      <c r="I2113" s="49" t="s">
        <v>33</v>
      </c>
      <c r="J2113" s="50">
        <v>134.71</v>
      </c>
      <c r="K2113" s="1">
        <f>VLOOKUP(E2113,[2]应付款管理!$A$1:$I$4664,9,0)-H2113</f>
        <v>-0.0100000000000193</v>
      </c>
      <c r="M2113" t="str">
        <f t="shared" si="35"/>
        <v>,1617388</v>
      </c>
      <c r="N2113" s="1" t="str">
        <f>VLOOKUP(E2113,[2]应付款管理!$A$1:$J$4664,10,0)</f>
        <v>USD</v>
      </c>
      <c r="O2113">
        <f>VLOOKUP(E2113,[3]应付款管理!$A$1:$I$2358,9,0)-H2113</f>
        <v>-0.0100000000000193</v>
      </c>
      <c r="P2113" s="1">
        <f>VLOOKUP(E2113,[4]应付款管理!$A$1:$I$2357,9,0)-H2113</f>
        <v>-0.0100000000000193</v>
      </c>
    </row>
    <row r="2114" spans="2:16">
      <c r="B2114" s="47" t="s">
        <v>58</v>
      </c>
      <c r="C2114" s="48">
        <v>434629972</v>
      </c>
      <c r="E2114">
        <v>1617371</v>
      </c>
      <c r="F2114" s="48" t="s">
        <v>49</v>
      </c>
      <c r="G2114" s="48" t="s">
        <v>46</v>
      </c>
      <c r="H2114" s="49">
        <v>580.02</v>
      </c>
      <c r="I2114" s="49" t="s">
        <v>33</v>
      </c>
      <c r="J2114" s="50">
        <v>580.02</v>
      </c>
      <c r="K2114" s="1">
        <f>VLOOKUP(E2114,[2]应付款管理!$A$1:$I$4664,9,0)-H2114</f>
        <v>0</v>
      </c>
      <c r="M2114" t="str">
        <f t="shared" si="35"/>
        <v>,1617371</v>
      </c>
      <c r="N2114" s="1" t="str">
        <f>VLOOKUP(E2114,[2]应付款管理!$A$1:$J$4664,10,0)</f>
        <v>USD</v>
      </c>
      <c r="O2114">
        <f>VLOOKUP(E2114,[3]应付款管理!$A$1:$I$2358,9,0)-H2114</f>
        <v>0</v>
      </c>
      <c r="P2114" s="1">
        <f>VLOOKUP(E2114,[4]应付款管理!$A$1:$I$2357,9,0)-H2114</f>
        <v>0</v>
      </c>
    </row>
    <row r="2115" spans="2:16">
      <c r="B2115" s="47" t="s">
        <v>58</v>
      </c>
      <c r="C2115" s="48">
        <v>434628168</v>
      </c>
      <c r="E2115">
        <v>1617370</v>
      </c>
      <c r="F2115" s="48" t="s">
        <v>49</v>
      </c>
      <c r="G2115" s="48" t="s">
        <v>46</v>
      </c>
      <c r="H2115" s="49">
        <v>580.02</v>
      </c>
      <c r="I2115" s="49" t="s">
        <v>33</v>
      </c>
      <c r="J2115" s="50">
        <v>580.02</v>
      </c>
      <c r="K2115" s="1">
        <f>VLOOKUP(E2115,[2]应付款管理!$A$1:$I$4664,9,0)-H2115</f>
        <v>0</v>
      </c>
      <c r="M2115" t="str">
        <f t="shared" si="35"/>
        <v>,1617370</v>
      </c>
      <c r="N2115" s="1" t="str">
        <f>VLOOKUP(E2115,[2]应付款管理!$A$1:$J$4664,10,0)</f>
        <v>USD</v>
      </c>
      <c r="O2115">
        <f>VLOOKUP(E2115,[3]应付款管理!$A$1:$I$2358,9,0)-H2115</f>
        <v>0</v>
      </c>
      <c r="P2115" s="1">
        <f>VLOOKUP(E2115,[4]应付款管理!$A$1:$I$2357,9,0)-H2115</f>
        <v>0</v>
      </c>
    </row>
    <row r="2116" spans="2:16">
      <c r="B2116" s="47" t="s">
        <v>58</v>
      </c>
      <c r="C2116" s="48">
        <v>434617576</v>
      </c>
      <c r="E2116">
        <v>1617351</v>
      </c>
      <c r="F2116" s="48" t="s">
        <v>35</v>
      </c>
      <c r="G2116" s="48" t="s">
        <v>31</v>
      </c>
      <c r="H2116" s="49">
        <v>122.92</v>
      </c>
      <c r="I2116" s="49" t="s">
        <v>33</v>
      </c>
      <c r="J2116" s="50">
        <v>122.92</v>
      </c>
      <c r="K2116" s="1">
        <f>VLOOKUP(E2116,[2]应付款管理!$A$1:$I$4664,9,0)-H2116</f>
        <v>0</v>
      </c>
      <c r="M2116" t="str">
        <f t="shared" si="35"/>
        <v>,1617351</v>
      </c>
      <c r="N2116" s="1" t="str">
        <f>VLOOKUP(E2116,[2]应付款管理!$A$1:$J$4664,10,0)</f>
        <v>USD</v>
      </c>
      <c r="O2116">
        <f>VLOOKUP(E2116,[3]应付款管理!$A$1:$I$2358,9,0)-H2116</f>
        <v>0</v>
      </c>
      <c r="P2116" s="1">
        <f>VLOOKUP(E2116,[4]应付款管理!$A$1:$I$2357,9,0)-H2116</f>
        <v>0</v>
      </c>
    </row>
    <row r="2117" spans="2:16">
      <c r="B2117" s="47" t="s">
        <v>58</v>
      </c>
      <c r="C2117" s="48">
        <v>434617552</v>
      </c>
      <c r="E2117">
        <v>1617350</v>
      </c>
      <c r="F2117" s="48" t="s">
        <v>49</v>
      </c>
      <c r="G2117" s="48" t="s">
        <v>47</v>
      </c>
      <c r="H2117" s="49">
        <v>239.43</v>
      </c>
      <c r="I2117" s="49" t="s">
        <v>33</v>
      </c>
      <c r="J2117" s="50">
        <v>239.43</v>
      </c>
      <c r="K2117" s="1">
        <f>VLOOKUP(E2117,[2]应付款管理!$A$1:$I$4664,9,0)-H2117</f>
        <v>0.00999999999999091</v>
      </c>
      <c r="M2117" t="str">
        <f t="shared" si="35"/>
        <v>,1617350</v>
      </c>
      <c r="N2117" s="1" t="str">
        <f>VLOOKUP(E2117,[2]应付款管理!$A$1:$J$4664,10,0)</f>
        <v>USD</v>
      </c>
      <c r="O2117">
        <f>VLOOKUP(E2117,[3]应付款管理!$A$1:$I$2358,9,0)-H2117</f>
        <v>0.00999999999999091</v>
      </c>
      <c r="P2117" s="1">
        <f>VLOOKUP(E2117,[4]应付款管理!$A$1:$I$2357,9,0)-H2117</f>
        <v>0.00999999999999091</v>
      </c>
    </row>
    <row r="2118" spans="2:16">
      <c r="B2118" s="47" t="s">
        <v>58</v>
      </c>
      <c r="C2118" s="48">
        <v>434614188</v>
      </c>
      <c r="E2118">
        <v>1617339</v>
      </c>
      <c r="F2118" s="48" t="s">
        <v>49</v>
      </c>
      <c r="G2118" s="48" t="s">
        <v>46</v>
      </c>
      <c r="H2118" s="51">
        <v>1362.47</v>
      </c>
      <c r="I2118" s="49" t="s">
        <v>33</v>
      </c>
      <c r="J2118" s="52">
        <v>1362.47</v>
      </c>
      <c r="K2118" s="1">
        <f>VLOOKUP(E2118,[2]应付款管理!$A$1:$I$4664,9,0)-H2118</f>
        <v>0.00999999999999091</v>
      </c>
      <c r="M2118" t="str">
        <f t="shared" si="35"/>
        <v>,1617339</v>
      </c>
      <c r="N2118" s="1" t="str">
        <f>VLOOKUP(E2118,[2]应付款管理!$A$1:$J$4664,10,0)</f>
        <v>USD</v>
      </c>
      <c r="O2118">
        <f>VLOOKUP(E2118,[3]应付款管理!$A$1:$I$2358,9,0)-H2118</f>
        <v>0.00999999999999091</v>
      </c>
      <c r="P2118" s="1">
        <f>VLOOKUP(E2118,[4]应付款管理!$A$1:$I$2357,9,0)-H2118</f>
        <v>0.00999999999999091</v>
      </c>
    </row>
    <row r="2119" spans="2:16">
      <c r="B2119" s="47" t="s">
        <v>58</v>
      </c>
      <c r="C2119" s="48">
        <v>434598128</v>
      </c>
      <c r="E2119">
        <v>1617306</v>
      </c>
      <c r="F2119" s="48" t="s">
        <v>49</v>
      </c>
      <c r="G2119" s="48" t="s">
        <v>47</v>
      </c>
      <c r="H2119" s="49">
        <v>60.52</v>
      </c>
      <c r="I2119" s="49" t="s">
        <v>33</v>
      </c>
      <c r="J2119" s="50">
        <v>60.52</v>
      </c>
      <c r="K2119" s="1">
        <f>VLOOKUP(E2119,[2]应付款管理!$A$1:$I$4664,9,0)-H2119</f>
        <v>0</v>
      </c>
      <c r="M2119" t="str">
        <f t="shared" si="35"/>
        <v>,1617306</v>
      </c>
      <c r="N2119" s="1" t="str">
        <f>VLOOKUP(E2119,[2]应付款管理!$A$1:$J$4664,10,0)</f>
        <v>USD</v>
      </c>
      <c r="O2119">
        <f>VLOOKUP(E2119,[3]应付款管理!$A$1:$I$2358,9,0)-H2119</f>
        <v>0</v>
      </c>
      <c r="P2119" s="1">
        <f>VLOOKUP(E2119,[4]应付款管理!$A$1:$I$2357,9,0)-H2119</f>
        <v>0</v>
      </c>
    </row>
    <row r="2120" spans="2:16">
      <c r="B2120" s="47" t="s">
        <v>58</v>
      </c>
      <c r="C2120" s="48">
        <v>434597004</v>
      </c>
      <c r="E2120">
        <v>1617302</v>
      </c>
      <c r="F2120" s="48" t="s">
        <v>47</v>
      </c>
      <c r="G2120" s="48" t="s">
        <v>46</v>
      </c>
      <c r="H2120" s="49">
        <v>115.94</v>
      </c>
      <c r="I2120" s="49" t="s">
        <v>33</v>
      </c>
      <c r="J2120" s="50">
        <v>115.94</v>
      </c>
      <c r="K2120" s="1">
        <f>VLOOKUP(E2120,[2]应付款管理!$A$1:$I$4664,9,0)-H2120</f>
        <v>0</v>
      </c>
      <c r="M2120" t="str">
        <f t="shared" si="35"/>
        <v>,1617302</v>
      </c>
      <c r="N2120" s="1" t="str">
        <f>VLOOKUP(E2120,[2]应付款管理!$A$1:$J$4664,10,0)</f>
        <v>USD</v>
      </c>
      <c r="O2120">
        <f>VLOOKUP(E2120,[3]应付款管理!$A$1:$I$2358,9,0)-H2120</f>
        <v>0</v>
      </c>
      <c r="P2120" s="1">
        <f>VLOOKUP(E2120,[4]应付款管理!$A$1:$I$2357,9,0)-H2120</f>
        <v>0</v>
      </c>
    </row>
    <row r="2121" spans="2:16">
      <c r="B2121" s="47" t="s">
        <v>58</v>
      </c>
      <c r="C2121" s="48">
        <v>434593016</v>
      </c>
      <c r="E2121">
        <v>1617294</v>
      </c>
      <c r="F2121" s="48" t="s">
        <v>49</v>
      </c>
      <c r="G2121" s="48" t="s">
        <v>47</v>
      </c>
      <c r="H2121" s="49">
        <v>89.1</v>
      </c>
      <c r="I2121" s="49" t="s">
        <v>33</v>
      </c>
      <c r="J2121" s="50">
        <v>89.1</v>
      </c>
      <c r="K2121" s="1">
        <f>VLOOKUP(E2121,[2]应付款管理!$A$1:$I$4664,9,0)-H2121</f>
        <v>0</v>
      </c>
      <c r="M2121" t="str">
        <f t="shared" si="35"/>
        <v>,1617294</v>
      </c>
      <c r="N2121" s="1" t="str">
        <f>VLOOKUP(E2121,[2]应付款管理!$A$1:$J$4664,10,0)</f>
        <v>USD</v>
      </c>
      <c r="O2121">
        <f>VLOOKUP(E2121,[3]应付款管理!$A$1:$I$2358,9,0)-H2121</f>
        <v>0</v>
      </c>
      <c r="P2121" s="1">
        <f>VLOOKUP(E2121,[4]应付款管理!$A$1:$I$2357,9,0)-H2121</f>
        <v>0</v>
      </c>
    </row>
    <row r="2122" spans="2:16">
      <c r="B2122" s="47" t="s">
        <v>58</v>
      </c>
      <c r="C2122" s="48">
        <v>434589296</v>
      </c>
      <c r="E2122">
        <v>1617281</v>
      </c>
      <c r="F2122" s="48" t="s">
        <v>42</v>
      </c>
      <c r="G2122" s="48" t="s">
        <v>39</v>
      </c>
      <c r="H2122" s="49">
        <v>93.67</v>
      </c>
      <c r="I2122" s="49" t="s">
        <v>33</v>
      </c>
      <c r="J2122" s="50">
        <v>93.67</v>
      </c>
      <c r="K2122" s="1">
        <f>VLOOKUP(E2122,[2]应付款管理!$A$1:$I$4664,9,0)-H2122</f>
        <v>-0.0100000000000051</v>
      </c>
      <c r="M2122" t="str">
        <f t="shared" si="35"/>
        <v>,1617281</v>
      </c>
      <c r="N2122" s="1" t="str">
        <f>VLOOKUP(E2122,[2]应付款管理!$A$1:$J$4664,10,0)</f>
        <v>USD</v>
      </c>
      <c r="O2122">
        <f>VLOOKUP(E2122,[3]应付款管理!$A$1:$I$2358,9,0)-H2122</f>
        <v>-0.0100000000000051</v>
      </c>
      <c r="P2122" s="1">
        <f>VLOOKUP(E2122,[4]应付款管理!$A$1:$I$2357,9,0)-H2122</f>
        <v>-0.0100000000000051</v>
      </c>
    </row>
    <row r="2123" spans="2:16">
      <c r="B2123" s="47" t="s">
        <v>58</v>
      </c>
      <c r="C2123" s="48">
        <v>434585324</v>
      </c>
      <c r="E2123">
        <v>1617274</v>
      </c>
      <c r="F2123" s="48" t="s">
        <v>34</v>
      </c>
      <c r="G2123" s="48" t="s">
        <v>31</v>
      </c>
      <c r="H2123" s="49">
        <v>111.11</v>
      </c>
      <c r="I2123" s="49" t="s">
        <v>33</v>
      </c>
      <c r="J2123" s="50">
        <v>111.11</v>
      </c>
      <c r="K2123" s="1">
        <f>VLOOKUP(E2123,[2]应付款管理!$A$1:$I$4664,9,0)-H2123</f>
        <v>0</v>
      </c>
      <c r="M2123" t="str">
        <f t="shared" si="35"/>
        <v>,1617274</v>
      </c>
      <c r="N2123" s="1" t="str">
        <f>VLOOKUP(E2123,[2]应付款管理!$A$1:$J$4664,10,0)</f>
        <v>USD</v>
      </c>
      <c r="O2123">
        <f>VLOOKUP(E2123,[3]应付款管理!$A$1:$I$2358,9,0)-H2123</f>
        <v>0</v>
      </c>
      <c r="P2123" s="1">
        <f>VLOOKUP(E2123,[4]应付款管理!$A$1:$I$2357,9,0)-H2123</f>
        <v>0</v>
      </c>
    </row>
    <row r="2124" spans="2:16">
      <c r="B2124" s="47" t="s">
        <v>58</v>
      </c>
      <c r="C2124" s="48">
        <v>434563456</v>
      </c>
      <c r="E2124">
        <v>1617239</v>
      </c>
      <c r="F2124" s="48" t="s">
        <v>39</v>
      </c>
      <c r="G2124" s="48" t="s">
        <v>38</v>
      </c>
      <c r="H2124" s="49">
        <v>111.79</v>
      </c>
      <c r="I2124" s="49" t="s">
        <v>33</v>
      </c>
      <c r="J2124" s="50">
        <v>111.79</v>
      </c>
      <c r="K2124" s="1">
        <f>VLOOKUP(E2124,[2]应付款管理!$A$1:$I$4664,9,0)-H2124</f>
        <v>0</v>
      </c>
      <c r="M2124" t="str">
        <f t="shared" si="35"/>
        <v>,1617239</v>
      </c>
      <c r="N2124" s="1" t="str">
        <f>VLOOKUP(E2124,[2]应付款管理!$A$1:$J$4664,10,0)</f>
        <v>USD</v>
      </c>
      <c r="O2124">
        <f>VLOOKUP(E2124,[3]应付款管理!$A$1:$I$2358,9,0)-H2124</f>
        <v>0</v>
      </c>
      <c r="P2124" s="1">
        <f>VLOOKUP(E2124,[4]应付款管理!$A$1:$I$2357,9,0)-H2124</f>
        <v>0</v>
      </c>
    </row>
    <row r="2125" spans="2:16">
      <c r="B2125" s="47" t="s">
        <v>58</v>
      </c>
      <c r="C2125" s="48">
        <v>434560836</v>
      </c>
      <c r="E2125">
        <v>1617236</v>
      </c>
      <c r="F2125" s="48" t="s">
        <v>47</v>
      </c>
      <c r="G2125" s="48" t="s">
        <v>42</v>
      </c>
      <c r="H2125" s="49">
        <v>285.09</v>
      </c>
      <c r="I2125" s="49" t="s">
        <v>33</v>
      </c>
      <c r="J2125" s="50">
        <v>285.09</v>
      </c>
      <c r="K2125" s="1">
        <f>VLOOKUP(E2125,[2]应付款管理!$A$1:$I$4664,9,0)-H2125</f>
        <v>-0.00999999999999091</v>
      </c>
      <c r="M2125" t="str">
        <f t="shared" ref="M2125:M2145" si="36">$M$19&amp;E2125</f>
        <v>,1617236</v>
      </c>
      <c r="N2125" s="1" t="str">
        <f>VLOOKUP(E2125,[2]应付款管理!$A$1:$J$4664,10,0)</f>
        <v>USD</v>
      </c>
      <c r="O2125">
        <f>VLOOKUP(E2125,[3]应付款管理!$A$1:$I$2358,9,0)-H2125</f>
        <v>-0.00999999999999091</v>
      </c>
      <c r="P2125" s="1">
        <f>VLOOKUP(E2125,[4]应付款管理!$A$1:$I$2357,9,0)-H2125</f>
        <v>-0.00999999999999091</v>
      </c>
    </row>
    <row r="2126" spans="2:16">
      <c r="B2126" s="47" t="s">
        <v>58</v>
      </c>
      <c r="C2126" s="48">
        <v>434555056</v>
      </c>
      <c r="E2126">
        <v>1617226</v>
      </c>
      <c r="F2126" s="48" t="s">
        <v>44</v>
      </c>
      <c r="G2126" s="48" t="s">
        <v>39</v>
      </c>
      <c r="H2126" s="49">
        <v>472.16</v>
      </c>
      <c r="I2126" s="49" t="s">
        <v>33</v>
      </c>
      <c r="J2126" s="50">
        <v>472.16</v>
      </c>
      <c r="K2126" s="1">
        <f>VLOOKUP(E2126,[2]应付款管理!$A$1:$I$4664,9,0)-H2126</f>
        <v>-0.0100000000000477</v>
      </c>
      <c r="M2126" t="str">
        <f t="shared" si="36"/>
        <v>,1617226</v>
      </c>
      <c r="N2126" s="1" t="str">
        <f>VLOOKUP(E2126,[2]应付款管理!$A$1:$J$4664,10,0)</f>
        <v>USD</v>
      </c>
      <c r="O2126">
        <f>VLOOKUP(E2126,[3]应付款管理!$A$1:$I$2358,9,0)-H2126</f>
        <v>-0.0100000000000477</v>
      </c>
      <c r="P2126" s="1">
        <f>VLOOKUP(E2126,[4]应付款管理!$A$1:$I$2357,9,0)-H2126</f>
        <v>-0.0100000000000477</v>
      </c>
    </row>
    <row r="2127" spans="2:16">
      <c r="B2127" s="47" t="s">
        <v>58</v>
      </c>
      <c r="C2127" s="48">
        <v>434554928</v>
      </c>
      <c r="E2127">
        <v>1617225</v>
      </c>
      <c r="F2127" s="48" t="s">
        <v>42</v>
      </c>
      <c r="G2127" s="48" t="s">
        <v>41</v>
      </c>
      <c r="H2127" s="49">
        <v>41.65</v>
      </c>
      <c r="I2127" s="49" t="s">
        <v>33</v>
      </c>
      <c r="J2127" s="50">
        <v>41.65</v>
      </c>
      <c r="K2127" s="1">
        <f>VLOOKUP(E2127,[2]应付款管理!$A$1:$I$4664,9,0)-H2127</f>
        <v>0</v>
      </c>
      <c r="M2127" t="str">
        <f t="shared" si="36"/>
        <v>,1617225</v>
      </c>
      <c r="N2127" s="1" t="str">
        <f>VLOOKUP(E2127,[2]应付款管理!$A$1:$J$4664,10,0)</f>
        <v>USD</v>
      </c>
      <c r="O2127">
        <f>VLOOKUP(E2127,[3]应付款管理!$A$1:$I$2358,9,0)-H2127</f>
        <v>0</v>
      </c>
      <c r="P2127" s="1">
        <f>VLOOKUP(E2127,[4]应付款管理!$A$1:$I$2357,9,0)-H2127</f>
        <v>0</v>
      </c>
    </row>
    <row r="2128" spans="2:16">
      <c r="B2128" s="47" t="s">
        <v>58</v>
      </c>
      <c r="C2128" s="48">
        <v>434549152</v>
      </c>
      <c r="E2128">
        <v>1617210</v>
      </c>
      <c r="F2128" s="48" t="s">
        <v>46</v>
      </c>
      <c r="G2128" s="48" t="s">
        <v>39</v>
      </c>
      <c r="H2128" s="51">
        <v>1810.43</v>
      </c>
      <c r="I2128" s="49" t="s">
        <v>33</v>
      </c>
      <c r="J2128" s="52">
        <v>1810.43</v>
      </c>
      <c r="K2128" s="1">
        <f>VLOOKUP(E2128,[2]应付款管理!$A$1:$I$4664,9,0)-H2128</f>
        <v>0.00999999999999091</v>
      </c>
      <c r="M2128" t="str">
        <f t="shared" si="36"/>
        <v>,1617210</v>
      </c>
      <c r="N2128" s="1" t="str">
        <f>VLOOKUP(E2128,[2]应付款管理!$A$1:$J$4664,10,0)</f>
        <v>USD</v>
      </c>
      <c r="O2128">
        <f>VLOOKUP(E2128,[3]应付款管理!$A$1:$I$2358,9,0)-H2128</f>
        <v>0.00999999999999091</v>
      </c>
      <c r="P2128" s="1">
        <f>VLOOKUP(E2128,[4]应付款管理!$A$1:$I$2357,9,0)-H2128</f>
        <v>0.00999999999999091</v>
      </c>
    </row>
    <row r="2129" spans="2:16">
      <c r="B2129" s="47" t="s">
        <v>58</v>
      </c>
      <c r="C2129" s="48">
        <v>434533976</v>
      </c>
      <c r="E2129">
        <v>1617187</v>
      </c>
      <c r="F2129" s="48" t="s">
        <v>48</v>
      </c>
      <c r="G2129" s="48" t="s">
        <v>46</v>
      </c>
      <c r="H2129" s="49">
        <v>338.17</v>
      </c>
      <c r="I2129" s="49" t="s">
        <v>33</v>
      </c>
      <c r="J2129" s="50">
        <v>338.17</v>
      </c>
      <c r="K2129" s="1">
        <f>VLOOKUP(E2129,[2]应付款管理!$A$1:$I$4664,9,0)-H2129</f>
        <v>0.00999999999999091</v>
      </c>
      <c r="M2129" t="str">
        <f t="shared" si="36"/>
        <v>,1617187</v>
      </c>
      <c r="N2129" s="1" t="str">
        <f>VLOOKUP(E2129,[2]应付款管理!$A$1:$J$4664,10,0)</f>
        <v>USD</v>
      </c>
      <c r="O2129">
        <f>VLOOKUP(E2129,[3]应付款管理!$A$1:$I$2358,9,0)-H2129</f>
        <v>0.00999999999999091</v>
      </c>
      <c r="P2129" s="1">
        <f>VLOOKUP(E2129,[4]应付款管理!$A$1:$I$2357,9,0)-H2129</f>
        <v>0.00999999999999091</v>
      </c>
    </row>
    <row r="2130" spans="2:16">
      <c r="B2130" s="47" t="s">
        <v>58</v>
      </c>
      <c r="C2130" s="48">
        <v>434529288</v>
      </c>
      <c r="E2130">
        <v>1617176</v>
      </c>
      <c r="F2130" s="48" t="s">
        <v>42</v>
      </c>
      <c r="G2130" s="48" t="s">
        <v>38</v>
      </c>
      <c r="H2130" s="49">
        <v>180.83</v>
      </c>
      <c r="I2130" s="49" t="s">
        <v>33</v>
      </c>
      <c r="J2130" s="50">
        <v>180.83</v>
      </c>
      <c r="K2130" s="1">
        <f>VLOOKUP(E2130,[2]应付款管理!$A$1:$I$4664,9,0)-H2130</f>
        <v>0.00999999999999091</v>
      </c>
      <c r="M2130" t="str">
        <f t="shared" si="36"/>
        <v>,1617176</v>
      </c>
      <c r="N2130" s="1" t="str">
        <f>VLOOKUP(E2130,[2]应付款管理!$A$1:$J$4664,10,0)</f>
        <v>USD</v>
      </c>
      <c r="O2130">
        <f>VLOOKUP(E2130,[3]应付款管理!$A$1:$I$2358,9,0)-H2130</f>
        <v>0.00999999999999091</v>
      </c>
      <c r="P2130" s="1">
        <f>VLOOKUP(E2130,[4]应付款管理!$A$1:$I$2357,9,0)-H2130</f>
        <v>0.00999999999999091</v>
      </c>
    </row>
    <row r="2131" spans="2:16">
      <c r="B2131" s="47" t="s">
        <v>58</v>
      </c>
      <c r="C2131" s="48">
        <v>434526464</v>
      </c>
      <c r="E2131">
        <v>1617174</v>
      </c>
      <c r="F2131" s="48" t="s">
        <v>48</v>
      </c>
      <c r="G2131" s="48" t="s">
        <v>44</v>
      </c>
      <c r="H2131" s="49">
        <v>309.74</v>
      </c>
      <c r="I2131" s="49" t="s">
        <v>33</v>
      </c>
      <c r="J2131" s="50">
        <v>309.74</v>
      </c>
      <c r="K2131" s="1">
        <f>VLOOKUP(E2131,[2]应付款管理!$A$1:$I$4664,9,0)-H2131</f>
        <v>0.00999999999999091</v>
      </c>
      <c r="M2131" t="str">
        <f t="shared" si="36"/>
        <v>,1617174</v>
      </c>
      <c r="N2131" s="1" t="str">
        <f>VLOOKUP(E2131,[2]应付款管理!$A$1:$J$4664,10,0)</f>
        <v>USD</v>
      </c>
      <c r="O2131">
        <f>VLOOKUP(E2131,[3]应付款管理!$A$1:$I$2358,9,0)-H2131</f>
        <v>0.00999999999999091</v>
      </c>
      <c r="P2131" s="1">
        <f>VLOOKUP(E2131,[4]应付款管理!$A$1:$I$2357,9,0)-H2131</f>
        <v>0.00999999999999091</v>
      </c>
    </row>
    <row r="2132" spans="2:16">
      <c r="B2132" s="47" t="s">
        <v>58</v>
      </c>
      <c r="C2132" s="48">
        <v>434490244</v>
      </c>
      <c r="E2132">
        <v>1617105</v>
      </c>
      <c r="F2132" s="48" t="s">
        <v>48</v>
      </c>
      <c r="G2132" s="48" t="s">
        <v>47</v>
      </c>
      <c r="H2132" s="49">
        <v>322.55</v>
      </c>
      <c r="I2132" s="49" t="s">
        <v>33</v>
      </c>
      <c r="J2132" s="50">
        <v>322.55</v>
      </c>
      <c r="K2132" s="1">
        <f>VLOOKUP(E2132,[2]应付款管理!$A$1:$I$4664,9,0)-H2132</f>
        <v>0</v>
      </c>
      <c r="M2132" t="str">
        <f t="shared" si="36"/>
        <v>,1617105</v>
      </c>
      <c r="N2132" s="1" t="str">
        <f>VLOOKUP(E2132,[2]应付款管理!$A$1:$J$4664,10,0)</f>
        <v>USD</v>
      </c>
      <c r="O2132">
        <f>VLOOKUP(E2132,[3]应付款管理!$A$1:$I$2358,9,0)-H2132</f>
        <v>0</v>
      </c>
      <c r="P2132" s="1">
        <f>VLOOKUP(E2132,[4]应付款管理!$A$1:$I$2357,9,0)-H2132</f>
        <v>0</v>
      </c>
    </row>
    <row r="2133" spans="2:16">
      <c r="B2133" s="47" t="s">
        <v>58</v>
      </c>
      <c r="C2133" s="48">
        <v>434489804</v>
      </c>
      <c r="E2133">
        <v>1617102</v>
      </c>
      <c r="F2133" s="48" t="s">
        <v>42</v>
      </c>
      <c r="G2133" s="48" t="s">
        <v>41</v>
      </c>
      <c r="H2133" s="49">
        <v>43.02</v>
      </c>
      <c r="I2133" s="49" t="s">
        <v>33</v>
      </c>
      <c r="J2133" s="50">
        <v>43.02</v>
      </c>
      <c r="K2133" s="1">
        <f>VLOOKUP(E2133,[2]应付款管理!$A$1:$I$4664,9,0)-H2133</f>
        <v>0</v>
      </c>
      <c r="M2133" t="str">
        <f t="shared" si="36"/>
        <v>,1617102</v>
      </c>
      <c r="N2133" s="1" t="str">
        <f>VLOOKUP(E2133,[2]应付款管理!$A$1:$J$4664,10,0)</f>
        <v>USD</v>
      </c>
      <c r="O2133">
        <f>VLOOKUP(E2133,[3]应付款管理!$A$1:$I$2358,9,0)-H2133</f>
        <v>0</v>
      </c>
      <c r="P2133" s="1">
        <f>VLOOKUP(E2133,[4]应付款管理!$A$1:$I$2357,9,0)-H2133</f>
        <v>0</v>
      </c>
    </row>
    <row r="2134" spans="2:16">
      <c r="B2134" s="47" t="s">
        <v>58</v>
      </c>
      <c r="C2134" s="48">
        <v>434481904</v>
      </c>
      <c r="E2134">
        <v>1617075</v>
      </c>
      <c r="F2134" s="48" t="s">
        <v>37</v>
      </c>
      <c r="G2134" s="48" t="s">
        <v>31</v>
      </c>
      <c r="H2134" s="49">
        <v>421.2</v>
      </c>
      <c r="I2134" s="49" t="s">
        <v>33</v>
      </c>
      <c r="J2134" s="50">
        <v>421.2</v>
      </c>
      <c r="K2134" s="1">
        <f>VLOOKUP(E2134,[2]应付款管理!$A$1:$I$4664,9,0)-H2134</f>
        <v>0</v>
      </c>
      <c r="M2134" t="str">
        <f t="shared" si="36"/>
        <v>,1617075</v>
      </c>
      <c r="N2134" s="1" t="str">
        <f>VLOOKUP(E2134,[2]应付款管理!$A$1:$J$4664,10,0)</f>
        <v>USD</v>
      </c>
      <c r="O2134">
        <f>VLOOKUP(E2134,[3]应付款管理!$A$1:$I$2358,9,0)-H2134</f>
        <v>0</v>
      </c>
      <c r="P2134" s="1">
        <f>VLOOKUP(E2134,[4]应付款管理!$A$1:$I$2357,9,0)-H2134</f>
        <v>0</v>
      </c>
    </row>
    <row r="2135" spans="2:16">
      <c r="B2135" s="47" t="s">
        <v>58</v>
      </c>
      <c r="C2135" s="48">
        <v>434458944</v>
      </c>
      <c r="E2135">
        <v>1617014</v>
      </c>
      <c r="F2135" s="48" t="s">
        <v>39</v>
      </c>
      <c r="G2135" s="48" t="s">
        <v>35</v>
      </c>
      <c r="H2135" s="49">
        <v>258.84</v>
      </c>
      <c r="I2135" s="49" t="s">
        <v>33</v>
      </c>
      <c r="J2135" s="50">
        <v>258.84</v>
      </c>
      <c r="K2135" s="1">
        <f>VLOOKUP(E2135,[2]应付款管理!$A$1:$I$4664,9,0)-H2135</f>
        <v>0</v>
      </c>
      <c r="M2135" t="str">
        <f t="shared" si="36"/>
        <v>,1617014</v>
      </c>
      <c r="N2135" s="1" t="str">
        <f>VLOOKUP(E2135,[2]应付款管理!$A$1:$J$4664,10,0)</f>
        <v>USD</v>
      </c>
      <c r="O2135">
        <f>VLOOKUP(E2135,[3]应付款管理!$A$1:$I$2358,9,0)-H2135</f>
        <v>0</v>
      </c>
      <c r="P2135" s="1">
        <f>VLOOKUP(E2135,[4]应付款管理!$A$1:$I$2357,9,0)-H2135</f>
        <v>0</v>
      </c>
    </row>
    <row r="2136" spans="2:16">
      <c r="B2136" s="47" t="s">
        <v>58</v>
      </c>
      <c r="C2136" s="48">
        <v>434429940</v>
      </c>
      <c r="E2136">
        <v>1616933</v>
      </c>
      <c r="F2136" s="48" t="s">
        <v>42</v>
      </c>
      <c r="G2136" s="48" t="s">
        <v>41</v>
      </c>
      <c r="H2136" s="49">
        <v>206.87</v>
      </c>
      <c r="I2136" s="49" t="s">
        <v>33</v>
      </c>
      <c r="J2136" s="50">
        <v>206.87</v>
      </c>
      <c r="K2136" s="1">
        <f>VLOOKUP(E2136,[2]应付款管理!$A$1:$I$4664,9,0)-H2136</f>
        <v>0</v>
      </c>
      <c r="M2136" t="str">
        <f t="shared" si="36"/>
        <v>,1616933</v>
      </c>
      <c r="N2136" s="1" t="str">
        <f>VLOOKUP(E2136,[2]应付款管理!$A$1:$J$4664,10,0)</f>
        <v>USD</v>
      </c>
      <c r="O2136">
        <f>VLOOKUP(E2136,[3]应付款管理!$A$1:$I$2358,9,0)-H2136</f>
        <v>0</v>
      </c>
      <c r="P2136" s="1">
        <f>VLOOKUP(E2136,[4]应付款管理!$A$1:$I$2357,9,0)-H2136</f>
        <v>0</v>
      </c>
    </row>
    <row r="2137" spans="2:16">
      <c r="B2137" s="47" t="s">
        <v>58</v>
      </c>
      <c r="C2137" s="48">
        <v>434408760</v>
      </c>
      <c r="E2137">
        <v>1616881</v>
      </c>
      <c r="F2137" s="48" t="s">
        <v>50</v>
      </c>
      <c r="G2137" s="48" t="s">
        <v>44</v>
      </c>
      <c r="H2137" s="51">
        <v>1158.87</v>
      </c>
      <c r="I2137" s="49" t="s">
        <v>33</v>
      </c>
      <c r="J2137" s="52">
        <v>1158.87</v>
      </c>
      <c r="K2137" s="1">
        <f>VLOOKUP(E2137,[2]应付款管理!$A$1:$I$4664,9,0)-H2137</f>
        <v>0.0300000000002001</v>
      </c>
      <c r="M2137" t="str">
        <f t="shared" si="36"/>
        <v>,1616881</v>
      </c>
      <c r="N2137" s="1" t="str">
        <f>VLOOKUP(E2137,[2]应付款管理!$A$1:$J$4664,10,0)</f>
        <v>USD</v>
      </c>
      <c r="O2137">
        <f>VLOOKUP(E2137,[3]应付款管理!$A$1:$I$2358,9,0)-H2137</f>
        <v>0.0300000000002001</v>
      </c>
      <c r="P2137" s="1">
        <f>VLOOKUP(E2137,[4]应付款管理!$A$1:$I$2357,9,0)-H2137</f>
        <v>0.0300000000002001</v>
      </c>
    </row>
    <row r="2138" spans="2:16">
      <c r="B2138" s="47" t="s">
        <v>58</v>
      </c>
      <c r="C2138" s="48">
        <v>434406680</v>
      </c>
      <c r="E2138">
        <v>1616875</v>
      </c>
      <c r="F2138" s="48" t="s">
        <v>39</v>
      </c>
      <c r="G2138" s="48" t="s">
        <v>38</v>
      </c>
      <c r="H2138" s="49">
        <v>48.31</v>
      </c>
      <c r="I2138" s="49" t="s">
        <v>33</v>
      </c>
      <c r="J2138" s="50">
        <v>48.31</v>
      </c>
      <c r="K2138" s="1">
        <f>VLOOKUP(E2138,[2]应付款管理!$A$1:$I$4664,9,0)-H2138</f>
        <v>0</v>
      </c>
      <c r="M2138" t="str">
        <f t="shared" si="36"/>
        <v>,1616875</v>
      </c>
      <c r="N2138" s="1" t="str">
        <f>VLOOKUP(E2138,[2]应付款管理!$A$1:$J$4664,10,0)</f>
        <v>USD</v>
      </c>
      <c r="O2138">
        <f>VLOOKUP(E2138,[3]应付款管理!$A$1:$I$2358,9,0)-H2138</f>
        <v>0</v>
      </c>
      <c r="P2138" s="1">
        <f>VLOOKUP(E2138,[4]应付款管理!$A$1:$I$2357,9,0)-H2138</f>
        <v>0</v>
      </c>
    </row>
    <row r="2139" spans="2:16">
      <c r="B2139" s="47" t="s">
        <v>58</v>
      </c>
      <c r="C2139" s="48">
        <v>434398300</v>
      </c>
      <c r="E2139">
        <v>1616853</v>
      </c>
      <c r="F2139" s="48" t="s">
        <v>48</v>
      </c>
      <c r="G2139" s="48" t="s">
        <v>43</v>
      </c>
      <c r="H2139" s="49">
        <v>370.5</v>
      </c>
      <c r="I2139" s="49" t="s">
        <v>33</v>
      </c>
      <c r="J2139" s="50">
        <v>370.5</v>
      </c>
      <c r="K2139" s="1">
        <f>VLOOKUP(E2139,[2]应付款管理!$A$1:$I$4664,9,0)-H2139</f>
        <v>0.0199999999999818</v>
      </c>
      <c r="M2139" t="str">
        <f t="shared" si="36"/>
        <v>,1616853</v>
      </c>
      <c r="N2139" s="1" t="str">
        <f>VLOOKUP(E2139,[2]应付款管理!$A$1:$J$4664,10,0)</f>
        <v>USD</v>
      </c>
      <c r="O2139">
        <f>VLOOKUP(E2139,[3]应付款管理!$A$1:$I$2358,9,0)-H2139</f>
        <v>0.0199999999999818</v>
      </c>
      <c r="P2139" s="1">
        <f>VLOOKUP(E2139,[4]应付款管理!$A$1:$I$2357,9,0)-H2139</f>
        <v>0.0199999999999818</v>
      </c>
    </row>
    <row r="2140" spans="2:16">
      <c r="B2140" s="47" t="s">
        <v>58</v>
      </c>
      <c r="C2140" s="48">
        <v>434364496</v>
      </c>
      <c r="E2140">
        <v>1616774</v>
      </c>
      <c r="F2140" s="48" t="s">
        <v>48</v>
      </c>
      <c r="G2140" s="48" t="s">
        <v>43</v>
      </c>
      <c r="H2140" s="49">
        <v>470.08</v>
      </c>
      <c r="I2140" s="49" t="s">
        <v>33</v>
      </c>
      <c r="J2140" s="50">
        <v>470.08</v>
      </c>
      <c r="K2140" s="1">
        <f>VLOOKUP(E2140,[2]应付款管理!$A$1:$I$4664,9,0)-H2140</f>
        <v>0</v>
      </c>
      <c r="M2140" t="str">
        <f t="shared" si="36"/>
        <v>,1616774</v>
      </c>
      <c r="N2140" s="1" t="str">
        <f>VLOOKUP(E2140,[2]应付款管理!$A$1:$J$4664,10,0)</f>
        <v>USD</v>
      </c>
      <c r="O2140">
        <f>VLOOKUP(E2140,[3]应付款管理!$A$1:$I$2358,9,0)-H2140</f>
        <v>0</v>
      </c>
      <c r="P2140" s="1">
        <f>VLOOKUP(E2140,[4]应付款管理!$A$1:$I$2357,9,0)-H2140</f>
        <v>0</v>
      </c>
    </row>
    <row r="2141" spans="2:16">
      <c r="B2141" s="47" t="s">
        <v>58</v>
      </c>
      <c r="C2141" s="48">
        <v>434364328</v>
      </c>
      <c r="E2141">
        <v>1616775</v>
      </c>
      <c r="F2141" s="48" t="s">
        <v>44</v>
      </c>
      <c r="G2141" s="48" t="s">
        <v>41</v>
      </c>
      <c r="H2141" s="49">
        <v>288.27</v>
      </c>
      <c r="I2141" s="49" t="s">
        <v>33</v>
      </c>
      <c r="J2141" s="50">
        <v>288.27</v>
      </c>
      <c r="K2141" s="1">
        <f>VLOOKUP(E2141,[2]应付款管理!$A$1:$I$4664,9,0)-H2141</f>
        <v>0</v>
      </c>
      <c r="M2141" t="str">
        <f t="shared" si="36"/>
        <v>,1616775</v>
      </c>
      <c r="N2141" s="1" t="str">
        <f>VLOOKUP(E2141,[2]应付款管理!$A$1:$J$4664,10,0)</f>
        <v>USD</v>
      </c>
      <c r="O2141">
        <f>VLOOKUP(E2141,[3]应付款管理!$A$1:$I$2358,9,0)-H2141</f>
        <v>0</v>
      </c>
      <c r="P2141" s="1">
        <f>VLOOKUP(E2141,[4]应付款管理!$A$1:$I$2357,9,0)-H2141</f>
        <v>0</v>
      </c>
    </row>
    <row r="2142" spans="2:16">
      <c r="B2142" s="47" t="s">
        <v>58</v>
      </c>
      <c r="C2142" s="48">
        <v>434359388</v>
      </c>
      <c r="E2142">
        <v>1616759</v>
      </c>
      <c r="F2142" s="48" t="s">
        <v>48</v>
      </c>
      <c r="G2142" s="48" t="s">
        <v>47</v>
      </c>
      <c r="H2142" s="49">
        <v>56.07</v>
      </c>
      <c r="I2142" s="49" t="s">
        <v>33</v>
      </c>
      <c r="J2142" s="50">
        <v>56.07</v>
      </c>
      <c r="K2142" s="1">
        <f>VLOOKUP(E2142,[2]应付款管理!$A$1:$I$4664,9,0)-H2142</f>
        <v>0</v>
      </c>
      <c r="M2142" t="str">
        <f t="shared" si="36"/>
        <v>,1616759</v>
      </c>
      <c r="N2142" s="1" t="str">
        <f>VLOOKUP(E2142,[2]应付款管理!$A$1:$J$4664,10,0)</f>
        <v>USD</v>
      </c>
      <c r="O2142">
        <f>VLOOKUP(E2142,[3]应付款管理!$A$1:$I$2358,9,0)-H2142</f>
        <v>0</v>
      </c>
      <c r="P2142" s="1">
        <f>VLOOKUP(E2142,[4]应付款管理!$A$1:$I$2357,9,0)-H2142</f>
        <v>0</v>
      </c>
    </row>
    <row r="2143" spans="2:16">
      <c r="B2143" s="47" t="s">
        <v>58</v>
      </c>
      <c r="C2143" s="48">
        <v>434354264</v>
      </c>
      <c r="E2143">
        <v>1616737</v>
      </c>
      <c r="F2143" s="48" t="s">
        <v>44</v>
      </c>
      <c r="G2143" s="48" t="s">
        <v>42</v>
      </c>
      <c r="H2143" s="49">
        <v>136.86</v>
      </c>
      <c r="I2143" s="49" t="s">
        <v>33</v>
      </c>
      <c r="J2143" s="50">
        <v>136.86</v>
      </c>
      <c r="K2143" s="1">
        <f>VLOOKUP(E2143,[2]应付款管理!$A$1:$I$4664,9,0)-H2143</f>
        <v>0</v>
      </c>
      <c r="M2143" t="str">
        <f t="shared" si="36"/>
        <v>,1616737</v>
      </c>
      <c r="N2143" s="1" t="str">
        <f>VLOOKUP(E2143,[2]应付款管理!$A$1:$J$4664,10,0)</f>
        <v>USD</v>
      </c>
      <c r="O2143">
        <f>VLOOKUP(E2143,[3]应付款管理!$A$1:$I$2358,9,0)-H2143</f>
        <v>0</v>
      </c>
      <c r="P2143" s="1">
        <f>VLOOKUP(E2143,[4]应付款管理!$A$1:$I$2357,9,0)-H2143</f>
        <v>0</v>
      </c>
    </row>
    <row r="2144" spans="2:16">
      <c r="B2144" s="47" t="s">
        <v>58</v>
      </c>
      <c r="C2144" s="48">
        <v>434347388</v>
      </c>
      <c r="E2144">
        <v>1616714</v>
      </c>
      <c r="F2144" s="48" t="s">
        <v>42</v>
      </c>
      <c r="G2144" s="48" t="s">
        <v>39</v>
      </c>
      <c r="H2144" s="49">
        <v>150.12</v>
      </c>
      <c r="I2144" s="49" t="s">
        <v>33</v>
      </c>
      <c r="J2144" s="50">
        <v>150.12</v>
      </c>
      <c r="K2144" s="1">
        <f>VLOOKUP(E2144,[2]应付款管理!$A$1:$I$4664,9,0)-H2144</f>
        <v>0</v>
      </c>
      <c r="M2144" t="str">
        <f t="shared" si="36"/>
        <v>,1616714</v>
      </c>
      <c r="N2144" s="1" t="str">
        <f>VLOOKUP(E2144,[2]应付款管理!$A$1:$J$4664,10,0)</f>
        <v>USD</v>
      </c>
      <c r="O2144">
        <f>VLOOKUP(E2144,[3]应付款管理!$A$1:$I$2358,9,0)-H2144</f>
        <v>0</v>
      </c>
      <c r="P2144" s="1">
        <f>VLOOKUP(E2144,[4]应付款管理!$A$1:$I$2357,9,0)-H2144</f>
        <v>0</v>
      </c>
    </row>
    <row r="2145" spans="2:16">
      <c r="B2145" s="47" t="s">
        <v>58</v>
      </c>
      <c r="C2145" s="48">
        <v>434339288</v>
      </c>
      <c r="E2145">
        <v>1616698</v>
      </c>
      <c r="F2145" s="48" t="s">
        <v>35</v>
      </c>
      <c r="G2145" s="48" t="s">
        <v>34</v>
      </c>
      <c r="H2145" s="49">
        <v>226.76</v>
      </c>
      <c r="I2145" s="49" t="s">
        <v>33</v>
      </c>
      <c r="J2145" s="50">
        <v>226.76</v>
      </c>
      <c r="K2145" s="1">
        <f>VLOOKUP(E2145,[2]应付款管理!$A$1:$I$4664,9,0)-H2145</f>
        <v>0</v>
      </c>
      <c r="M2145" t="str">
        <f t="shared" si="36"/>
        <v>,1616698</v>
      </c>
      <c r="N2145" s="1" t="str">
        <f>VLOOKUP(E2145,[2]应付款管理!$A$1:$J$4664,10,0)</f>
        <v>USD</v>
      </c>
      <c r="O2145">
        <f>VLOOKUP(E2145,[3]应付款管理!$A$1:$I$2358,9,0)-H2145</f>
        <v>0</v>
      </c>
      <c r="P2145" s="1">
        <f>VLOOKUP(E2145,[4]应付款管理!$A$1:$I$2357,9,0)-H2145</f>
        <v>0</v>
      </c>
    </row>
    <row r="2146" hidden="1" spans="2:16">
      <c r="B2146" s="47" t="s">
        <v>58</v>
      </c>
      <c r="C2146" s="48">
        <v>434329952</v>
      </c>
      <c r="E2146">
        <v>1616667</v>
      </c>
      <c r="F2146" s="48" t="s">
        <v>49</v>
      </c>
      <c r="G2146" s="48" t="s">
        <v>43</v>
      </c>
      <c r="H2146" s="49">
        <v>158.57</v>
      </c>
      <c r="I2146" s="49" t="s">
        <v>33</v>
      </c>
      <c r="J2146" s="50">
        <v>158.57</v>
      </c>
      <c r="K2146" s="1" t="e">
        <f>VLOOKUP(E2146,[2]应付款管理!$A$1:$I$4664,9,0)-H2146</f>
        <v>#N/A</v>
      </c>
      <c r="N2146" s="1" t="e">
        <f>VLOOKUP(E2146,[2]应付款管理!$A$1:$J$4664,10,0)</f>
        <v>#N/A</v>
      </c>
      <c r="O2146" t="e">
        <f>VLOOKUP(E2146,[3]应付款管理!$A$1:$I$2358,9,0)-H2146</f>
        <v>#N/A</v>
      </c>
      <c r="P2146" s="1" t="e">
        <f>VLOOKUP(E2146,[4]应付款管理!$A$1:$I$2357,9,0)-H2146</f>
        <v>#N/A</v>
      </c>
    </row>
    <row r="2147" hidden="1" spans="2:16">
      <c r="B2147" s="47" t="s">
        <v>58</v>
      </c>
      <c r="C2147" s="48">
        <v>434329952</v>
      </c>
      <c r="E2147">
        <v>1616667</v>
      </c>
      <c r="F2147" s="48" t="s">
        <v>49</v>
      </c>
      <c r="G2147" s="48" t="s">
        <v>43</v>
      </c>
      <c r="H2147" s="49">
        <v>0</v>
      </c>
      <c r="I2147" s="49" t="s">
        <v>33</v>
      </c>
      <c r="J2147" s="50">
        <v>0</v>
      </c>
      <c r="K2147" s="1" t="e">
        <f>VLOOKUP(E2147,[2]应付款管理!$A$1:$I$4664,9,0)-H2147</f>
        <v>#N/A</v>
      </c>
      <c r="N2147" s="1" t="e">
        <f>VLOOKUP(E2147,[2]应付款管理!$A$1:$J$4664,10,0)</f>
        <v>#N/A</v>
      </c>
      <c r="O2147" t="e">
        <f>VLOOKUP(E2147,[3]应付款管理!$A$1:$I$2358,9,0)-H2147</f>
        <v>#N/A</v>
      </c>
      <c r="P2147" s="1" t="e">
        <f>VLOOKUP(E2147,[4]应付款管理!$A$1:$I$2357,9,0)-H2147</f>
        <v>#N/A</v>
      </c>
    </row>
    <row r="2148" spans="2:16">
      <c r="B2148" s="47" t="s">
        <v>58</v>
      </c>
      <c r="C2148" s="48">
        <v>434317316</v>
      </c>
      <c r="E2148">
        <v>1616639</v>
      </c>
      <c r="F2148" s="48" t="s">
        <v>43</v>
      </c>
      <c r="G2148" s="48" t="s">
        <v>42</v>
      </c>
      <c r="H2148" s="49">
        <v>98.72</v>
      </c>
      <c r="I2148" s="49" t="s">
        <v>33</v>
      </c>
      <c r="J2148" s="50">
        <v>98.72</v>
      </c>
      <c r="K2148" s="1">
        <f>VLOOKUP(E2148,[2]应付款管理!$A$1:$I$4664,9,0)-H2148</f>
        <v>0</v>
      </c>
      <c r="M2148" t="str">
        <f t="shared" ref="M2146:M2209" si="37">$M$19&amp;E2148</f>
        <v>,1616639</v>
      </c>
      <c r="N2148" s="1" t="str">
        <f>VLOOKUP(E2148,[2]应付款管理!$A$1:$J$4664,10,0)</f>
        <v>USD</v>
      </c>
      <c r="O2148">
        <f>VLOOKUP(E2148,[3]应付款管理!$A$1:$I$2358,9,0)-H2148</f>
        <v>0</v>
      </c>
      <c r="P2148" s="1">
        <f>VLOOKUP(E2148,[4]应付款管理!$A$1:$I$2357,9,0)-H2148</f>
        <v>0</v>
      </c>
    </row>
    <row r="2149" spans="2:16">
      <c r="B2149" s="47" t="s">
        <v>58</v>
      </c>
      <c r="C2149" s="48">
        <v>434313300</v>
      </c>
      <c r="E2149">
        <v>1616624</v>
      </c>
      <c r="F2149" s="48" t="s">
        <v>46</v>
      </c>
      <c r="G2149" s="48" t="s">
        <v>43</v>
      </c>
      <c r="H2149" s="49">
        <v>900.99</v>
      </c>
      <c r="I2149" s="49" t="s">
        <v>33</v>
      </c>
      <c r="J2149" s="50">
        <v>900.99</v>
      </c>
      <c r="K2149" s="1">
        <f>VLOOKUP(E2149,[2]应付款管理!$A$1:$I$4664,9,0)-H2149</f>
        <v>0.00999999999999091</v>
      </c>
      <c r="M2149" t="str">
        <f t="shared" si="37"/>
        <v>,1616624</v>
      </c>
      <c r="N2149" s="1" t="str">
        <f>VLOOKUP(E2149,[2]应付款管理!$A$1:$J$4664,10,0)</f>
        <v>USD</v>
      </c>
      <c r="O2149">
        <f>VLOOKUP(E2149,[3]应付款管理!$A$1:$I$2358,9,0)-H2149</f>
        <v>0.00999999999999091</v>
      </c>
      <c r="P2149" s="1">
        <f>VLOOKUP(E2149,[4]应付款管理!$A$1:$I$2357,9,0)-H2149</f>
        <v>0.00999999999999091</v>
      </c>
    </row>
    <row r="2150" spans="2:16">
      <c r="B2150" s="47" t="s">
        <v>58</v>
      </c>
      <c r="C2150" s="48">
        <v>434312732</v>
      </c>
      <c r="E2150">
        <v>1616623</v>
      </c>
      <c r="F2150" s="48" t="s">
        <v>42</v>
      </c>
      <c r="G2150" s="48" t="s">
        <v>41</v>
      </c>
      <c r="H2150" s="49">
        <v>108.16</v>
      </c>
      <c r="I2150" s="49" t="s">
        <v>33</v>
      </c>
      <c r="J2150" s="50">
        <v>108.16</v>
      </c>
      <c r="K2150" s="1">
        <f>VLOOKUP(E2150,[2]应付款管理!$A$1:$I$4664,9,0)-H2150</f>
        <v>0</v>
      </c>
      <c r="M2150" t="str">
        <f t="shared" si="37"/>
        <v>,1616623</v>
      </c>
      <c r="N2150" s="1" t="str">
        <f>VLOOKUP(E2150,[2]应付款管理!$A$1:$J$4664,10,0)</f>
        <v>USD</v>
      </c>
      <c r="O2150">
        <f>VLOOKUP(E2150,[3]应付款管理!$A$1:$I$2358,9,0)-H2150</f>
        <v>0</v>
      </c>
      <c r="P2150" s="1">
        <f>VLOOKUP(E2150,[4]应付款管理!$A$1:$I$2357,9,0)-H2150</f>
        <v>0</v>
      </c>
    </row>
    <row r="2151" spans="2:16">
      <c r="B2151" s="47" t="s">
        <v>58</v>
      </c>
      <c r="C2151" s="48">
        <v>434304456</v>
      </c>
      <c r="E2151">
        <v>1616600</v>
      </c>
      <c r="F2151" s="48" t="s">
        <v>47</v>
      </c>
      <c r="G2151" s="48" t="s">
        <v>46</v>
      </c>
      <c r="H2151" s="49">
        <v>244.25</v>
      </c>
      <c r="I2151" s="49" t="s">
        <v>33</v>
      </c>
      <c r="J2151" s="50">
        <v>244.25</v>
      </c>
      <c r="K2151" s="1">
        <f>VLOOKUP(E2151,[2]应付款管理!$A$1:$I$4664,9,0)-H2151</f>
        <v>0</v>
      </c>
      <c r="M2151" t="str">
        <f t="shared" si="37"/>
        <v>,1616600</v>
      </c>
      <c r="N2151" s="1" t="str">
        <f>VLOOKUP(E2151,[2]应付款管理!$A$1:$J$4664,10,0)</f>
        <v>USD</v>
      </c>
      <c r="O2151">
        <f>VLOOKUP(E2151,[3]应付款管理!$A$1:$I$2358,9,0)-H2151</f>
        <v>0</v>
      </c>
      <c r="P2151" s="1">
        <f>VLOOKUP(E2151,[4]应付款管理!$A$1:$I$2357,9,0)-H2151</f>
        <v>0</v>
      </c>
    </row>
    <row r="2152" spans="2:16">
      <c r="B2152" s="47" t="s">
        <v>58</v>
      </c>
      <c r="C2152" s="48">
        <v>434283488</v>
      </c>
      <c r="E2152">
        <v>1616562</v>
      </c>
      <c r="F2152" s="48" t="s">
        <v>48</v>
      </c>
      <c r="G2152" s="48" t="s">
        <v>47</v>
      </c>
      <c r="H2152" s="49">
        <v>131.08</v>
      </c>
      <c r="I2152" s="49" t="s">
        <v>33</v>
      </c>
      <c r="J2152" s="50">
        <v>131.08</v>
      </c>
      <c r="K2152" s="1">
        <f>VLOOKUP(E2152,[2]应付款管理!$A$1:$I$4664,9,0)-H2152</f>
        <v>0</v>
      </c>
      <c r="M2152" t="str">
        <f t="shared" si="37"/>
        <v>,1616562</v>
      </c>
      <c r="N2152" s="1" t="str">
        <f>VLOOKUP(E2152,[2]应付款管理!$A$1:$J$4664,10,0)</f>
        <v>USD</v>
      </c>
      <c r="O2152">
        <f>VLOOKUP(E2152,[3]应付款管理!$A$1:$I$2358,9,0)-H2152</f>
        <v>0</v>
      </c>
      <c r="P2152" s="1">
        <f>VLOOKUP(E2152,[4]应付款管理!$A$1:$I$2357,9,0)-H2152</f>
        <v>0</v>
      </c>
    </row>
    <row r="2153" spans="2:16">
      <c r="B2153" s="47" t="s">
        <v>58</v>
      </c>
      <c r="C2153" s="48">
        <v>434273288</v>
      </c>
      <c r="E2153">
        <v>1616537</v>
      </c>
      <c r="F2153" s="48" t="s">
        <v>42</v>
      </c>
      <c r="G2153" s="48" t="s">
        <v>41</v>
      </c>
      <c r="H2153" s="49">
        <v>393.78</v>
      </c>
      <c r="I2153" s="49" t="s">
        <v>33</v>
      </c>
      <c r="J2153" s="50">
        <v>393.78</v>
      </c>
      <c r="K2153" s="1">
        <f>VLOOKUP(E2153,[2]应付款管理!$A$1:$I$4664,9,0)-H2153</f>
        <v>0</v>
      </c>
      <c r="M2153" t="str">
        <f t="shared" si="37"/>
        <v>,1616537</v>
      </c>
      <c r="N2153" s="1" t="str">
        <f>VLOOKUP(E2153,[2]应付款管理!$A$1:$J$4664,10,0)</f>
        <v>USD</v>
      </c>
      <c r="O2153">
        <f>VLOOKUP(E2153,[3]应付款管理!$A$1:$I$2358,9,0)-H2153</f>
        <v>0</v>
      </c>
      <c r="P2153" s="1">
        <f>VLOOKUP(E2153,[4]应付款管理!$A$1:$I$2357,9,0)-H2153</f>
        <v>0</v>
      </c>
    </row>
    <row r="2154" spans="2:16">
      <c r="B2154" s="47" t="s">
        <v>59</v>
      </c>
      <c r="C2154" s="48">
        <v>434250120</v>
      </c>
      <c r="E2154">
        <v>1616492</v>
      </c>
      <c r="F2154" s="48" t="s">
        <v>41</v>
      </c>
      <c r="G2154" s="48" t="s">
        <v>39</v>
      </c>
      <c r="H2154" s="49">
        <v>176.46</v>
      </c>
      <c r="I2154" s="49" t="s">
        <v>33</v>
      </c>
      <c r="J2154" s="50">
        <v>176.46</v>
      </c>
      <c r="K2154" s="1">
        <f>VLOOKUP(E2154,[2]应付款管理!$A$1:$I$4664,9,0)-H2154</f>
        <v>0</v>
      </c>
      <c r="M2154" t="str">
        <f t="shared" si="37"/>
        <v>,1616492</v>
      </c>
      <c r="N2154" s="1" t="str">
        <f>VLOOKUP(E2154,[2]应付款管理!$A$1:$J$4664,10,0)</f>
        <v>USD</v>
      </c>
      <c r="O2154">
        <f>VLOOKUP(E2154,[3]应付款管理!$A$1:$I$2358,9,0)-H2154</f>
        <v>0</v>
      </c>
      <c r="P2154" s="1">
        <f>VLOOKUP(E2154,[4]应付款管理!$A$1:$I$2357,9,0)-H2154</f>
        <v>0</v>
      </c>
    </row>
    <row r="2155" spans="2:16">
      <c r="B2155" s="47" t="s">
        <v>59</v>
      </c>
      <c r="C2155" s="48">
        <v>434246688</v>
      </c>
      <c r="E2155">
        <v>1616482</v>
      </c>
      <c r="F2155" s="48" t="s">
        <v>49</v>
      </c>
      <c r="G2155" s="48" t="s">
        <v>47</v>
      </c>
      <c r="H2155" s="49">
        <v>84.8</v>
      </c>
      <c r="I2155" s="49" t="s">
        <v>33</v>
      </c>
      <c r="J2155" s="50">
        <v>84.8</v>
      </c>
      <c r="K2155" s="1">
        <f>VLOOKUP(E2155,[2]应付款管理!$A$1:$I$4664,9,0)-H2155</f>
        <v>0</v>
      </c>
      <c r="M2155" t="str">
        <f t="shared" si="37"/>
        <v>,1616482</v>
      </c>
      <c r="N2155" s="1" t="str">
        <f>VLOOKUP(E2155,[2]应付款管理!$A$1:$J$4664,10,0)</f>
        <v>USD</v>
      </c>
      <c r="O2155">
        <f>VLOOKUP(E2155,[3]应付款管理!$A$1:$I$2358,9,0)-H2155</f>
        <v>0</v>
      </c>
      <c r="P2155" s="1">
        <f>VLOOKUP(E2155,[4]应付款管理!$A$1:$I$2357,9,0)-H2155</f>
        <v>0</v>
      </c>
    </row>
    <row r="2156" spans="2:16">
      <c r="B2156" s="47" t="s">
        <v>59</v>
      </c>
      <c r="C2156" s="48">
        <v>434235220</v>
      </c>
      <c r="E2156">
        <v>1616463</v>
      </c>
      <c r="F2156" s="48" t="s">
        <v>49</v>
      </c>
      <c r="G2156" s="48" t="s">
        <v>46</v>
      </c>
      <c r="H2156" s="49">
        <v>115.22</v>
      </c>
      <c r="I2156" s="49" t="s">
        <v>33</v>
      </c>
      <c r="J2156" s="50">
        <v>115.22</v>
      </c>
      <c r="K2156" s="1">
        <f>VLOOKUP(E2156,[2]应付款管理!$A$1:$I$4664,9,0)-H2156</f>
        <v>0.0100000000000051</v>
      </c>
      <c r="M2156" t="str">
        <f t="shared" si="37"/>
        <v>,1616463</v>
      </c>
      <c r="N2156" s="1" t="str">
        <f>VLOOKUP(E2156,[2]应付款管理!$A$1:$J$4664,10,0)</f>
        <v>USD</v>
      </c>
      <c r="O2156">
        <f>VLOOKUP(E2156,[3]应付款管理!$A$1:$I$2358,9,0)-H2156</f>
        <v>0.0100000000000051</v>
      </c>
      <c r="P2156" s="1">
        <f>VLOOKUP(E2156,[4]应付款管理!$A$1:$I$2357,9,0)-H2156</f>
        <v>0.0100000000000051</v>
      </c>
    </row>
    <row r="2157" spans="2:16">
      <c r="B2157" s="47" t="s">
        <v>59</v>
      </c>
      <c r="C2157" s="48">
        <v>434232072</v>
      </c>
      <c r="E2157">
        <v>1616458</v>
      </c>
      <c r="F2157" s="48" t="s">
        <v>52</v>
      </c>
      <c r="G2157" s="48" t="s">
        <v>47</v>
      </c>
      <c r="H2157" s="51">
        <v>1115.4</v>
      </c>
      <c r="I2157" s="49" t="s">
        <v>33</v>
      </c>
      <c r="J2157" s="52">
        <v>1115.4</v>
      </c>
      <c r="K2157" s="1">
        <f>VLOOKUP(E2157,[2]应付款管理!$A$1:$I$4664,9,0)-H2157</f>
        <v>0</v>
      </c>
      <c r="M2157" t="str">
        <f t="shared" si="37"/>
        <v>,1616458</v>
      </c>
      <c r="N2157" s="1" t="str">
        <f>VLOOKUP(E2157,[2]应付款管理!$A$1:$J$4664,10,0)</f>
        <v>USD</v>
      </c>
      <c r="O2157">
        <f>VLOOKUP(E2157,[3]应付款管理!$A$1:$I$2358,9,0)-H2157</f>
        <v>0</v>
      </c>
      <c r="P2157" s="1">
        <f>VLOOKUP(E2157,[4]应付款管理!$A$1:$I$2357,9,0)-H2157</f>
        <v>0</v>
      </c>
    </row>
    <row r="2158" spans="2:16">
      <c r="B2158" s="47" t="s">
        <v>59</v>
      </c>
      <c r="C2158" s="48">
        <v>434227192</v>
      </c>
      <c r="E2158">
        <v>1616445</v>
      </c>
      <c r="F2158" s="48" t="s">
        <v>44</v>
      </c>
      <c r="G2158" s="48" t="s">
        <v>41</v>
      </c>
      <c r="H2158" s="49">
        <v>395.82</v>
      </c>
      <c r="I2158" s="49" t="s">
        <v>33</v>
      </c>
      <c r="J2158" s="50">
        <v>395.82</v>
      </c>
      <c r="K2158" s="1">
        <f>VLOOKUP(E2158,[2]应付款管理!$A$1:$I$4664,9,0)-H2158</f>
        <v>0</v>
      </c>
      <c r="M2158" t="str">
        <f t="shared" si="37"/>
        <v>,1616445</v>
      </c>
      <c r="N2158" s="1" t="str">
        <f>VLOOKUP(E2158,[2]应付款管理!$A$1:$J$4664,10,0)</f>
        <v>USD</v>
      </c>
      <c r="O2158">
        <f>VLOOKUP(E2158,[3]应付款管理!$A$1:$I$2358,9,0)-H2158</f>
        <v>0</v>
      </c>
      <c r="P2158" s="1">
        <f>VLOOKUP(E2158,[4]应付款管理!$A$1:$I$2357,9,0)-H2158</f>
        <v>0</v>
      </c>
    </row>
    <row r="2159" spans="2:16">
      <c r="B2159" s="47" t="s">
        <v>59</v>
      </c>
      <c r="C2159" s="48">
        <v>434222856</v>
      </c>
      <c r="E2159">
        <v>1616430</v>
      </c>
      <c r="F2159" s="48" t="s">
        <v>39</v>
      </c>
      <c r="G2159" s="48" t="s">
        <v>38</v>
      </c>
      <c r="H2159" s="49">
        <v>211.97</v>
      </c>
      <c r="I2159" s="49" t="s">
        <v>33</v>
      </c>
      <c r="J2159" s="50">
        <v>211.97</v>
      </c>
      <c r="K2159" s="1">
        <f>VLOOKUP(E2159,[2]应付款管理!$A$1:$I$4664,9,0)-H2159</f>
        <v>0</v>
      </c>
      <c r="M2159" t="str">
        <f t="shared" si="37"/>
        <v>,1616430</v>
      </c>
      <c r="N2159" s="1" t="str">
        <f>VLOOKUP(E2159,[2]应付款管理!$A$1:$J$4664,10,0)</f>
        <v>USD</v>
      </c>
      <c r="O2159">
        <f>VLOOKUP(E2159,[3]应付款管理!$A$1:$I$2358,9,0)-H2159</f>
        <v>0</v>
      </c>
      <c r="P2159" s="1">
        <f>VLOOKUP(E2159,[4]应付款管理!$A$1:$I$2357,9,0)-H2159</f>
        <v>0</v>
      </c>
    </row>
    <row r="2160" spans="2:16">
      <c r="B2160" s="47" t="s">
        <v>59</v>
      </c>
      <c r="C2160" s="48">
        <v>434199644</v>
      </c>
      <c r="E2160">
        <v>1616401</v>
      </c>
      <c r="F2160" s="48" t="s">
        <v>46</v>
      </c>
      <c r="G2160" s="48" t="s">
        <v>42</v>
      </c>
      <c r="H2160" s="51">
        <v>1805.76</v>
      </c>
      <c r="I2160" s="49" t="s">
        <v>33</v>
      </c>
      <c r="J2160" s="52">
        <v>1805.76</v>
      </c>
      <c r="K2160" s="1">
        <f>VLOOKUP(E2160,[2]应付款管理!$A$1:$I$4664,9,0)-H2160</f>
        <v>0</v>
      </c>
      <c r="M2160" t="str">
        <f t="shared" si="37"/>
        <v>,1616401</v>
      </c>
      <c r="N2160" s="1" t="str">
        <f>VLOOKUP(E2160,[2]应付款管理!$A$1:$J$4664,10,0)</f>
        <v>USD</v>
      </c>
      <c r="O2160">
        <f>VLOOKUP(E2160,[3]应付款管理!$A$1:$I$2358,9,0)-H2160</f>
        <v>0</v>
      </c>
      <c r="P2160" s="1">
        <f>VLOOKUP(E2160,[4]应付款管理!$A$1:$I$2357,9,0)-H2160</f>
        <v>0</v>
      </c>
    </row>
    <row r="2161" spans="2:16">
      <c r="B2161" s="47" t="s">
        <v>59</v>
      </c>
      <c r="C2161" s="48">
        <v>434183296</v>
      </c>
      <c r="E2161">
        <v>1616373</v>
      </c>
      <c r="F2161" s="48" t="s">
        <v>36</v>
      </c>
      <c r="G2161" s="48" t="s">
        <v>35</v>
      </c>
      <c r="H2161" s="49">
        <v>43.74</v>
      </c>
      <c r="I2161" s="49" t="s">
        <v>33</v>
      </c>
      <c r="J2161" s="50">
        <v>43.74</v>
      </c>
      <c r="K2161" s="1">
        <f>VLOOKUP(E2161,[2]应付款管理!$A$1:$I$4664,9,0)-H2161</f>
        <v>0</v>
      </c>
      <c r="M2161" t="str">
        <f t="shared" si="37"/>
        <v>,1616373</v>
      </c>
      <c r="N2161" s="1" t="str">
        <f>VLOOKUP(E2161,[2]应付款管理!$A$1:$J$4664,10,0)</f>
        <v>USD</v>
      </c>
      <c r="O2161">
        <f>VLOOKUP(E2161,[3]应付款管理!$A$1:$I$2358,9,0)-H2161</f>
        <v>0</v>
      </c>
      <c r="P2161" s="1">
        <f>VLOOKUP(E2161,[4]应付款管理!$A$1:$I$2357,9,0)-H2161</f>
        <v>0</v>
      </c>
    </row>
    <row r="2162" spans="2:16">
      <c r="B2162" s="47" t="s">
        <v>59</v>
      </c>
      <c r="C2162" s="48">
        <v>434148336</v>
      </c>
      <c r="E2162">
        <v>1616312</v>
      </c>
      <c r="F2162" s="48" t="s">
        <v>46</v>
      </c>
      <c r="G2162" s="48" t="s">
        <v>43</v>
      </c>
      <c r="H2162" s="49">
        <v>172.76</v>
      </c>
      <c r="I2162" s="49" t="s">
        <v>33</v>
      </c>
      <c r="J2162" s="50">
        <v>172.76</v>
      </c>
      <c r="K2162" s="1">
        <f>VLOOKUP(E2162,[2]应付款管理!$A$1:$I$4664,9,0)-H2162</f>
        <v>0</v>
      </c>
      <c r="M2162" t="str">
        <f t="shared" si="37"/>
        <v>,1616312</v>
      </c>
      <c r="N2162" s="1" t="str">
        <f>VLOOKUP(E2162,[2]应付款管理!$A$1:$J$4664,10,0)</f>
        <v>USD</v>
      </c>
      <c r="O2162">
        <f>VLOOKUP(E2162,[3]应付款管理!$A$1:$I$2358,9,0)-H2162</f>
        <v>0</v>
      </c>
      <c r="P2162" s="1">
        <f>VLOOKUP(E2162,[4]应付款管理!$A$1:$I$2357,9,0)-H2162</f>
        <v>0</v>
      </c>
    </row>
    <row r="2163" spans="2:16">
      <c r="B2163" s="47" t="s">
        <v>59</v>
      </c>
      <c r="C2163" s="48">
        <v>434129792</v>
      </c>
      <c r="E2163">
        <v>1616284</v>
      </c>
      <c r="F2163" s="48" t="s">
        <v>41</v>
      </c>
      <c r="G2163" s="48" t="s">
        <v>37</v>
      </c>
      <c r="H2163" s="49">
        <v>120.84</v>
      </c>
      <c r="I2163" s="49" t="s">
        <v>33</v>
      </c>
      <c r="J2163" s="50">
        <v>120.84</v>
      </c>
      <c r="K2163" s="1">
        <f>VLOOKUP(E2163,[2]应付款管理!$A$1:$I$4664,9,0)-H2163</f>
        <v>0</v>
      </c>
      <c r="M2163" t="str">
        <f t="shared" si="37"/>
        <v>,1616284</v>
      </c>
      <c r="N2163" s="1" t="str">
        <f>VLOOKUP(E2163,[2]应付款管理!$A$1:$J$4664,10,0)</f>
        <v>USD</v>
      </c>
      <c r="O2163">
        <f>VLOOKUP(E2163,[3]应付款管理!$A$1:$I$2358,9,0)-H2163</f>
        <v>0</v>
      </c>
      <c r="P2163" s="1">
        <f>VLOOKUP(E2163,[4]应付款管理!$A$1:$I$2357,9,0)-H2163</f>
        <v>0</v>
      </c>
    </row>
    <row r="2164" spans="2:16">
      <c r="B2164" s="47" t="s">
        <v>59</v>
      </c>
      <c r="C2164" s="48">
        <v>434129304</v>
      </c>
      <c r="E2164">
        <v>1616282</v>
      </c>
      <c r="F2164" s="48" t="s">
        <v>34</v>
      </c>
      <c r="G2164" s="48" t="s">
        <v>31</v>
      </c>
      <c r="H2164" s="49">
        <v>233.86</v>
      </c>
      <c r="I2164" s="49" t="s">
        <v>33</v>
      </c>
      <c r="J2164" s="50">
        <v>233.86</v>
      </c>
      <c r="K2164" s="1">
        <f>VLOOKUP(E2164,[2]应付款管理!$A$1:$I$4664,9,0)-H2164</f>
        <v>0</v>
      </c>
      <c r="M2164" t="str">
        <f t="shared" si="37"/>
        <v>,1616282</v>
      </c>
      <c r="N2164" s="1" t="str">
        <f>VLOOKUP(E2164,[2]应付款管理!$A$1:$J$4664,10,0)</f>
        <v>USD</v>
      </c>
      <c r="O2164">
        <f>VLOOKUP(E2164,[3]应付款管理!$A$1:$I$2358,9,0)-H2164</f>
        <v>0</v>
      </c>
      <c r="P2164" s="1">
        <f>VLOOKUP(E2164,[4]应付款管理!$A$1:$I$2357,9,0)-H2164</f>
        <v>0</v>
      </c>
    </row>
    <row r="2165" spans="2:16">
      <c r="B2165" s="47" t="s">
        <v>59</v>
      </c>
      <c r="C2165" s="48">
        <v>434096116</v>
      </c>
      <c r="E2165">
        <v>1616213</v>
      </c>
      <c r="F2165" s="48" t="s">
        <v>43</v>
      </c>
      <c r="G2165" s="48" t="s">
        <v>42</v>
      </c>
      <c r="H2165" s="49">
        <v>56.72</v>
      </c>
      <c r="I2165" s="49" t="s">
        <v>33</v>
      </c>
      <c r="J2165" s="50">
        <v>56.72</v>
      </c>
      <c r="K2165" s="1">
        <f>VLOOKUP(E2165,[2]应付款管理!$A$1:$I$4664,9,0)-H2165</f>
        <v>0</v>
      </c>
      <c r="M2165" t="str">
        <f t="shared" si="37"/>
        <v>,1616213</v>
      </c>
      <c r="N2165" s="1" t="str">
        <f>VLOOKUP(E2165,[2]应付款管理!$A$1:$J$4664,10,0)</f>
        <v>USD</v>
      </c>
      <c r="O2165">
        <f>VLOOKUP(E2165,[3]应付款管理!$A$1:$I$2358,9,0)-H2165</f>
        <v>0</v>
      </c>
      <c r="P2165" s="1">
        <f>VLOOKUP(E2165,[4]应付款管理!$A$1:$I$2357,9,0)-H2165</f>
        <v>0</v>
      </c>
    </row>
    <row r="2166" spans="2:16">
      <c r="B2166" s="47" t="s">
        <v>59</v>
      </c>
      <c r="C2166" s="48">
        <v>434096072</v>
      </c>
      <c r="E2166">
        <v>1616210</v>
      </c>
      <c r="F2166" s="48" t="s">
        <v>49</v>
      </c>
      <c r="G2166" s="48" t="s">
        <v>47</v>
      </c>
      <c r="H2166" s="49">
        <v>172.54</v>
      </c>
      <c r="I2166" s="49" t="s">
        <v>33</v>
      </c>
      <c r="J2166" s="50">
        <v>172.54</v>
      </c>
      <c r="K2166" s="1">
        <f>VLOOKUP(E2166,[2]应付款管理!$A$1:$I$4664,9,0)-H2166</f>
        <v>0</v>
      </c>
      <c r="M2166" t="str">
        <f t="shared" si="37"/>
        <v>,1616210</v>
      </c>
      <c r="N2166" s="1" t="str">
        <f>VLOOKUP(E2166,[2]应付款管理!$A$1:$J$4664,10,0)</f>
        <v>USD</v>
      </c>
      <c r="O2166">
        <f>VLOOKUP(E2166,[3]应付款管理!$A$1:$I$2358,9,0)-H2166</f>
        <v>0</v>
      </c>
      <c r="P2166" s="1">
        <f>VLOOKUP(E2166,[4]应付款管理!$A$1:$I$2357,9,0)-H2166</f>
        <v>0</v>
      </c>
    </row>
    <row r="2167" spans="2:16">
      <c r="B2167" s="47" t="s">
        <v>59</v>
      </c>
      <c r="C2167" s="48">
        <v>434086596</v>
      </c>
      <c r="E2167">
        <v>1616185</v>
      </c>
      <c r="F2167" s="48" t="s">
        <v>36</v>
      </c>
      <c r="G2167" s="48" t="s">
        <v>31</v>
      </c>
      <c r="H2167" s="49">
        <v>177.58</v>
      </c>
      <c r="I2167" s="49" t="s">
        <v>33</v>
      </c>
      <c r="J2167" s="50">
        <v>177.58</v>
      </c>
      <c r="K2167" s="1">
        <f>VLOOKUP(E2167,[2]应付款管理!$A$1:$I$4664,9,0)-H2167</f>
        <v>-0.0100000000000193</v>
      </c>
      <c r="M2167" t="str">
        <f t="shared" si="37"/>
        <v>,1616185</v>
      </c>
      <c r="N2167" s="1" t="str">
        <f>VLOOKUP(E2167,[2]应付款管理!$A$1:$J$4664,10,0)</f>
        <v>USD</v>
      </c>
      <c r="O2167">
        <f>VLOOKUP(E2167,[3]应付款管理!$A$1:$I$2358,9,0)-H2167</f>
        <v>-0.0100000000000193</v>
      </c>
      <c r="P2167" s="1">
        <f>VLOOKUP(E2167,[4]应付款管理!$A$1:$I$2357,9,0)-H2167</f>
        <v>-0.0100000000000193</v>
      </c>
    </row>
    <row r="2168" spans="2:16">
      <c r="B2168" s="47" t="s">
        <v>59</v>
      </c>
      <c r="C2168" s="48">
        <v>434082716</v>
      </c>
      <c r="E2168">
        <v>1616175</v>
      </c>
      <c r="F2168" s="48" t="s">
        <v>43</v>
      </c>
      <c r="G2168" s="48" t="s">
        <v>41</v>
      </c>
      <c r="H2168" s="49">
        <v>76.36</v>
      </c>
      <c r="I2168" s="49" t="s">
        <v>33</v>
      </c>
      <c r="J2168" s="50">
        <v>76.36</v>
      </c>
      <c r="K2168" s="1">
        <f>VLOOKUP(E2168,[2]应付款管理!$A$1:$I$4664,9,0)-H2168</f>
        <v>0</v>
      </c>
      <c r="M2168" t="str">
        <f t="shared" si="37"/>
        <v>,1616175</v>
      </c>
      <c r="N2168" s="1" t="str">
        <f>VLOOKUP(E2168,[2]应付款管理!$A$1:$J$4664,10,0)</f>
        <v>USD</v>
      </c>
      <c r="O2168">
        <f>VLOOKUP(E2168,[3]应付款管理!$A$1:$I$2358,9,0)-H2168</f>
        <v>0</v>
      </c>
      <c r="P2168" s="1">
        <f>VLOOKUP(E2168,[4]应付款管理!$A$1:$I$2357,9,0)-H2168</f>
        <v>0</v>
      </c>
    </row>
    <row r="2169" spans="2:16">
      <c r="B2169" s="47" t="s">
        <v>59</v>
      </c>
      <c r="C2169" s="48">
        <v>434081316</v>
      </c>
      <c r="E2169">
        <v>1616165</v>
      </c>
      <c r="F2169" s="48" t="s">
        <v>47</v>
      </c>
      <c r="G2169" s="48" t="s">
        <v>42</v>
      </c>
      <c r="H2169" s="51">
        <v>2170.08</v>
      </c>
      <c r="I2169" s="49" t="s">
        <v>33</v>
      </c>
      <c r="J2169" s="52">
        <v>2170.08</v>
      </c>
      <c r="K2169" s="1">
        <f>VLOOKUP(E2169,[2]应付款管理!$A$1:$I$4664,9,0)-H2169</f>
        <v>0</v>
      </c>
      <c r="M2169" t="str">
        <f t="shared" si="37"/>
        <v>,1616165</v>
      </c>
      <c r="N2169" s="1" t="str">
        <f>VLOOKUP(E2169,[2]应付款管理!$A$1:$J$4664,10,0)</f>
        <v>USD</v>
      </c>
      <c r="O2169">
        <f>VLOOKUP(E2169,[3]应付款管理!$A$1:$I$2358,9,0)-H2169</f>
        <v>0</v>
      </c>
      <c r="P2169" s="1">
        <f>VLOOKUP(E2169,[4]应付款管理!$A$1:$I$2357,9,0)-H2169</f>
        <v>0</v>
      </c>
    </row>
    <row r="2170" spans="2:16">
      <c r="B2170" s="47" t="s">
        <v>59</v>
      </c>
      <c r="C2170" s="48">
        <v>434049720</v>
      </c>
      <c r="E2170">
        <v>1616098</v>
      </c>
      <c r="F2170" s="48" t="s">
        <v>48</v>
      </c>
      <c r="G2170" s="48" t="s">
        <v>47</v>
      </c>
      <c r="H2170" s="49">
        <v>179.45</v>
      </c>
      <c r="I2170" s="49" t="s">
        <v>33</v>
      </c>
      <c r="J2170" s="50">
        <v>179.45</v>
      </c>
      <c r="K2170" s="1">
        <f>VLOOKUP(E2170,[2]应付款管理!$A$1:$I$4664,9,0)-H2170</f>
        <v>0</v>
      </c>
      <c r="M2170" t="str">
        <f t="shared" si="37"/>
        <v>,1616098</v>
      </c>
      <c r="N2170" s="1" t="str">
        <f>VLOOKUP(E2170,[2]应付款管理!$A$1:$J$4664,10,0)</f>
        <v>USD</v>
      </c>
      <c r="O2170">
        <f>VLOOKUP(E2170,[3]应付款管理!$A$1:$I$2358,9,0)-H2170</f>
        <v>0</v>
      </c>
      <c r="P2170" s="1">
        <f>VLOOKUP(E2170,[4]应付款管理!$A$1:$I$2357,9,0)-H2170</f>
        <v>0</v>
      </c>
    </row>
    <row r="2171" spans="2:16">
      <c r="B2171" s="47" t="s">
        <v>59</v>
      </c>
      <c r="C2171" s="48">
        <v>434043256</v>
      </c>
      <c r="E2171">
        <v>1616082</v>
      </c>
      <c r="F2171" s="48" t="s">
        <v>43</v>
      </c>
      <c r="G2171" s="48" t="s">
        <v>42</v>
      </c>
      <c r="H2171" s="49">
        <v>36.77</v>
      </c>
      <c r="I2171" s="49" t="s">
        <v>33</v>
      </c>
      <c r="J2171" s="50">
        <v>36.77</v>
      </c>
      <c r="K2171" s="1">
        <f>VLOOKUP(E2171,[2]应付款管理!$A$1:$I$4664,9,0)-H2171</f>
        <v>0</v>
      </c>
      <c r="M2171" t="str">
        <f t="shared" si="37"/>
        <v>,1616082</v>
      </c>
      <c r="N2171" s="1" t="str">
        <f>VLOOKUP(E2171,[2]应付款管理!$A$1:$J$4664,10,0)</f>
        <v>USD</v>
      </c>
      <c r="O2171">
        <f>VLOOKUP(E2171,[3]应付款管理!$A$1:$I$2358,9,0)-H2171</f>
        <v>0</v>
      </c>
      <c r="P2171" s="1">
        <f>VLOOKUP(E2171,[4]应付款管理!$A$1:$I$2357,9,0)-H2171</f>
        <v>0</v>
      </c>
    </row>
    <row r="2172" spans="2:16">
      <c r="B2172" s="47" t="s">
        <v>59</v>
      </c>
      <c r="C2172" s="48">
        <v>434035960</v>
      </c>
      <c r="E2172">
        <v>1616065</v>
      </c>
      <c r="F2172" s="48" t="s">
        <v>48</v>
      </c>
      <c r="G2172" s="48" t="s">
        <v>44</v>
      </c>
      <c r="H2172" s="51">
        <v>1047.7</v>
      </c>
      <c r="I2172" s="49" t="s">
        <v>33</v>
      </c>
      <c r="J2172" s="52">
        <v>1047.7</v>
      </c>
      <c r="K2172" s="1">
        <f>VLOOKUP(E2172,[2]应付款管理!$A$1:$I$4664,9,0)-H2172</f>
        <v>0.0199999999999818</v>
      </c>
      <c r="M2172" t="str">
        <f t="shared" si="37"/>
        <v>,1616065</v>
      </c>
      <c r="N2172" s="1" t="str">
        <f>VLOOKUP(E2172,[2]应付款管理!$A$1:$J$4664,10,0)</f>
        <v>USD</v>
      </c>
      <c r="O2172">
        <f>VLOOKUP(E2172,[3]应付款管理!$A$1:$I$2358,9,0)-H2172</f>
        <v>0.0199999999999818</v>
      </c>
      <c r="P2172" s="1">
        <f>VLOOKUP(E2172,[4]应付款管理!$A$1:$I$2357,9,0)-H2172</f>
        <v>0.0199999999999818</v>
      </c>
    </row>
    <row r="2173" spans="2:16">
      <c r="B2173" s="47" t="s">
        <v>59</v>
      </c>
      <c r="C2173" s="48">
        <v>434033496</v>
      </c>
      <c r="E2173">
        <v>1616061</v>
      </c>
      <c r="F2173" s="48" t="s">
        <v>46</v>
      </c>
      <c r="G2173" s="48" t="s">
        <v>42</v>
      </c>
      <c r="H2173" s="49">
        <v>248.76</v>
      </c>
      <c r="I2173" s="49" t="s">
        <v>33</v>
      </c>
      <c r="J2173" s="50">
        <v>248.76</v>
      </c>
      <c r="K2173" s="1">
        <f>VLOOKUP(E2173,[2]应付款管理!$A$1:$I$4664,9,0)-H2173</f>
        <v>0</v>
      </c>
      <c r="M2173" t="str">
        <f t="shared" si="37"/>
        <v>,1616061</v>
      </c>
      <c r="N2173" s="1" t="str">
        <f>VLOOKUP(E2173,[2]应付款管理!$A$1:$J$4664,10,0)</f>
        <v>USD</v>
      </c>
      <c r="O2173">
        <f>VLOOKUP(E2173,[3]应付款管理!$A$1:$I$2358,9,0)-H2173</f>
        <v>0</v>
      </c>
      <c r="P2173" s="1">
        <f>VLOOKUP(E2173,[4]应付款管理!$A$1:$I$2357,9,0)-H2173</f>
        <v>0</v>
      </c>
    </row>
    <row r="2174" spans="2:16">
      <c r="B2174" s="47" t="s">
        <v>59</v>
      </c>
      <c r="C2174" s="48">
        <v>434031036</v>
      </c>
      <c r="E2174">
        <v>1616055</v>
      </c>
      <c r="F2174" s="48" t="s">
        <v>43</v>
      </c>
      <c r="G2174" s="48" t="s">
        <v>41</v>
      </c>
      <c r="H2174" s="49">
        <v>262.26</v>
      </c>
      <c r="I2174" s="49" t="s">
        <v>33</v>
      </c>
      <c r="J2174" s="50">
        <v>262.26</v>
      </c>
      <c r="K2174" s="1">
        <f>VLOOKUP(E2174,[2]应付款管理!$A$1:$I$4664,9,0)-H2174</f>
        <v>0</v>
      </c>
      <c r="M2174" t="str">
        <f t="shared" si="37"/>
        <v>,1616055</v>
      </c>
      <c r="N2174" s="1" t="str">
        <f>VLOOKUP(E2174,[2]应付款管理!$A$1:$J$4664,10,0)</f>
        <v>USD</v>
      </c>
      <c r="O2174">
        <f>VLOOKUP(E2174,[3]应付款管理!$A$1:$I$2358,9,0)-H2174</f>
        <v>0</v>
      </c>
      <c r="P2174" s="1">
        <f>VLOOKUP(E2174,[4]应付款管理!$A$1:$I$2357,9,0)-H2174</f>
        <v>0</v>
      </c>
    </row>
    <row r="2175" spans="2:16">
      <c r="B2175" s="47" t="s">
        <v>59</v>
      </c>
      <c r="C2175" s="48">
        <v>434027164</v>
      </c>
      <c r="E2175">
        <v>1616051</v>
      </c>
      <c r="F2175" s="48" t="s">
        <v>50</v>
      </c>
      <c r="G2175" s="48" t="s">
        <v>47</v>
      </c>
      <c r="H2175" s="49">
        <v>574.55</v>
      </c>
      <c r="I2175" s="49" t="s">
        <v>33</v>
      </c>
      <c r="J2175" s="50">
        <v>574.55</v>
      </c>
      <c r="K2175" s="1">
        <f>VLOOKUP(E2175,[2]应付款管理!$A$1:$I$4664,9,0)-H2175</f>
        <v>0.00999999999999091</v>
      </c>
      <c r="M2175" t="str">
        <f t="shared" si="37"/>
        <v>,1616051</v>
      </c>
      <c r="N2175" s="1" t="str">
        <f>VLOOKUP(E2175,[2]应付款管理!$A$1:$J$4664,10,0)</f>
        <v>USD</v>
      </c>
      <c r="O2175">
        <f>VLOOKUP(E2175,[3]应付款管理!$A$1:$I$2358,9,0)-H2175</f>
        <v>0.00999999999999091</v>
      </c>
      <c r="P2175" s="1">
        <f>VLOOKUP(E2175,[4]应付款管理!$A$1:$I$2357,9,0)-H2175</f>
        <v>0.00999999999999091</v>
      </c>
    </row>
    <row r="2176" spans="2:16">
      <c r="B2176" s="47" t="s">
        <v>59</v>
      </c>
      <c r="C2176" s="48">
        <v>434004972</v>
      </c>
      <c r="E2176">
        <v>1615978</v>
      </c>
      <c r="F2176" s="48" t="s">
        <v>46</v>
      </c>
      <c r="G2176" s="48" t="s">
        <v>44</v>
      </c>
      <c r="H2176" s="49">
        <v>50.18</v>
      </c>
      <c r="I2176" s="49" t="s">
        <v>33</v>
      </c>
      <c r="J2176" s="50">
        <v>50.18</v>
      </c>
      <c r="K2176" s="1">
        <f>VLOOKUP(E2176,[2]应付款管理!$A$1:$I$4664,9,0)-H2176</f>
        <v>0</v>
      </c>
      <c r="M2176" t="str">
        <f t="shared" si="37"/>
        <v>,1615978</v>
      </c>
      <c r="N2176" s="1" t="str">
        <f>VLOOKUP(E2176,[2]应付款管理!$A$1:$J$4664,10,0)</f>
        <v>USD</v>
      </c>
      <c r="O2176">
        <f>VLOOKUP(E2176,[3]应付款管理!$A$1:$I$2358,9,0)-H2176</f>
        <v>0</v>
      </c>
      <c r="P2176" s="1">
        <f>VLOOKUP(E2176,[4]应付款管理!$A$1:$I$2357,9,0)-H2176</f>
        <v>0</v>
      </c>
    </row>
    <row r="2177" spans="2:16">
      <c r="B2177" s="47" t="s">
        <v>59</v>
      </c>
      <c r="C2177" s="48">
        <v>434000228</v>
      </c>
      <c r="E2177">
        <v>1615967</v>
      </c>
      <c r="F2177" s="48" t="s">
        <v>49</v>
      </c>
      <c r="G2177" s="48" t="s">
        <v>47</v>
      </c>
      <c r="H2177" s="49">
        <v>82.78</v>
      </c>
      <c r="I2177" s="49" t="s">
        <v>33</v>
      </c>
      <c r="J2177" s="50">
        <v>82.78</v>
      </c>
      <c r="K2177" s="1">
        <f>VLOOKUP(E2177,[2]应付款管理!$A$1:$I$4664,9,0)-H2177</f>
        <v>0</v>
      </c>
      <c r="M2177" t="str">
        <f t="shared" si="37"/>
        <v>,1615967</v>
      </c>
      <c r="N2177" s="1" t="str">
        <f>VLOOKUP(E2177,[2]应付款管理!$A$1:$J$4664,10,0)</f>
        <v>USD</v>
      </c>
      <c r="O2177">
        <f>VLOOKUP(E2177,[3]应付款管理!$A$1:$I$2358,9,0)-H2177</f>
        <v>0</v>
      </c>
      <c r="P2177" s="1">
        <f>VLOOKUP(E2177,[4]应付款管理!$A$1:$I$2357,9,0)-H2177</f>
        <v>0</v>
      </c>
    </row>
    <row r="2178" spans="2:16">
      <c r="B2178" s="47" t="s">
        <v>59</v>
      </c>
      <c r="C2178" s="48">
        <v>433991456</v>
      </c>
      <c r="E2178">
        <v>1615936</v>
      </c>
      <c r="F2178" s="48" t="s">
        <v>47</v>
      </c>
      <c r="G2178" s="48" t="s">
        <v>46</v>
      </c>
      <c r="H2178" s="49">
        <v>26.68</v>
      </c>
      <c r="I2178" s="49" t="s">
        <v>33</v>
      </c>
      <c r="J2178" s="50">
        <v>26.68</v>
      </c>
      <c r="K2178" s="1">
        <f>VLOOKUP(E2178,[2]应付款管理!$A$1:$I$4664,9,0)-H2178</f>
        <v>0</v>
      </c>
      <c r="M2178" t="str">
        <f t="shared" si="37"/>
        <v>,1615936</v>
      </c>
      <c r="N2178" s="1" t="str">
        <f>VLOOKUP(E2178,[2]应付款管理!$A$1:$J$4664,10,0)</f>
        <v>USD</v>
      </c>
      <c r="O2178">
        <f>VLOOKUP(E2178,[3]应付款管理!$A$1:$I$2358,9,0)-H2178</f>
        <v>0</v>
      </c>
      <c r="P2178" s="1">
        <f>VLOOKUP(E2178,[4]应付款管理!$A$1:$I$2357,9,0)-H2178</f>
        <v>0</v>
      </c>
    </row>
    <row r="2179" spans="2:16">
      <c r="B2179" s="47" t="s">
        <v>59</v>
      </c>
      <c r="C2179" s="48">
        <v>433987828</v>
      </c>
      <c r="E2179">
        <v>1615925</v>
      </c>
      <c r="F2179" s="48" t="s">
        <v>49</v>
      </c>
      <c r="G2179" s="48" t="s">
        <v>47</v>
      </c>
      <c r="H2179" s="49">
        <v>197.3</v>
      </c>
      <c r="I2179" s="49" t="s">
        <v>33</v>
      </c>
      <c r="J2179" s="50">
        <v>197.3</v>
      </c>
      <c r="K2179" s="1">
        <f>VLOOKUP(E2179,[2]应付款管理!$A$1:$I$4664,9,0)-H2179</f>
        <v>0</v>
      </c>
      <c r="M2179" t="str">
        <f t="shared" si="37"/>
        <v>,1615925</v>
      </c>
      <c r="N2179" s="1" t="str">
        <f>VLOOKUP(E2179,[2]应付款管理!$A$1:$J$4664,10,0)</f>
        <v>USD</v>
      </c>
      <c r="O2179">
        <f>VLOOKUP(E2179,[3]应付款管理!$A$1:$I$2358,9,0)-H2179</f>
        <v>0</v>
      </c>
      <c r="P2179" s="1">
        <f>VLOOKUP(E2179,[4]应付款管理!$A$1:$I$2357,9,0)-H2179</f>
        <v>0</v>
      </c>
    </row>
    <row r="2180" spans="2:16">
      <c r="B2180" s="47" t="s">
        <v>59</v>
      </c>
      <c r="C2180" s="48">
        <v>433977920</v>
      </c>
      <c r="E2180">
        <v>1615905</v>
      </c>
      <c r="F2180" s="48" t="s">
        <v>47</v>
      </c>
      <c r="G2180" s="48" t="s">
        <v>46</v>
      </c>
      <c r="H2180" s="49">
        <v>312.98</v>
      </c>
      <c r="I2180" s="49" t="s">
        <v>33</v>
      </c>
      <c r="J2180" s="50">
        <v>312.98</v>
      </c>
      <c r="K2180" s="1">
        <f>VLOOKUP(E2180,[2]应付款管理!$A$1:$I$4664,9,0)-H2180</f>
        <v>0</v>
      </c>
      <c r="M2180" t="str">
        <f t="shared" si="37"/>
        <v>,1615905</v>
      </c>
      <c r="N2180" s="1" t="str">
        <f>VLOOKUP(E2180,[2]应付款管理!$A$1:$J$4664,10,0)</f>
        <v>USD</v>
      </c>
      <c r="O2180">
        <f>VLOOKUP(E2180,[3]应付款管理!$A$1:$I$2358,9,0)-H2180</f>
        <v>0</v>
      </c>
      <c r="P2180" s="1">
        <f>VLOOKUP(E2180,[4]应付款管理!$A$1:$I$2357,9,0)-H2180</f>
        <v>0</v>
      </c>
    </row>
    <row r="2181" spans="2:16">
      <c r="B2181" s="47" t="s">
        <v>59</v>
      </c>
      <c r="C2181" s="48">
        <v>433974616</v>
      </c>
      <c r="E2181">
        <v>1615897</v>
      </c>
      <c r="F2181" s="48" t="s">
        <v>38</v>
      </c>
      <c r="G2181" s="48" t="s">
        <v>37</v>
      </c>
      <c r="H2181" s="49">
        <v>103.28</v>
      </c>
      <c r="I2181" s="49" t="s">
        <v>33</v>
      </c>
      <c r="J2181" s="50">
        <v>103.28</v>
      </c>
      <c r="K2181" s="1">
        <f>VLOOKUP(E2181,[2]应付款管理!$A$1:$I$4664,9,0)-H2181</f>
        <v>0</v>
      </c>
      <c r="M2181" t="str">
        <f t="shared" si="37"/>
        <v>,1615897</v>
      </c>
      <c r="N2181" s="1" t="str">
        <f>VLOOKUP(E2181,[2]应付款管理!$A$1:$J$4664,10,0)</f>
        <v>USD</v>
      </c>
      <c r="O2181">
        <f>VLOOKUP(E2181,[3]应付款管理!$A$1:$I$2358,9,0)-H2181</f>
        <v>0</v>
      </c>
      <c r="P2181" s="1">
        <f>VLOOKUP(E2181,[4]应付款管理!$A$1:$I$2357,9,0)-H2181</f>
        <v>0</v>
      </c>
    </row>
    <row r="2182" spans="2:16">
      <c r="B2182" s="47" t="s">
        <v>59</v>
      </c>
      <c r="C2182" s="48">
        <v>433961000</v>
      </c>
      <c r="E2182">
        <v>1615873</v>
      </c>
      <c r="F2182" s="48" t="s">
        <v>51</v>
      </c>
      <c r="G2182" s="48" t="s">
        <v>47</v>
      </c>
      <c r="H2182" s="49">
        <v>118.16</v>
      </c>
      <c r="I2182" s="49" t="s">
        <v>33</v>
      </c>
      <c r="J2182" s="50">
        <v>118.16</v>
      </c>
      <c r="K2182" s="1">
        <f>VLOOKUP(E2182,[2]应付款管理!$A$1:$I$4664,9,0)-H2182</f>
        <v>0</v>
      </c>
      <c r="M2182" t="str">
        <f t="shared" si="37"/>
        <v>,1615873</v>
      </c>
      <c r="N2182" s="1" t="str">
        <f>VLOOKUP(E2182,[2]应付款管理!$A$1:$J$4664,10,0)</f>
        <v>USD</v>
      </c>
      <c r="O2182">
        <f>VLOOKUP(E2182,[3]应付款管理!$A$1:$I$2358,9,0)-H2182</f>
        <v>0</v>
      </c>
      <c r="P2182" s="1">
        <f>VLOOKUP(E2182,[4]应付款管理!$A$1:$I$2357,9,0)-H2182</f>
        <v>0</v>
      </c>
    </row>
    <row r="2183" spans="2:16">
      <c r="B2183" s="47" t="s">
        <v>59</v>
      </c>
      <c r="C2183" s="48">
        <v>433948100</v>
      </c>
      <c r="E2183">
        <v>1615832</v>
      </c>
      <c r="F2183" s="48" t="s">
        <v>38</v>
      </c>
      <c r="G2183" s="48" t="s">
        <v>37</v>
      </c>
      <c r="H2183" s="49">
        <v>81.39</v>
      </c>
      <c r="I2183" s="49" t="s">
        <v>33</v>
      </c>
      <c r="J2183" s="50">
        <v>81.39</v>
      </c>
      <c r="K2183" s="1">
        <f>VLOOKUP(E2183,[2]应付款管理!$A$1:$I$4664,9,0)-H2183</f>
        <v>0</v>
      </c>
      <c r="M2183" t="str">
        <f t="shared" si="37"/>
        <v>,1615832</v>
      </c>
      <c r="N2183" s="1" t="str">
        <f>VLOOKUP(E2183,[2]应付款管理!$A$1:$J$4664,10,0)</f>
        <v>USD</v>
      </c>
      <c r="O2183">
        <f>VLOOKUP(E2183,[3]应付款管理!$A$1:$I$2358,9,0)-H2183</f>
        <v>0</v>
      </c>
      <c r="P2183" s="1">
        <f>VLOOKUP(E2183,[4]应付款管理!$A$1:$I$2357,9,0)-H2183</f>
        <v>0</v>
      </c>
    </row>
    <row r="2184" hidden="1" spans="2:16">
      <c r="B2184" s="47" t="s">
        <v>59</v>
      </c>
      <c r="C2184" s="48">
        <v>433947764</v>
      </c>
      <c r="F2184" s="48" t="s">
        <v>34</v>
      </c>
      <c r="G2184" s="48" t="s">
        <v>32</v>
      </c>
      <c r="H2184" s="49">
        <v>101.14</v>
      </c>
      <c r="I2184" s="49" t="s">
        <v>33</v>
      </c>
      <c r="J2184" s="50">
        <v>101.14</v>
      </c>
      <c r="K2184" s="1" t="e">
        <f>VLOOKUP(E2184,[1]应付款管理!$A$1:$I$4472,9,0)</f>
        <v>#N/A</v>
      </c>
      <c r="L2184" t="e">
        <f>K2184-J2184</f>
        <v>#N/A</v>
      </c>
      <c r="M2184" t="str">
        <f t="shared" si="37"/>
        <v>,</v>
      </c>
      <c r="N2184" s="1" t="e">
        <f>VLOOKUP(E2184,[2]应付款管理!$A$1:$J$4664,10,0)</f>
        <v>#N/A</v>
      </c>
      <c r="O2184" t="e">
        <f>VLOOKUP(E2184,[3]应付款管理!$A$1:$I$2358,9,0)-H2184</f>
        <v>#N/A</v>
      </c>
      <c r="P2184" s="1" t="e">
        <f>VLOOKUP(E2184,[4]应付款管理!$A$1:$I$2357,9,0)-H2184</f>
        <v>#N/A</v>
      </c>
    </row>
    <row r="2185" hidden="1" spans="2:16">
      <c r="B2185" s="47" t="s">
        <v>59</v>
      </c>
      <c r="C2185" s="48">
        <v>433947764</v>
      </c>
      <c r="F2185" s="48" t="s">
        <v>34</v>
      </c>
      <c r="G2185" s="48" t="s">
        <v>32</v>
      </c>
      <c r="H2185" s="49">
        <v>-101.14</v>
      </c>
      <c r="I2185" s="49" t="s">
        <v>33</v>
      </c>
      <c r="J2185" s="50">
        <v>-101.14</v>
      </c>
      <c r="K2185" s="1" t="e">
        <f>VLOOKUP(E2185,[1]应付款管理!$A$1:$I$4472,9,0)</f>
        <v>#N/A</v>
      </c>
      <c r="L2185" t="e">
        <f>K2185-J2185</f>
        <v>#N/A</v>
      </c>
      <c r="M2185" t="str">
        <f t="shared" si="37"/>
        <v>,</v>
      </c>
      <c r="N2185" s="1" t="e">
        <f>VLOOKUP(E2185,[2]应付款管理!$A$1:$J$4664,10,0)</f>
        <v>#N/A</v>
      </c>
      <c r="O2185" t="e">
        <f>VLOOKUP(E2185,[3]应付款管理!$A$1:$I$2358,9,0)-H2185</f>
        <v>#N/A</v>
      </c>
      <c r="P2185" s="1" t="e">
        <f>VLOOKUP(E2185,[4]应付款管理!$A$1:$I$2357,9,0)-H2185</f>
        <v>#N/A</v>
      </c>
    </row>
    <row r="2186" spans="2:16">
      <c r="B2186" s="47" t="s">
        <v>59</v>
      </c>
      <c r="C2186" s="48">
        <v>433947244</v>
      </c>
      <c r="E2186">
        <v>1615830</v>
      </c>
      <c r="F2186" s="48" t="s">
        <v>38</v>
      </c>
      <c r="G2186" s="48" t="s">
        <v>37</v>
      </c>
      <c r="H2186" s="49">
        <v>81.39</v>
      </c>
      <c r="I2186" s="49" t="s">
        <v>33</v>
      </c>
      <c r="J2186" s="50">
        <v>81.39</v>
      </c>
      <c r="K2186" s="1">
        <f>VLOOKUP(E2186,[2]应付款管理!$A$1:$I$4664,9,0)-H2186</f>
        <v>0</v>
      </c>
      <c r="M2186" t="str">
        <f t="shared" si="37"/>
        <v>,1615830</v>
      </c>
      <c r="N2186" s="1" t="str">
        <f>VLOOKUP(E2186,[2]应付款管理!$A$1:$J$4664,10,0)</f>
        <v>USD</v>
      </c>
      <c r="O2186">
        <f>VLOOKUP(E2186,[3]应付款管理!$A$1:$I$2358,9,0)-H2186</f>
        <v>0</v>
      </c>
      <c r="P2186" s="1">
        <f>VLOOKUP(E2186,[4]应付款管理!$A$1:$I$2357,9,0)-H2186</f>
        <v>0</v>
      </c>
    </row>
    <row r="2187" spans="2:16">
      <c r="B2187" s="47" t="s">
        <v>59</v>
      </c>
      <c r="C2187" s="48">
        <v>433932560</v>
      </c>
      <c r="E2187">
        <v>1615779</v>
      </c>
      <c r="F2187" s="48" t="s">
        <v>48</v>
      </c>
      <c r="G2187" s="48" t="s">
        <v>46</v>
      </c>
      <c r="H2187" s="51">
        <v>1064.01</v>
      </c>
      <c r="I2187" s="49" t="s">
        <v>33</v>
      </c>
      <c r="J2187" s="52">
        <v>1064.01</v>
      </c>
      <c r="K2187" s="1">
        <f>VLOOKUP(E2187,[2]应付款管理!$A$1:$I$4664,9,0)-H2187</f>
        <v>0.00999999999999091</v>
      </c>
      <c r="M2187" t="str">
        <f t="shared" si="37"/>
        <v>,1615779</v>
      </c>
      <c r="N2187" s="1" t="str">
        <f>VLOOKUP(E2187,[2]应付款管理!$A$1:$J$4664,10,0)</f>
        <v>USD</v>
      </c>
      <c r="O2187">
        <f>VLOOKUP(E2187,[3]应付款管理!$A$1:$I$2358,9,0)-H2187</f>
        <v>0.00999999999999091</v>
      </c>
      <c r="P2187" s="1">
        <f>VLOOKUP(E2187,[4]应付款管理!$A$1:$I$2357,9,0)-H2187</f>
        <v>0.00999999999999091</v>
      </c>
    </row>
    <row r="2188" spans="2:16">
      <c r="B2188" s="47" t="s">
        <v>59</v>
      </c>
      <c r="C2188" s="48">
        <v>433926496</v>
      </c>
      <c r="E2188">
        <v>1615756</v>
      </c>
      <c r="F2188" s="48" t="s">
        <v>43</v>
      </c>
      <c r="G2188" s="48" t="s">
        <v>42</v>
      </c>
      <c r="H2188" s="49">
        <v>311.84</v>
      </c>
      <c r="I2188" s="49" t="s">
        <v>33</v>
      </c>
      <c r="J2188" s="50">
        <v>311.84</v>
      </c>
      <c r="K2188" s="1">
        <f>VLOOKUP(E2188,[2]应付款管理!$A$1:$I$4664,9,0)-H2188</f>
        <v>0</v>
      </c>
      <c r="M2188" t="str">
        <f t="shared" si="37"/>
        <v>,1615756</v>
      </c>
      <c r="N2188" s="1" t="str">
        <f>VLOOKUP(E2188,[2]应付款管理!$A$1:$J$4664,10,0)</f>
        <v>USD</v>
      </c>
      <c r="O2188">
        <f>VLOOKUP(E2188,[3]应付款管理!$A$1:$I$2358,9,0)-H2188</f>
        <v>0</v>
      </c>
      <c r="P2188" s="1">
        <f>VLOOKUP(E2188,[4]应付款管理!$A$1:$I$2357,9,0)-H2188</f>
        <v>0</v>
      </c>
    </row>
    <row r="2189" spans="2:16">
      <c r="B2189" s="47" t="s">
        <v>59</v>
      </c>
      <c r="C2189" s="48">
        <v>433906632</v>
      </c>
      <c r="E2189">
        <v>1615701</v>
      </c>
      <c r="F2189" s="48" t="s">
        <v>39</v>
      </c>
      <c r="G2189" s="48" t="s">
        <v>38</v>
      </c>
      <c r="H2189" s="49">
        <v>173.33</v>
      </c>
      <c r="I2189" s="49" t="s">
        <v>33</v>
      </c>
      <c r="J2189" s="50">
        <v>173.33</v>
      </c>
      <c r="K2189" s="1">
        <f>VLOOKUP(E2189,[2]应付款管理!$A$1:$I$4664,9,0)-H2189</f>
        <v>0</v>
      </c>
      <c r="M2189" t="str">
        <f t="shared" si="37"/>
        <v>,1615701</v>
      </c>
      <c r="N2189" s="1" t="str">
        <f>VLOOKUP(E2189,[2]应付款管理!$A$1:$J$4664,10,0)</f>
        <v>USD</v>
      </c>
      <c r="O2189">
        <f>VLOOKUP(E2189,[3]应付款管理!$A$1:$I$2358,9,0)-H2189</f>
        <v>0</v>
      </c>
      <c r="P2189" s="1">
        <f>VLOOKUP(E2189,[4]应付款管理!$A$1:$I$2357,9,0)-H2189</f>
        <v>0</v>
      </c>
    </row>
    <row r="2190" spans="2:16">
      <c r="B2190" s="47" t="s">
        <v>59</v>
      </c>
      <c r="C2190" s="48">
        <v>433904484</v>
      </c>
      <c r="E2190">
        <v>1615695</v>
      </c>
      <c r="F2190" s="48" t="s">
        <v>37</v>
      </c>
      <c r="G2190" s="48" t="s">
        <v>35</v>
      </c>
      <c r="H2190" s="49">
        <v>184.02</v>
      </c>
      <c r="I2190" s="49" t="s">
        <v>33</v>
      </c>
      <c r="J2190" s="50">
        <v>184.02</v>
      </c>
      <c r="K2190" s="1">
        <f>VLOOKUP(E2190,[2]应付款管理!$A$1:$I$4664,9,0)-H2190</f>
        <v>0</v>
      </c>
      <c r="M2190" t="str">
        <f t="shared" si="37"/>
        <v>,1615695</v>
      </c>
      <c r="N2190" s="1" t="str">
        <f>VLOOKUP(E2190,[2]应付款管理!$A$1:$J$4664,10,0)</f>
        <v>USD</v>
      </c>
      <c r="O2190">
        <f>VLOOKUP(E2190,[3]应付款管理!$A$1:$I$2358,9,0)-H2190</f>
        <v>0</v>
      </c>
      <c r="P2190" s="1">
        <f>VLOOKUP(E2190,[4]应付款管理!$A$1:$I$2357,9,0)-H2190</f>
        <v>0</v>
      </c>
    </row>
    <row r="2191" spans="2:16">
      <c r="B2191" s="47" t="s">
        <v>59</v>
      </c>
      <c r="C2191" s="48">
        <v>433894196</v>
      </c>
      <c r="E2191">
        <v>1615671</v>
      </c>
      <c r="F2191" s="48" t="s">
        <v>47</v>
      </c>
      <c r="G2191" s="48" t="s">
        <v>43</v>
      </c>
      <c r="H2191" s="49">
        <v>614.7</v>
      </c>
      <c r="I2191" s="49" t="s">
        <v>33</v>
      </c>
      <c r="J2191" s="50">
        <v>614.7</v>
      </c>
      <c r="K2191" s="1">
        <f>VLOOKUP(E2191,[2]应付款管理!$A$1:$I$4664,9,0)-H2191</f>
        <v>0</v>
      </c>
      <c r="M2191" t="str">
        <f t="shared" si="37"/>
        <v>,1615671</v>
      </c>
      <c r="N2191" s="1" t="str">
        <f>VLOOKUP(E2191,[2]应付款管理!$A$1:$J$4664,10,0)</f>
        <v>USD</v>
      </c>
      <c r="O2191">
        <f>VLOOKUP(E2191,[3]应付款管理!$A$1:$I$2358,9,0)-H2191</f>
        <v>0</v>
      </c>
      <c r="P2191" s="1">
        <f>VLOOKUP(E2191,[4]应付款管理!$A$1:$I$2357,9,0)-H2191</f>
        <v>0</v>
      </c>
    </row>
    <row r="2192" spans="2:16">
      <c r="B2192" s="47" t="s">
        <v>59</v>
      </c>
      <c r="C2192" s="48">
        <v>433891368</v>
      </c>
      <c r="E2192">
        <v>1615532</v>
      </c>
      <c r="F2192" s="48" t="s">
        <v>44</v>
      </c>
      <c r="G2192" s="48" t="s">
        <v>43</v>
      </c>
      <c r="H2192" s="49">
        <v>76.22</v>
      </c>
      <c r="I2192" s="49" t="s">
        <v>33</v>
      </c>
      <c r="J2192" s="50">
        <v>76.22</v>
      </c>
      <c r="K2192" s="1">
        <f>VLOOKUP(E2192,[2]应付款管理!$A$1:$I$4664,9,0)-H2192</f>
        <v>0</v>
      </c>
      <c r="M2192" t="str">
        <f t="shared" si="37"/>
        <v>,1615532</v>
      </c>
      <c r="N2192" s="1" t="str">
        <f>VLOOKUP(E2192,[2]应付款管理!$A$1:$J$4664,10,0)</f>
        <v>USD</v>
      </c>
      <c r="O2192">
        <f>VLOOKUP(E2192,[3]应付款管理!$A$1:$I$2358,9,0)-H2192</f>
        <v>0</v>
      </c>
      <c r="P2192" s="1">
        <f>VLOOKUP(E2192,[4]应付款管理!$A$1:$I$2357,9,0)-H2192</f>
        <v>0</v>
      </c>
    </row>
    <row r="2193" spans="2:16">
      <c r="B2193" s="47" t="s">
        <v>59</v>
      </c>
      <c r="C2193" s="48">
        <v>433889224</v>
      </c>
      <c r="E2193">
        <v>1615661</v>
      </c>
      <c r="F2193" s="48" t="s">
        <v>47</v>
      </c>
      <c r="G2193" s="48" t="s">
        <v>46</v>
      </c>
      <c r="H2193" s="49">
        <v>71.64</v>
      </c>
      <c r="I2193" s="49" t="s">
        <v>33</v>
      </c>
      <c r="J2193" s="50">
        <v>71.64</v>
      </c>
      <c r="K2193" s="1">
        <f>VLOOKUP(E2193,[2]应付款管理!$A$1:$I$4664,9,0)-H2193</f>
        <v>0</v>
      </c>
      <c r="M2193" t="str">
        <f t="shared" si="37"/>
        <v>,1615661</v>
      </c>
      <c r="N2193" s="1" t="str">
        <f>VLOOKUP(E2193,[2]应付款管理!$A$1:$J$4664,10,0)</f>
        <v>USD</v>
      </c>
      <c r="O2193">
        <f>VLOOKUP(E2193,[3]应付款管理!$A$1:$I$2358,9,0)-H2193</f>
        <v>0</v>
      </c>
      <c r="P2193" s="1">
        <f>VLOOKUP(E2193,[4]应付款管理!$A$1:$I$2357,9,0)-H2193</f>
        <v>0</v>
      </c>
    </row>
    <row r="2194" spans="2:16">
      <c r="B2194" s="47" t="s">
        <v>59</v>
      </c>
      <c r="C2194" s="48">
        <v>433872872</v>
      </c>
      <c r="E2194">
        <v>1615627</v>
      </c>
      <c r="F2194" s="48" t="s">
        <v>44</v>
      </c>
      <c r="G2194" s="48" t="s">
        <v>43</v>
      </c>
      <c r="H2194" s="49">
        <v>48.42</v>
      </c>
      <c r="I2194" s="49" t="s">
        <v>33</v>
      </c>
      <c r="J2194" s="50">
        <v>48.42</v>
      </c>
      <c r="K2194" s="1">
        <f>VLOOKUP(E2194,[2]应付款管理!$A$1:$I$4664,9,0)-H2194</f>
        <v>0</v>
      </c>
      <c r="M2194" t="str">
        <f t="shared" si="37"/>
        <v>,1615627</v>
      </c>
      <c r="N2194" s="1" t="str">
        <f>VLOOKUP(E2194,[2]应付款管理!$A$1:$J$4664,10,0)</f>
        <v>USD</v>
      </c>
      <c r="O2194">
        <f>VLOOKUP(E2194,[3]应付款管理!$A$1:$I$2358,9,0)-H2194</f>
        <v>0</v>
      </c>
      <c r="P2194" s="1">
        <f>VLOOKUP(E2194,[4]应付款管理!$A$1:$I$2357,9,0)-H2194</f>
        <v>0</v>
      </c>
    </row>
    <row r="2195" spans="2:16">
      <c r="B2195" s="47" t="s">
        <v>59</v>
      </c>
      <c r="C2195" s="48">
        <v>433860124</v>
      </c>
      <c r="E2195">
        <v>1615603</v>
      </c>
      <c r="F2195" s="48" t="s">
        <v>49</v>
      </c>
      <c r="G2195" s="48" t="s">
        <v>46</v>
      </c>
      <c r="H2195" s="49">
        <v>290.76</v>
      </c>
      <c r="I2195" s="49" t="s">
        <v>33</v>
      </c>
      <c r="J2195" s="50">
        <v>290.76</v>
      </c>
      <c r="K2195" s="1">
        <f>VLOOKUP(E2195,[2]应付款管理!$A$1:$I$4664,9,0)-H2195</f>
        <v>0</v>
      </c>
      <c r="M2195" t="str">
        <f t="shared" si="37"/>
        <v>,1615603</v>
      </c>
      <c r="N2195" s="1" t="str">
        <f>VLOOKUP(E2195,[2]应付款管理!$A$1:$J$4664,10,0)</f>
        <v>USD</v>
      </c>
      <c r="O2195">
        <f>VLOOKUP(E2195,[3]应付款管理!$A$1:$I$2358,9,0)-H2195</f>
        <v>0</v>
      </c>
      <c r="P2195" s="1">
        <f>VLOOKUP(E2195,[4]应付款管理!$A$1:$I$2357,9,0)-H2195</f>
        <v>0</v>
      </c>
    </row>
    <row r="2196" spans="2:16">
      <c r="B2196" s="47" t="s">
        <v>59</v>
      </c>
      <c r="C2196" s="48">
        <v>433845424</v>
      </c>
      <c r="E2196">
        <v>1615581</v>
      </c>
      <c r="F2196" s="48" t="s">
        <v>46</v>
      </c>
      <c r="G2196" s="48" t="s">
        <v>44</v>
      </c>
      <c r="H2196" s="49">
        <v>49.87</v>
      </c>
      <c r="I2196" s="49" t="s">
        <v>33</v>
      </c>
      <c r="J2196" s="50">
        <v>49.87</v>
      </c>
      <c r="K2196" s="1">
        <f>VLOOKUP(E2196,[2]应付款管理!$A$1:$I$4664,9,0)-H2196</f>
        <v>0</v>
      </c>
      <c r="M2196" t="str">
        <f t="shared" si="37"/>
        <v>,1615581</v>
      </c>
      <c r="N2196" s="1" t="str">
        <f>VLOOKUP(E2196,[2]应付款管理!$A$1:$J$4664,10,0)</f>
        <v>USD</v>
      </c>
      <c r="O2196">
        <f>VLOOKUP(E2196,[3]应付款管理!$A$1:$I$2358,9,0)-H2196</f>
        <v>0</v>
      </c>
      <c r="P2196" s="1">
        <f>VLOOKUP(E2196,[4]应付款管理!$A$1:$I$2357,9,0)-H2196</f>
        <v>0</v>
      </c>
    </row>
    <row r="2197" spans="2:16">
      <c r="B2197" s="47" t="s">
        <v>60</v>
      </c>
      <c r="C2197" s="48">
        <v>433821124</v>
      </c>
      <c r="E2197">
        <v>1615540</v>
      </c>
      <c r="F2197" s="48" t="s">
        <v>47</v>
      </c>
      <c r="G2197" s="48" t="s">
        <v>46</v>
      </c>
      <c r="H2197" s="49">
        <v>35.64</v>
      </c>
      <c r="I2197" s="49" t="s">
        <v>33</v>
      </c>
      <c r="J2197" s="50">
        <v>35.64</v>
      </c>
      <c r="K2197" s="1">
        <f>VLOOKUP(E2197,[2]应付款管理!$A$1:$I$4664,9,0)-H2197</f>
        <v>0</v>
      </c>
      <c r="M2197" t="str">
        <f t="shared" si="37"/>
        <v>,1615540</v>
      </c>
      <c r="N2197" s="1" t="str">
        <f>VLOOKUP(E2197,[2]应付款管理!$A$1:$J$4664,10,0)</f>
        <v>USD</v>
      </c>
      <c r="O2197">
        <f>VLOOKUP(E2197,[3]应付款管理!$A$1:$I$2358,9,0)-H2197</f>
        <v>0</v>
      </c>
      <c r="P2197" s="1">
        <f>VLOOKUP(E2197,[4]应付款管理!$A$1:$I$2357,9,0)-H2197</f>
        <v>0</v>
      </c>
    </row>
    <row r="2198" spans="2:16">
      <c r="B2198" s="47" t="s">
        <v>60</v>
      </c>
      <c r="C2198" s="48">
        <v>433807736</v>
      </c>
      <c r="E2198">
        <v>1615517</v>
      </c>
      <c r="F2198" s="48" t="s">
        <v>47</v>
      </c>
      <c r="G2198" s="48" t="s">
        <v>42</v>
      </c>
      <c r="H2198" s="51">
        <v>1035.56</v>
      </c>
      <c r="I2198" s="49" t="s">
        <v>33</v>
      </c>
      <c r="J2198" s="52">
        <v>1035.56</v>
      </c>
      <c r="K2198" s="1">
        <f>VLOOKUP(E2198,[2]应付款管理!$A$1:$I$4664,9,0)-H2198</f>
        <v>0</v>
      </c>
      <c r="M2198" t="str">
        <f t="shared" si="37"/>
        <v>,1615517</v>
      </c>
      <c r="N2198" s="1" t="str">
        <f>VLOOKUP(E2198,[2]应付款管理!$A$1:$J$4664,10,0)</f>
        <v>USD</v>
      </c>
      <c r="O2198">
        <f>VLOOKUP(E2198,[3]应付款管理!$A$1:$I$2358,9,0)-H2198</f>
        <v>0</v>
      </c>
      <c r="P2198" s="1">
        <f>VLOOKUP(E2198,[4]应付款管理!$A$1:$I$2357,9,0)-H2198</f>
        <v>0</v>
      </c>
    </row>
    <row r="2199" spans="2:16">
      <c r="B2199" s="47" t="s">
        <v>60</v>
      </c>
      <c r="C2199" s="48">
        <v>433757504</v>
      </c>
      <c r="E2199">
        <v>1615448</v>
      </c>
      <c r="F2199" s="48" t="s">
        <v>46</v>
      </c>
      <c r="G2199" s="48" t="s">
        <v>41</v>
      </c>
      <c r="H2199" s="49">
        <v>131.6</v>
      </c>
      <c r="I2199" s="49" t="s">
        <v>33</v>
      </c>
      <c r="J2199" s="50">
        <v>131.6</v>
      </c>
      <c r="K2199" s="1">
        <f>VLOOKUP(E2199,[2]应付款管理!$A$1:$I$4664,9,0)-H2199</f>
        <v>0</v>
      </c>
      <c r="M2199" t="str">
        <f t="shared" si="37"/>
        <v>,1615448</v>
      </c>
      <c r="N2199" s="1" t="str">
        <f>VLOOKUP(E2199,[2]应付款管理!$A$1:$J$4664,10,0)</f>
        <v>USD</v>
      </c>
      <c r="O2199">
        <f>VLOOKUP(E2199,[3]应付款管理!$A$1:$I$2358,9,0)-H2199</f>
        <v>0</v>
      </c>
      <c r="P2199" s="1">
        <f>VLOOKUP(E2199,[4]应付款管理!$A$1:$I$2357,9,0)-H2199</f>
        <v>0</v>
      </c>
    </row>
    <row r="2200" spans="2:16">
      <c r="B2200" s="47" t="s">
        <v>60</v>
      </c>
      <c r="C2200" s="48">
        <v>433740264</v>
      </c>
      <c r="E2200">
        <v>1615417</v>
      </c>
      <c r="F2200" s="48" t="s">
        <v>46</v>
      </c>
      <c r="G2200" s="48" t="s">
        <v>42</v>
      </c>
      <c r="H2200" s="49">
        <v>308.97</v>
      </c>
      <c r="I2200" s="49" t="s">
        <v>33</v>
      </c>
      <c r="J2200" s="50">
        <v>308.97</v>
      </c>
      <c r="K2200" s="1">
        <f>VLOOKUP(E2200,[2]应付款管理!$A$1:$I$4664,9,0)-H2200</f>
        <v>0</v>
      </c>
      <c r="M2200" t="str">
        <f t="shared" si="37"/>
        <v>,1615417</v>
      </c>
      <c r="N2200" s="1" t="str">
        <f>VLOOKUP(E2200,[2]应付款管理!$A$1:$J$4664,10,0)</f>
        <v>USD</v>
      </c>
      <c r="O2200">
        <f>VLOOKUP(E2200,[3]应付款管理!$A$1:$I$2358,9,0)-H2200</f>
        <v>0</v>
      </c>
      <c r="P2200" s="1">
        <f>VLOOKUP(E2200,[4]应付款管理!$A$1:$I$2357,9,0)-H2200</f>
        <v>0</v>
      </c>
    </row>
    <row r="2201" spans="2:16">
      <c r="B2201" s="47" t="s">
        <v>60</v>
      </c>
      <c r="C2201" s="48">
        <v>433730200</v>
      </c>
      <c r="E2201">
        <v>1615404</v>
      </c>
      <c r="F2201" s="48" t="s">
        <v>40</v>
      </c>
      <c r="G2201" s="48" t="s">
        <v>36</v>
      </c>
      <c r="H2201" s="49">
        <v>118.6</v>
      </c>
      <c r="I2201" s="49" t="s">
        <v>33</v>
      </c>
      <c r="J2201" s="50">
        <v>118.6</v>
      </c>
      <c r="K2201" s="1">
        <f>VLOOKUP(E2201,[2]应付款管理!$A$1:$I$4664,9,0)-H2201</f>
        <v>0</v>
      </c>
      <c r="M2201" t="str">
        <f t="shared" si="37"/>
        <v>,1615404</v>
      </c>
      <c r="N2201" s="1" t="str">
        <f>VLOOKUP(E2201,[2]应付款管理!$A$1:$J$4664,10,0)</f>
        <v>USD</v>
      </c>
      <c r="O2201">
        <f>VLOOKUP(E2201,[3]应付款管理!$A$1:$I$2358,9,0)-H2201</f>
        <v>0</v>
      </c>
      <c r="P2201" s="1">
        <f>VLOOKUP(E2201,[4]应付款管理!$A$1:$I$2357,9,0)-H2201</f>
        <v>0</v>
      </c>
    </row>
    <row r="2202" spans="2:16">
      <c r="B2202" s="47" t="s">
        <v>60</v>
      </c>
      <c r="C2202" s="48">
        <v>433694260</v>
      </c>
      <c r="E2202">
        <v>1615357</v>
      </c>
      <c r="F2202" s="48" t="s">
        <v>54</v>
      </c>
      <c r="G2202" s="48" t="s">
        <v>47</v>
      </c>
      <c r="H2202" s="49">
        <v>177.17</v>
      </c>
      <c r="I2202" s="49" t="s">
        <v>33</v>
      </c>
      <c r="J2202" s="50">
        <v>177.17</v>
      </c>
      <c r="K2202" s="1">
        <f>VLOOKUP(E2202,[2]应付款管理!$A$1:$I$4664,9,0)-H2202</f>
        <v>0</v>
      </c>
      <c r="M2202" t="str">
        <f t="shared" si="37"/>
        <v>,1615357</v>
      </c>
      <c r="N2202" s="1" t="str">
        <f>VLOOKUP(E2202,[2]应付款管理!$A$1:$J$4664,10,0)</f>
        <v>USD</v>
      </c>
      <c r="O2202">
        <f>VLOOKUP(E2202,[3]应付款管理!$A$1:$I$2358,9,0)-H2202</f>
        <v>0</v>
      </c>
      <c r="P2202" s="1">
        <f>VLOOKUP(E2202,[4]应付款管理!$A$1:$I$2357,9,0)-H2202</f>
        <v>0</v>
      </c>
    </row>
    <row r="2203" spans="2:16">
      <c r="B2203" s="47" t="s">
        <v>60</v>
      </c>
      <c r="C2203" s="48">
        <v>433657208</v>
      </c>
      <c r="E2203">
        <v>1615288</v>
      </c>
      <c r="F2203" s="48" t="s">
        <v>47</v>
      </c>
      <c r="G2203" s="48" t="s">
        <v>44</v>
      </c>
      <c r="H2203" s="49">
        <v>504.9</v>
      </c>
      <c r="I2203" s="49" t="s">
        <v>33</v>
      </c>
      <c r="J2203" s="50">
        <v>504.9</v>
      </c>
      <c r="K2203" s="1">
        <f>VLOOKUP(E2203,[2]应付款管理!$A$1:$I$4664,9,0)-H2203</f>
        <v>0</v>
      </c>
      <c r="M2203" t="str">
        <f t="shared" si="37"/>
        <v>,1615288</v>
      </c>
      <c r="N2203" s="1" t="str">
        <f>VLOOKUP(E2203,[2]应付款管理!$A$1:$J$4664,10,0)</f>
        <v>USD</v>
      </c>
      <c r="O2203">
        <f>VLOOKUP(E2203,[3]应付款管理!$A$1:$I$2358,9,0)-H2203</f>
        <v>0</v>
      </c>
      <c r="P2203" s="1">
        <f>VLOOKUP(E2203,[4]应付款管理!$A$1:$I$2357,9,0)-H2203</f>
        <v>0</v>
      </c>
    </row>
    <row r="2204" spans="2:16">
      <c r="B2204" s="47" t="s">
        <v>60</v>
      </c>
      <c r="C2204" s="48">
        <v>433586856</v>
      </c>
      <c r="E2204">
        <v>1615107</v>
      </c>
      <c r="F2204" s="48" t="s">
        <v>46</v>
      </c>
      <c r="G2204" s="48" t="s">
        <v>40</v>
      </c>
      <c r="H2204" s="51">
        <v>1098.02</v>
      </c>
      <c r="I2204" s="49" t="s">
        <v>33</v>
      </c>
      <c r="J2204" s="52">
        <v>1098.02</v>
      </c>
      <c r="K2204" s="1">
        <f>VLOOKUP(E2204,[2]应付款管理!$A$1:$I$4664,9,0)-H2204</f>
        <v>-0.0199999999999818</v>
      </c>
      <c r="M2204" t="str">
        <f t="shared" si="37"/>
        <v>,1615107</v>
      </c>
      <c r="N2204" s="1" t="str">
        <f>VLOOKUP(E2204,[2]应付款管理!$A$1:$J$4664,10,0)</f>
        <v>USD</v>
      </c>
      <c r="O2204">
        <f>VLOOKUP(E2204,[3]应付款管理!$A$1:$I$2358,9,0)-H2204</f>
        <v>-0.0199999999999818</v>
      </c>
      <c r="P2204" s="1">
        <f>VLOOKUP(E2204,[4]应付款管理!$A$1:$I$2357,9,0)-H2204</f>
        <v>-0.0199999999999818</v>
      </c>
    </row>
    <row r="2205" spans="2:16">
      <c r="B2205" s="47" t="s">
        <v>60</v>
      </c>
      <c r="C2205" s="48">
        <v>433560560</v>
      </c>
      <c r="E2205">
        <v>1615061</v>
      </c>
      <c r="F2205" s="48" t="s">
        <v>49</v>
      </c>
      <c r="G2205" s="48" t="s">
        <v>43</v>
      </c>
      <c r="H2205" s="49">
        <v>618.03</v>
      </c>
      <c r="I2205" s="49" t="s">
        <v>33</v>
      </c>
      <c r="J2205" s="50">
        <v>618.03</v>
      </c>
      <c r="K2205" s="1">
        <f>VLOOKUP(E2205,[2]应付款管理!$A$1:$I$4664,9,0)-H2205</f>
        <v>0.0199999999999818</v>
      </c>
      <c r="M2205" t="str">
        <f t="shared" si="37"/>
        <v>,1615061</v>
      </c>
      <c r="N2205" s="1" t="str">
        <f>VLOOKUP(E2205,[2]应付款管理!$A$1:$J$4664,10,0)</f>
        <v>USD</v>
      </c>
      <c r="O2205">
        <f>VLOOKUP(E2205,[3]应付款管理!$A$1:$I$2358,9,0)-H2205</f>
        <v>0.0199999999999818</v>
      </c>
      <c r="P2205" s="1">
        <f>VLOOKUP(E2205,[4]应付款管理!$A$1:$I$2357,9,0)-H2205</f>
        <v>0.0199999999999818</v>
      </c>
    </row>
    <row r="2206" spans="2:16">
      <c r="B2206" s="47" t="s">
        <v>60</v>
      </c>
      <c r="C2206" s="48">
        <v>433530120</v>
      </c>
      <c r="E2206">
        <v>1614997</v>
      </c>
      <c r="F2206" s="48" t="s">
        <v>39</v>
      </c>
      <c r="G2206" s="48" t="s">
        <v>38</v>
      </c>
      <c r="H2206" s="49">
        <v>86.42</v>
      </c>
      <c r="I2206" s="49" t="s">
        <v>33</v>
      </c>
      <c r="J2206" s="50">
        <v>86.42</v>
      </c>
      <c r="K2206" s="1">
        <f>VLOOKUP(E2206,[2]应付款管理!$A$1:$I$4664,9,0)-H2206</f>
        <v>0</v>
      </c>
      <c r="M2206" t="str">
        <f t="shared" si="37"/>
        <v>,1614997</v>
      </c>
      <c r="N2206" s="1" t="str">
        <f>VLOOKUP(E2206,[2]应付款管理!$A$1:$J$4664,10,0)</f>
        <v>USD</v>
      </c>
      <c r="O2206">
        <f>VLOOKUP(E2206,[3]应付款管理!$A$1:$I$2358,9,0)-H2206</f>
        <v>0</v>
      </c>
      <c r="P2206" s="1">
        <f>VLOOKUP(E2206,[4]应付款管理!$A$1:$I$2357,9,0)-H2206</f>
        <v>0</v>
      </c>
    </row>
    <row r="2207" spans="2:16">
      <c r="B2207" s="47" t="s">
        <v>60</v>
      </c>
      <c r="C2207" s="48">
        <v>433529144</v>
      </c>
      <c r="E2207">
        <v>1614995</v>
      </c>
      <c r="F2207" s="48" t="s">
        <v>47</v>
      </c>
      <c r="G2207" s="48" t="s">
        <v>46</v>
      </c>
      <c r="H2207" s="49">
        <v>80.78</v>
      </c>
      <c r="I2207" s="49" t="s">
        <v>33</v>
      </c>
      <c r="J2207" s="50">
        <v>80.78</v>
      </c>
      <c r="K2207" s="1">
        <f>VLOOKUP(E2207,[2]应付款管理!$A$1:$I$4664,9,0)-H2207</f>
        <v>0</v>
      </c>
      <c r="M2207" t="str">
        <f t="shared" si="37"/>
        <v>,1614995</v>
      </c>
      <c r="N2207" s="1" t="str">
        <f>VLOOKUP(E2207,[2]应付款管理!$A$1:$J$4664,10,0)</f>
        <v>USD</v>
      </c>
      <c r="O2207">
        <f>VLOOKUP(E2207,[3]应付款管理!$A$1:$I$2358,9,0)-H2207</f>
        <v>0</v>
      </c>
      <c r="P2207" s="1">
        <f>VLOOKUP(E2207,[4]应付款管理!$A$1:$I$2357,9,0)-H2207</f>
        <v>0</v>
      </c>
    </row>
    <row r="2208" spans="2:16">
      <c r="B2208" s="47" t="s">
        <v>60</v>
      </c>
      <c r="C2208" s="48">
        <v>433522100</v>
      </c>
      <c r="E2208">
        <v>1614975</v>
      </c>
      <c r="F2208" s="48" t="s">
        <v>44</v>
      </c>
      <c r="G2208" s="48" t="s">
        <v>43</v>
      </c>
      <c r="H2208" s="49">
        <v>265.45</v>
      </c>
      <c r="I2208" s="49" t="s">
        <v>33</v>
      </c>
      <c r="J2208" s="50">
        <v>265.45</v>
      </c>
      <c r="K2208" s="1">
        <f>VLOOKUP(E2208,[2]应付款管理!$A$1:$I$4664,9,0)-H2208</f>
        <v>0</v>
      </c>
      <c r="M2208" t="str">
        <f t="shared" si="37"/>
        <v>,1614975</v>
      </c>
      <c r="N2208" s="1" t="str">
        <f>VLOOKUP(E2208,[2]应付款管理!$A$1:$J$4664,10,0)</f>
        <v>USD</v>
      </c>
      <c r="O2208">
        <f>VLOOKUP(E2208,[3]应付款管理!$A$1:$I$2358,9,0)-H2208</f>
        <v>0</v>
      </c>
      <c r="P2208" s="1">
        <f>VLOOKUP(E2208,[4]应付款管理!$A$1:$I$2357,9,0)-H2208</f>
        <v>0</v>
      </c>
    </row>
    <row r="2209" spans="2:16">
      <c r="B2209" s="47" t="s">
        <v>60</v>
      </c>
      <c r="C2209" s="48">
        <v>433494312</v>
      </c>
      <c r="E2209">
        <v>1614915</v>
      </c>
      <c r="F2209" s="48" t="s">
        <v>42</v>
      </c>
      <c r="G2209" s="48" t="s">
        <v>40</v>
      </c>
      <c r="H2209" s="49">
        <v>120.07</v>
      </c>
      <c r="I2209" s="49" t="s">
        <v>33</v>
      </c>
      <c r="J2209" s="50">
        <v>120.07</v>
      </c>
      <c r="K2209" s="1">
        <f>VLOOKUP(E2209,[2]应付款管理!$A$1:$I$4664,9,0)-H2209</f>
        <v>0.0100000000000051</v>
      </c>
      <c r="M2209" t="str">
        <f t="shared" si="37"/>
        <v>,1614915</v>
      </c>
      <c r="N2209" s="1" t="str">
        <f>VLOOKUP(E2209,[2]应付款管理!$A$1:$J$4664,10,0)</f>
        <v>USD</v>
      </c>
      <c r="O2209">
        <f>VLOOKUP(E2209,[3]应付款管理!$A$1:$I$2358,9,0)-H2209</f>
        <v>0.0100000000000051</v>
      </c>
      <c r="P2209" s="1">
        <f>VLOOKUP(E2209,[4]应付款管理!$A$1:$I$2357,9,0)-H2209</f>
        <v>0.0100000000000051</v>
      </c>
    </row>
    <row r="2210" spans="2:16">
      <c r="B2210" s="47" t="s">
        <v>60</v>
      </c>
      <c r="C2210" s="48">
        <v>433463560</v>
      </c>
      <c r="E2210">
        <v>1614845</v>
      </c>
      <c r="F2210" s="48" t="s">
        <v>42</v>
      </c>
      <c r="G2210" s="48" t="s">
        <v>39</v>
      </c>
      <c r="H2210" s="49">
        <v>181.81</v>
      </c>
      <c r="I2210" s="49" t="s">
        <v>33</v>
      </c>
      <c r="J2210" s="50">
        <v>181.81</v>
      </c>
      <c r="K2210" s="1">
        <f>VLOOKUP(E2210,[2]应付款管理!$A$1:$I$4664,9,0)-H2210</f>
        <v>-0.00999999999999091</v>
      </c>
      <c r="M2210" t="str">
        <f t="shared" ref="M2210:M2273" si="38">$M$19&amp;E2210</f>
        <v>,1614845</v>
      </c>
      <c r="N2210" s="1" t="str">
        <f>VLOOKUP(E2210,[2]应付款管理!$A$1:$J$4664,10,0)</f>
        <v>USD</v>
      </c>
      <c r="O2210">
        <f>VLOOKUP(E2210,[3]应付款管理!$A$1:$I$2358,9,0)-H2210</f>
        <v>-0.00999999999999091</v>
      </c>
      <c r="P2210" s="1">
        <f>VLOOKUP(E2210,[4]应付款管理!$A$1:$I$2357,9,0)-H2210</f>
        <v>-0.00999999999999091</v>
      </c>
    </row>
    <row r="2211" spans="2:16">
      <c r="B2211" s="47" t="s">
        <v>61</v>
      </c>
      <c r="C2211" s="48">
        <v>433357496</v>
      </c>
      <c r="E2211">
        <v>1614648</v>
      </c>
      <c r="F2211" s="48" t="s">
        <v>47</v>
      </c>
      <c r="G2211" s="48" t="s">
        <v>42</v>
      </c>
      <c r="H2211" s="49">
        <v>310.89</v>
      </c>
      <c r="I2211" s="49" t="s">
        <v>33</v>
      </c>
      <c r="J2211" s="50">
        <v>310.89</v>
      </c>
      <c r="K2211" s="1">
        <f>VLOOKUP(E2211,[2]应付款管理!$A$1:$I$4664,9,0)-H2211</f>
        <v>-0.00999999999999091</v>
      </c>
      <c r="M2211" t="str">
        <f t="shared" si="38"/>
        <v>,1614648</v>
      </c>
      <c r="N2211" s="1" t="str">
        <f>VLOOKUP(E2211,[2]应付款管理!$A$1:$J$4664,10,0)</f>
        <v>USD</v>
      </c>
      <c r="O2211">
        <f>VLOOKUP(E2211,[3]应付款管理!$A$1:$I$2358,9,0)-H2211</f>
        <v>-0.00999999999999091</v>
      </c>
      <c r="P2211" s="1">
        <f>VLOOKUP(E2211,[4]应付款管理!$A$1:$I$2357,9,0)-H2211</f>
        <v>-0.00999999999999091</v>
      </c>
    </row>
    <row r="2212" spans="2:16">
      <c r="B2212" s="47" t="s">
        <v>61</v>
      </c>
      <c r="C2212" s="48">
        <v>433313632</v>
      </c>
      <c r="E2212">
        <v>1614565</v>
      </c>
      <c r="F2212" s="48" t="s">
        <v>48</v>
      </c>
      <c r="G2212" s="48" t="s">
        <v>46</v>
      </c>
      <c r="H2212" s="49">
        <v>178.25</v>
      </c>
      <c r="I2212" s="49" t="s">
        <v>33</v>
      </c>
      <c r="J2212" s="50">
        <v>178.25</v>
      </c>
      <c r="K2212" s="1">
        <f>VLOOKUP(E2212,[2]应付款管理!$A$1:$I$4664,9,0)-H2212</f>
        <v>0.00999999999999091</v>
      </c>
      <c r="M2212" t="str">
        <f t="shared" si="38"/>
        <v>,1614565</v>
      </c>
      <c r="N2212" s="1" t="str">
        <f>VLOOKUP(E2212,[2]应付款管理!$A$1:$J$4664,10,0)</f>
        <v>USD</v>
      </c>
      <c r="O2212">
        <f>VLOOKUP(E2212,[3]应付款管理!$A$1:$I$2358,9,0)-H2212</f>
        <v>0.00999999999999091</v>
      </c>
      <c r="P2212" s="1">
        <f>VLOOKUP(E2212,[4]应付款管理!$A$1:$I$2357,9,0)-H2212</f>
        <v>0.00999999999999091</v>
      </c>
    </row>
    <row r="2213" spans="2:16">
      <c r="B2213" s="47" t="s">
        <v>61</v>
      </c>
      <c r="C2213" s="48">
        <v>433290756</v>
      </c>
      <c r="E2213">
        <v>1614524</v>
      </c>
      <c r="F2213" s="48" t="s">
        <v>48</v>
      </c>
      <c r="G2213" s="48" t="s">
        <v>44</v>
      </c>
      <c r="H2213" s="49">
        <v>103.4</v>
      </c>
      <c r="I2213" s="49" t="s">
        <v>33</v>
      </c>
      <c r="J2213" s="50">
        <v>103.4</v>
      </c>
      <c r="K2213" s="1">
        <f>VLOOKUP(E2213,[2]应付款管理!$A$1:$I$4664,9,0)-H2213</f>
        <v>0.00999999999999091</v>
      </c>
      <c r="M2213" t="str">
        <f t="shared" si="38"/>
        <v>,1614524</v>
      </c>
      <c r="N2213" s="1" t="str">
        <f>VLOOKUP(E2213,[2]应付款管理!$A$1:$J$4664,10,0)</f>
        <v>USD</v>
      </c>
      <c r="O2213">
        <f>VLOOKUP(E2213,[3]应付款管理!$A$1:$I$2358,9,0)-H2213</f>
        <v>0.00999999999999091</v>
      </c>
      <c r="P2213" s="1">
        <f>VLOOKUP(E2213,[4]应付款管理!$A$1:$I$2357,9,0)-H2213</f>
        <v>0.00999999999999091</v>
      </c>
    </row>
    <row r="2214" spans="2:16">
      <c r="B2214" s="47" t="s">
        <v>61</v>
      </c>
      <c r="C2214" s="48">
        <v>433282916</v>
      </c>
      <c r="E2214">
        <v>1614516</v>
      </c>
      <c r="F2214" s="48" t="s">
        <v>53</v>
      </c>
      <c r="G2214" s="48" t="s">
        <v>47</v>
      </c>
      <c r="H2214" s="49">
        <v>187.38</v>
      </c>
      <c r="I2214" s="49" t="s">
        <v>33</v>
      </c>
      <c r="J2214" s="50">
        <v>187.38</v>
      </c>
      <c r="K2214" s="1">
        <f>VLOOKUP(E2214,[2]应付款管理!$A$1:$I$4664,9,0)-H2214</f>
        <v>0</v>
      </c>
      <c r="M2214" t="str">
        <f t="shared" si="38"/>
        <v>,1614516</v>
      </c>
      <c r="N2214" s="1" t="str">
        <f>VLOOKUP(E2214,[2]应付款管理!$A$1:$J$4664,10,0)</f>
        <v>USD</v>
      </c>
      <c r="O2214">
        <f>VLOOKUP(E2214,[3]应付款管理!$A$1:$I$2358,9,0)-H2214</f>
        <v>0</v>
      </c>
      <c r="P2214" s="1">
        <f>VLOOKUP(E2214,[4]应付款管理!$A$1:$I$2357,9,0)-H2214</f>
        <v>0</v>
      </c>
    </row>
    <row r="2215" spans="2:16">
      <c r="B2215" s="47" t="s">
        <v>61</v>
      </c>
      <c r="C2215" s="48">
        <v>433258180</v>
      </c>
      <c r="E2215">
        <v>1614471</v>
      </c>
      <c r="F2215" s="48" t="s">
        <v>44</v>
      </c>
      <c r="G2215" s="48" t="s">
        <v>42</v>
      </c>
      <c r="H2215" s="49">
        <v>401.7</v>
      </c>
      <c r="I2215" s="49" t="s">
        <v>33</v>
      </c>
      <c r="J2215" s="50">
        <v>401.7</v>
      </c>
      <c r="K2215" s="1">
        <f>VLOOKUP(E2215,[2]应付款管理!$A$1:$I$4664,9,0)-H2215</f>
        <v>0</v>
      </c>
      <c r="M2215" t="str">
        <f t="shared" si="38"/>
        <v>,1614471</v>
      </c>
      <c r="N2215" s="1" t="str">
        <f>VLOOKUP(E2215,[2]应付款管理!$A$1:$J$4664,10,0)</f>
        <v>USD</v>
      </c>
      <c r="O2215">
        <f>VLOOKUP(E2215,[3]应付款管理!$A$1:$I$2358,9,0)-H2215</f>
        <v>0</v>
      </c>
      <c r="P2215" s="1">
        <f>VLOOKUP(E2215,[4]应付款管理!$A$1:$I$2357,9,0)-H2215</f>
        <v>0</v>
      </c>
    </row>
    <row r="2216" spans="2:16">
      <c r="B2216" s="47" t="s">
        <v>61</v>
      </c>
      <c r="C2216" s="48">
        <v>433252524</v>
      </c>
      <c r="E2216">
        <v>1614459</v>
      </c>
      <c r="F2216" s="48" t="s">
        <v>46</v>
      </c>
      <c r="G2216" s="48" t="s">
        <v>40</v>
      </c>
      <c r="H2216" s="49">
        <v>334.37</v>
      </c>
      <c r="I2216" s="49" t="s">
        <v>33</v>
      </c>
      <c r="J2216" s="50">
        <v>334.37</v>
      </c>
      <c r="K2216" s="1">
        <f>VLOOKUP(E2216,[2]应付款管理!$A$1:$I$4664,9,0)-H2216</f>
        <v>-0.0199999999999818</v>
      </c>
      <c r="M2216" t="str">
        <f t="shared" si="38"/>
        <v>,1614459</v>
      </c>
      <c r="N2216" s="1" t="str">
        <f>VLOOKUP(E2216,[2]应付款管理!$A$1:$J$4664,10,0)</f>
        <v>USD</v>
      </c>
      <c r="O2216">
        <f>VLOOKUP(E2216,[3]应付款管理!$A$1:$I$2358,9,0)-H2216</f>
        <v>-0.0199999999999818</v>
      </c>
      <c r="P2216" s="1">
        <f>VLOOKUP(E2216,[4]应付款管理!$A$1:$I$2357,9,0)-H2216</f>
        <v>-0.0199999999999818</v>
      </c>
    </row>
    <row r="2217" spans="2:16">
      <c r="B2217" s="47" t="s">
        <v>61</v>
      </c>
      <c r="C2217" s="48">
        <v>433191124</v>
      </c>
      <c r="E2217">
        <v>1614312</v>
      </c>
      <c r="F2217" s="48" t="s">
        <v>40</v>
      </c>
      <c r="G2217" s="48" t="s">
        <v>38</v>
      </c>
      <c r="H2217" s="49">
        <v>68.08</v>
      </c>
      <c r="I2217" s="49" t="s">
        <v>33</v>
      </c>
      <c r="J2217" s="50">
        <v>68.08</v>
      </c>
      <c r="K2217" s="1">
        <f>VLOOKUP(E2217,[2]应付款管理!$A$1:$I$4664,9,0)-H2217</f>
        <v>0</v>
      </c>
      <c r="M2217" t="str">
        <f t="shared" si="38"/>
        <v>,1614312</v>
      </c>
      <c r="N2217" s="1" t="str">
        <f>VLOOKUP(E2217,[2]应付款管理!$A$1:$J$4664,10,0)</f>
        <v>USD</v>
      </c>
      <c r="O2217">
        <f>VLOOKUP(E2217,[3]应付款管理!$A$1:$I$2358,9,0)-H2217</f>
        <v>0</v>
      </c>
      <c r="P2217" s="1">
        <f>VLOOKUP(E2217,[4]应付款管理!$A$1:$I$2357,9,0)-H2217</f>
        <v>0</v>
      </c>
    </row>
    <row r="2218" spans="2:16">
      <c r="B2218" s="47" t="s">
        <v>61</v>
      </c>
      <c r="C2218" s="48">
        <v>433178032</v>
      </c>
      <c r="E2218">
        <v>1614274</v>
      </c>
      <c r="F2218" s="48" t="s">
        <v>40</v>
      </c>
      <c r="G2218" s="48" t="s">
        <v>38</v>
      </c>
      <c r="H2218" s="49">
        <v>213.12</v>
      </c>
      <c r="I2218" s="49" t="s">
        <v>33</v>
      </c>
      <c r="J2218" s="50">
        <v>213.12</v>
      </c>
      <c r="K2218" s="1">
        <f>VLOOKUP(E2218,[2]应付款管理!$A$1:$I$4664,9,0)-H2218</f>
        <v>0</v>
      </c>
      <c r="M2218" t="str">
        <f t="shared" si="38"/>
        <v>,1614274</v>
      </c>
      <c r="N2218" s="1" t="str">
        <f>VLOOKUP(E2218,[2]应付款管理!$A$1:$J$4664,10,0)</f>
        <v>USD</v>
      </c>
      <c r="O2218">
        <f>VLOOKUP(E2218,[3]应付款管理!$A$1:$I$2358,9,0)-H2218</f>
        <v>0</v>
      </c>
      <c r="P2218" s="1">
        <f>VLOOKUP(E2218,[4]应付款管理!$A$1:$I$2357,9,0)-H2218</f>
        <v>0</v>
      </c>
    </row>
    <row r="2219" spans="2:16">
      <c r="B2219" s="47" t="s">
        <v>61</v>
      </c>
      <c r="C2219" s="48">
        <v>433163540</v>
      </c>
      <c r="E2219">
        <v>1614238</v>
      </c>
      <c r="F2219" s="48" t="s">
        <v>46</v>
      </c>
      <c r="G2219" s="48" t="s">
        <v>42</v>
      </c>
      <c r="H2219" s="49">
        <v>115.74</v>
      </c>
      <c r="I2219" s="49" t="s">
        <v>33</v>
      </c>
      <c r="J2219" s="50">
        <v>115.74</v>
      </c>
      <c r="K2219" s="1">
        <f>VLOOKUP(E2219,[2]应付款管理!$A$1:$I$4664,9,0)-H2219</f>
        <v>0</v>
      </c>
      <c r="M2219" t="str">
        <f t="shared" si="38"/>
        <v>,1614238</v>
      </c>
      <c r="N2219" s="1" t="str">
        <f>VLOOKUP(E2219,[2]应付款管理!$A$1:$J$4664,10,0)</f>
        <v>USD</v>
      </c>
      <c r="O2219">
        <f>VLOOKUP(E2219,[3]应付款管理!$A$1:$I$2358,9,0)-H2219</f>
        <v>0</v>
      </c>
      <c r="P2219" s="1">
        <f>VLOOKUP(E2219,[4]应付款管理!$A$1:$I$2357,9,0)-H2219</f>
        <v>0</v>
      </c>
    </row>
    <row r="2220" spans="2:16">
      <c r="B2220" s="47" t="s">
        <v>61</v>
      </c>
      <c r="C2220" s="48">
        <v>433153420</v>
      </c>
      <c r="E2220">
        <v>1614220</v>
      </c>
      <c r="F2220" s="48" t="s">
        <v>38</v>
      </c>
      <c r="G2220" s="48" t="s">
        <v>35</v>
      </c>
      <c r="H2220" s="49">
        <v>663.35</v>
      </c>
      <c r="I2220" s="49" t="s">
        <v>33</v>
      </c>
      <c r="J2220" s="50">
        <v>663.35</v>
      </c>
      <c r="K2220" s="1">
        <f>VLOOKUP(E2220,[2]应付款管理!$A$1:$I$4664,9,0)-H2220</f>
        <v>0.00999999999999091</v>
      </c>
      <c r="M2220" t="str">
        <f t="shared" si="38"/>
        <v>,1614220</v>
      </c>
      <c r="N2220" s="1" t="str">
        <f>VLOOKUP(E2220,[2]应付款管理!$A$1:$J$4664,10,0)</f>
        <v>USD</v>
      </c>
      <c r="O2220">
        <f>VLOOKUP(E2220,[3]应付款管理!$A$1:$I$2358,9,0)-H2220</f>
        <v>0.00999999999999091</v>
      </c>
      <c r="P2220" s="1">
        <f>VLOOKUP(E2220,[4]应付款管理!$A$1:$I$2357,9,0)-H2220</f>
        <v>0.00999999999999091</v>
      </c>
    </row>
    <row r="2221" spans="2:16">
      <c r="B2221" s="47" t="s">
        <v>61</v>
      </c>
      <c r="C2221" s="48">
        <v>433063208</v>
      </c>
      <c r="E2221">
        <v>1614016</v>
      </c>
      <c r="F2221" s="48" t="s">
        <v>44</v>
      </c>
      <c r="G2221" s="48" t="s">
        <v>41</v>
      </c>
      <c r="H2221" s="49">
        <v>402.65</v>
      </c>
      <c r="I2221" s="49" t="s">
        <v>33</v>
      </c>
      <c r="J2221" s="50">
        <v>402.65</v>
      </c>
      <c r="K2221" s="1">
        <f>VLOOKUP(E2221,[2]应付款管理!$A$1:$I$4664,9,0)-H2221</f>
        <v>0.0100000000000477</v>
      </c>
      <c r="M2221" t="str">
        <f t="shared" si="38"/>
        <v>,1614016</v>
      </c>
      <c r="N2221" s="1" t="str">
        <f>VLOOKUP(E2221,[2]应付款管理!$A$1:$J$4664,10,0)</f>
        <v>USD</v>
      </c>
      <c r="O2221">
        <f>VLOOKUP(E2221,[3]应付款管理!$A$1:$I$2358,9,0)-H2221</f>
        <v>0.0100000000000477</v>
      </c>
      <c r="P2221" s="1">
        <f>VLOOKUP(E2221,[4]应付款管理!$A$1:$I$2357,9,0)-H2221</f>
        <v>0.0100000000000477</v>
      </c>
    </row>
    <row r="2222" spans="2:16">
      <c r="B2222" s="47" t="s">
        <v>61</v>
      </c>
      <c r="C2222" s="48">
        <v>433061380</v>
      </c>
      <c r="E2222">
        <v>1614009</v>
      </c>
      <c r="F2222" s="48" t="s">
        <v>44</v>
      </c>
      <c r="G2222" s="48" t="s">
        <v>41</v>
      </c>
      <c r="H2222" s="49">
        <v>449.99</v>
      </c>
      <c r="I2222" s="49" t="s">
        <v>33</v>
      </c>
      <c r="J2222" s="50">
        <v>449.99</v>
      </c>
      <c r="K2222" s="1">
        <f>VLOOKUP(E2222,[2]应付款管理!$A$1:$I$4664,9,0)-H2222</f>
        <v>0.00999999999999091</v>
      </c>
      <c r="M2222" t="str">
        <f t="shared" si="38"/>
        <v>,1614009</v>
      </c>
      <c r="N2222" s="1" t="str">
        <f>VLOOKUP(E2222,[2]应付款管理!$A$1:$J$4664,10,0)</f>
        <v>USD</v>
      </c>
      <c r="O2222">
        <f>VLOOKUP(E2222,[3]应付款管理!$A$1:$I$2358,9,0)-H2222</f>
        <v>0.00999999999999091</v>
      </c>
      <c r="P2222" s="1">
        <f>VLOOKUP(E2222,[4]应付款管理!$A$1:$I$2357,9,0)-H2222</f>
        <v>0.00999999999999091</v>
      </c>
    </row>
    <row r="2223" spans="2:16">
      <c r="B2223" s="47" t="s">
        <v>61</v>
      </c>
      <c r="C2223" s="48">
        <v>433060460</v>
      </c>
      <c r="E2223">
        <v>1614006</v>
      </c>
      <c r="F2223" s="48" t="s">
        <v>44</v>
      </c>
      <c r="G2223" s="48" t="s">
        <v>41</v>
      </c>
      <c r="H2223" s="49">
        <v>449.99</v>
      </c>
      <c r="I2223" s="49" t="s">
        <v>33</v>
      </c>
      <c r="J2223" s="50">
        <v>449.99</v>
      </c>
      <c r="K2223" s="1">
        <f>VLOOKUP(E2223,[2]应付款管理!$A$1:$I$4664,9,0)-H2223</f>
        <v>0.00999999999999091</v>
      </c>
      <c r="M2223" t="str">
        <f t="shared" si="38"/>
        <v>,1614006</v>
      </c>
      <c r="N2223" s="1" t="str">
        <f>VLOOKUP(E2223,[2]应付款管理!$A$1:$J$4664,10,0)</f>
        <v>USD</v>
      </c>
      <c r="O2223">
        <f>VLOOKUP(E2223,[3]应付款管理!$A$1:$I$2358,9,0)-H2223</f>
        <v>0.00999999999999091</v>
      </c>
      <c r="P2223" s="1">
        <f>VLOOKUP(E2223,[4]应付款管理!$A$1:$I$2357,9,0)-H2223</f>
        <v>0.00999999999999091</v>
      </c>
    </row>
    <row r="2224" spans="2:16">
      <c r="B2224" s="47" t="s">
        <v>61</v>
      </c>
      <c r="C2224" s="48">
        <v>433059796</v>
      </c>
      <c r="E2224">
        <v>1614002</v>
      </c>
      <c r="F2224" s="48" t="s">
        <v>44</v>
      </c>
      <c r="G2224" s="48" t="s">
        <v>41</v>
      </c>
      <c r="H2224" s="49">
        <v>449.99</v>
      </c>
      <c r="I2224" s="49" t="s">
        <v>33</v>
      </c>
      <c r="J2224" s="50">
        <v>449.99</v>
      </c>
      <c r="K2224" s="1">
        <f>VLOOKUP(E2224,[2]应付款管理!$A$1:$I$4664,9,0)-H2224</f>
        <v>0.00999999999999091</v>
      </c>
      <c r="M2224" t="str">
        <f t="shared" si="38"/>
        <v>,1614002</v>
      </c>
      <c r="N2224" s="1" t="str">
        <f>VLOOKUP(E2224,[2]应付款管理!$A$1:$J$4664,10,0)</f>
        <v>USD</v>
      </c>
      <c r="O2224">
        <f>VLOOKUP(E2224,[3]应付款管理!$A$1:$I$2358,9,0)-H2224</f>
        <v>0.00999999999999091</v>
      </c>
      <c r="P2224" s="1">
        <f>VLOOKUP(E2224,[4]应付款管理!$A$1:$I$2357,9,0)-H2224</f>
        <v>0.00999999999999091</v>
      </c>
    </row>
    <row r="2225" spans="2:16">
      <c r="B2225" s="47" t="s">
        <v>61</v>
      </c>
      <c r="C2225" s="48">
        <v>433059700</v>
      </c>
      <c r="E2225">
        <v>1614000</v>
      </c>
      <c r="F2225" s="48" t="s">
        <v>44</v>
      </c>
      <c r="G2225" s="48" t="s">
        <v>41</v>
      </c>
      <c r="H2225" s="49">
        <v>449.99</v>
      </c>
      <c r="I2225" s="49" t="s">
        <v>33</v>
      </c>
      <c r="J2225" s="50">
        <v>449.99</v>
      </c>
      <c r="K2225" s="1">
        <f>VLOOKUP(E2225,[2]应付款管理!$A$1:$I$4664,9,0)-H2225</f>
        <v>0.00999999999999091</v>
      </c>
      <c r="M2225" t="str">
        <f t="shared" si="38"/>
        <v>,1614000</v>
      </c>
      <c r="N2225" s="1" t="str">
        <f>VLOOKUP(E2225,[2]应付款管理!$A$1:$J$4664,10,0)</f>
        <v>USD</v>
      </c>
      <c r="O2225">
        <f>VLOOKUP(E2225,[3]应付款管理!$A$1:$I$2358,9,0)-H2225</f>
        <v>0.00999999999999091</v>
      </c>
      <c r="P2225" s="1">
        <f>VLOOKUP(E2225,[4]应付款管理!$A$1:$I$2357,9,0)-H2225</f>
        <v>0.00999999999999091</v>
      </c>
    </row>
    <row r="2226" spans="2:16">
      <c r="B2226" s="47" t="s">
        <v>61</v>
      </c>
      <c r="C2226" s="48">
        <v>433059348</v>
      </c>
      <c r="E2226">
        <v>1613997</v>
      </c>
      <c r="F2226" s="48" t="s">
        <v>44</v>
      </c>
      <c r="G2226" s="48" t="s">
        <v>41</v>
      </c>
      <c r="H2226" s="49">
        <v>449.99</v>
      </c>
      <c r="I2226" s="49" t="s">
        <v>33</v>
      </c>
      <c r="J2226" s="50">
        <v>449.99</v>
      </c>
      <c r="K2226" s="1">
        <f>VLOOKUP(E2226,[2]应付款管理!$A$1:$I$4664,9,0)-H2226</f>
        <v>0.00999999999999091</v>
      </c>
      <c r="M2226" t="str">
        <f t="shared" si="38"/>
        <v>,1613997</v>
      </c>
      <c r="N2226" s="1" t="str">
        <f>VLOOKUP(E2226,[2]应付款管理!$A$1:$J$4664,10,0)</f>
        <v>USD</v>
      </c>
      <c r="O2226">
        <f>VLOOKUP(E2226,[3]应付款管理!$A$1:$I$2358,9,0)-H2226</f>
        <v>0.00999999999999091</v>
      </c>
      <c r="P2226" s="1">
        <f>VLOOKUP(E2226,[4]应付款管理!$A$1:$I$2357,9,0)-H2226</f>
        <v>0.00999999999999091</v>
      </c>
    </row>
    <row r="2227" spans="2:16">
      <c r="B2227" s="47" t="s">
        <v>61</v>
      </c>
      <c r="C2227" s="48">
        <v>433059008</v>
      </c>
      <c r="E2227">
        <v>1613996</v>
      </c>
      <c r="F2227" s="48" t="s">
        <v>44</v>
      </c>
      <c r="G2227" s="48" t="s">
        <v>41</v>
      </c>
      <c r="H2227" s="49">
        <v>449.99</v>
      </c>
      <c r="I2227" s="49" t="s">
        <v>33</v>
      </c>
      <c r="J2227" s="50">
        <v>449.99</v>
      </c>
      <c r="K2227" s="1">
        <f>VLOOKUP(E2227,[2]应付款管理!$A$1:$I$4664,9,0)-H2227</f>
        <v>0.00999999999999091</v>
      </c>
      <c r="M2227" t="str">
        <f t="shared" si="38"/>
        <v>,1613996</v>
      </c>
      <c r="N2227" s="1" t="str">
        <f>VLOOKUP(E2227,[2]应付款管理!$A$1:$J$4664,10,0)</f>
        <v>USD</v>
      </c>
      <c r="O2227">
        <f>VLOOKUP(E2227,[3]应付款管理!$A$1:$I$2358,9,0)-H2227</f>
        <v>0.00999999999999091</v>
      </c>
      <c r="P2227" s="1">
        <f>VLOOKUP(E2227,[4]应付款管理!$A$1:$I$2357,9,0)-H2227</f>
        <v>0.00999999999999091</v>
      </c>
    </row>
    <row r="2228" spans="2:16">
      <c r="B2228" s="47" t="s">
        <v>61</v>
      </c>
      <c r="C2228" s="48">
        <v>433058488</v>
      </c>
      <c r="E2228">
        <v>1613994</v>
      </c>
      <c r="F2228" s="48" t="s">
        <v>44</v>
      </c>
      <c r="G2228" s="48" t="s">
        <v>41</v>
      </c>
      <c r="H2228" s="49">
        <v>449.99</v>
      </c>
      <c r="I2228" s="49" t="s">
        <v>33</v>
      </c>
      <c r="J2228" s="50">
        <v>449.99</v>
      </c>
      <c r="K2228" s="1">
        <f>VLOOKUP(E2228,[2]应付款管理!$A$1:$I$4664,9,0)-H2228</f>
        <v>0.00999999999999091</v>
      </c>
      <c r="M2228" t="str">
        <f t="shared" si="38"/>
        <v>,1613994</v>
      </c>
      <c r="N2228" s="1" t="str">
        <f>VLOOKUP(E2228,[2]应付款管理!$A$1:$J$4664,10,0)</f>
        <v>USD</v>
      </c>
      <c r="O2228">
        <f>VLOOKUP(E2228,[3]应付款管理!$A$1:$I$2358,9,0)-H2228</f>
        <v>0.00999999999999091</v>
      </c>
      <c r="P2228" s="1">
        <f>VLOOKUP(E2228,[4]应付款管理!$A$1:$I$2357,9,0)-H2228</f>
        <v>0.00999999999999091</v>
      </c>
    </row>
    <row r="2229" spans="2:16">
      <c r="B2229" s="47" t="s">
        <v>62</v>
      </c>
      <c r="C2229" s="48">
        <v>432967800</v>
      </c>
      <c r="E2229">
        <v>1613835</v>
      </c>
      <c r="F2229" s="48" t="s">
        <v>44</v>
      </c>
      <c r="G2229" s="48" t="s">
        <v>39</v>
      </c>
      <c r="H2229" s="49">
        <v>304.16</v>
      </c>
      <c r="I2229" s="49" t="s">
        <v>33</v>
      </c>
      <c r="J2229" s="50">
        <v>304.16</v>
      </c>
      <c r="K2229" s="1">
        <f>VLOOKUP(E2229,[2]应付款管理!$A$1:$I$4664,9,0)-H2229</f>
        <v>-0.0100000000000477</v>
      </c>
      <c r="M2229" t="str">
        <f t="shared" si="38"/>
        <v>,1613835</v>
      </c>
      <c r="N2229" s="1" t="str">
        <f>VLOOKUP(E2229,[2]应付款管理!$A$1:$J$4664,10,0)</f>
        <v>USD</v>
      </c>
      <c r="O2229">
        <f>VLOOKUP(E2229,[3]应付款管理!$A$1:$I$2358,9,0)-H2229</f>
        <v>-0.0100000000000477</v>
      </c>
      <c r="P2229" s="1">
        <f>VLOOKUP(E2229,[4]应付款管理!$A$1:$I$2357,9,0)-H2229</f>
        <v>-0.0100000000000477</v>
      </c>
    </row>
    <row r="2230" spans="2:16">
      <c r="B2230" s="47" t="s">
        <v>62</v>
      </c>
      <c r="C2230" s="48">
        <v>432810548</v>
      </c>
      <c r="E2230">
        <v>1613595</v>
      </c>
      <c r="F2230" s="48" t="s">
        <v>42</v>
      </c>
      <c r="G2230" s="48" t="s">
        <v>39</v>
      </c>
      <c r="H2230" s="49">
        <v>179.02</v>
      </c>
      <c r="I2230" s="49" t="s">
        <v>33</v>
      </c>
      <c r="J2230" s="50">
        <v>179.02</v>
      </c>
      <c r="K2230" s="1">
        <f>VLOOKUP(E2230,[2]应付款管理!$A$1:$I$4664,9,0)-H2230</f>
        <v>-0.0100000000000193</v>
      </c>
      <c r="M2230" t="str">
        <f t="shared" si="38"/>
        <v>,1613595</v>
      </c>
      <c r="N2230" s="1" t="str">
        <f>VLOOKUP(E2230,[2]应付款管理!$A$1:$J$4664,10,0)</f>
        <v>USD</v>
      </c>
      <c r="O2230">
        <f>VLOOKUP(E2230,[3]应付款管理!$A$1:$I$2358,9,0)-H2230</f>
        <v>-0.0100000000000193</v>
      </c>
      <c r="P2230" s="1">
        <f>VLOOKUP(E2230,[4]应付款管理!$A$1:$I$2357,9,0)-H2230</f>
        <v>-0.0100000000000193</v>
      </c>
    </row>
    <row r="2231" spans="2:16">
      <c r="B2231" s="47" t="s">
        <v>62</v>
      </c>
      <c r="C2231" s="48">
        <v>432773928</v>
      </c>
      <c r="E2231">
        <v>1613533</v>
      </c>
      <c r="F2231" s="48" t="s">
        <v>46</v>
      </c>
      <c r="G2231" s="48" t="s">
        <v>44</v>
      </c>
      <c r="H2231" s="49">
        <v>84.9</v>
      </c>
      <c r="I2231" s="49" t="s">
        <v>33</v>
      </c>
      <c r="J2231" s="50">
        <v>84.9</v>
      </c>
      <c r="K2231" s="1">
        <f>VLOOKUP(E2231,[2]应付款管理!$A$1:$I$4664,9,0)-H2231</f>
        <v>0</v>
      </c>
      <c r="M2231" t="str">
        <f t="shared" si="38"/>
        <v>,1613533</v>
      </c>
      <c r="N2231" s="1" t="str">
        <f>VLOOKUP(E2231,[2]应付款管理!$A$1:$J$4664,10,0)</f>
        <v>USD</v>
      </c>
      <c r="O2231">
        <f>VLOOKUP(E2231,[3]应付款管理!$A$1:$I$2358,9,0)-H2231</f>
        <v>0</v>
      </c>
      <c r="P2231" s="1">
        <f>VLOOKUP(E2231,[4]应付款管理!$A$1:$I$2357,9,0)-H2231</f>
        <v>0</v>
      </c>
    </row>
    <row r="2232" spans="2:16">
      <c r="B2232" s="47" t="s">
        <v>62</v>
      </c>
      <c r="C2232" s="48">
        <v>432699096</v>
      </c>
      <c r="E2232">
        <v>1613399</v>
      </c>
      <c r="F2232" s="48" t="s">
        <v>42</v>
      </c>
      <c r="G2232" s="48" t="s">
        <v>40</v>
      </c>
      <c r="H2232" s="49">
        <v>86.52</v>
      </c>
      <c r="I2232" s="49" t="s">
        <v>33</v>
      </c>
      <c r="J2232" s="50">
        <v>86.52</v>
      </c>
      <c r="K2232" s="1">
        <f>VLOOKUP(E2232,[2]应付款管理!$A$1:$I$4664,9,0)-H2232</f>
        <v>0</v>
      </c>
      <c r="M2232" t="str">
        <f t="shared" si="38"/>
        <v>,1613399</v>
      </c>
      <c r="N2232" s="1" t="str">
        <f>VLOOKUP(E2232,[2]应付款管理!$A$1:$J$4664,10,0)</f>
        <v>USD</v>
      </c>
      <c r="O2232">
        <f>VLOOKUP(E2232,[3]应付款管理!$A$1:$I$2358,9,0)-H2232</f>
        <v>0</v>
      </c>
      <c r="P2232" s="1">
        <f>VLOOKUP(E2232,[4]应付款管理!$A$1:$I$2357,9,0)-H2232</f>
        <v>0</v>
      </c>
    </row>
    <row r="2233" spans="2:16">
      <c r="B2233" s="47" t="s">
        <v>62</v>
      </c>
      <c r="C2233" s="48">
        <v>432632772</v>
      </c>
      <c r="E2233">
        <v>1613269</v>
      </c>
      <c r="F2233" s="48" t="s">
        <v>37</v>
      </c>
      <c r="G2233" s="48" t="s">
        <v>34</v>
      </c>
      <c r="H2233" s="49">
        <v>158.16</v>
      </c>
      <c r="I2233" s="49" t="s">
        <v>33</v>
      </c>
      <c r="J2233" s="50">
        <v>158.16</v>
      </c>
      <c r="K2233" s="1">
        <f>VLOOKUP(E2233,[2]应付款管理!$A$1:$I$4664,9,0)-H2233</f>
        <v>0</v>
      </c>
      <c r="M2233" t="str">
        <f t="shared" si="38"/>
        <v>,1613269</v>
      </c>
      <c r="N2233" s="1" t="str">
        <f>VLOOKUP(E2233,[2]应付款管理!$A$1:$J$4664,10,0)</f>
        <v>USD</v>
      </c>
      <c r="O2233">
        <f>VLOOKUP(E2233,[3]应付款管理!$A$1:$I$2358,9,0)-H2233</f>
        <v>0</v>
      </c>
      <c r="P2233" s="1">
        <f>VLOOKUP(E2233,[4]应付款管理!$A$1:$I$2357,9,0)-H2233</f>
        <v>0</v>
      </c>
    </row>
    <row r="2234" spans="2:16">
      <c r="B2234" s="47" t="s">
        <v>62</v>
      </c>
      <c r="C2234" s="48">
        <v>432588016</v>
      </c>
      <c r="E2234">
        <v>1613165</v>
      </c>
      <c r="F2234" s="48" t="s">
        <v>47</v>
      </c>
      <c r="G2234" s="48" t="s">
        <v>46</v>
      </c>
      <c r="H2234" s="49">
        <v>104.49</v>
      </c>
      <c r="I2234" s="49" t="s">
        <v>33</v>
      </c>
      <c r="J2234" s="50">
        <v>104.49</v>
      </c>
      <c r="K2234" s="1">
        <f>VLOOKUP(E2234,[2]应付款管理!$A$1:$I$4664,9,0)-H2234</f>
        <v>0</v>
      </c>
      <c r="M2234" t="str">
        <f t="shared" si="38"/>
        <v>,1613165</v>
      </c>
      <c r="N2234" s="1" t="str">
        <f>VLOOKUP(E2234,[2]应付款管理!$A$1:$J$4664,10,0)</f>
        <v>USD</v>
      </c>
      <c r="O2234">
        <f>VLOOKUP(E2234,[3]应付款管理!$A$1:$I$2358,9,0)-H2234</f>
        <v>0</v>
      </c>
      <c r="P2234" s="1">
        <f>VLOOKUP(E2234,[4]应付款管理!$A$1:$I$2357,9,0)-H2234</f>
        <v>0</v>
      </c>
    </row>
    <row r="2235" spans="2:16">
      <c r="B2235" s="47" t="s">
        <v>62</v>
      </c>
      <c r="C2235" s="48">
        <v>432587968</v>
      </c>
      <c r="E2235">
        <v>1613164</v>
      </c>
      <c r="F2235" s="48" t="s">
        <v>47</v>
      </c>
      <c r="G2235" s="48" t="s">
        <v>46</v>
      </c>
      <c r="H2235" s="49">
        <v>104.49</v>
      </c>
      <c r="I2235" s="49" t="s">
        <v>33</v>
      </c>
      <c r="J2235" s="50">
        <v>104.49</v>
      </c>
      <c r="K2235" s="1">
        <f>VLOOKUP(E2235,[2]应付款管理!$A$1:$I$4664,9,0)-H2235</f>
        <v>0</v>
      </c>
      <c r="M2235" t="str">
        <f t="shared" si="38"/>
        <v>,1613164</v>
      </c>
      <c r="N2235" s="1" t="str">
        <f>VLOOKUP(E2235,[2]应付款管理!$A$1:$J$4664,10,0)</f>
        <v>USD</v>
      </c>
      <c r="O2235">
        <f>VLOOKUP(E2235,[3]应付款管理!$A$1:$I$2358,9,0)-H2235</f>
        <v>0</v>
      </c>
      <c r="P2235" s="1">
        <f>VLOOKUP(E2235,[4]应付款管理!$A$1:$I$2357,9,0)-H2235</f>
        <v>0</v>
      </c>
    </row>
    <row r="2236" spans="2:16">
      <c r="B2236" s="47" t="s">
        <v>63</v>
      </c>
      <c r="C2236" s="48">
        <v>432483684</v>
      </c>
      <c r="E2236">
        <v>1613053</v>
      </c>
      <c r="F2236" s="48" t="s">
        <v>47</v>
      </c>
      <c r="G2236" s="48" t="s">
        <v>44</v>
      </c>
      <c r="H2236" s="49">
        <v>144</v>
      </c>
      <c r="I2236" s="49" t="s">
        <v>33</v>
      </c>
      <c r="J2236" s="50">
        <v>144</v>
      </c>
      <c r="K2236" s="1">
        <f>VLOOKUP(E2236,[2]应付款管理!$A$1:$I$4664,9,0)-H2236</f>
        <v>0</v>
      </c>
      <c r="M2236" t="str">
        <f t="shared" si="38"/>
        <v>,1613053</v>
      </c>
      <c r="N2236" s="1" t="str">
        <f>VLOOKUP(E2236,[2]应付款管理!$A$1:$J$4664,10,0)</f>
        <v>USD</v>
      </c>
      <c r="O2236">
        <f>VLOOKUP(E2236,[3]应付款管理!$A$1:$I$2358,9,0)-H2236</f>
        <v>0</v>
      </c>
      <c r="P2236" s="1">
        <f>VLOOKUP(E2236,[4]应付款管理!$A$1:$I$2357,9,0)-H2236</f>
        <v>0</v>
      </c>
    </row>
    <row r="2237" spans="2:16">
      <c r="B2237" s="47" t="s">
        <v>63</v>
      </c>
      <c r="C2237" s="48">
        <v>432338432</v>
      </c>
      <c r="E2237">
        <v>1612825</v>
      </c>
      <c r="F2237" s="48" t="s">
        <v>47</v>
      </c>
      <c r="G2237" s="48" t="s">
        <v>46</v>
      </c>
      <c r="H2237" s="49">
        <v>182.48</v>
      </c>
      <c r="I2237" s="49" t="s">
        <v>33</v>
      </c>
      <c r="J2237" s="50">
        <v>182.48</v>
      </c>
      <c r="K2237" s="1">
        <f>VLOOKUP(E2237,[2]应付款管理!$A$1:$I$4664,9,0)-H2237</f>
        <v>0</v>
      </c>
      <c r="M2237" t="str">
        <f t="shared" si="38"/>
        <v>,1612825</v>
      </c>
      <c r="N2237" s="1" t="str">
        <f>VLOOKUP(E2237,[2]应付款管理!$A$1:$J$4664,10,0)</f>
        <v>USD</v>
      </c>
      <c r="O2237">
        <f>VLOOKUP(E2237,[3]应付款管理!$A$1:$I$2358,9,0)-H2237</f>
        <v>0</v>
      </c>
      <c r="P2237" s="1">
        <f>VLOOKUP(E2237,[4]应付款管理!$A$1:$I$2357,9,0)-H2237</f>
        <v>0</v>
      </c>
    </row>
    <row r="2238" spans="2:16">
      <c r="B2238" s="47" t="s">
        <v>63</v>
      </c>
      <c r="C2238" s="48">
        <v>432221944</v>
      </c>
      <c r="E2238">
        <v>1612625</v>
      </c>
      <c r="F2238" s="48" t="s">
        <v>34</v>
      </c>
      <c r="G2238" s="48" t="s">
        <v>32</v>
      </c>
      <c r="H2238" s="49">
        <v>594.99</v>
      </c>
      <c r="I2238" s="49" t="s">
        <v>33</v>
      </c>
      <c r="J2238" s="50">
        <v>594.99</v>
      </c>
      <c r="K2238" s="1">
        <f>VLOOKUP(E2238,[2]应付款管理!$A$1:$I$4664,9,0)-H2238</f>
        <v>0.00999999999999091</v>
      </c>
      <c r="M2238" t="str">
        <f t="shared" si="38"/>
        <v>,1612625</v>
      </c>
      <c r="N2238" s="1" t="str">
        <f>VLOOKUP(E2238,[2]应付款管理!$A$1:$J$4664,10,0)</f>
        <v>USD</v>
      </c>
      <c r="O2238">
        <f>VLOOKUP(E2238,[3]应付款管理!$A$1:$I$2358,9,0)-H2238</f>
        <v>0.00999999999999091</v>
      </c>
      <c r="P2238" s="1">
        <f>VLOOKUP(E2238,[4]应付款管理!$A$1:$I$2357,9,0)-H2238</f>
        <v>0.00999999999999091</v>
      </c>
    </row>
    <row r="2239" spans="2:16">
      <c r="B2239" s="47" t="s">
        <v>64</v>
      </c>
      <c r="C2239" s="48">
        <v>432176148</v>
      </c>
      <c r="E2239">
        <v>1612563</v>
      </c>
      <c r="F2239" s="48" t="s">
        <v>48</v>
      </c>
      <c r="G2239" s="48" t="s">
        <v>47</v>
      </c>
      <c r="H2239" s="49">
        <v>320.16</v>
      </c>
      <c r="I2239" s="49" t="s">
        <v>33</v>
      </c>
      <c r="J2239" s="50">
        <v>320.16</v>
      </c>
      <c r="K2239" s="1">
        <f>VLOOKUP(E2239,[2]应付款管理!$A$1:$I$4664,9,0)-H2239</f>
        <v>0</v>
      </c>
      <c r="M2239" t="str">
        <f t="shared" si="38"/>
        <v>,1612563</v>
      </c>
      <c r="N2239" s="1" t="str">
        <f>VLOOKUP(E2239,[2]应付款管理!$A$1:$J$4664,10,0)</f>
        <v>USD</v>
      </c>
      <c r="O2239">
        <f>VLOOKUP(E2239,[3]应付款管理!$A$1:$I$2358,9,0)-H2239</f>
        <v>0</v>
      </c>
      <c r="P2239" s="1">
        <f>VLOOKUP(E2239,[4]应付款管理!$A$1:$I$2357,9,0)-H2239</f>
        <v>0</v>
      </c>
    </row>
    <row r="2240" spans="2:16">
      <c r="B2240" s="47" t="s">
        <v>64</v>
      </c>
      <c r="C2240" s="48">
        <v>432062808</v>
      </c>
      <c r="E2240">
        <v>1612423</v>
      </c>
      <c r="F2240" s="48" t="s">
        <v>42</v>
      </c>
      <c r="G2240" s="48" t="s">
        <v>40</v>
      </c>
      <c r="H2240" s="49">
        <v>364.36</v>
      </c>
      <c r="I2240" s="49" t="s">
        <v>33</v>
      </c>
      <c r="J2240" s="50">
        <v>364.36</v>
      </c>
      <c r="K2240" s="1">
        <f>VLOOKUP(E2240,[2]应付款管理!$A$1:$I$4664,9,0)-H2240</f>
        <v>0</v>
      </c>
      <c r="M2240" t="str">
        <f t="shared" si="38"/>
        <v>,1612423</v>
      </c>
      <c r="N2240" s="1" t="str">
        <f>VLOOKUP(E2240,[2]应付款管理!$A$1:$J$4664,10,0)</f>
        <v>USD</v>
      </c>
      <c r="O2240">
        <f>VLOOKUP(E2240,[3]应付款管理!$A$1:$I$2358,9,0)-H2240</f>
        <v>0</v>
      </c>
      <c r="P2240" s="1">
        <f>VLOOKUP(E2240,[4]应付款管理!$A$1:$I$2357,9,0)-H2240</f>
        <v>0</v>
      </c>
    </row>
    <row r="2241" spans="2:16">
      <c r="B2241" s="47" t="s">
        <v>64</v>
      </c>
      <c r="C2241" s="48">
        <v>431881044</v>
      </c>
      <c r="E2241">
        <v>1612103</v>
      </c>
      <c r="F2241" s="48" t="s">
        <v>47</v>
      </c>
      <c r="G2241" s="48" t="s">
        <v>46</v>
      </c>
      <c r="H2241" s="49">
        <v>131.62</v>
      </c>
      <c r="I2241" s="49" t="s">
        <v>33</v>
      </c>
      <c r="J2241" s="50">
        <v>131.62</v>
      </c>
      <c r="K2241" s="1">
        <f>VLOOKUP(E2241,[2]应付款管理!$A$1:$I$4664,9,0)-H2241</f>
        <v>0</v>
      </c>
      <c r="M2241" t="str">
        <f t="shared" si="38"/>
        <v>,1612103</v>
      </c>
      <c r="N2241" s="1" t="str">
        <f>VLOOKUP(E2241,[2]应付款管理!$A$1:$J$4664,10,0)</f>
        <v>USD</v>
      </c>
      <c r="O2241">
        <f>VLOOKUP(E2241,[3]应付款管理!$A$1:$I$2358,9,0)-H2241</f>
        <v>0</v>
      </c>
      <c r="P2241" s="1">
        <f>VLOOKUP(E2241,[4]应付款管理!$A$1:$I$2357,9,0)-H2241</f>
        <v>0</v>
      </c>
    </row>
    <row r="2242" spans="2:16">
      <c r="B2242" s="47" t="s">
        <v>65</v>
      </c>
      <c r="C2242" s="48">
        <v>431741268</v>
      </c>
      <c r="E2242">
        <v>1611942</v>
      </c>
      <c r="F2242" s="48" t="s">
        <v>42</v>
      </c>
      <c r="G2242" s="48" t="s">
        <v>41</v>
      </c>
      <c r="H2242" s="49">
        <v>274.14</v>
      </c>
      <c r="I2242" s="49" t="s">
        <v>33</v>
      </c>
      <c r="J2242" s="50">
        <v>274.14</v>
      </c>
      <c r="K2242" s="1">
        <f>VLOOKUP(E2242,[2]应付款管理!$A$1:$I$4664,9,0)-H2242</f>
        <v>0</v>
      </c>
      <c r="M2242" t="str">
        <f t="shared" si="38"/>
        <v>,1611942</v>
      </c>
      <c r="N2242" s="1" t="str">
        <f>VLOOKUP(E2242,[2]应付款管理!$A$1:$J$4664,10,0)</f>
        <v>USD</v>
      </c>
      <c r="O2242">
        <f>VLOOKUP(E2242,[3]应付款管理!$A$1:$I$2358,9,0)-H2242</f>
        <v>0</v>
      </c>
      <c r="P2242" s="1">
        <f>VLOOKUP(E2242,[4]应付款管理!$A$1:$I$2357,9,0)-H2242</f>
        <v>0</v>
      </c>
    </row>
    <row r="2243" spans="2:16">
      <c r="B2243" s="47" t="s">
        <v>65</v>
      </c>
      <c r="C2243" s="48">
        <v>431700740</v>
      </c>
      <c r="E2243">
        <v>1611873</v>
      </c>
      <c r="F2243" s="48" t="s">
        <v>44</v>
      </c>
      <c r="G2243" s="48" t="s">
        <v>42</v>
      </c>
      <c r="H2243" s="51">
        <v>1205.7</v>
      </c>
      <c r="I2243" s="49" t="s">
        <v>33</v>
      </c>
      <c r="J2243" s="52">
        <v>1205.7</v>
      </c>
      <c r="K2243" s="1">
        <f>VLOOKUP(E2243,[2]应付款管理!$A$1:$I$4664,9,0)-H2243</f>
        <v>0.0199999999999818</v>
      </c>
      <c r="M2243" t="str">
        <f t="shared" si="38"/>
        <v>,1611873</v>
      </c>
      <c r="N2243" s="1" t="str">
        <f>VLOOKUP(E2243,[2]应付款管理!$A$1:$J$4664,10,0)</f>
        <v>USD</v>
      </c>
      <c r="O2243">
        <f>VLOOKUP(E2243,[3]应付款管理!$A$1:$I$2358,9,0)-H2243</f>
        <v>0.0199999999999818</v>
      </c>
      <c r="P2243" s="1">
        <f>VLOOKUP(E2243,[4]应付款管理!$A$1:$I$2357,9,0)-H2243</f>
        <v>0.0199999999999818</v>
      </c>
    </row>
    <row r="2244" spans="2:16">
      <c r="B2244" s="47" t="s">
        <v>65</v>
      </c>
      <c r="C2244" s="48">
        <v>431687268</v>
      </c>
      <c r="E2244">
        <v>1611847</v>
      </c>
      <c r="F2244" s="48" t="s">
        <v>48</v>
      </c>
      <c r="G2244" s="48" t="s">
        <v>43</v>
      </c>
      <c r="H2244" s="49">
        <v>469.4</v>
      </c>
      <c r="I2244" s="49" t="s">
        <v>33</v>
      </c>
      <c r="J2244" s="50">
        <v>469.4</v>
      </c>
      <c r="K2244" s="1">
        <f>VLOOKUP(E2244,[2]应付款管理!$A$1:$I$4664,9,0)-H2244</f>
        <v>0</v>
      </c>
      <c r="M2244" t="str">
        <f t="shared" si="38"/>
        <v>,1611847</v>
      </c>
      <c r="N2244" s="1" t="str">
        <f>VLOOKUP(E2244,[2]应付款管理!$A$1:$J$4664,10,0)</f>
        <v>USD</v>
      </c>
      <c r="O2244">
        <f>VLOOKUP(E2244,[3]应付款管理!$A$1:$I$2358,9,0)-H2244</f>
        <v>0</v>
      </c>
      <c r="P2244" s="1">
        <f>VLOOKUP(E2244,[4]应付款管理!$A$1:$I$2357,9,0)-H2244</f>
        <v>0</v>
      </c>
    </row>
    <row r="2245" spans="2:16">
      <c r="B2245" s="47" t="s">
        <v>65</v>
      </c>
      <c r="C2245" s="48">
        <v>431664380</v>
      </c>
      <c r="E2245">
        <v>1611791</v>
      </c>
      <c r="F2245" s="48" t="s">
        <v>40</v>
      </c>
      <c r="G2245" s="48" t="s">
        <v>37</v>
      </c>
      <c r="H2245" s="49">
        <v>595.98</v>
      </c>
      <c r="I2245" s="49" t="s">
        <v>33</v>
      </c>
      <c r="J2245" s="50">
        <v>595.98</v>
      </c>
      <c r="K2245" s="1">
        <f>VLOOKUP(E2245,[2]应付款管理!$A$1:$I$4664,9,0)-H2245</f>
        <v>0</v>
      </c>
      <c r="M2245" t="str">
        <f t="shared" si="38"/>
        <v>,1611791</v>
      </c>
      <c r="N2245" s="1" t="str">
        <f>VLOOKUP(E2245,[2]应付款管理!$A$1:$J$4664,10,0)</f>
        <v>USD</v>
      </c>
      <c r="O2245">
        <f>VLOOKUP(E2245,[3]应付款管理!$A$1:$I$2358,9,0)-H2245</f>
        <v>0</v>
      </c>
      <c r="P2245" s="1">
        <f>VLOOKUP(E2245,[4]应付款管理!$A$1:$I$2357,9,0)-H2245</f>
        <v>0</v>
      </c>
    </row>
    <row r="2246" spans="2:16">
      <c r="B2246" s="47" t="s">
        <v>65</v>
      </c>
      <c r="C2246" s="48">
        <v>431647956</v>
      </c>
      <c r="E2246">
        <v>1611755</v>
      </c>
      <c r="F2246" s="48" t="s">
        <v>49</v>
      </c>
      <c r="G2246" s="48" t="s">
        <v>47</v>
      </c>
      <c r="H2246" s="49">
        <v>175.96</v>
      </c>
      <c r="I2246" s="49" t="s">
        <v>33</v>
      </c>
      <c r="J2246" s="50">
        <v>175.96</v>
      </c>
      <c r="K2246" s="1">
        <f>VLOOKUP(E2246,[2]应付款管理!$A$1:$I$4664,9,0)-H2246</f>
        <v>0</v>
      </c>
      <c r="M2246" t="str">
        <f t="shared" si="38"/>
        <v>,1611755</v>
      </c>
      <c r="N2246" s="1" t="str">
        <f>VLOOKUP(E2246,[2]应付款管理!$A$1:$J$4664,10,0)</f>
        <v>USD</v>
      </c>
      <c r="O2246">
        <f>VLOOKUP(E2246,[3]应付款管理!$A$1:$I$2358,9,0)-H2246</f>
        <v>0</v>
      </c>
      <c r="P2246" s="1">
        <f>VLOOKUP(E2246,[4]应付款管理!$A$1:$I$2357,9,0)-H2246</f>
        <v>0</v>
      </c>
    </row>
    <row r="2247" spans="2:16">
      <c r="B2247" s="47" t="s">
        <v>66</v>
      </c>
      <c r="C2247" s="48">
        <v>431464564</v>
      </c>
      <c r="E2247">
        <v>1611379</v>
      </c>
      <c r="F2247" s="48" t="s">
        <v>38</v>
      </c>
      <c r="G2247" s="48" t="s">
        <v>37</v>
      </c>
      <c r="H2247" s="49">
        <v>119.04</v>
      </c>
      <c r="I2247" s="49" t="s">
        <v>33</v>
      </c>
      <c r="J2247" s="50">
        <v>119.04</v>
      </c>
      <c r="K2247" s="1">
        <f>VLOOKUP(E2247,[2]应付款管理!$A$1:$I$4664,9,0)-H2247</f>
        <v>0</v>
      </c>
      <c r="M2247" t="str">
        <f t="shared" si="38"/>
        <v>,1611379</v>
      </c>
      <c r="N2247" s="1" t="str">
        <f>VLOOKUP(E2247,[2]应付款管理!$A$1:$J$4664,10,0)</f>
        <v>USD</v>
      </c>
      <c r="O2247">
        <f>VLOOKUP(E2247,[3]应付款管理!$A$1:$I$2358,9,0)-H2247</f>
        <v>0</v>
      </c>
      <c r="P2247" s="1">
        <f>VLOOKUP(E2247,[4]应付款管理!$A$1:$I$2357,9,0)-H2247</f>
        <v>0</v>
      </c>
    </row>
    <row r="2248" spans="2:16">
      <c r="B2248" s="47" t="s">
        <v>66</v>
      </c>
      <c r="C2248" s="48">
        <v>431383860</v>
      </c>
      <c r="E2248">
        <v>1611279</v>
      </c>
      <c r="F2248" s="48" t="s">
        <v>42</v>
      </c>
      <c r="G2248" s="48" t="s">
        <v>41</v>
      </c>
      <c r="H2248" s="49">
        <v>122.88</v>
      </c>
      <c r="I2248" s="49" t="s">
        <v>33</v>
      </c>
      <c r="J2248" s="50">
        <v>122.88</v>
      </c>
      <c r="K2248" s="1">
        <f>VLOOKUP(E2248,[2]应付款管理!$A$1:$I$4664,9,0)-H2248</f>
        <v>0</v>
      </c>
      <c r="M2248" t="str">
        <f t="shared" si="38"/>
        <v>,1611279</v>
      </c>
      <c r="N2248" s="1" t="str">
        <f>VLOOKUP(E2248,[2]应付款管理!$A$1:$J$4664,10,0)</f>
        <v>USD</v>
      </c>
      <c r="O2248">
        <f>VLOOKUP(E2248,[3]应付款管理!$A$1:$I$2358,9,0)-H2248</f>
        <v>0</v>
      </c>
      <c r="P2248" s="1">
        <f>VLOOKUP(E2248,[4]应付款管理!$A$1:$I$2357,9,0)-H2248</f>
        <v>0</v>
      </c>
    </row>
    <row r="2249" spans="2:16">
      <c r="B2249" s="47" t="s">
        <v>66</v>
      </c>
      <c r="C2249" s="48">
        <v>431357756</v>
      </c>
      <c r="E2249">
        <v>1611219</v>
      </c>
      <c r="F2249" s="48" t="s">
        <v>44</v>
      </c>
      <c r="G2249" s="48" t="s">
        <v>42</v>
      </c>
      <c r="H2249" s="49">
        <v>193.88</v>
      </c>
      <c r="I2249" s="49" t="s">
        <v>33</v>
      </c>
      <c r="J2249" s="50">
        <v>193.88</v>
      </c>
      <c r="K2249" s="1">
        <f>VLOOKUP(E2249,[2]应付款管理!$A$1:$I$4664,9,0)-H2249</f>
        <v>0</v>
      </c>
      <c r="M2249" t="str">
        <f t="shared" si="38"/>
        <v>,1611219</v>
      </c>
      <c r="N2249" s="1" t="str">
        <f>VLOOKUP(E2249,[2]应付款管理!$A$1:$J$4664,10,0)</f>
        <v>USD</v>
      </c>
      <c r="O2249">
        <f>VLOOKUP(E2249,[3]应付款管理!$A$1:$I$2358,9,0)-H2249</f>
        <v>0</v>
      </c>
      <c r="P2249" s="1">
        <f>VLOOKUP(E2249,[4]应付款管理!$A$1:$I$2357,9,0)-H2249</f>
        <v>0</v>
      </c>
    </row>
    <row r="2250" spans="2:16">
      <c r="B2250" s="47" t="s">
        <v>66</v>
      </c>
      <c r="C2250" s="48">
        <v>431283340</v>
      </c>
      <c r="E2250">
        <v>1611028</v>
      </c>
      <c r="F2250" s="48" t="s">
        <v>44</v>
      </c>
      <c r="G2250" s="48" t="s">
        <v>41</v>
      </c>
      <c r="H2250" s="49">
        <v>475.35</v>
      </c>
      <c r="I2250" s="49" t="s">
        <v>33</v>
      </c>
      <c r="J2250" s="50">
        <v>475.35</v>
      </c>
      <c r="K2250" s="1">
        <f>VLOOKUP(E2250,[2]应付款管理!$A$1:$I$4664,9,0)-H2250</f>
        <v>0</v>
      </c>
      <c r="M2250" t="str">
        <f t="shared" si="38"/>
        <v>,1611028</v>
      </c>
      <c r="N2250" s="1" t="str">
        <f>VLOOKUP(E2250,[2]应付款管理!$A$1:$J$4664,10,0)</f>
        <v>USD</v>
      </c>
      <c r="O2250">
        <f>VLOOKUP(E2250,[3]应付款管理!$A$1:$I$2358,9,0)-H2250</f>
        <v>0</v>
      </c>
      <c r="P2250" s="1">
        <f>VLOOKUP(E2250,[4]应付款管理!$A$1:$I$2357,9,0)-H2250</f>
        <v>0</v>
      </c>
    </row>
    <row r="2251" spans="2:16">
      <c r="B2251" s="47" t="s">
        <v>66</v>
      </c>
      <c r="C2251" s="48">
        <v>431268680</v>
      </c>
      <c r="E2251">
        <v>1610998</v>
      </c>
      <c r="F2251" s="48" t="s">
        <v>42</v>
      </c>
      <c r="G2251" s="48" t="s">
        <v>41</v>
      </c>
      <c r="H2251" s="49">
        <v>107.58</v>
      </c>
      <c r="I2251" s="49" t="s">
        <v>33</v>
      </c>
      <c r="J2251" s="50">
        <v>107.58</v>
      </c>
      <c r="K2251" s="1">
        <f>VLOOKUP(E2251,[2]应付款管理!$A$1:$I$4664,9,0)-H2251</f>
        <v>0</v>
      </c>
      <c r="M2251" t="str">
        <f t="shared" si="38"/>
        <v>,1610998</v>
      </c>
      <c r="N2251" s="1" t="str">
        <f>VLOOKUP(E2251,[2]应付款管理!$A$1:$J$4664,10,0)</f>
        <v>USD</v>
      </c>
      <c r="O2251">
        <f>VLOOKUP(E2251,[3]应付款管理!$A$1:$I$2358,9,0)-H2251</f>
        <v>0</v>
      </c>
      <c r="P2251" s="1">
        <f>VLOOKUP(E2251,[4]应付款管理!$A$1:$I$2357,9,0)-H2251</f>
        <v>0</v>
      </c>
    </row>
    <row r="2252" spans="2:16">
      <c r="B2252" s="47" t="s">
        <v>66</v>
      </c>
      <c r="C2252" s="48">
        <v>431225848</v>
      </c>
      <c r="E2252">
        <v>1610890</v>
      </c>
      <c r="F2252" s="48" t="s">
        <v>51</v>
      </c>
      <c r="G2252" s="48" t="s">
        <v>44</v>
      </c>
      <c r="H2252" s="49">
        <v>387.38</v>
      </c>
      <c r="I2252" s="49" t="s">
        <v>33</v>
      </c>
      <c r="J2252" s="50">
        <v>387.38</v>
      </c>
      <c r="K2252" s="1">
        <f>VLOOKUP(E2252,[2]应付款管理!$A$1:$I$4664,9,0)-H2252</f>
        <v>-0.0199999999999818</v>
      </c>
      <c r="M2252" t="str">
        <f t="shared" si="38"/>
        <v>,1610890</v>
      </c>
      <c r="N2252" s="1" t="str">
        <f>VLOOKUP(E2252,[2]应付款管理!$A$1:$J$4664,10,0)</f>
        <v>USD</v>
      </c>
      <c r="O2252">
        <f>VLOOKUP(E2252,[3]应付款管理!$A$1:$I$2358,9,0)-H2252</f>
        <v>-0.0199999999999818</v>
      </c>
      <c r="P2252" s="1">
        <f>VLOOKUP(E2252,[4]应付款管理!$A$1:$I$2357,9,0)-H2252</f>
        <v>-0.0199999999999818</v>
      </c>
    </row>
    <row r="2253" spans="2:16">
      <c r="B2253" s="47" t="s">
        <v>66</v>
      </c>
      <c r="C2253" s="48">
        <v>431219968</v>
      </c>
      <c r="E2253">
        <v>1610876</v>
      </c>
      <c r="F2253" s="48" t="s">
        <v>46</v>
      </c>
      <c r="G2253" s="48" t="s">
        <v>44</v>
      </c>
      <c r="H2253" s="49">
        <v>73.99</v>
      </c>
      <c r="I2253" s="49" t="s">
        <v>33</v>
      </c>
      <c r="J2253" s="50">
        <v>73.99</v>
      </c>
      <c r="K2253" s="1">
        <f>VLOOKUP(E2253,[2]应付款管理!$A$1:$I$4664,9,0)-H2253</f>
        <v>0</v>
      </c>
      <c r="M2253" t="str">
        <f t="shared" si="38"/>
        <v>,1610876</v>
      </c>
      <c r="N2253" s="1" t="str">
        <f>VLOOKUP(E2253,[2]应付款管理!$A$1:$J$4664,10,0)</f>
        <v>USD</v>
      </c>
      <c r="O2253">
        <f>VLOOKUP(E2253,[3]应付款管理!$A$1:$I$2358,9,0)-H2253</f>
        <v>0</v>
      </c>
      <c r="P2253" s="1">
        <f>VLOOKUP(E2253,[4]应付款管理!$A$1:$I$2357,9,0)-H2253</f>
        <v>0</v>
      </c>
    </row>
    <row r="2254" spans="2:16">
      <c r="B2254" s="47" t="s">
        <v>66</v>
      </c>
      <c r="C2254" s="48">
        <v>431210176</v>
      </c>
      <c r="E2254">
        <v>1610821</v>
      </c>
      <c r="F2254" s="48" t="s">
        <v>44</v>
      </c>
      <c r="G2254" s="48" t="s">
        <v>42</v>
      </c>
      <c r="H2254" s="49">
        <v>269.68</v>
      </c>
      <c r="I2254" s="49" t="s">
        <v>33</v>
      </c>
      <c r="J2254" s="50">
        <v>269.68</v>
      </c>
      <c r="K2254" s="1">
        <f>VLOOKUP(E2254,[2]应付款管理!$A$1:$I$4664,9,0)-H2254</f>
        <v>0</v>
      </c>
      <c r="M2254" t="str">
        <f t="shared" si="38"/>
        <v>,1610821</v>
      </c>
      <c r="N2254" s="1" t="str">
        <f>VLOOKUP(E2254,[2]应付款管理!$A$1:$J$4664,10,0)</f>
        <v>USD</v>
      </c>
      <c r="O2254">
        <f>VLOOKUP(E2254,[3]应付款管理!$A$1:$I$2358,9,0)-H2254</f>
        <v>0</v>
      </c>
      <c r="P2254" s="1">
        <f>VLOOKUP(E2254,[4]应付款管理!$A$1:$I$2357,9,0)-H2254</f>
        <v>0</v>
      </c>
    </row>
    <row r="2255" spans="2:16">
      <c r="B2255" s="47" t="s">
        <v>66</v>
      </c>
      <c r="C2255" s="48">
        <v>431209136</v>
      </c>
      <c r="E2255">
        <v>1610817</v>
      </c>
      <c r="F2255" s="48" t="s">
        <v>44</v>
      </c>
      <c r="G2255" s="48" t="s">
        <v>41</v>
      </c>
      <c r="H2255" s="49">
        <v>404.52</v>
      </c>
      <c r="I2255" s="49" t="s">
        <v>33</v>
      </c>
      <c r="J2255" s="50">
        <v>404.52</v>
      </c>
      <c r="K2255" s="1">
        <f>VLOOKUP(E2255,[2]应付款管理!$A$1:$I$4664,9,0)-H2255</f>
        <v>0</v>
      </c>
      <c r="M2255" t="str">
        <f t="shared" si="38"/>
        <v>,1610817</v>
      </c>
      <c r="N2255" s="1" t="str">
        <f>VLOOKUP(E2255,[2]应付款管理!$A$1:$J$4664,10,0)</f>
        <v>USD</v>
      </c>
      <c r="O2255">
        <f>VLOOKUP(E2255,[3]应付款管理!$A$1:$I$2358,9,0)-H2255</f>
        <v>0</v>
      </c>
      <c r="P2255" s="1">
        <f>VLOOKUP(E2255,[4]应付款管理!$A$1:$I$2357,9,0)-H2255</f>
        <v>0</v>
      </c>
    </row>
    <row r="2256" spans="2:16">
      <c r="B2256" s="47" t="s">
        <v>66</v>
      </c>
      <c r="C2256" s="48">
        <v>431183660</v>
      </c>
      <c r="E2256">
        <v>1610735</v>
      </c>
      <c r="F2256" s="48" t="s">
        <v>36</v>
      </c>
      <c r="G2256" s="48" t="s">
        <v>34</v>
      </c>
      <c r="H2256" s="49">
        <v>196.79</v>
      </c>
      <c r="I2256" s="49" t="s">
        <v>33</v>
      </c>
      <c r="J2256" s="50">
        <v>196.79</v>
      </c>
      <c r="K2256" s="1">
        <f>VLOOKUP(E2256,[2]应付款管理!$A$1:$I$4664,9,0)-H2256</f>
        <v>0.0100000000000193</v>
      </c>
      <c r="M2256" t="str">
        <f t="shared" si="38"/>
        <v>,1610735</v>
      </c>
      <c r="N2256" s="1" t="str">
        <f>VLOOKUP(E2256,[2]应付款管理!$A$1:$J$4664,10,0)</f>
        <v>USD</v>
      </c>
      <c r="O2256">
        <f>VLOOKUP(E2256,[3]应付款管理!$A$1:$I$2358,9,0)-H2256</f>
        <v>0.0100000000000193</v>
      </c>
      <c r="P2256" s="1">
        <f>VLOOKUP(E2256,[4]应付款管理!$A$1:$I$2357,9,0)-H2256</f>
        <v>0.0100000000000193</v>
      </c>
    </row>
    <row r="2257" spans="2:16">
      <c r="B2257" s="47" t="s">
        <v>67</v>
      </c>
      <c r="C2257" s="48">
        <v>431159548</v>
      </c>
      <c r="E2257">
        <v>1610695</v>
      </c>
      <c r="F2257" s="48" t="s">
        <v>41</v>
      </c>
      <c r="G2257" s="48" t="s">
        <v>40</v>
      </c>
      <c r="H2257" s="49">
        <v>106.69</v>
      </c>
      <c r="I2257" s="49" t="s">
        <v>33</v>
      </c>
      <c r="J2257" s="50">
        <v>106.69</v>
      </c>
      <c r="K2257" s="1">
        <f>VLOOKUP(E2257,[2]应付款管理!$A$1:$I$4664,9,0)-H2257</f>
        <v>0</v>
      </c>
      <c r="M2257" t="str">
        <f t="shared" si="38"/>
        <v>,1610695</v>
      </c>
      <c r="N2257" s="1" t="str">
        <f>VLOOKUP(E2257,[2]应付款管理!$A$1:$J$4664,10,0)</f>
        <v>USD</v>
      </c>
      <c r="O2257">
        <f>VLOOKUP(E2257,[3]应付款管理!$A$1:$I$2358,9,0)-H2257</f>
        <v>0</v>
      </c>
      <c r="P2257" s="1">
        <f>VLOOKUP(E2257,[4]应付款管理!$A$1:$I$2357,9,0)-H2257</f>
        <v>0</v>
      </c>
    </row>
    <row r="2258" spans="2:16">
      <c r="B2258" s="47" t="s">
        <v>67</v>
      </c>
      <c r="C2258" s="48">
        <v>431104136</v>
      </c>
      <c r="E2258">
        <v>1610604</v>
      </c>
      <c r="F2258" s="48" t="s">
        <v>46</v>
      </c>
      <c r="G2258" s="48" t="s">
        <v>43</v>
      </c>
      <c r="H2258" s="49">
        <v>252.78</v>
      </c>
      <c r="I2258" s="49" t="s">
        <v>33</v>
      </c>
      <c r="J2258" s="50">
        <v>252.78</v>
      </c>
      <c r="K2258" s="1">
        <f>VLOOKUP(E2258,[2]应付款管理!$A$1:$I$4664,9,0)-H2258</f>
        <v>0</v>
      </c>
      <c r="M2258" t="str">
        <f t="shared" si="38"/>
        <v>,1610604</v>
      </c>
      <c r="N2258" s="1" t="str">
        <f>VLOOKUP(E2258,[2]应付款管理!$A$1:$J$4664,10,0)</f>
        <v>USD</v>
      </c>
      <c r="O2258">
        <f>VLOOKUP(E2258,[3]应付款管理!$A$1:$I$2358,9,0)-H2258</f>
        <v>0</v>
      </c>
      <c r="P2258" s="1">
        <f>VLOOKUP(E2258,[4]应付款管理!$A$1:$I$2357,9,0)-H2258</f>
        <v>0</v>
      </c>
    </row>
    <row r="2259" spans="2:16">
      <c r="B2259" s="47" t="s">
        <v>67</v>
      </c>
      <c r="C2259" s="48">
        <v>431062780</v>
      </c>
      <c r="E2259">
        <v>1610544</v>
      </c>
      <c r="F2259" s="48" t="s">
        <v>42</v>
      </c>
      <c r="G2259" s="48" t="s">
        <v>40</v>
      </c>
      <c r="H2259" s="49">
        <v>119.41</v>
      </c>
      <c r="I2259" s="49" t="s">
        <v>33</v>
      </c>
      <c r="J2259" s="50">
        <v>119.41</v>
      </c>
      <c r="K2259" s="1">
        <f>VLOOKUP(E2259,[2]应付款管理!$A$1:$I$4664,9,0)-H2259</f>
        <v>0.0100000000000051</v>
      </c>
      <c r="M2259" t="str">
        <f t="shared" si="38"/>
        <v>,1610544</v>
      </c>
      <c r="N2259" s="1" t="str">
        <f>VLOOKUP(E2259,[2]应付款管理!$A$1:$J$4664,10,0)</f>
        <v>USD</v>
      </c>
      <c r="O2259">
        <f>VLOOKUP(E2259,[3]应付款管理!$A$1:$I$2358,9,0)-H2259</f>
        <v>0.0100000000000051</v>
      </c>
      <c r="P2259" s="1">
        <f>VLOOKUP(E2259,[4]应付款管理!$A$1:$I$2357,9,0)-H2259</f>
        <v>0.0100000000000051</v>
      </c>
    </row>
    <row r="2260" spans="2:16">
      <c r="B2260" s="47" t="s">
        <v>67</v>
      </c>
      <c r="C2260" s="48">
        <v>431057664</v>
      </c>
      <c r="E2260">
        <v>1610537</v>
      </c>
      <c r="F2260" s="48" t="s">
        <v>48</v>
      </c>
      <c r="G2260" s="48" t="s">
        <v>46</v>
      </c>
      <c r="H2260" s="49">
        <v>216.48</v>
      </c>
      <c r="I2260" s="49" t="s">
        <v>33</v>
      </c>
      <c r="J2260" s="50">
        <v>216.48</v>
      </c>
      <c r="K2260" s="1">
        <f>VLOOKUP(E2260,[2]应付款管理!$A$1:$I$4664,9,0)-H2260</f>
        <v>0</v>
      </c>
      <c r="M2260" t="str">
        <f t="shared" si="38"/>
        <v>,1610537</v>
      </c>
      <c r="N2260" s="1" t="str">
        <f>VLOOKUP(E2260,[2]应付款管理!$A$1:$J$4664,10,0)</f>
        <v>USD</v>
      </c>
      <c r="O2260">
        <f>VLOOKUP(E2260,[3]应付款管理!$A$1:$I$2358,9,0)-H2260</f>
        <v>0</v>
      </c>
      <c r="P2260" s="1">
        <f>VLOOKUP(E2260,[4]应付款管理!$A$1:$I$2357,9,0)-H2260</f>
        <v>0</v>
      </c>
    </row>
    <row r="2261" spans="2:16">
      <c r="B2261" s="47" t="s">
        <v>67</v>
      </c>
      <c r="C2261" s="48">
        <v>431016920</v>
      </c>
      <c r="E2261">
        <v>1610486</v>
      </c>
      <c r="F2261" s="48" t="s">
        <v>41</v>
      </c>
      <c r="G2261" s="48" t="s">
        <v>39</v>
      </c>
      <c r="H2261" s="49">
        <v>174.47</v>
      </c>
      <c r="I2261" s="49" t="s">
        <v>33</v>
      </c>
      <c r="J2261" s="50">
        <v>174.47</v>
      </c>
      <c r="K2261" s="1">
        <f>VLOOKUP(E2261,[2]应付款管理!$A$1:$I$4664,9,0)-H2261</f>
        <v>0.00999999999999091</v>
      </c>
      <c r="M2261" t="str">
        <f t="shared" si="38"/>
        <v>,1610486</v>
      </c>
      <c r="N2261" s="1" t="str">
        <f>VLOOKUP(E2261,[2]应付款管理!$A$1:$J$4664,10,0)</f>
        <v>USD</v>
      </c>
      <c r="O2261">
        <f>VLOOKUP(E2261,[3]应付款管理!$A$1:$I$2358,9,0)-H2261</f>
        <v>0.00999999999999091</v>
      </c>
      <c r="P2261" s="1">
        <f>VLOOKUP(E2261,[4]应付款管理!$A$1:$I$2357,9,0)-H2261</f>
        <v>0.00999999999999091</v>
      </c>
    </row>
    <row r="2262" spans="2:16">
      <c r="B2262" s="47" t="s">
        <v>67</v>
      </c>
      <c r="C2262" s="48">
        <v>430998496</v>
      </c>
      <c r="E2262">
        <v>1610402</v>
      </c>
      <c r="F2262" s="48" t="s">
        <v>41</v>
      </c>
      <c r="G2262" s="48" t="s">
        <v>40</v>
      </c>
      <c r="H2262" s="49">
        <v>585.48</v>
      </c>
      <c r="I2262" s="49" t="s">
        <v>33</v>
      </c>
      <c r="J2262" s="50">
        <v>585.48</v>
      </c>
      <c r="K2262" s="1">
        <f>VLOOKUP(E2262,[2]应付款管理!$A$1:$I$4664,9,0)-H2262</f>
        <v>0</v>
      </c>
      <c r="M2262" t="str">
        <f t="shared" si="38"/>
        <v>,1610402</v>
      </c>
      <c r="N2262" s="1" t="str">
        <f>VLOOKUP(E2262,[2]应付款管理!$A$1:$J$4664,10,0)</f>
        <v>USD</v>
      </c>
      <c r="O2262">
        <f>VLOOKUP(E2262,[3]应付款管理!$A$1:$I$2358,9,0)-H2262</f>
        <v>0</v>
      </c>
      <c r="P2262" s="1">
        <f>VLOOKUP(E2262,[4]应付款管理!$A$1:$I$2357,9,0)-H2262</f>
        <v>0</v>
      </c>
    </row>
    <row r="2263" spans="2:16">
      <c r="B2263" s="47" t="s">
        <v>67</v>
      </c>
      <c r="C2263" s="48">
        <v>430997896</v>
      </c>
      <c r="E2263">
        <v>1610395</v>
      </c>
      <c r="F2263" s="48" t="s">
        <v>48</v>
      </c>
      <c r="G2263" s="48" t="s">
        <v>44</v>
      </c>
      <c r="H2263" s="51">
        <v>1943.08</v>
      </c>
      <c r="I2263" s="49" t="s">
        <v>33</v>
      </c>
      <c r="J2263" s="52">
        <v>1943.08</v>
      </c>
      <c r="K2263" s="1">
        <f>VLOOKUP(E2263,[2]应付款管理!$A$1:$I$4664,9,0)-H2263</f>
        <v>0.0199999999999818</v>
      </c>
      <c r="M2263" t="str">
        <f t="shared" si="38"/>
        <v>,1610395</v>
      </c>
      <c r="N2263" s="1" t="str">
        <f>VLOOKUP(E2263,[2]应付款管理!$A$1:$J$4664,10,0)</f>
        <v>USD</v>
      </c>
      <c r="O2263">
        <f>VLOOKUP(E2263,[3]应付款管理!$A$1:$I$2358,9,0)-H2263</f>
        <v>0.0199999999999818</v>
      </c>
      <c r="P2263" s="1">
        <f>VLOOKUP(E2263,[4]应付款管理!$A$1:$I$2357,9,0)-H2263</f>
        <v>0.0199999999999818</v>
      </c>
    </row>
    <row r="2264" spans="2:16">
      <c r="B2264" s="47" t="s">
        <v>67</v>
      </c>
      <c r="C2264" s="48">
        <v>430957132</v>
      </c>
      <c r="E2264">
        <v>1610320</v>
      </c>
      <c r="F2264" s="48" t="s">
        <v>48</v>
      </c>
      <c r="G2264" s="48" t="s">
        <v>47</v>
      </c>
      <c r="H2264" s="49">
        <v>103.14</v>
      </c>
      <c r="I2264" s="49" t="s">
        <v>33</v>
      </c>
      <c r="J2264" s="50">
        <v>103.14</v>
      </c>
      <c r="K2264" s="1">
        <f>VLOOKUP(E2264,[2]应付款管理!$A$1:$I$4664,9,0)-H2264</f>
        <v>0</v>
      </c>
      <c r="M2264" t="str">
        <f t="shared" si="38"/>
        <v>,1610320</v>
      </c>
      <c r="N2264" s="1" t="str">
        <f>VLOOKUP(E2264,[2]应付款管理!$A$1:$J$4664,10,0)</f>
        <v>USD</v>
      </c>
      <c r="O2264">
        <f>VLOOKUP(E2264,[3]应付款管理!$A$1:$I$2358,9,0)-H2264</f>
        <v>0</v>
      </c>
      <c r="P2264" s="1">
        <f>VLOOKUP(E2264,[4]应付款管理!$A$1:$I$2357,9,0)-H2264</f>
        <v>0</v>
      </c>
    </row>
    <row r="2265" spans="2:16">
      <c r="B2265" s="47" t="s">
        <v>67</v>
      </c>
      <c r="C2265" s="48">
        <v>430945572</v>
      </c>
      <c r="E2265">
        <v>1610301</v>
      </c>
      <c r="F2265" s="48" t="s">
        <v>47</v>
      </c>
      <c r="G2265" s="48" t="s">
        <v>46</v>
      </c>
      <c r="H2265" s="49">
        <v>52.09</v>
      </c>
      <c r="I2265" s="49" t="s">
        <v>33</v>
      </c>
      <c r="J2265" s="50">
        <v>52.09</v>
      </c>
      <c r="K2265" s="1">
        <f>VLOOKUP(E2265,[2]应付款管理!$A$1:$I$4664,9,0)-H2265</f>
        <v>0</v>
      </c>
      <c r="M2265" t="str">
        <f t="shared" si="38"/>
        <v>,1610301</v>
      </c>
      <c r="N2265" s="1" t="str">
        <f>VLOOKUP(E2265,[2]应付款管理!$A$1:$J$4664,10,0)</f>
        <v>USD</v>
      </c>
      <c r="O2265">
        <f>VLOOKUP(E2265,[3]应付款管理!$A$1:$I$2358,9,0)-H2265</f>
        <v>0</v>
      </c>
      <c r="P2265" s="1">
        <f>VLOOKUP(E2265,[4]应付款管理!$A$1:$I$2357,9,0)-H2265</f>
        <v>0</v>
      </c>
    </row>
    <row r="2266" spans="2:16">
      <c r="B2266" s="47" t="s">
        <v>67</v>
      </c>
      <c r="C2266" s="48">
        <v>430916120</v>
      </c>
      <c r="E2266">
        <v>1610241</v>
      </c>
      <c r="F2266" s="48" t="s">
        <v>43</v>
      </c>
      <c r="G2266" s="48" t="s">
        <v>38</v>
      </c>
      <c r="H2266" s="49">
        <v>498.44</v>
      </c>
      <c r="I2266" s="49" t="s">
        <v>33</v>
      </c>
      <c r="J2266" s="50">
        <v>498.44</v>
      </c>
      <c r="K2266" s="1">
        <f>VLOOKUP(E2266,[2]应付款管理!$A$1:$I$4664,9,0)-H2266</f>
        <v>0.00999999999999091</v>
      </c>
      <c r="M2266" t="str">
        <f t="shared" si="38"/>
        <v>,1610241</v>
      </c>
      <c r="N2266" s="1" t="str">
        <f>VLOOKUP(E2266,[2]应付款管理!$A$1:$J$4664,10,0)</f>
        <v>USD</v>
      </c>
      <c r="O2266">
        <f>VLOOKUP(E2266,[3]应付款管理!$A$1:$I$2358,9,0)-H2266</f>
        <v>0.00999999999999091</v>
      </c>
      <c r="P2266" s="1">
        <f>VLOOKUP(E2266,[4]应付款管理!$A$1:$I$2357,9,0)-H2266</f>
        <v>0.00999999999999091</v>
      </c>
    </row>
    <row r="2267" spans="2:16">
      <c r="B2267" s="47" t="s">
        <v>67</v>
      </c>
      <c r="C2267" s="48">
        <v>430884512</v>
      </c>
      <c r="E2267">
        <v>1610172</v>
      </c>
      <c r="F2267" s="48" t="s">
        <v>49</v>
      </c>
      <c r="G2267" s="48" t="s">
        <v>47</v>
      </c>
      <c r="H2267" s="49">
        <v>122.64</v>
      </c>
      <c r="I2267" s="49" t="s">
        <v>33</v>
      </c>
      <c r="J2267" s="50">
        <v>122.64</v>
      </c>
      <c r="K2267" s="1">
        <f>VLOOKUP(E2267,[2]应付款管理!$A$1:$I$4664,9,0)-H2267</f>
        <v>0</v>
      </c>
      <c r="M2267" t="str">
        <f t="shared" si="38"/>
        <v>,1610172</v>
      </c>
      <c r="N2267" s="1" t="str">
        <f>VLOOKUP(E2267,[2]应付款管理!$A$1:$J$4664,10,0)</f>
        <v>USD</v>
      </c>
      <c r="O2267">
        <f>VLOOKUP(E2267,[3]应付款管理!$A$1:$I$2358,9,0)-H2267</f>
        <v>0</v>
      </c>
      <c r="P2267" s="1">
        <f>VLOOKUP(E2267,[4]应付款管理!$A$1:$I$2357,9,0)-H2267</f>
        <v>0</v>
      </c>
    </row>
    <row r="2268" spans="2:16">
      <c r="B2268" s="47" t="s">
        <v>67</v>
      </c>
      <c r="C2268" s="48">
        <v>430842296</v>
      </c>
      <c r="E2268">
        <v>1610066</v>
      </c>
      <c r="F2268" s="48" t="s">
        <v>48</v>
      </c>
      <c r="G2268" s="48" t="s">
        <v>47</v>
      </c>
      <c r="H2268" s="49">
        <v>395.51</v>
      </c>
      <c r="I2268" s="49" t="s">
        <v>33</v>
      </c>
      <c r="J2268" s="50">
        <v>395.51</v>
      </c>
      <c r="K2268" s="1">
        <f>VLOOKUP(E2268,[2]应付款管理!$A$1:$I$4664,9,0)-H2268</f>
        <v>0</v>
      </c>
      <c r="M2268" t="str">
        <f t="shared" si="38"/>
        <v>,1610066</v>
      </c>
      <c r="N2268" s="1" t="str">
        <f>VLOOKUP(E2268,[2]应付款管理!$A$1:$J$4664,10,0)</f>
        <v>USD</v>
      </c>
      <c r="O2268">
        <f>VLOOKUP(E2268,[3]应付款管理!$A$1:$I$2358,9,0)-H2268</f>
        <v>0</v>
      </c>
      <c r="P2268" s="1">
        <f>VLOOKUP(E2268,[4]应付款管理!$A$1:$I$2357,9,0)-H2268</f>
        <v>0</v>
      </c>
    </row>
    <row r="2269" spans="2:16">
      <c r="B2269" s="47" t="s">
        <v>67</v>
      </c>
      <c r="C2269" s="48">
        <v>430838328</v>
      </c>
      <c r="E2269">
        <v>1610055</v>
      </c>
      <c r="F2269" s="48" t="s">
        <v>44</v>
      </c>
      <c r="G2269" s="48" t="s">
        <v>40</v>
      </c>
      <c r="H2269" s="51">
        <v>1778.56</v>
      </c>
      <c r="I2269" s="49" t="s">
        <v>33</v>
      </c>
      <c r="J2269" s="52">
        <v>1778.56</v>
      </c>
      <c r="K2269" s="1">
        <f>VLOOKUP(E2269,[2]应付款管理!$A$1:$I$4664,9,0)-H2269</f>
        <v>0</v>
      </c>
      <c r="M2269" t="str">
        <f t="shared" si="38"/>
        <v>,1610055</v>
      </c>
      <c r="N2269" s="1" t="str">
        <f>VLOOKUP(E2269,[2]应付款管理!$A$1:$J$4664,10,0)</f>
        <v>USD</v>
      </c>
      <c r="O2269">
        <f>VLOOKUP(E2269,[3]应付款管理!$A$1:$I$2358,9,0)-H2269</f>
        <v>0</v>
      </c>
      <c r="P2269" s="1">
        <f>VLOOKUP(E2269,[4]应付款管理!$A$1:$I$2357,9,0)-H2269</f>
        <v>0</v>
      </c>
    </row>
    <row r="2270" spans="2:16">
      <c r="B2270" s="47" t="s">
        <v>67</v>
      </c>
      <c r="C2270" s="48">
        <v>430834836</v>
      </c>
      <c r="E2270">
        <v>1610050</v>
      </c>
      <c r="F2270" s="48" t="s">
        <v>48</v>
      </c>
      <c r="G2270" s="48" t="s">
        <v>44</v>
      </c>
      <c r="H2270" s="49">
        <v>514.47</v>
      </c>
      <c r="I2270" s="49" t="s">
        <v>33</v>
      </c>
      <c r="J2270" s="50">
        <v>514.47</v>
      </c>
      <c r="K2270" s="1">
        <f>VLOOKUP(E2270,[2]应付款管理!$A$1:$I$4664,9,0)-H2270</f>
        <v>0</v>
      </c>
      <c r="M2270" t="str">
        <f t="shared" si="38"/>
        <v>,1610050</v>
      </c>
      <c r="N2270" s="1" t="str">
        <f>VLOOKUP(E2270,[2]应付款管理!$A$1:$J$4664,10,0)</f>
        <v>USD</v>
      </c>
      <c r="O2270">
        <f>VLOOKUP(E2270,[3]应付款管理!$A$1:$I$2358,9,0)-H2270</f>
        <v>0</v>
      </c>
      <c r="P2270" s="1">
        <f>VLOOKUP(E2270,[4]应付款管理!$A$1:$I$2357,9,0)-H2270</f>
        <v>0</v>
      </c>
    </row>
    <row r="2271" spans="2:16">
      <c r="B2271" s="47" t="s">
        <v>67</v>
      </c>
      <c r="C2271" s="48">
        <v>430796816</v>
      </c>
      <c r="E2271">
        <v>1609964</v>
      </c>
      <c r="F2271" s="48" t="s">
        <v>40</v>
      </c>
      <c r="G2271" s="48" t="s">
        <v>37</v>
      </c>
      <c r="H2271" s="49">
        <v>348.87</v>
      </c>
      <c r="I2271" s="49" t="s">
        <v>33</v>
      </c>
      <c r="J2271" s="50">
        <v>348.87</v>
      </c>
      <c r="K2271" s="1">
        <f>VLOOKUP(E2271,[2]应付款管理!$A$1:$I$4664,9,0)-H2271</f>
        <v>0</v>
      </c>
      <c r="M2271" t="str">
        <f t="shared" si="38"/>
        <v>,1609964</v>
      </c>
      <c r="N2271" s="1" t="str">
        <f>VLOOKUP(E2271,[2]应付款管理!$A$1:$J$4664,10,0)</f>
        <v>USD</v>
      </c>
      <c r="O2271">
        <f>VLOOKUP(E2271,[3]应付款管理!$A$1:$I$2358,9,0)-H2271</f>
        <v>0</v>
      </c>
      <c r="P2271" s="1">
        <f>VLOOKUP(E2271,[4]应付款管理!$A$1:$I$2357,9,0)-H2271</f>
        <v>0</v>
      </c>
    </row>
    <row r="2272" spans="2:16">
      <c r="B2272" s="47" t="s">
        <v>68</v>
      </c>
      <c r="C2272" s="48">
        <v>430772292</v>
      </c>
      <c r="E2272">
        <v>1609914</v>
      </c>
      <c r="F2272" s="48" t="s">
        <v>48</v>
      </c>
      <c r="G2272" s="48" t="s">
        <v>46</v>
      </c>
      <c r="H2272" s="49">
        <v>512.97</v>
      </c>
      <c r="I2272" s="49" t="s">
        <v>33</v>
      </c>
      <c r="J2272" s="50">
        <v>512.97</v>
      </c>
      <c r="K2272" s="1">
        <f>VLOOKUP(E2272,[2]应付款管理!$A$1:$I$4664,9,0)-H2272</f>
        <v>0.00999999999999091</v>
      </c>
      <c r="M2272" t="str">
        <f t="shared" si="38"/>
        <v>,1609914</v>
      </c>
      <c r="N2272" s="1" t="str">
        <f>VLOOKUP(E2272,[2]应付款管理!$A$1:$J$4664,10,0)</f>
        <v>USD</v>
      </c>
      <c r="O2272">
        <f>VLOOKUP(E2272,[3]应付款管理!$A$1:$I$2358,9,0)-H2272</f>
        <v>0.00999999999999091</v>
      </c>
      <c r="P2272" s="1">
        <f>VLOOKUP(E2272,[4]应付款管理!$A$1:$I$2357,9,0)-H2272</f>
        <v>0.00999999999999091</v>
      </c>
    </row>
    <row r="2273" spans="2:16">
      <c r="B2273" s="47" t="s">
        <v>68</v>
      </c>
      <c r="C2273" s="48">
        <v>430699236</v>
      </c>
      <c r="E2273">
        <v>1609779</v>
      </c>
      <c r="F2273" s="48" t="s">
        <v>46</v>
      </c>
      <c r="G2273" s="48" t="s">
        <v>44</v>
      </c>
      <c r="H2273" s="49">
        <v>68.79</v>
      </c>
      <c r="I2273" s="49" t="s">
        <v>33</v>
      </c>
      <c r="J2273" s="50">
        <v>68.79</v>
      </c>
      <c r="K2273" s="1">
        <f>VLOOKUP(E2273,[2]应付款管理!$A$1:$I$4664,9,0)-H2273</f>
        <v>0</v>
      </c>
      <c r="M2273" t="str">
        <f t="shared" si="38"/>
        <v>,1609779</v>
      </c>
      <c r="N2273" s="1" t="str">
        <f>VLOOKUP(E2273,[2]应付款管理!$A$1:$J$4664,10,0)</f>
        <v>USD</v>
      </c>
      <c r="O2273">
        <f>VLOOKUP(E2273,[3]应付款管理!$A$1:$I$2358,9,0)-H2273</f>
        <v>0</v>
      </c>
      <c r="P2273" s="1">
        <f>VLOOKUP(E2273,[4]应付款管理!$A$1:$I$2357,9,0)-H2273</f>
        <v>0</v>
      </c>
    </row>
    <row r="2274" spans="2:16">
      <c r="B2274" s="47" t="s">
        <v>68</v>
      </c>
      <c r="C2274" s="48">
        <v>430697348</v>
      </c>
      <c r="E2274">
        <v>1609773</v>
      </c>
      <c r="F2274" s="48" t="s">
        <v>42</v>
      </c>
      <c r="G2274" s="48" t="s">
        <v>41</v>
      </c>
      <c r="H2274" s="49">
        <v>141.61</v>
      </c>
      <c r="I2274" s="49" t="s">
        <v>33</v>
      </c>
      <c r="J2274" s="50">
        <v>141.61</v>
      </c>
      <c r="K2274" s="1">
        <f>VLOOKUP(E2274,[2]应付款管理!$A$1:$I$4664,9,0)-H2274</f>
        <v>0</v>
      </c>
      <c r="M2274" t="str">
        <f t="shared" ref="M2274:M2337" si="39">$M$19&amp;E2274</f>
        <v>,1609773</v>
      </c>
      <c r="N2274" s="1" t="str">
        <f>VLOOKUP(E2274,[2]应付款管理!$A$1:$J$4664,10,0)</f>
        <v>USD</v>
      </c>
      <c r="O2274">
        <f>VLOOKUP(E2274,[3]应付款管理!$A$1:$I$2358,9,0)-H2274</f>
        <v>0</v>
      </c>
      <c r="P2274" s="1">
        <f>VLOOKUP(E2274,[4]应付款管理!$A$1:$I$2357,9,0)-H2274</f>
        <v>0</v>
      </c>
    </row>
    <row r="2275" spans="2:16">
      <c r="B2275" s="47" t="s">
        <v>68</v>
      </c>
      <c r="C2275" s="48">
        <v>430676704</v>
      </c>
      <c r="E2275">
        <v>1609743</v>
      </c>
      <c r="F2275" s="48" t="s">
        <v>44</v>
      </c>
      <c r="G2275" s="48" t="s">
        <v>43</v>
      </c>
      <c r="H2275" s="49">
        <v>125.53</v>
      </c>
      <c r="I2275" s="49" t="s">
        <v>33</v>
      </c>
      <c r="J2275" s="50">
        <v>125.53</v>
      </c>
      <c r="K2275" s="1">
        <f>VLOOKUP(E2275,[2]应付款管理!$A$1:$I$4664,9,0)-H2275</f>
        <v>0</v>
      </c>
      <c r="M2275" t="str">
        <f t="shared" si="39"/>
        <v>,1609743</v>
      </c>
      <c r="N2275" s="1" t="str">
        <f>VLOOKUP(E2275,[2]应付款管理!$A$1:$J$4664,10,0)</f>
        <v>USD</v>
      </c>
      <c r="O2275">
        <f>VLOOKUP(E2275,[3]应付款管理!$A$1:$I$2358,9,0)-H2275</f>
        <v>0</v>
      </c>
      <c r="P2275" s="1">
        <f>VLOOKUP(E2275,[4]应付款管理!$A$1:$I$2357,9,0)-H2275</f>
        <v>0</v>
      </c>
    </row>
    <row r="2276" spans="2:16">
      <c r="B2276" s="47" t="s">
        <v>68</v>
      </c>
      <c r="C2276" s="48">
        <v>430643264</v>
      </c>
      <c r="E2276">
        <v>1609688</v>
      </c>
      <c r="F2276" s="48" t="s">
        <v>41</v>
      </c>
      <c r="G2276" s="48" t="s">
        <v>36</v>
      </c>
      <c r="H2276" s="49">
        <v>170.75</v>
      </c>
      <c r="I2276" s="49" t="s">
        <v>33</v>
      </c>
      <c r="J2276" s="50">
        <v>170.75</v>
      </c>
      <c r="K2276" s="1">
        <f>VLOOKUP(E2276,[2]应付款管理!$A$1:$I$4664,9,0)-H2276</f>
        <v>0</v>
      </c>
      <c r="M2276" t="str">
        <f t="shared" si="39"/>
        <v>,1609688</v>
      </c>
      <c r="N2276" s="1" t="str">
        <f>VLOOKUP(E2276,[2]应付款管理!$A$1:$J$4664,10,0)</f>
        <v>USD</v>
      </c>
      <c r="O2276">
        <f>VLOOKUP(E2276,[3]应付款管理!$A$1:$I$2358,9,0)-H2276</f>
        <v>0</v>
      </c>
      <c r="P2276" s="1">
        <f>VLOOKUP(E2276,[4]应付款管理!$A$1:$I$2357,9,0)-H2276</f>
        <v>0</v>
      </c>
    </row>
    <row r="2277" spans="2:16">
      <c r="B2277" s="47" t="s">
        <v>68</v>
      </c>
      <c r="C2277" s="48">
        <v>430632120</v>
      </c>
      <c r="E2277">
        <v>1609642</v>
      </c>
      <c r="F2277" s="48" t="s">
        <v>46</v>
      </c>
      <c r="G2277" s="48" t="s">
        <v>42</v>
      </c>
      <c r="H2277" s="49">
        <v>280.38</v>
      </c>
      <c r="I2277" s="49" t="s">
        <v>33</v>
      </c>
      <c r="J2277" s="50">
        <v>280.38</v>
      </c>
      <c r="K2277" s="1">
        <f>VLOOKUP(E2277,[2]应付款管理!$A$1:$I$4664,9,0)-H2277</f>
        <v>0</v>
      </c>
      <c r="M2277" t="str">
        <f t="shared" si="39"/>
        <v>,1609642</v>
      </c>
      <c r="N2277" s="1" t="str">
        <f>VLOOKUP(E2277,[2]应付款管理!$A$1:$J$4664,10,0)</f>
        <v>USD</v>
      </c>
      <c r="O2277">
        <f>VLOOKUP(E2277,[3]应付款管理!$A$1:$I$2358,9,0)-H2277</f>
        <v>0</v>
      </c>
      <c r="P2277" s="1">
        <f>VLOOKUP(E2277,[4]应付款管理!$A$1:$I$2357,9,0)-H2277</f>
        <v>0</v>
      </c>
    </row>
    <row r="2278" spans="2:16">
      <c r="B2278" s="47" t="s">
        <v>68</v>
      </c>
      <c r="C2278" s="48">
        <v>430519936</v>
      </c>
      <c r="E2278">
        <v>1609334</v>
      </c>
      <c r="F2278" s="48" t="s">
        <v>43</v>
      </c>
      <c r="G2278" s="48" t="s">
        <v>42</v>
      </c>
      <c r="H2278" s="49">
        <v>58.24</v>
      </c>
      <c r="I2278" s="49" t="s">
        <v>33</v>
      </c>
      <c r="J2278" s="50">
        <v>58.24</v>
      </c>
      <c r="K2278" s="1">
        <f>VLOOKUP(E2278,[2]应付款管理!$A$1:$I$4664,9,0)-H2278</f>
        <v>0</v>
      </c>
      <c r="M2278" t="str">
        <f t="shared" si="39"/>
        <v>,1609334</v>
      </c>
      <c r="N2278" s="1" t="str">
        <f>VLOOKUP(E2278,[2]应付款管理!$A$1:$J$4664,10,0)</f>
        <v>USD</v>
      </c>
      <c r="O2278">
        <f>VLOOKUP(E2278,[3]应付款管理!$A$1:$I$2358,9,0)-H2278</f>
        <v>0</v>
      </c>
      <c r="P2278" s="1">
        <f>VLOOKUP(E2278,[4]应付款管理!$A$1:$I$2357,9,0)-H2278</f>
        <v>0</v>
      </c>
    </row>
    <row r="2279" spans="2:16">
      <c r="B2279" s="47" t="s">
        <v>68</v>
      </c>
      <c r="C2279" s="48">
        <v>430519740</v>
      </c>
      <c r="E2279">
        <v>1609333</v>
      </c>
      <c r="F2279" s="48" t="s">
        <v>46</v>
      </c>
      <c r="G2279" s="48" t="s">
        <v>43</v>
      </c>
      <c r="H2279" s="49">
        <v>191.12</v>
      </c>
      <c r="I2279" s="49" t="s">
        <v>33</v>
      </c>
      <c r="J2279" s="50">
        <v>191.12</v>
      </c>
      <c r="K2279" s="1">
        <f>VLOOKUP(E2279,[2]应付款管理!$A$1:$I$4664,9,0)-H2279</f>
        <v>0</v>
      </c>
      <c r="M2279" t="str">
        <f t="shared" si="39"/>
        <v>,1609333</v>
      </c>
      <c r="N2279" s="1" t="str">
        <f>VLOOKUP(E2279,[2]应付款管理!$A$1:$J$4664,10,0)</f>
        <v>USD</v>
      </c>
      <c r="O2279">
        <f>VLOOKUP(E2279,[3]应付款管理!$A$1:$I$2358,9,0)-H2279</f>
        <v>0</v>
      </c>
      <c r="P2279" s="1">
        <f>VLOOKUP(E2279,[4]应付款管理!$A$1:$I$2357,9,0)-H2279</f>
        <v>0</v>
      </c>
    </row>
    <row r="2280" spans="2:16">
      <c r="B2280" s="47" t="s">
        <v>68</v>
      </c>
      <c r="C2280" s="48">
        <v>430518716</v>
      </c>
      <c r="E2280">
        <v>1609332</v>
      </c>
      <c r="F2280" s="48" t="s">
        <v>35</v>
      </c>
      <c r="G2280" s="48" t="s">
        <v>31</v>
      </c>
      <c r="H2280" s="49">
        <v>519.44</v>
      </c>
      <c r="I2280" s="49" t="s">
        <v>33</v>
      </c>
      <c r="J2280" s="50">
        <v>519.44</v>
      </c>
      <c r="K2280" s="1">
        <f>VLOOKUP(E2280,[2]应付款管理!$A$1:$I$4664,9,0)-H2280</f>
        <v>0</v>
      </c>
      <c r="M2280" t="str">
        <f t="shared" si="39"/>
        <v>,1609332</v>
      </c>
      <c r="N2280" s="1" t="str">
        <f>VLOOKUP(E2280,[2]应付款管理!$A$1:$J$4664,10,0)</f>
        <v>USD</v>
      </c>
      <c r="O2280">
        <f>VLOOKUP(E2280,[3]应付款管理!$A$1:$I$2358,9,0)-H2280</f>
        <v>0</v>
      </c>
      <c r="P2280" s="1">
        <f>VLOOKUP(E2280,[4]应付款管理!$A$1:$I$2357,9,0)-H2280</f>
        <v>0</v>
      </c>
    </row>
    <row r="2281" spans="2:16">
      <c r="B2281" s="47" t="s">
        <v>68</v>
      </c>
      <c r="C2281" s="48">
        <v>430501720</v>
      </c>
      <c r="E2281">
        <v>1609299</v>
      </c>
      <c r="F2281" s="48" t="s">
        <v>40</v>
      </c>
      <c r="G2281" s="48" t="s">
        <v>36</v>
      </c>
      <c r="H2281" s="49">
        <v>541.15</v>
      </c>
      <c r="I2281" s="49" t="s">
        <v>33</v>
      </c>
      <c r="J2281" s="50">
        <v>541.15</v>
      </c>
      <c r="K2281" s="1">
        <f>VLOOKUP(E2281,[2]应付款管理!$A$1:$I$4664,9,0)-H2281</f>
        <v>0.00999999999999091</v>
      </c>
      <c r="M2281" t="str">
        <f t="shared" si="39"/>
        <v>,1609299</v>
      </c>
      <c r="N2281" s="1" t="str">
        <f>VLOOKUP(E2281,[2]应付款管理!$A$1:$J$4664,10,0)</f>
        <v>USD</v>
      </c>
      <c r="O2281">
        <f>VLOOKUP(E2281,[3]应付款管理!$A$1:$I$2358,9,0)-H2281</f>
        <v>0.00999999999999091</v>
      </c>
      <c r="P2281" s="1">
        <f>VLOOKUP(E2281,[4]应付款管理!$A$1:$I$2357,9,0)-H2281</f>
        <v>0.00999999999999091</v>
      </c>
    </row>
    <row r="2282" spans="2:16">
      <c r="B2282" s="47" t="s">
        <v>68</v>
      </c>
      <c r="C2282" s="48">
        <v>430501340</v>
      </c>
      <c r="E2282">
        <v>1609298</v>
      </c>
      <c r="F2282" s="48" t="s">
        <v>40</v>
      </c>
      <c r="G2282" s="48" t="s">
        <v>36</v>
      </c>
      <c r="H2282" s="49">
        <v>541.15</v>
      </c>
      <c r="I2282" s="49" t="s">
        <v>33</v>
      </c>
      <c r="J2282" s="50">
        <v>541.15</v>
      </c>
      <c r="K2282" s="1">
        <f>VLOOKUP(E2282,[2]应付款管理!$A$1:$I$4664,9,0)-H2282</f>
        <v>0.00999999999999091</v>
      </c>
      <c r="M2282" t="str">
        <f t="shared" si="39"/>
        <v>,1609298</v>
      </c>
      <c r="N2282" s="1" t="str">
        <f>VLOOKUP(E2282,[2]应付款管理!$A$1:$J$4664,10,0)</f>
        <v>USD</v>
      </c>
      <c r="O2282">
        <f>VLOOKUP(E2282,[3]应付款管理!$A$1:$I$2358,9,0)-H2282</f>
        <v>0.00999999999999091</v>
      </c>
      <c r="P2282" s="1">
        <f>VLOOKUP(E2282,[4]应付款管理!$A$1:$I$2357,9,0)-H2282</f>
        <v>0.00999999999999091</v>
      </c>
    </row>
    <row r="2283" spans="2:16">
      <c r="B2283" s="47" t="s">
        <v>68</v>
      </c>
      <c r="C2283" s="48">
        <v>430475700</v>
      </c>
      <c r="E2283">
        <v>1609223</v>
      </c>
      <c r="F2283" s="48" t="s">
        <v>48</v>
      </c>
      <c r="G2283" s="48" t="s">
        <v>43</v>
      </c>
      <c r="H2283" s="49">
        <v>203.88</v>
      </c>
      <c r="I2283" s="49" t="s">
        <v>33</v>
      </c>
      <c r="J2283" s="50">
        <v>203.88</v>
      </c>
      <c r="K2283" s="1">
        <f>VLOOKUP(E2283,[2]应付款管理!$A$1:$I$4664,9,0)-H2283</f>
        <v>0</v>
      </c>
      <c r="M2283" t="str">
        <f t="shared" si="39"/>
        <v>,1609223</v>
      </c>
      <c r="N2283" s="1" t="str">
        <f>VLOOKUP(E2283,[2]应付款管理!$A$1:$J$4664,10,0)</f>
        <v>USD</v>
      </c>
      <c r="O2283">
        <f>VLOOKUP(E2283,[3]应付款管理!$A$1:$I$2358,9,0)-H2283</f>
        <v>0</v>
      </c>
      <c r="P2283" s="1">
        <f>VLOOKUP(E2283,[4]应付款管理!$A$1:$I$2357,9,0)-H2283</f>
        <v>0</v>
      </c>
    </row>
    <row r="2284" spans="2:16">
      <c r="B2284" s="47" t="s">
        <v>69</v>
      </c>
      <c r="C2284" s="48">
        <v>430362864</v>
      </c>
      <c r="E2284">
        <v>1608999</v>
      </c>
      <c r="F2284" s="48" t="s">
        <v>43</v>
      </c>
      <c r="G2284" s="48" t="s">
        <v>42</v>
      </c>
      <c r="H2284" s="49">
        <v>85.65</v>
      </c>
      <c r="I2284" s="49" t="s">
        <v>33</v>
      </c>
      <c r="J2284" s="50">
        <v>85.65</v>
      </c>
      <c r="K2284" s="1">
        <f>VLOOKUP(E2284,[2]应付款管理!$A$1:$I$4664,9,0)-H2284</f>
        <v>0</v>
      </c>
      <c r="M2284" t="str">
        <f t="shared" si="39"/>
        <v>,1608999</v>
      </c>
      <c r="N2284" s="1" t="str">
        <f>VLOOKUP(E2284,[2]应付款管理!$A$1:$J$4664,10,0)</f>
        <v>USD</v>
      </c>
      <c r="O2284">
        <f>VLOOKUP(E2284,[3]应付款管理!$A$1:$I$2358,9,0)-H2284</f>
        <v>0</v>
      </c>
      <c r="P2284" s="1">
        <f>VLOOKUP(E2284,[4]应付款管理!$A$1:$I$2357,9,0)-H2284</f>
        <v>0</v>
      </c>
    </row>
    <row r="2285" spans="2:16">
      <c r="B2285" s="47" t="s">
        <v>69</v>
      </c>
      <c r="C2285" s="48">
        <v>430360688</v>
      </c>
      <c r="E2285">
        <v>1608998</v>
      </c>
      <c r="F2285" s="48" t="s">
        <v>40</v>
      </c>
      <c r="G2285" s="48" t="s">
        <v>37</v>
      </c>
      <c r="H2285" s="49">
        <v>158.97</v>
      </c>
      <c r="I2285" s="49" t="s">
        <v>33</v>
      </c>
      <c r="J2285" s="50">
        <v>158.97</v>
      </c>
      <c r="K2285" s="1">
        <f>VLOOKUP(E2285,[2]应付款管理!$A$1:$I$4664,9,0)-H2285</f>
        <v>0</v>
      </c>
      <c r="M2285" t="str">
        <f t="shared" si="39"/>
        <v>,1608998</v>
      </c>
      <c r="N2285" s="1" t="str">
        <f>VLOOKUP(E2285,[2]应付款管理!$A$1:$J$4664,10,0)</f>
        <v>USD</v>
      </c>
      <c r="O2285">
        <f>VLOOKUP(E2285,[3]应付款管理!$A$1:$I$2358,9,0)-H2285</f>
        <v>0</v>
      </c>
      <c r="P2285" s="1">
        <f>VLOOKUP(E2285,[4]应付款管理!$A$1:$I$2357,9,0)-H2285</f>
        <v>0</v>
      </c>
    </row>
    <row r="2286" spans="2:16">
      <c r="B2286" s="47" t="s">
        <v>69</v>
      </c>
      <c r="C2286" s="48">
        <v>430344924</v>
      </c>
      <c r="E2286">
        <v>1608981</v>
      </c>
      <c r="F2286" s="48" t="s">
        <v>35</v>
      </c>
      <c r="G2286" s="48" t="s">
        <v>32</v>
      </c>
      <c r="H2286" s="49">
        <v>369.15</v>
      </c>
      <c r="I2286" s="49" t="s">
        <v>33</v>
      </c>
      <c r="J2286" s="50">
        <v>369.15</v>
      </c>
      <c r="K2286" s="1">
        <f>VLOOKUP(E2286,[2]应付款管理!$A$1:$I$4664,9,0)-H2286</f>
        <v>0</v>
      </c>
      <c r="M2286" t="str">
        <f t="shared" si="39"/>
        <v>,1608981</v>
      </c>
      <c r="N2286" s="1" t="str">
        <f>VLOOKUP(E2286,[2]应付款管理!$A$1:$J$4664,10,0)</f>
        <v>USD</v>
      </c>
      <c r="O2286">
        <f>VLOOKUP(E2286,[3]应付款管理!$A$1:$I$2358,9,0)-H2286</f>
        <v>0</v>
      </c>
      <c r="P2286" s="1">
        <f>VLOOKUP(E2286,[4]应付款管理!$A$1:$I$2357,9,0)-H2286</f>
        <v>0</v>
      </c>
    </row>
    <row r="2287" spans="2:16">
      <c r="B2287" s="47" t="s">
        <v>69</v>
      </c>
      <c r="C2287" s="48">
        <v>430312760</v>
      </c>
      <c r="E2287">
        <v>1608923</v>
      </c>
      <c r="F2287" s="48" t="s">
        <v>38</v>
      </c>
      <c r="G2287" s="48" t="s">
        <v>36</v>
      </c>
      <c r="H2287" s="49">
        <v>196.83</v>
      </c>
      <c r="I2287" s="49" t="s">
        <v>33</v>
      </c>
      <c r="J2287" s="50">
        <v>196.83</v>
      </c>
      <c r="K2287" s="1">
        <f>VLOOKUP(E2287,[2]应付款管理!$A$1:$I$4664,9,0)-H2287</f>
        <v>0.00999999999999091</v>
      </c>
      <c r="M2287" t="str">
        <f t="shared" si="39"/>
        <v>,1608923</v>
      </c>
      <c r="N2287" s="1" t="str">
        <f>VLOOKUP(E2287,[2]应付款管理!$A$1:$J$4664,10,0)</f>
        <v>USD</v>
      </c>
      <c r="O2287">
        <f>VLOOKUP(E2287,[3]应付款管理!$A$1:$I$2358,9,0)-H2287</f>
        <v>0.00999999999999091</v>
      </c>
      <c r="P2287" s="1">
        <f>VLOOKUP(E2287,[4]应付款管理!$A$1:$I$2357,9,0)-H2287</f>
        <v>0.00999999999999091</v>
      </c>
    </row>
    <row r="2288" spans="2:16">
      <c r="B2288" s="47" t="s">
        <v>69</v>
      </c>
      <c r="C2288" s="48">
        <v>430312016</v>
      </c>
      <c r="E2288">
        <v>1608920</v>
      </c>
      <c r="F2288" s="48" t="s">
        <v>38</v>
      </c>
      <c r="G2288" s="48" t="s">
        <v>36</v>
      </c>
      <c r="H2288" s="49">
        <v>196.83</v>
      </c>
      <c r="I2288" s="49" t="s">
        <v>33</v>
      </c>
      <c r="J2288" s="50">
        <v>196.83</v>
      </c>
      <c r="K2288" s="1">
        <f>VLOOKUP(E2288,[2]应付款管理!$A$1:$I$4664,9,0)-H2288</f>
        <v>0.00999999999999091</v>
      </c>
      <c r="M2288" t="str">
        <f t="shared" si="39"/>
        <v>,1608920</v>
      </c>
      <c r="N2288" s="1" t="str">
        <f>VLOOKUP(E2288,[2]应付款管理!$A$1:$J$4664,10,0)</f>
        <v>USD</v>
      </c>
      <c r="O2288">
        <f>VLOOKUP(E2288,[3]应付款管理!$A$1:$I$2358,9,0)-H2288</f>
        <v>0.00999999999999091</v>
      </c>
      <c r="P2288" s="1">
        <f>VLOOKUP(E2288,[4]应付款管理!$A$1:$I$2357,9,0)-H2288</f>
        <v>0.00999999999999091</v>
      </c>
    </row>
    <row r="2289" spans="2:16">
      <c r="B2289" s="47" t="s">
        <v>69</v>
      </c>
      <c r="C2289" s="48">
        <v>430226340</v>
      </c>
      <c r="E2289">
        <v>1608744</v>
      </c>
      <c r="F2289" s="48" t="s">
        <v>36</v>
      </c>
      <c r="G2289" s="48" t="s">
        <v>34</v>
      </c>
      <c r="H2289" s="49">
        <v>203.34</v>
      </c>
      <c r="I2289" s="49" t="s">
        <v>33</v>
      </c>
      <c r="J2289" s="50">
        <v>203.34</v>
      </c>
      <c r="K2289" s="1">
        <f>VLOOKUP(E2289,[2]应付款管理!$A$1:$I$4664,9,0)-H2289</f>
        <v>0</v>
      </c>
      <c r="M2289" t="str">
        <f t="shared" si="39"/>
        <v>,1608744</v>
      </c>
      <c r="N2289" s="1" t="str">
        <f>VLOOKUP(E2289,[2]应付款管理!$A$1:$J$4664,10,0)</f>
        <v>USD</v>
      </c>
      <c r="O2289">
        <f>VLOOKUP(E2289,[3]应付款管理!$A$1:$I$2358,9,0)-H2289</f>
        <v>0</v>
      </c>
      <c r="P2289" s="1">
        <f>VLOOKUP(E2289,[4]应付款管理!$A$1:$I$2357,9,0)-H2289</f>
        <v>0</v>
      </c>
    </row>
    <row r="2290" spans="2:16">
      <c r="B2290" s="47" t="s">
        <v>69</v>
      </c>
      <c r="C2290" s="48">
        <v>430214344</v>
      </c>
      <c r="E2290">
        <v>1608714</v>
      </c>
      <c r="F2290" s="48" t="s">
        <v>42</v>
      </c>
      <c r="G2290" s="48" t="s">
        <v>40</v>
      </c>
      <c r="H2290" s="49">
        <v>668.24</v>
      </c>
      <c r="I2290" s="49" t="s">
        <v>33</v>
      </c>
      <c r="J2290" s="50">
        <v>668.24</v>
      </c>
      <c r="K2290" s="1">
        <f>VLOOKUP(E2290,[2]应付款管理!$A$1:$I$4664,9,0)-H2290</f>
        <v>0</v>
      </c>
      <c r="M2290" t="str">
        <f t="shared" si="39"/>
        <v>,1608714</v>
      </c>
      <c r="N2290" s="1" t="str">
        <f>VLOOKUP(E2290,[2]应付款管理!$A$1:$J$4664,10,0)</f>
        <v>USD</v>
      </c>
      <c r="O2290">
        <f>VLOOKUP(E2290,[3]应付款管理!$A$1:$I$2358,9,0)-H2290</f>
        <v>0</v>
      </c>
      <c r="P2290" s="1">
        <f>VLOOKUP(E2290,[4]应付款管理!$A$1:$I$2357,9,0)-H2290</f>
        <v>0</v>
      </c>
    </row>
    <row r="2291" spans="2:16">
      <c r="B2291" s="47" t="s">
        <v>69</v>
      </c>
      <c r="C2291" s="48">
        <v>430175196</v>
      </c>
      <c r="E2291">
        <v>1608617</v>
      </c>
      <c r="F2291" s="48" t="s">
        <v>47</v>
      </c>
      <c r="G2291" s="48" t="s">
        <v>46</v>
      </c>
      <c r="H2291" s="49">
        <v>94.11</v>
      </c>
      <c r="I2291" s="49" t="s">
        <v>33</v>
      </c>
      <c r="J2291" s="50">
        <v>94.11</v>
      </c>
      <c r="K2291" s="1">
        <f>VLOOKUP(E2291,[2]应付款管理!$A$1:$I$4664,9,0)-H2291</f>
        <v>0</v>
      </c>
      <c r="M2291" t="str">
        <f t="shared" si="39"/>
        <v>,1608617</v>
      </c>
      <c r="N2291" s="1" t="str">
        <f>VLOOKUP(E2291,[2]应付款管理!$A$1:$J$4664,10,0)</f>
        <v>USD</v>
      </c>
      <c r="O2291">
        <f>VLOOKUP(E2291,[3]应付款管理!$A$1:$I$2358,9,0)-H2291</f>
        <v>0</v>
      </c>
      <c r="P2291" s="1">
        <f>VLOOKUP(E2291,[4]应付款管理!$A$1:$I$2357,9,0)-H2291</f>
        <v>0</v>
      </c>
    </row>
    <row r="2292" hidden="1" spans="2:16">
      <c r="B2292" s="47" t="s">
        <v>69</v>
      </c>
      <c r="C2292" s="48">
        <v>430146684</v>
      </c>
      <c r="F2292" s="48" t="s">
        <v>41</v>
      </c>
      <c r="G2292" s="48" t="s">
        <v>40</v>
      </c>
      <c r="H2292" s="49">
        <v>393.76</v>
      </c>
      <c r="I2292" s="49" t="s">
        <v>33</v>
      </c>
      <c r="J2292" s="50">
        <v>393.76</v>
      </c>
      <c r="K2292" s="1" t="e">
        <f>VLOOKUP(E2292,[1]应付款管理!$A$1:$I$4472,9,0)</f>
        <v>#N/A</v>
      </c>
      <c r="M2292" t="str">
        <f t="shared" si="39"/>
        <v>,</v>
      </c>
      <c r="N2292" s="1" t="e">
        <f>VLOOKUP(E2292,[2]应付款管理!$A$1:$J$4664,10,0)</f>
        <v>#N/A</v>
      </c>
      <c r="O2292" t="e">
        <f>VLOOKUP(E2292,[3]应付款管理!$A$1:$I$2358,9,0)-H2292</f>
        <v>#N/A</v>
      </c>
      <c r="P2292" s="1" t="e">
        <f>VLOOKUP(E2292,[4]应付款管理!$A$1:$I$2357,9,0)-H2292</f>
        <v>#N/A</v>
      </c>
    </row>
    <row r="2293" hidden="1" spans="2:16">
      <c r="B2293" s="47" t="s">
        <v>69</v>
      </c>
      <c r="C2293" s="48">
        <v>430146684</v>
      </c>
      <c r="F2293" s="48" t="s">
        <v>41</v>
      </c>
      <c r="G2293" s="48" t="s">
        <v>40</v>
      </c>
      <c r="H2293" s="49">
        <v>-393.76</v>
      </c>
      <c r="I2293" s="49" t="s">
        <v>33</v>
      </c>
      <c r="J2293" s="50">
        <v>-393.76</v>
      </c>
      <c r="K2293" s="1" t="e">
        <f>VLOOKUP(E2293,[1]应付款管理!$A$1:$I$4472,9,0)</f>
        <v>#N/A</v>
      </c>
      <c r="M2293" t="str">
        <f t="shared" si="39"/>
        <v>,</v>
      </c>
      <c r="N2293" s="1" t="e">
        <f>VLOOKUP(E2293,[2]应付款管理!$A$1:$J$4664,10,0)</f>
        <v>#N/A</v>
      </c>
      <c r="O2293" t="e">
        <f>VLOOKUP(E2293,[3]应付款管理!$A$1:$I$2358,9,0)-H2293</f>
        <v>#N/A</v>
      </c>
      <c r="P2293" s="1" t="e">
        <f>VLOOKUP(E2293,[4]应付款管理!$A$1:$I$2357,9,0)-H2293</f>
        <v>#N/A</v>
      </c>
    </row>
    <row r="2294" hidden="1" spans="2:16">
      <c r="B2294" s="47" t="s">
        <v>69</v>
      </c>
      <c r="C2294" s="48">
        <v>430145852</v>
      </c>
      <c r="F2294" s="48" t="s">
        <v>41</v>
      </c>
      <c r="G2294" s="48" t="s">
        <v>40</v>
      </c>
      <c r="H2294" s="49">
        <v>393.76</v>
      </c>
      <c r="I2294" s="49" t="s">
        <v>33</v>
      </c>
      <c r="J2294" s="50">
        <v>393.76</v>
      </c>
      <c r="K2294" s="1" t="e">
        <f>VLOOKUP(E2294,[1]应付款管理!$A$1:$I$4472,9,0)</f>
        <v>#N/A</v>
      </c>
      <c r="M2294" t="str">
        <f t="shared" si="39"/>
        <v>,</v>
      </c>
      <c r="N2294" s="1" t="e">
        <f>VLOOKUP(E2294,[2]应付款管理!$A$1:$J$4664,10,0)</f>
        <v>#N/A</v>
      </c>
      <c r="O2294" t="e">
        <f>VLOOKUP(E2294,[3]应付款管理!$A$1:$I$2358,9,0)-H2294</f>
        <v>#N/A</v>
      </c>
      <c r="P2294" s="1" t="e">
        <f>VLOOKUP(E2294,[4]应付款管理!$A$1:$I$2357,9,0)-H2294</f>
        <v>#N/A</v>
      </c>
    </row>
    <row r="2295" hidden="1" spans="2:16">
      <c r="B2295" s="47" t="s">
        <v>69</v>
      </c>
      <c r="C2295" s="48">
        <v>430145852</v>
      </c>
      <c r="F2295" s="48" t="s">
        <v>41</v>
      </c>
      <c r="G2295" s="48" t="s">
        <v>40</v>
      </c>
      <c r="H2295" s="49">
        <v>-393.76</v>
      </c>
      <c r="I2295" s="49" t="s">
        <v>33</v>
      </c>
      <c r="J2295" s="50">
        <v>-393.76</v>
      </c>
      <c r="K2295" s="1" t="e">
        <f>VLOOKUP(E2295,[1]应付款管理!$A$1:$I$4472,9,0)</f>
        <v>#N/A</v>
      </c>
      <c r="M2295" t="str">
        <f t="shared" si="39"/>
        <v>,</v>
      </c>
      <c r="N2295" s="1" t="e">
        <f>VLOOKUP(E2295,[2]应付款管理!$A$1:$J$4664,10,0)</f>
        <v>#N/A</v>
      </c>
      <c r="O2295" t="e">
        <f>VLOOKUP(E2295,[3]应付款管理!$A$1:$I$2358,9,0)-H2295</f>
        <v>#N/A</v>
      </c>
      <c r="P2295" s="1" t="e">
        <f>VLOOKUP(E2295,[4]应付款管理!$A$1:$I$2357,9,0)-H2295</f>
        <v>#N/A</v>
      </c>
    </row>
    <row r="2296" spans="2:16">
      <c r="B2296" s="47" t="s">
        <v>69</v>
      </c>
      <c r="C2296" s="48">
        <v>430126612</v>
      </c>
      <c r="E2296">
        <v>1608490</v>
      </c>
      <c r="F2296" s="48" t="s">
        <v>39</v>
      </c>
      <c r="G2296" s="48" t="s">
        <v>38</v>
      </c>
      <c r="H2296" s="49">
        <v>157.12</v>
      </c>
      <c r="I2296" s="49" t="s">
        <v>33</v>
      </c>
      <c r="J2296" s="50">
        <v>157.12</v>
      </c>
      <c r="K2296" s="1">
        <f>VLOOKUP(E2296,[2]应付款管理!$A$1:$I$4664,9,0)-H2296</f>
        <v>0</v>
      </c>
      <c r="M2296" t="str">
        <f t="shared" si="39"/>
        <v>,1608490</v>
      </c>
      <c r="N2296" s="1" t="str">
        <f>VLOOKUP(E2296,[2]应付款管理!$A$1:$J$4664,10,0)</f>
        <v>USD</v>
      </c>
      <c r="O2296">
        <f>VLOOKUP(E2296,[3]应付款管理!$A$1:$I$2358,9,0)-H2296</f>
        <v>0</v>
      </c>
      <c r="P2296" s="1">
        <f>VLOOKUP(E2296,[4]应付款管理!$A$1:$I$2357,9,0)-H2296</f>
        <v>0</v>
      </c>
    </row>
    <row r="2297" spans="2:16">
      <c r="B2297" s="47" t="s">
        <v>69</v>
      </c>
      <c r="C2297" s="48">
        <v>430118156</v>
      </c>
      <c r="E2297">
        <v>1608468</v>
      </c>
      <c r="F2297" s="48" t="s">
        <v>43</v>
      </c>
      <c r="G2297" s="48" t="s">
        <v>41</v>
      </c>
      <c r="H2297" s="49">
        <v>168.4</v>
      </c>
      <c r="I2297" s="49" t="s">
        <v>33</v>
      </c>
      <c r="J2297" s="50">
        <v>168.4</v>
      </c>
      <c r="K2297" s="1">
        <f>VLOOKUP(E2297,[2]应付款管理!$A$1:$I$4664,9,0)-H2297</f>
        <v>0</v>
      </c>
      <c r="M2297" t="str">
        <f t="shared" si="39"/>
        <v>,1608468</v>
      </c>
      <c r="N2297" s="1" t="str">
        <f>VLOOKUP(E2297,[2]应付款管理!$A$1:$J$4664,10,0)</f>
        <v>USD</v>
      </c>
      <c r="O2297">
        <f>VLOOKUP(E2297,[3]应付款管理!$A$1:$I$2358,9,0)-H2297</f>
        <v>0</v>
      </c>
      <c r="P2297" s="1">
        <f>VLOOKUP(E2297,[4]应付款管理!$A$1:$I$2357,9,0)-H2297</f>
        <v>0</v>
      </c>
    </row>
    <row r="2298" spans="2:16">
      <c r="B2298" s="47" t="s">
        <v>69</v>
      </c>
      <c r="C2298" s="48">
        <v>430080268</v>
      </c>
      <c r="E2298">
        <v>1608386</v>
      </c>
      <c r="F2298" s="48" t="s">
        <v>44</v>
      </c>
      <c r="G2298" s="48" t="s">
        <v>42</v>
      </c>
      <c r="H2298" s="49">
        <v>78.77</v>
      </c>
      <c r="I2298" s="49" t="s">
        <v>33</v>
      </c>
      <c r="J2298" s="50">
        <v>78.77</v>
      </c>
      <c r="K2298" s="1">
        <f>VLOOKUP(E2298,[2]应付款管理!$A$1:$I$4664,9,0)-H2298</f>
        <v>0.0100000000000051</v>
      </c>
      <c r="M2298" t="str">
        <f t="shared" si="39"/>
        <v>,1608386</v>
      </c>
      <c r="N2298" s="1" t="str">
        <f>VLOOKUP(E2298,[2]应付款管理!$A$1:$J$4664,10,0)</f>
        <v>USD</v>
      </c>
      <c r="O2298">
        <f>VLOOKUP(E2298,[3]应付款管理!$A$1:$I$2358,9,0)-H2298</f>
        <v>0.0100000000000051</v>
      </c>
      <c r="P2298" s="1">
        <f>VLOOKUP(E2298,[4]应付款管理!$A$1:$I$2357,9,0)-H2298</f>
        <v>0.0100000000000051</v>
      </c>
    </row>
    <row r="2299" spans="2:16">
      <c r="B2299" s="47" t="s">
        <v>69</v>
      </c>
      <c r="C2299" s="48">
        <v>430069096</v>
      </c>
      <c r="E2299">
        <v>1608369</v>
      </c>
      <c r="F2299" s="48" t="s">
        <v>35</v>
      </c>
      <c r="G2299" s="48" t="s">
        <v>34</v>
      </c>
      <c r="H2299" s="49">
        <v>107.81</v>
      </c>
      <c r="I2299" s="49" t="s">
        <v>33</v>
      </c>
      <c r="J2299" s="50">
        <v>107.81</v>
      </c>
      <c r="K2299" s="1">
        <f>VLOOKUP(E2299,[2]应付款管理!$A$1:$I$4664,9,0)-H2299</f>
        <v>0</v>
      </c>
      <c r="M2299" t="str">
        <f t="shared" si="39"/>
        <v>,1608369</v>
      </c>
      <c r="N2299" s="1" t="str">
        <f>VLOOKUP(E2299,[2]应付款管理!$A$1:$J$4664,10,0)</f>
        <v>USD</v>
      </c>
      <c r="O2299">
        <f>VLOOKUP(E2299,[3]应付款管理!$A$1:$I$2358,9,0)-H2299</f>
        <v>0</v>
      </c>
      <c r="P2299" s="1">
        <f>VLOOKUP(E2299,[4]应付款管理!$A$1:$I$2357,9,0)-H2299</f>
        <v>0</v>
      </c>
    </row>
    <row r="2300" spans="2:16">
      <c r="B2300" s="47" t="s">
        <v>69</v>
      </c>
      <c r="C2300" s="48">
        <v>430033456</v>
      </c>
      <c r="E2300">
        <v>1608297</v>
      </c>
      <c r="F2300" s="48" t="s">
        <v>36</v>
      </c>
      <c r="G2300" s="48" t="s">
        <v>35</v>
      </c>
      <c r="H2300" s="49">
        <v>36.85</v>
      </c>
      <c r="I2300" s="49" t="s">
        <v>33</v>
      </c>
      <c r="J2300" s="50">
        <v>36.85</v>
      </c>
      <c r="K2300" s="1">
        <f>VLOOKUP(E2300,[2]应付款管理!$A$1:$I$4664,9,0)-H2300</f>
        <v>0</v>
      </c>
      <c r="M2300" t="str">
        <f t="shared" si="39"/>
        <v>,1608297</v>
      </c>
      <c r="N2300" s="1" t="str">
        <f>VLOOKUP(E2300,[2]应付款管理!$A$1:$J$4664,10,0)</f>
        <v>USD</v>
      </c>
      <c r="O2300">
        <f>VLOOKUP(E2300,[3]应付款管理!$A$1:$I$2358,9,0)-H2300</f>
        <v>0</v>
      </c>
      <c r="P2300" s="1">
        <f>VLOOKUP(E2300,[4]应付款管理!$A$1:$I$2357,9,0)-H2300</f>
        <v>0</v>
      </c>
    </row>
    <row r="2301" spans="2:16">
      <c r="B2301" s="47" t="s">
        <v>70</v>
      </c>
      <c r="C2301" s="48">
        <v>429997308</v>
      </c>
      <c r="E2301">
        <v>1608231</v>
      </c>
      <c r="F2301" s="48" t="s">
        <v>46</v>
      </c>
      <c r="G2301" s="48" t="s">
        <v>41</v>
      </c>
      <c r="H2301" s="49">
        <v>299.76</v>
      </c>
      <c r="I2301" s="49" t="s">
        <v>33</v>
      </c>
      <c r="J2301" s="50">
        <v>299.76</v>
      </c>
      <c r="K2301" s="1">
        <f>VLOOKUP(E2301,[2]应付款管理!$A$1:$I$4664,9,0)-H2301</f>
        <v>0</v>
      </c>
      <c r="M2301" t="str">
        <f t="shared" si="39"/>
        <v>,1608231</v>
      </c>
      <c r="N2301" s="1" t="str">
        <f>VLOOKUP(E2301,[2]应付款管理!$A$1:$J$4664,10,0)</f>
        <v>USD</v>
      </c>
      <c r="O2301">
        <f>VLOOKUP(E2301,[3]应付款管理!$A$1:$I$2358,9,0)-H2301</f>
        <v>0</v>
      </c>
      <c r="P2301" s="1">
        <f>VLOOKUP(E2301,[4]应付款管理!$A$1:$I$2357,9,0)-H2301</f>
        <v>0</v>
      </c>
    </row>
    <row r="2302" spans="2:16">
      <c r="B2302" s="47" t="s">
        <v>70</v>
      </c>
      <c r="C2302" s="48">
        <v>429983208</v>
      </c>
      <c r="E2302">
        <v>1608201</v>
      </c>
      <c r="F2302" s="48" t="s">
        <v>46</v>
      </c>
      <c r="G2302" s="48" t="s">
        <v>44</v>
      </c>
      <c r="H2302" s="49">
        <v>393.76</v>
      </c>
      <c r="I2302" s="49" t="s">
        <v>33</v>
      </c>
      <c r="J2302" s="50">
        <v>393.76</v>
      </c>
      <c r="K2302" s="1">
        <f>VLOOKUP(E2302,[2]应付款管理!$A$1:$I$4664,9,0)-H2302</f>
        <v>0</v>
      </c>
      <c r="M2302" t="str">
        <f t="shared" si="39"/>
        <v>,1608201</v>
      </c>
      <c r="N2302" s="1" t="str">
        <f>VLOOKUP(E2302,[2]应付款管理!$A$1:$J$4664,10,0)</f>
        <v>USD</v>
      </c>
      <c r="O2302">
        <f>VLOOKUP(E2302,[3]应付款管理!$A$1:$I$2358,9,0)-H2302</f>
        <v>0</v>
      </c>
      <c r="P2302" s="1">
        <f>VLOOKUP(E2302,[4]应付款管理!$A$1:$I$2357,9,0)-H2302</f>
        <v>0</v>
      </c>
    </row>
    <row r="2303" spans="2:16">
      <c r="B2303" s="47" t="s">
        <v>70</v>
      </c>
      <c r="C2303" s="48">
        <v>429945072</v>
      </c>
      <c r="E2303">
        <v>1608137</v>
      </c>
      <c r="F2303" s="48" t="s">
        <v>42</v>
      </c>
      <c r="G2303" s="48" t="s">
        <v>41</v>
      </c>
      <c r="H2303" s="49">
        <v>101.62</v>
      </c>
      <c r="I2303" s="49" t="s">
        <v>33</v>
      </c>
      <c r="J2303" s="50">
        <v>101.62</v>
      </c>
      <c r="K2303" s="1">
        <f>VLOOKUP(E2303,[2]应付款管理!$A$1:$I$4664,9,0)-H2303</f>
        <v>0</v>
      </c>
      <c r="M2303" t="str">
        <f t="shared" si="39"/>
        <v>,1608137</v>
      </c>
      <c r="N2303" s="1" t="str">
        <f>VLOOKUP(E2303,[2]应付款管理!$A$1:$J$4664,10,0)</f>
        <v>USD</v>
      </c>
      <c r="O2303">
        <f>VLOOKUP(E2303,[3]应付款管理!$A$1:$I$2358,9,0)-H2303</f>
        <v>0</v>
      </c>
      <c r="P2303" s="1">
        <f>VLOOKUP(E2303,[4]应付款管理!$A$1:$I$2357,9,0)-H2303</f>
        <v>0</v>
      </c>
    </row>
    <row r="2304" spans="2:16">
      <c r="B2304" s="47" t="s">
        <v>70</v>
      </c>
      <c r="C2304" s="48">
        <v>429935248</v>
      </c>
      <c r="E2304">
        <v>1608120</v>
      </c>
      <c r="F2304" s="48" t="s">
        <v>44</v>
      </c>
      <c r="G2304" s="48" t="s">
        <v>41</v>
      </c>
      <c r="H2304" s="49">
        <v>108.66</v>
      </c>
      <c r="I2304" s="49" t="s">
        <v>33</v>
      </c>
      <c r="J2304" s="50">
        <v>108.66</v>
      </c>
      <c r="K2304" s="1">
        <f>VLOOKUP(E2304,[2]应付款管理!$A$1:$I$4664,9,0)-H2304</f>
        <v>0</v>
      </c>
      <c r="M2304" t="str">
        <f t="shared" si="39"/>
        <v>,1608120</v>
      </c>
      <c r="N2304" s="1" t="str">
        <f>VLOOKUP(E2304,[2]应付款管理!$A$1:$J$4664,10,0)</f>
        <v>USD</v>
      </c>
      <c r="O2304">
        <f>VLOOKUP(E2304,[3]应付款管理!$A$1:$I$2358,9,0)-H2304</f>
        <v>0</v>
      </c>
      <c r="P2304" s="1">
        <f>VLOOKUP(E2304,[4]应付款管理!$A$1:$I$2357,9,0)-H2304</f>
        <v>0</v>
      </c>
    </row>
    <row r="2305" spans="2:16">
      <c r="B2305" s="47" t="s">
        <v>70</v>
      </c>
      <c r="C2305" s="48">
        <v>429846144</v>
      </c>
      <c r="E2305">
        <v>1607947</v>
      </c>
      <c r="F2305" s="48" t="s">
        <v>42</v>
      </c>
      <c r="G2305" s="48" t="s">
        <v>40</v>
      </c>
      <c r="H2305" s="51">
        <v>1437.2</v>
      </c>
      <c r="I2305" s="49" t="s">
        <v>33</v>
      </c>
      <c r="J2305" s="52">
        <v>1437.2</v>
      </c>
      <c r="K2305" s="1">
        <f>VLOOKUP(E2305,[2]应付款管理!$A$1:$I$4664,9,0)-H2305</f>
        <v>0</v>
      </c>
      <c r="M2305" t="str">
        <f t="shared" si="39"/>
        <v>,1607947</v>
      </c>
      <c r="N2305" s="1" t="str">
        <f>VLOOKUP(E2305,[2]应付款管理!$A$1:$J$4664,10,0)</f>
        <v>USD</v>
      </c>
      <c r="O2305">
        <f>VLOOKUP(E2305,[3]应付款管理!$A$1:$I$2358,9,0)-H2305</f>
        <v>0</v>
      </c>
      <c r="P2305" s="1">
        <f>VLOOKUP(E2305,[4]应付款管理!$A$1:$I$2357,9,0)-H2305</f>
        <v>0</v>
      </c>
    </row>
    <row r="2306" spans="2:16">
      <c r="B2306" s="47" t="s">
        <v>70</v>
      </c>
      <c r="C2306" s="48">
        <v>429830476</v>
      </c>
      <c r="E2306">
        <v>1607910</v>
      </c>
      <c r="F2306" s="48" t="s">
        <v>50</v>
      </c>
      <c r="G2306" s="48" t="s">
        <v>47</v>
      </c>
      <c r="H2306" s="49">
        <v>713.38</v>
      </c>
      <c r="I2306" s="49" t="s">
        <v>33</v>
      </c>
      <c r="J2306" s="50">
        <v>713.38</v>
      </c>
      <c r="K2306" s="1">
        <f>VLOOKUP(E2306,[2]应付款管理!$A$1:$I$4664,9,0)-H2306</f>
        <v>0.0199999999999818</v>
      </c>
      <c r="M2306" t="str">
        <f t="shared" si="39"/>
        <v>,1607910</v>
      </c>
      <c r="N2306" s="1" t="str">
        <f>VLOOKUP(E2306,[2]应付款管理!$A$1:$J$4664,10,0)</f>
        <v>USD</v>
      </c>
      <c r="O2306">
        <f>VLOOKUP(E2306,[3]应付款管理!$A$1:$I$2358,9,0)-H2306</f>
        <v>0.0199999999999818</v>
      </c>
      <c r="P2306" s="1">
        <f>VLOOKUP(E2306,[4]应付款管理!$A$1:$I$2357,9,0)-H2306</f>
        <v>0.0199999999999818</v>
      </c>
    </row>
    <row r="2307" spans="2:16">
      <c r="B2307" s="47" t="s">
        <v>70</v>
      </c>
      <c r="C2307" s="48">
        <v>429808916</v>
      </c>
      <c r="E2307">
        <v>1607860</v>
      </c>
      <c r="F2307" s="48" t="s">
        <v>48</v>
      </c>
      <c r="G2307" s="48" t="s">
        <v>44</v>
      </c>
      <c r="H2307" s="49">
        <v>493.11</v>
      </c>
      <c r="I2307" s="49" t="s">
        <v>33</v>
      </c>
      <c r="J2307" s="50">
        <v>493.11</v>
      </c>
      <c r="K2307" s="1">
        <f>VLOOKUP(E2307,[2]应付款管理!$A$1:$I$4664,9,0)-H2307</f>
        <v>0</v>
      </c>
      <c r="M2307" t="str">
        <f t="shared" si="39"/>
        <v>,1607860</v>
      </c>
      <c r="N2307" s="1" t="str">
        <f>VLOOKUP(E2307,[2]应付款管理!$A$1:$J$4664,10,0)</f>
        <v>USD</v>
      </c>
      <c r="O2307">
        <f>VLOOKUP(E2307,[3]应付款管理!$A$1:$I$2358,9,0)-H2307</f>
        <v>0</v>
      </c>
      <c r="P2307" s="1">
        <f>VLOOKUP(E2307,[4]应付款管理!$A$1:$I$2357,9,0)-H2307</f>
        <v>0</v>
      </c>
    </row>
    <row r="2308" spans="2:16">
      <c r="B2308" s="47" t="s">
        <v>70</v>
      </c>
      <c r="C2308" s="48">
        <v>429782748</v>
      </c>
      <c r="E2308">
        <v>1607794</v>
      </c>
      <c r="F2308" s="48" t="s">
        <v>47</v>
      </c>
      <c r="G2308" s="48" t="s">
        <v>42</v>
      </c>
      <c r="H2308" s="49">
        <v>306.48</v>
      </c>
      <c r="I2308" s="49" t="s">
        <v>33</v>
      </c>
      <c r="J2308" s="50">
        <v>306.48</v>
      </c>
      <c r="K2308" s="1">
        <f>VLOOKUP(E2308,[2]应付款管理!$A$1:$I$4664,9,0)-H2308</f>
        <v>0</v>
      </c>
      <c r="M2308" t="str">
        <f t="shared" si="39"/>
        <v>,1607794</v>
      </c>
      <c r="N2308" s="1" t="str">
        <f>VLOOKUP(E2308,[2]应付款管理!$A$1:$J$4664,10,0)</f>
        <v>USD</v>
      </c>
      <c r="O2308">
        <f>VLOOKUP(E2308,[3]应付款管理!$A$1:$I$2358,9,0)-H2308</f>
        <v>0</v>
      </c>
      <c r="P2308" s="1">
        <f>VLOOKUP(E2308,[4]应付款管理!$A$1:$I$2357,9,0)-H2308</f>
        <v>0</v>
      </c>
    </row>
    <row r="2309" spans="2:16">
      <c r="B2309" s="47" t="s">
        <v>70</v>
      </c>
      <c r="C2309" s="48">
        <v>429753312</v>
      </c>
      <c r="E2309">
        <v>1607718</v>
      </c>
      <c r="F2309" s="48" t="s">
        <v>41</v>
      </c>
      <c r="G2309" s="48" t="s">
        <v>40</v>
      </c>
      <c r="H2309" s="49">
        <v>100.46</v>
      </c>
      <c r="I2309" s="49" t="s">
        <v>33</v>
      </c>
      <c r="J2309" s="50">
        <v>100.46</v>
      </c>
      <c r="K2309" s="1">
        <f>VLOOKUP(E2309,[2]应付款管理!$A$1:$I$4664,9,0)-H2309</f>
        <v>0</v>
      </c>
      <c r="M2309" t="str">
        <f t="shared" si="39"/>
        <v>,1607718</v>
      </c>
      <c r="N2309" s="1" t="str">
        <f>VLOOKUP(E2309,[2]应付款管理!$A$1:$J$4664,10,0)</f>
        <v>USD</v>
      </c>
      <c r="O2309">
        <f>VLOOKUP(E2309,[3]应付款管理!$A$1:$I$2358,9,0)-H2309</f>
        <v>0</v>
      </c>
      <c r="P2309" s="1">
        <f>VLOOKUP(E2309,[4]应付款管理!$A$1:$I$2357,9,0)-H2309</f>
        <v>0</v>
      </c>
    </row>
    <row r="2310" spans="2:16">
      <c r="B2310" s="47" t="s">
        <v>70</v>
      </c>
      <c r="C2310" s="48">
        <v>429739816</v>
      </c>
      <c r="E2310">
        <v>1607683</v>
      </c>
      <c r="F2310" s="48" t="s">
        <v>49</v>
      </c>
      <c r="G2310" s="48" t="s">
        <v>47</v>
      </c>
      <c r="H2310" s="49">
        <v>97.98</v>
      </c>
      <c r="I2310" s="49" t="s">
        <v>33</v>
      </c>
      <c r="J2310" s="50">
        <v>97.98</v>
      </c>
      <c r="K2310" s="1">
        <f>VLOOKUP(E2310,[2]应付款管理!$A$1:$I$4664,9,0)-H2310</f>
        <v>0</v>
      </c>
      <c r="M2310" t="str">
        <f t="shared" si="39"/>
        <v>,1607683</v>
      </c>
      <c r="N2310" s="1" t="str">
        <f>VLOOKUP(E2310,[2]应付款管理!$A$1:$J$4664,10,0)</f>
        <v>USD</v>
      </c>
      <c r="O2310">
        <f>VLOOKUP(E2310,[3]应付款管理!$A$1:$I$2358,9,0)-H2310</f>
        <v>0</v>
      </c>
      <c r="P2310" s="1">
        <f>VLOOKUP(E2310,[4]应付款管理!$A$1:$I$2357,9,0)-H2310</f>
        <v>0</v>
      </c>
    </row>
    <row r="2311" spans="2:16">
      <c r="B2311" s="47" t="s">
        <v>70</v>
      </c>
      <c r="C2311" s="48">
        <v>429688868</v>
      </c>
      <c r="E2311">
        <v>1607571</v>
      </c>
      <c r="F2311" s="48" t="s">
        <v>44</v>
      </c>
      <c r="G2311" s="48" t="s">
        <v>41</v>
      </c>
      <c r="H2311" s="49">
        <v>224.82</v>
      </c>
      <c r="I2311" s="49" t="s">
        <v>33</v>
      </c>
      <c r="J2311" s="50">
        <v>224.82</v>
      </c>
      <c r="K2311" s="1">
        <f>VLOOKUP(E2311,[2]应付款管理!$A$1:$I$4664,9,0)-H2311</f>
        <v>0</v>
      </c>
      <c r="M2311" t="str">
        <f t="shared" si="39"/>
        <v>,1607571</v>
      </c>
      <c r="N2311" s="1" t="str">
        <f>VLOOKUP(E2311,[2]应付款管理!$A$1:$J$4664,10,0)</f>
        <v>USD</v>
      </c>
      <c r="O2311">
        <f>VLOOKUP(E2311,[3]应付款管理!$A$1:$I$2358,9,0)-H2311</f>
        <v>0</v>
      </c>
      <c r="P2311" s="1">
        <f>VLOOKUP(E2311,[4]应付款管理!$A$1:$I$2357,9,0)-H2311</f>
        <v>0</v>
      </c>
    </row>
    <row r="2312" spans="2:16">
      <c r="B2312" s="47" t="s">
        <v>71</v>
      </c>
      <c r="C2312" s="48">
        <v>429677612</v>
      </c>
      <c r="E2312">
        <v>1607548</v>
      </c>
      <c r="F2312" s="48" t="s">
        <v>50</v>
      </c>
      <c r="G2312" s="48" t="s">
        <v>46</v>
      </c>
      <c r="H2312" s="49">
        <v>177.05</v>
      </c>
      <c r="I2312" s="49" t="s">
        <v>33</v>
      </c>
      <c r="J2312" s="50">
        <v>177.05</v>
      </c>
      <c r="K2312" s="1">
        <f>VLOOKUP(E2312,[2]应付款管理!$A$1:$I$4664,9,0)-H2312</f>
        <v>-0.0100000000000193</v>
      </c>
      <c r="M2312" t="str">
        <f t="shared" si="39"/>
        <v>,1607548</v>
      </c>
      <c r="N2312" s="1" t="str">
        <f>VLOOKUP(E2312,[2]应付款管理!$A$1:$J$4664,10,0)</f>
        <v>USD</v>
      </c>
      <c r="O2312">
        <f>VLOOKUP(E2312,[3]应付款管理!$A$1:$I$2358,9,0)-H2312</f>
        <v>-0.0100000000000193</v>
      </c>
      <c r="P2312" s="1">
        <f>VLOOKUP(E2312,[4]应付款管理!$A$1:$I$2357,9,0)-H2312</f>
        <v>-0.0100000000000193</v>
      </c>
    </row>
    <row r="2313" spans="2:16">
      <c r="B2313" s="47" t="s">
        <v>71</v>
      </c>
      <c r="C2313" s="48">
        <v>429651232</v>
      </c>
      <c r="E2313">
        <v>1607486</v>
      </c>
      <c r="F2313" s="48" t="s">
        <v>48</v>
      </c>
      <c r="G2313" s="48" t="s">
        <v>46</v>
      </c>
      <c r="H2313" s="49">
        <v>275</v>
      </c>
      <c r="I2313" s="49" t="s">
        <v>33</v>
      </c>
      <c r="J2313" s="50">
        <v>275</v>
      </c>
      <c r="K2313" s="1">
        <f>VLOOKUP(E2313,[2]应付款管理!$A$1:$I$4664,9,0)-H2313</f>
        <v>0</v>
      </c>
      <c r="M2313" t="str">
        <f t="shared" si="39"/>
        <v>,1607486</v>
      </c>
      <c r="N2313" s="1" t="str">
        <f>VLOOKUP(E2313,[2]应付款管理!$A$1:$J$4664,10,0)</f>
        <v>USD</v>
      </c>
      <c r="O2313">
        <f>VLOOKUP(E2313,[3]应付款管理!$A$1:$I$2358,9,0)-H2313</f>
        <v>0</v>
      </c>
      <c r="P2313" s="1">
        <f>VLOOKUP(E2313,[4]应付款管理!$A$1:$I$2357,9,0)-H2313</f>
        <v>0</v>
      </c>
    </row>
    <row r="2314" spans="2:16">
      <c r="B2314" s="47" t="s">
        <v>71</v>
      </c>
      <c r="C2314" s="48">
        <v>429639544</v>
      </c>
      <c r="E2314">
        <v>1607457</v>
      </c>
      <c r="F2314" s="48" t="s">
        <v>39</v>
      </c>
      <c r="G2314" s="48" t="s">
        <v>37</v>
      </c>
      <c r="H2314" s="49">
        <v>249.56</v>
      </c>
      <c r="I2314" s="49" t="s">
        <v>33</v>
      </c>
      <c r="J2314" s="50">
        <v>249.56</v>
      </c>
      <c r="K2314" s="1">
        <f>VLOOKUP(E2314,[2]应付款管理!$A$1:$I$4664,9,0)-H2314</f>
        <v>0</v>
      </c>
      <c r="M2314" t="str">
        <f t="shared" si="39"/>
        <v>,1607457</v>
      </c>
      <c r="N2314" s="1" t="str">
        <f>VLOOKUP(E2314,[2]应付款管理!$A$1:$J$4664,10,0)</f>
        <v>USD</v>
      </c>
      <c r="O2314">
        <f>VLOOKUP(E2314,[3]应付款管理!$A$1:$I$2358,9,0)-H2314</f>
        <v>0</v>
      </c>
      <c r="P2314" s="1">
        <f>VLOOKUP(E2314,[4]应付款管理!$A$1:$I$2357,9,0)-H2314</f>
        <v>0</v>
      </c>
    </row>
    <row r="2315" spans="2:16">
      <c r="B2315" s="47" t="s">
        <v>71</v>
      </c>
      <c r="C2315" s="48">
        <v>429607748</v>
      </c>
      <c r="E2315">
        <v>1607389</v>
      </c>
      <c r="F2315" s="48" t="s">
        <v>48</v>
      </c>
      <c r="G2315" s="48" t="s">
        <v>47</v>
      </c>
      <c r="H2315" s="49">
        <v>73.47</v>
      </c>
      <c r="I2315" s="49" t="s">
        <v>33</v>
      </c>
      <c r="J2315" s="50">
        <v>73.47</v>
      </c>
      <c r="K2315" s="1">
        <f>VLOOKUP(E2315,[2]应付款管理!$A$1:$I$4664,9,0)-H2315</f>
        <v>0</v>
      </c>
      <c r="M2315" t="str">
        <f t="shared" si="39"/>
        <v>,1607389</v>
      </c>
      <c r="N2315" s="1" t="str">
        <f>VLOOKUP(E2315,[2]应付款管理!$A$1:$J$4664,10,0)</f>
        <v>USD</v>
      </c>
      <c r="O2315">
        <f>VLOOKUP(E2315,[3]应付款管理!$A$1:$I$2358,9,0)-H2315</f>
        <v>0</v>
      </c>
      <c r="P2315" s="1">
        <f>VLOOKUP(E2315,[4]应付款管理!$A$1:$I$2357,9,0)-H2315</f>
        <v>0</v>
      </c>
    </row>
    <row r="2316" spans="2:16">
      <c r="B2316" s="47" t="s">
        <v>71</v>
      </c>
      <c r="C2316" s="48">
        <v>429585280</v>
      </c>
      <c r="E2316">
        <v>1607348</v>
      </c>
      <c r="F2316" s="48" t="s">
        <v>49</v>
      </c>
      <c r="G2316" s="48" t="s">
        <v>47</v>
      </c>
      <c r="H2316" s="49">
        <v>473.78</v>
      </c>
      <c r="I2316" s="49" t="s">
        <v>33</v>
      </c>
      <c r="J2316" s="50">
        <v>473.78</v>
      </c>
      <c r="K2316" s="1">
        <f>VLOOKUP(E2316,[2]应付款管理!$A$1:$I$4664,9,0)-H2316</f>
        <v>0</v>
      </c>
      <c r="M2316" t="str">
        <f t="shared" si="39"/>
        <v>,1607348</v>
      </c>
      <c r="N2316" s="1" t="str">
        <f>VLOOKUP(E2316,[2]应付款管理!$A$1:$J$4664,10,0)</f>
        <v>USD</v>
      </c>
      <c r="O2316">
        <f>VLOOKUP(E2316,[3]应付款管理!$A$1:$I$2358,9,0)-H2316</f>
        <v>0</v>
      </c>
      <c r="P2316" s="1">
        <f>VLOOKUP(E2316,[4]应付款管理!$A$1:$I$2357,9,0)-H2316</f>
        <v>0</v>
      </c>
    </row>
    <row r="2317" spans="2:16">
      <c r="B2317" s="47" t="s">
        <v>71</v>
      </c>
      <c r="C2317" s="48">
        <v>429537112</v>
      </c>
      <c r="E2317">
        <v>1607257</v>
      </c>
      <c r="F2317" s="48" t="s">
        <v>44</v>
      </c>
      <c r="G2317" s="48" t="s">
        <v>43</v>
      </c>
      <c r="H2317" s="49">
        <v>72.95</v>
      </c>
      <c r="I2317" s="49" t="s">
        <v>33</v>
      </c>
      <c r="J2317" s="50">
        <v>72.95</v>
      </c>
      <c r="K2317" s="1">
        <f>VLOOKUP(E2317,[2]应付款管理!$A$1:$I$4664,9,0)-H2317</f>
        <v>0</v>
      </c>
      <c r="M2317" t="str">
        <f t="shared" si="39"/>
        <v>,1607257</v>
      </c>
      <c r="N2317" s="1" t="str">
        <f>VLOOKUP(E2317,[2]应付款管理!$A$1:$J$4664,10,0)</f>
        <v>USD</v>
      </c>
      <c r="O2317">
        <f>VLOOKUP(E2317,[3]应付款管理!$A$1:$I$2358,9,0)-H2317</f>
        <v>0</v>
      </c>
      <c r="P2317" s="1">
        <f>VLOOKUP(E2317,[4]应付款管理!$A$1:$I$2357,9,0)-H2317</f>
        <v>0</v>
      </c>
    </row>
    <row r="2318" spans="2:16">
      <c r="B2318" s="47" t="s">
        <v>71</v>
      </c>
      <c r="C2318" s="48">
        <v>429519456</v>
      </c>
      <c r="E2318">
        <v>1607215</v>
      </c>
      <c r="F2318" s="48" t="s">
        <v>44</v>
      </c>
      <c r="G2318" s="48" t="s">
        <v>42</v>
      </c>
      <c r="H2318" s="49">
        <v>110.62</v>
      </c>
      <c r="I2318" s="49" t="s">
        <v>33</v>
      </c>
      <c r="J2318" s="50">
        <v>110.62</v>
      </c>
      <c r="K2318" s="1">
        <f>VLOOKUP(E2318,[2]应付款管理!$A$1:$I$4664,9,0)-H2318</f>
        <v>0</v>
      </c>
      <c r="M2318" t="str">
        <f t="shared" si="39"/>
        <v>,1607215</v>
      </c>
      <c r="N2318" s="1" t="str">
        <f>VLOOKUP(E2318,[2]应付款管理!$A$1:$J$4664,10,0)</f>
        <v>USD</v>
      </c>
      <c r="O2318">
        <f>VLOOKUP(E2318,[3]应付款管理!$A$1:$I$2358,9,0)-H2318</f>
        <v>0</v>
      </c>
      <c r="P2318" s="1">
        <f>VLOOKUP(E2318,[4]应付款管理!$A$1:$I$2357,9,0)-H2318</f>
        <v>0</v>
      </c>
    </row>
    <row r="2319" hidden="1" spans="2:16">
      <c r="B2319" s="47" t="s">
        <v>71</v>
      </c>
      <c r="C2319" s="48">
        <v>429502292</v>
      </c>
      <c r="F2319" s="48" t="s">
        <v>51</v>
      </c>
      <c r="G2319" s="48" t="s">
        <v>47</v>
      </c>
      <c r="H2319" s="49">
        <v>292.31</v>
      </c>
      <c r="I2319" s="49" t="s">
        <v>33</v>
      </c>
      <c r="J2319" s="50">
        <v>292.31</v>
      </c>
      <c r="K2319" s="1" t="e">
        <f>VLOOKUP(E2319,[1]应付款管理!$A$1:$I$4472,9,0)</f>
        <v>#N/A</v>
      </c>
      <c r="L2319" t="e">
        <f>K2319-J2319</f>
        <v>#N/A</v>
      </c>
      <c r="M2319" t="str">
        <f t="shared" si="39"/>
        <v>,</v>
      </c>
      <c r="N2319" s="1" t="e">
        <f>VLOOKUP(E2319,[2]应付款管理!$A$1:$J$4664,10,0)</f>
        <v>#N/A</v>
      </c>
      <c r="O2319" t="e">
        <f>VLOOKUP(E2319,[3]应付款管理!$A$1:$I$2358,9,0)-H2319</f>
        <v>#N/A</v>
      </c>
      <c r="P2319" s="1" t="e">
        <f>VLOOKUP(E2319,[4]应付款管理!$A$1:$I$2357,9,0)-H2319</f>
        <v>#N/A</v>
      </c>
    </row>
    <row r="2320" hidden="1" spans="2:16">
      <c r="B2320" s="47" t="s">
        <v>71</v>
      </c>
      <c r="C2320" s="48">
        <v>429502292</v>
      </c>
      <c r="F2320" s="48" t="s">
        <v>51</v>
      </c>
      <c r="G2320" s="48" t="s">
        <v>47</v>
      </c>
      <c r="H2320" s="49">
        <v>-292.31</v>
      </c>
      <c r="I2320" s="49" t="s">
        <v>33</v>
      </c>
      <c r="J2320" s="50">
        <v>-292.31</v>
      </c>
      <c r="K2320" s="1" t="e">
        <f>VLOOKUP(E2320,[1]应付款管理!$A$1:$I$4472,9,0)</f>
        <v>#N/A</v>
      </c>
      <c r="L2320" t="e">
        <f>K2320-J2320</f>
        <v>#N/A</v>
      </c>
      <c r="M2320" t="str">
        <f t="shared" si="39"/>
        <v>,</v>
      </c>
      <c r="N2320" s="1" t="e">
        <f>VLOOKUP(E2320,[2]应付款管理!$A$1:$J$4664,10,0)</f>
        <v>#N/A</v>
      </c>
      <c r="O2320" t="e">
        <f>VLOOKUP(E2320,[3]应付款管理!$A$1:$I$2358,9,0)-H2320</f>
        <v>#N/A</v>
      </c>
      <c r="P2320" s="1" t="e">
        <f>VLOOKUP(E2320,[4]应付款管理!$A$1:$I$2357,9,0)-H2320</f>
        <v>#N/A</v>
      </c>
    </row>
    <row r="2321" spans="2:16">
      <c r="B2321" s="47" t="s">
        <v>71</v>
      </c>
      <c r="C2321" s="48">
        <v>429498988</v>
      </c>
      <c r="E2321">
        <v>1607186</v>
      </c>
      <c r="F2321" s="48" t="s">
        <v>41</v>
      </c>
      <c r="G2321" s="48" t="s">
        <v>40</v>
      </c>
      <c r="H2321" s="49">
        <v>235.09</v>
      </c>
      <c r="I2321" s="49" t="s">
        <v>33</v>
      </c>
      <c r="J2321" s="50">
        <v>235.09</v>
      </c>
      <c r="K2321" s="1">
        <f>VLOOKUP(E2321,[2]应付款管理!$A$1:$I$4664,9,0)-H2321</f>
        <v>0</v>
      </c>
      <c r="M2321" t="str">
        <f t="shared" si="39"/>
        <v>,1607186</v>
      </c>
      <c r="N2321" s="1" t="str">
        <f>VLOOKUP(E2321,[2]应付款管理!$A$1:$J$4664,10,0)</f>
        <v>USD</v>
      </c>
      <c r="O2321">
        <f>VLOOKUP(E2321,[3]应付款管理!$A$1:$I$2358,9,0)-H2321</f>
        <v>0</v>
      </c>
      <c r="P2321" s="1">
        <f>VLOOKUP(E2321,[4]应付款管理!$A$1:$I$2357,9,0)-H2321</f>
        <v>0</v>
      </c>
    </row>
    <row r="2322" spans="2:16">
      <c r="B2322" s="47" t="s">
        <v>71</v>
      </c>
      <c r="C2322" s="48">
        <v>429498520</v>
      </c>
      <c r="E2322">
        <v>1607183</v>
      </c>
      <c r="F2322" s="48" t="s">
        <v>41</v>
      </c>
      <c r="G2322" s="48" t="s">
        <v>40</v>
      </c>
      <c r="H2322" s="49">
        <v>235.09</v>
      </c>
      <c r="I2322" s="49" t="s">
        <v>33</v>
      </c>
      <c r="J2322" s="50">
        <v>235.09</v>
      </c>
      <c r="K2322" s="1">
        <f>VLOOKUP(E2322,[2]应付款管理!$A$1:$I$4664,9,0)-H2322</f>
        <v>0</v>
      </c>
      <c r="M2322" t="str">
        <f t="shared" si="39"/>
        <v>,1607183</v>
      </c>
      <c r="N2322" s="1" t="str">
        <f>VLOOKUP(E2322,[2]应付款管理!$A$1:$J$4664,10,0)</f>
        <v>USD</v>
      </c>
      <c r="O2322">
        <f>VLOOKUP(E2322,[3]应付款管理!$A$1:$I$2358,9,0)-H2322</f>
        <v>0</v>
      </c>
      <c r="P2322" s="1">
        <f>VLOOKUP(E2322,[4]应付款管理!$A$1:$I$2357,9,0)-H2322</f>
        <v>0</v>
      </c>
    </row>
    <row r="2323" spans="2:16">
      <c r="B2323" s="47" t="s">
        <v>71</v>
      </c>
      <c r="C2323" s="48">
        <v>429496520</v>
      </c>
      <c r="E2323">
        <v>1607177</v>
      </c>
      <c r="F2323" s="48" t="s">
        <v>44</v>
      </c>
      <c r="G2323" s="48" t="s">
        <v>43</v>
      </c>
      <c r="H2323" s="49">
        <v>66.93</v>
      </c>
      <c r="I2323" s="49" t="s">
        <v>33</v>
      </c>
      <c r="J2323" s="50">
        <v>66.93</v>
      </c>
      <c r="K2323" s="1">
        <f>VLOOKUP(E2323,[2]应付款管理!$A$1:$I$4664,9,0)-H2323</f>
        <v>0</v>
      </c>
      <c r="M2323" t="str">
        <f t="shared" si="39"/>
        <v>,1607177</v>
      </c>
      <c r="N2323" s="1" t="str">
        <f>VLOOKUP(E2323,[2]应付款管理!$A$1:$J$4664,10,0)</f>
        <v>USD</v>
      </c>
      <c r="O2323">
        <f>VLOOKUP(E2323,[3]应付款管理!$A$1:$I$2358,9,0)-H2323</f>
        <v>0</v>
      </c>
      <c r="P2323" s="1">
        <f>VLOOKUP(E2323,[4]应付款管理!$A$1:$I$2357,9,0)-H2323</f>
        <v>0</v>
      </c>
    </row>
    <row r="2324" spans="2:16">
      <c r="B2324" s="47" t="s">
        <v>71</v>
      </c>
      <c r="C2324" s="48">
        <v>429480604</v>
      </c>
      <c r="E2324">
        <v>1607150</v>
      </c>
      <c r="F2324" s="48" t="s">
        <v>35</v>
      </c>
      <c r="G2324" s="48" t="s">
        <v>32</v>
      </c>
      <c r="H2324" s="49">
        <v>542.41</v>
      </c>
      <c r="I2324" s="49" t="s">
        <v>33</v>
      </c>
      <c r="J2324" s="50">
        <v>542.41</v>
      </c>
      <c r="K2324" s="1">
        <f>VLOOKUP(E2324,[2]应付款管理!$A$1:$I$4664,9,0)-H2324</f>
        <v>-0.00999999999999091</v>
      </c>
      <c r="M2324" t="str">
        <f t="shared" si="39"/>
        <v>,1607150</v>
      </c>
      <c r="N2324" s="1" t="str">
        <f>VLOOKUP(E2324,[2]应付款管理!$A$1:$J$4664,10,0)</f>
        <v>USD</v>
      </c>
      <c r="O2324">
        <f>VLOOKUP(E2324,[3]应付款管理!$A$1:$I$2358,9,0)-H2324</f>
        <v>-0.00999999999999091</v>
      </c>
      <c r="P2324" s="1">
        <f>VLOOKUP(E2324,[4]应付款管理!$A$1:$I$2357,9,0)-H2324</f>
        <v>-0.00999999999999091</v>
      </c>
    </row>
    <row r="2325" spans="2:16">
      <c r="B2325" s="47" t="s">
        <v>71</v>
      </c>
      <c r="C2325" s="48">
        <v>429480604</v>
      </c>
      <c r="E2325">
        <v>1607150</v>
      </c>
      <c r="F2325" s="48" t="s">
        <v>34</v>
      </c>
      <c r="G2325" s="48" t="s">
        <v>32</v>
      </c>
      <c r="H2325" s="49">
        <v>-207.9</v>
      </c>
      <c r="I2325" s="49" t="s">
        <v>33</v>
      </c>
      <c r="J2325" s="50">
        <v>-207.9</v>
      </c>
      <c r="K2325" s="1">
        <f>VLOOKUP(E2325,[2]应付款管理!$A$1:$I$4664,9,0)-H2325</f>
        <v>750.3</v>
      </c>
      <c r="M2325" t="str">
        <f t="shared" si="39"/>
        <v>,1607150</v>
      </c>
      <c r="N2325" s="1" t="str">
        <f>VLOOKUP(E2325,[2]应付款管理!$A$1:$J$4664,10,0)</f>
        <v>USD</v>
      </c>
      <c r="O2325">
        <f>VLOOKUP(E2325,[3]应付款管理!$A$1:$I$2358,9,0)-H2325</f>
        <v>750.3</v>
      </c>
      <c r="P2325" s="1">
        <f>VLOOKUP(E2325,[4]应付款管理!$A$1:$I$2357,9,0)-H2325</f>
        <v>750.3</v>
      </c>
    </row>
    <row r="2326" spans="2:16">
      <c r="B2326" s="47" t="s">
        <v>71</v>
      </c>
      <c r="C2326" s="48">
        <v>429421868</v>
      </c>
      <c r="E2326">
        <v>1607053</v>
      </c>
      <c r="F2326" s="48" t="s">
        <v>41</v>
      </c>
      <c r="G2326" s="48" t="s">
        <v>39</v>
      </c>
      <c r="H2326" s="49">
        <v>294.33</v>
      </c>
      <c r="I2326" s="49" t="s">
        <v>33</v>
      </c>
      <c r="J2326" s="50">
        <v>294.33</v>
      </c>
      <c r="K2326" s="1">
        <f>VLOOKUP(E2326,[2]应付款管理!$A$1:$I$4664,9,0)-H2326</f>
        <v>0.00999999999999091</v>
      </c>
      <c r="M2326" t="str">
        <f t="shared" si="39"/>
        <v>,1607053</v>
      </c>
      <c r="N2326" s="1" t="str">
        <f>VLOOKUP(E2326,[2]应付款管理!$A$1:$J$4664,10,0)</f>
        <v>USD</v>
      </c>
      <c r="O2326">
        <f>VLOOKUP(E2326,[3]应付款管理!$A$1:$I$2358,9,0)-H2326</f>
        <v>0.00999999999999091</v>
      </c>
      <c r="P2326" s="1">
        <f>VLOOKUP(E2326,[4]应付款管理!$A$1:$I$2357,9,0)-H2326</f>
        <v>0.00999999999999091</v>
      </c>
    </row>
    <row r="2327" spans="2:16">
      <c r="B2327" s="47" t="s">
        <v>71</v>
      </c>
      <c r="C2327" s="48">
        <v>429417844</v>
      </c>
      <c r="E2327">
        <v>1607046</v>
      </c>
      <c r="F2327" s="48" t="s">
        <v>44</v>
      </c>
      <c r="G2327" s="48" t="s">
        <v>42</v>
      </c>
      <c r="H2327" s="49">
        <v>135.89</v>
      </c>
      <c r="I2327" s="49" t="s">
        <v>33</v>
      </c>
      <c r="J2327" s="50">
        <v>135.89</v>
      </c>
      <c r="K2327" s="1">
        <f>VLOOKUP(E2327,[2]应付款管理!$A$1:$I$4664,9,0)-H2327</f>
        <v>-0.00999999999999091</v>
      </c>
      <c r="M2327" t="str">
        <f t="shared" si="39"/>
        <v>,1607046</v>
      </c>
      <c r="N2327" s="1" t="str">
        <f>VLOOKUP(E2327,[2]应付款管理!$A$1:$J$4664,10,0)</f>
        <v>USD</v>
      </c>
      <c r="O2327">
        <f>VLOOKUP(E2327,[3]应付款管理!$A$1:$I$2358,9,0)-H2327</f>
        <v>-0.00999999999999091</v>
      </c>
      <c r="P2327" s="1">
        <f>VLOOKUP(E2327,[4]应付款管理!$A$1:$I$2357,9,0)-H2327</f>
        <v>-0.00999999999999091</v>
      </c>
    </row>
    <row r="2328" spans="2:16">
      <c r="B2328" s="47" t="s">
        <v>71</v>
      </c>
      <c r="C2328" s="48">
        <v>429416824</v>
      </c>
      <c r="E2328">
        <v>1607043</v>
      </c>
      <c r="F2328" s="48" t="s">
        <v>48</v>
      </c>
      <c r="G2328" s="48" t="s">
        <v>47</v>
      </c>
      <c r="H2328" s="49">
        <v>53.4</v>
      </c>
      <c r="I2328" s="49" t="s">
        <v>33</v>
      </c>
      <c r="J2328" s="50">
        <v>53.4</v>
      </c>
      <c r="K2328" s="1">
        <f>VLOOKUP(E2328,[2]应付款管理!$A$1:$I$4664,9,0)-H2328</f>
        <v>0</v>
      </c>
      <c r="M2328" t="str">
        <f t="shared" si="39"/>
        <v>,1607043</v>
      </c>
      <c r="N2328" s="1" t="str">
        <f>VLOOKUP(E2328,[2]应付款管理!$A$1:$J$4664,10,0)</f>
        <v>USD</v>
      </c>
      <c r="O2328">
        <f>VLOOKUP(E2328,[3]应付款管理!$A$1:$I$2358,9,0)-H2328</f>
        <v>0</v>
      </c>
      <c r="P2328" s="1">
        <f>VLOOKUP(E2328,[4]应付款管理!$A$1:$I$2357,9,0)-H2328</f>
        <v>0</v>
      </c>
    </row>
    <row r="2329" spans="2:16">
      <c r="B2329" s="47" t="s">
        <v>71</v>
      </c>
      <c r="C2329" s="48">
        <v>429411128</v>
      </c>
      <c r="E2329">
        <v>1607028</v>
      </c>
      <c r="F2329" s="48" t="s">
        <v>42</v>
      </c>
      <c r="G2329" s="48" t="s">
        <v>41</v>
      </c>
      <c r="H2329" s="49">
        <v>251.47</v>
      </c>
      <c r="I2329" s="49" t="s">
        <v>33</v>
      </c>
      <c r="J2329" s="50">
        <v>251.47</v>
      </c>
      <c r="K2329" s="1">
        <f>VLOOKUP(E2329,[2]应付款管理!$A$1:$I$4664,9,0)-H2329</f>
        <v>0</v>
      </c>
      <c r="M2329" t="str">
        <f t="shared" si="39"/>
        <v>,1607028</v>
      </c>
      <c r="N2329" s="1" t="str">
        <f>VLOOKUP(E2329,[2]应付款管理!$A$1:$J$4664,10,0)</f>
        <v>USD</v>
      </c>
      <c r="O2329">
        <f>VLOOKUP(E2329,[3]应付款管理!$A$1:$I$2358,9,0)-H2329</f>
        <v>0</v>
      </c>
      <c r="P2329" s="1">
        <f>VLOOKUP(E2329,[4]应付款管理!$A$1:$I$2357,9,0)-H2329</f>
        <v>0</v>
      </c>
    </row>
    <row r="2330" spans="2:16">
      <c r="B2330" s="47" t="s">
        <v>71</v>
      </c>
      <c r="C2330" s="48">
        <v>429398116</v>
      </c>
      <c r="E2330">
        <v>1607001</v>
      </c>
      <c r="F2330" s="48" t="s">
        <v>47</v>
      </c>
      <c r="G2330" s="48" t="s">
        <v>42</v>
      </c>
      <c r="H2330" s="49">
        <v>502.46</v>
      </c>
      <c r="I2330" s="49" t="s">
        <v>33</v>
      </c>
      <c r="J2330" s="50">
        <v>502.46</v>
      </c>
      <c r="K2330" s="1">
        <f>VLOOKUP(E2330,[2]应付款管理!$A$1:$I$4664,9,0)-H2330</f>
        <v>0.0200000000000387</v>
      </c>
      <c r="M2330" t="str">
        <f t="shared" si="39"/>
        <v>,1607001</v>
      </c>
      <c r="N2330" s="1" t="str">
        <f>VLOOKUP(E2330,[2]应付款管理!$A$1:$J$4664,10,0)</f>
        <v>USD</v>
      </c>
      <c r="O2330">
        <f>VLOOKUP(E2330,[3]应付款管理!$A$1:$I$2358,9,0)-H2330</f>
        <v>0.0200000000000387</v>
      </c>
      <c r="P2330" s="1">
        <f>VLOOKUP(E2330,[4]应付款管理!$A$1:$I$2357,9,0)-H2330</f>
        <v>0.0200000000000387</v>
      </c>
    </row>
    <row r="2331" spans="2:16">
      <c r="B2331" s="47" t="s">
        <v>71</v>
      </c>
      <c r="C2331" s="48">
        <v>429352008</v>
      </c>
      <c r="E2331">
        <v>1606940</v>
      </c>
      <c r="F2331" s="48" t="s">
        <v>44</v>
      </c>
      <c r="G2331" s="48" t="s">
        <v>43</v>
      </c>
      <c r="H2331" s="49">
        <v>46.37</v>
      </c>
      <c r="I2331" s="49" t="s">
        <v>33</v>
      </c>
      <c r="J2331" s="50">
        <v>46.37</v>
      </c>
      <c r="K2331" s="1">
        <f>VLOOKUP(E2331,[2]应付款管理!$A$1:$I$4664,9,0)-H2331</f>
        <v>0</v>
      </c>
      <c r="M2331" t="str">
        <f t="shared" si="39"/>
        <v>,1606940</v>
      </c>
      <c r="N2331" s="1" t="str">
        <f>VLOOKUP(E2331,[2]应付款管理!$A$1:$J$4664,10,0)</f>
        <v>USD</v>
      </c>
      <c r="O2331">
        <f>VLOOKUP(E2331,[3]应付款管理!$A$1:$I$2358,9,0)-H2331</f>
        <v>0</v>
      </c>
      <c r="P2331" s="1">
        <f>VLOOKUP(E2331,[4]应付款管理!$A$1:$I$2357,9,0)-H2331</f>
        <v>0</v>
      </c>
    </row>
    <row r="2332" spans="2:16">
      <c r="B2332" s="47" t="s">
        <v>72</v>
      </c>
      <c r="C2332" s="48">
        <v>429271856</v>
      </c>
      <c r="E2332">
        <v>1606801</v>
      </c>
      <c r="F2332" s="48" t="s">
        <v>39</v>
      </c>
      <c r="G2332" s="48" t="s">
        <v>38</v>
      </c>
      <c r="H2332" s="49">
        <v>105.34</v>
      </c>
      <c r="I2332" s="49" t="s">
        <v>33</v>
      </c>
      <c r="J2332" s="50">
        <v>105.34</v>
      </c>
      <c r="K2332" s="1">
        <f>VLOOKUP(E2332,[2]应付款管理!$A$1:$I$4664,9,0)-H2332</f>
        <v>0</v>
      </c>
      <c r="M2332" t="str">
        <f t="shared" si="39"/>
        <v>,1606801</v>
      </c>
      <c r="N2332" s="1" t="str">
        <f>VLOOKUP(E2332,[2]应付款管理!$A$1:$J$4664,10,0)</f>
        <v>USD</v>
      </c>
      <c r="O2332">
        <f>VLOOKUP(E2332,[3]应付款管理!$A$1:$I$2358,9,0)-H2332</f>
        <v>0</v>
      </c>
      <c r="P2332" s="1">
        <f>VLOOKUP(E2332,[4]应付款管理!$A$1:$I$2357,9,0)-H2332</f>
        <v>0</v>
      </c>
    </row>
    <row r="2333" spans="2:16">
      <c r="B2333" s="47" t="s">
        <v>72</v>
      </c>
      <c r="C2333" s="48">
        <v>429270464</v>
      </c>
      <c r="E2333">
        <v>1606803</v>
      </c>
      <c r="F2333" s="48" t="s">
        <v>48</v>
      </c>
      <c r="G2333" s="48" t="s">
        <v>44</v>
      </c>
      <c r="H2333" s="49">
        <v>84.9</v>
      </c>
      <c r="I2333" s="49" t="s">
        <v>33</v>
      </c>
      <c r="J2333" s="50">
        <v>84.9</v>
      </c>
      <c r="K2333" s="1">
        <f>VLOOKUP(E2333,[2]应付款管理!$A$1:$I$4664,9,0)-H2333</f>
        <v>0</v>
      </c>
      <c r="M2333" t="str">
        <f t="shared" si="39"/>
        <v>,1606803</v>
      </c>
      <c r="N2333" s="1" t="str">
        <f>VLOOKUP(E2333,[2]应付款管理!$A$1:$J$4664,10,0)</f>
        <v>USD</v>
      </c>
      <c r="O2333">
        <f>VLOOKUP(E2333,[3]应付款管理!$A$1:$I$2358,9,0)-H2333</f>
        <v>0</v>
      </c>
      <c r="P2333" s="1">
        <f>VLOOKUP(E2333,[4]应付款管理!$A$1:$I$2357,9,0)-H2333</f>
        <v>0</v>
      </c>
    </row>
    <row r="2334" spans="2:16">
      <c r="B2334" s="47" t="s">
        <v>72</v>
      </c>
      <c r="C2334" s="48">
        <v>429185580</v>
      </c>
      <c r="E2334">
        <v>1606654</v>
      </c>
      <c r="F2334" s="48" t="s">
        <v>41</v>
      </c>
      <c r="G2334" s="48" t="s">
        <v>37</v>
      </c>
      <c r="H2334" s="49">
        <v>397.4</v>
      </c>
      <c r="I2334" s="49" t="s">
        <v>33</v>
      </c>
      <c r="J2334" s="50">
        <v>397.4</v>
      </c>
      <c r="K2334" s="1">
        <f>VLOOKUP(E2334,[2]应付款管理!$A$1:$I$4664,9,0)-H2334</f>
        <v>0</v>
      </c>
      <c r="M2334" t="str">
        <f t="shared" si="39"/>
        <v>,1606654</v>
      </c>
      <c r="N2334" s="1" t="str">
        <f>VLOOKUP(E2334,[2]应付款管理!$A$1:$J$4664,10,0)</f>
        <v>USD</v>
      </c>
      <c r="O2334">
        <f>VLOOKUP(E2334,[3]应付款管理!$A$1:$I$2358,9,0)-H2334</f>
        <v>0</v>
      </c>
      <c r="P2334" s="1">
        <f>VLOOKUP(E2334,[4]应付款管理!$A$1:$I$2357,9,0)-H2334</f>
        <v>0</v>
      </c>
    </row>
    <row r="2335" spans="2:16">
      <c r="B2335" s="47" t="s">
        <v>72</v>
      </c>
      <c r="C2335" s="48">
        <v>429182248</v>
      </c>
      <c r="E2335">
        <v>1606648</v>
      </c>
      <c r="F2335" s="48" t="s">
        <v>41</v>
      </c>
      <c r="G2335" s="48" t="s">
        <v>37</v>
      </c>
      <c r="H2335" s="49">
        <v>328.88</v>
      </c>
      <c r="I2335" s="49" t="s">
        <v>33</v>
      </c>
      <c r="J2335" s="50">
        <v>328.88</v>
      </c>
      <c r="K2335" s="1">
        <f>VLOOKUP(E2335,[2]应付款管理!$A$1:$I$4664,9,0)-H2335</f>
        <v>0</v>
      </c>
      <c r="M2335" t="str">
        <f t="shared" si="39"/>
        <v>,1606648</v>
      </c>
      <c r="N2335" s="1" t="str">
        <f>VLOOKUP(E2335,[2]应付款管理!$A$1:$J$4664,10,0)</f>
        <v>USD</v>
      </c>
      <c r="O2335">
        <f>VLOOKUP(E2335,[3]应付款管理!$A$1:$I$2358,9,0)-H2335</f>
        <v>0</v>
      </c>
      <c r="P2335" s="1">
        <f>VLOOKUP(E2335,[4]应付款管理!$A$1:$I$2357,9,0)-H2335</f>
        <v>0</v>
      </c>
    </row>
    <row r="2336" spans="2:16">
      <c r="B2336" s="47" t="s">
        <v>72</v>
      </c>
      <c r="C2336" s="48">
        <v>429169948</v>
      </c>
      <c r="E2336">
        <v>1606627</v>
      </c>
      <c r="F2336" s="48" t="s">
        <v>46</v>
      </c>
      <c r="G2336" s="48" t="s">
        <v>43</v>
      </c>
      <c r="H2336" s="49">
        <v>116.56</v>
      </c>
      <c r="I2336" s="49" t="s">
        <v>33</v>
      </c>
      <c r="J2336" s="50">
        <v>116.56</v>
      </c>
      <c r="K2336" s="1">
        <f>VLOOKUP(E2336,[2]应付款管理!$A$1:$I$4664,9,0)-H2336</f>
        <v>0</v>
      </c>
      <c r="M2336" t="str">
        <f t="shared" si="39"/>
        <v>,1606627</v>
      </c>
      <c r="N2336" s="1" t="str">
        <f>VLOOKUP(E2336,[2]应付款管理!$A$1:$J$4664,10,0)</f>
        <v>USD</v>
      </c>
      <c r="O2336">
        <f>VLOOKUP(E2336,[3]应付款管理!$A$1:$I$2358,9,0)-H2336</f>
        <v>0</v>
      </c>
      <c r="P2336" s="1">
        <f>VLOOKUP(E2336,[4]应付款管理!$A$1:$I$2357,9,0)-H2336</f>
        <v>0</v>
      </c>
    </row>
    <row r="2337" spans="2:16">
      <c r="B2337" s="47" t="s">
        <v>72</v>
      </c>
      <c r="C2337" s="48">
        <v>429126596</v>
      </c>
      <c r="E2337">
        <v>1606510</v>
      </c>
      <c r="F2337" s="48" t="s">
        <v>47</v>
      </c>
      <c r="G2337" s="48" t="s">
        <v>44</v>
      </c>
      <c r="H2337" s="49">
        <v>385.4</v>
      </c>
      <c r="I2337" s="49" t="s">
        <v>33</v>
      </c>
      <c r="J2337" s="50">
        <v>385.4</v>
      </c>
      <c r="K2337" s="1">
        <f>VLOOKUP(E2337,[2]应付款管理!$A$1:$I$4664,9,0)-H2337</f>
        <v>0</v>
      </c>
      <c r="M2337" t="str">
        <f t="shared" si="39"/>
        <v>,1606510</v>
      </c>
      <c r="N2337" s="1" t="str">
        <f>VLOOKUP(E2337,[2]应付款管理!$A$1:$J$4664,10,0)</f>
        <v>USD</v>
      </c>
      <c r="O2337">
        <f>VLOOKUP(E2337,[3]应付款管理!$A$1:$I$2358,9,0)-H2337</f>
        <v>0</v>
      </c>
      <c r="P2337" s="1">
        <f>VLOOKUP(E2337,[4]应付款管理!$A$1:$I$2357,9,0)-H2337</f>
        <v>0</v>
      </c>
    </row>
    <row r="2338" spans="2:16">
      <c r="B2338" s="47" t="s">
        <v>72</v>
      </c>
      <c r="C2338" s="48">
        <v>429098728</v>
      </c>
      <c r="E2338">
        <v>1606456</v>
      </c>
      <c r="F2338" s="48" t="s">
        <v>48</v>
      </c>
      <c r="G2338" s="48" t="s">
        <v>46</v>
      </c>
      <c r="H2338" s="49">
        <v>350.16</v>
      </c>
      <c r="I2338" s="49" t="s">
        <v>33</v>
      </c>
      <c r="J2338" s="50">
        <v>350.16</v>
      </c>
      <c r="K2338" s="1">
        <f>VLOOKUP(E2338,[2]应付款管理!$A$1:$I$4664,9,0)-H2338</f>
        <v>0</v>
      </c>
      <c r="M2338" t="str">
        <f t="shared" ref="M2338:M2401" si="40">$M$19&amp;E2338</f>
        <v>,1606456</v>
      </c>
      <c r="N2338" s="1" t="str">
        <f>VLOOKUP(E2338,[2]应付款管理!$A$1:$J$4664,10,0)</f>
        <v>USD</v>
      </c>
      <c r="O2338">
        <f>VLOOKUP(E2338,[3]应付款管理!$A$1:$I$2358,9,0)-H2338</f>
        <v>0</v>
      </c>
      <c r="P2338" s="1">
        <f>VLOOKUP(E2338,[4]应付款管理!$A$1:$I$2357,9,0)-H2338</f>
        <v>0</v>
      </c>
    </row>
    <row r="2339" spans="2:16">
      <c r="B2339" s="47" t="s">
        <v>72</v>
      </c>
      <c r="C2339" s="48">
        <v>429085356</v>
      </c>
      <c r="E2339">
        <v>1606421</v>
      </c>
      <c r="F2339" s="48" t="s">
        <v>43</v>
      </c>
      <c r="G2339" s="48" t="s">
        <v>40</v>
      </c>
      <c r="H2339" s="49">
        <v>632.44</v>
      </c>
      <c r="I2339" s="49" t="s">
        <v>33</v>
      </c>
      <c r="J2339" s="50">
        <v>632.44</v>
      </c>
      <c r="K2339" s="1">
        <f>VLOOKUP(E2339,[2]应付款管理!$A$1:$I$4664,9,0)-H2339</f>
        <v>-0.0100000000001046</v>
      </c>
      <c r="M2339" t="str">
        <f t="shared" si="40"/>
        <v>,1606421</v>
      </c>
      <c r="N2339" s="1" t="str">
        <f>VLOOKUP(E2339,[2]应付款管理!$A$1:$J$4664,10,0)</f>
        <v>USD</v>
      </c>
      <c r="O2339">
        <f>VLOOKUP(E2339,[3]应付款管理!$A$1:$I$2358,9,0)-H2339</f>
        <v>-0.0100000000001046</v>
      </c>
      <c r="P2339" s="1">
        <f>VLOOKUP(E2339,[4]应付款管理!$A$1:$I$2357,9,0)-H2339</f>
        <v>-0.0100000000001046</v>
      </c>
    </row>
    <row r="2340" spans="2:16">
      <c r="B2340" s="47" t="s">
        <v>72</v>
      </c>
      <c r="C2340" s="48">
        <v>429053632</v>
      </c>
      <c r="E2340">
        <v>1606345</v>
      </c>
      <c r="F2340" s="48" t="s">
        <v>46</v>
      </c>
      <c r="G2340" s="48" t="s">
        <v>44</v>
      </c>
      <c r="H2340" s="49">
        <v>92.5</v>
      </c>
      <c r="I2340" s="49" t="s">
        <v>33</v>
      </c>
      <c r="J2340" s="50">
        <v>92.5</v>
      </c>
      <c r="K2340" s="1">
        <f>VLOOKUP(E2340,[2]应付款管理!$A$1:$I$4664,9,0)-H2340</f>
        <v>0</v>
      </c>
      <c r="M2340" t="str">
        <f t="shared" si="40"/>
        <v>,1606345</v>
      </c>
      <c r="N2340" s="1" t="str">
        <f>VLOOKUP(E2340,[2]应付款管理!$A$1:$J$4664,10,0)</f>
        <v>USD</v>
      </c>
      <c r="O2340">
        <f>VLOOKUP(E2340,[3]应付款管理!$A$1:$I$2358,9,0)-H2340</f>
        <v>0</v>
      </c>
      <c r="P2340" s="1">
        <f>VLOOKUP(E2340,[4]应付款管理!$A$1:$I$2357,9,0)-H2340</f>
        <v>0</v>
      </c>
    </row>
    <row r="2341" spans="2:16">
      <c r="B2341" s="47" t="s">
        <v>72</v>
      </c>
      <c r="C2341" s="48">
        <v>429050276</v>
      </c>
      <c r="E2341">
        <v>1606330</v>
      </c>
      <c r="F2341" s="48" t="s">
        <v>42</v>
      </c>
      <c r="G2341" s="48" t="s">
        <v>39</v>
      </c>
      <c r="H2341" s="49">
        <v>319.11</v>
      </c>
      <c r="I2341" s="49" t="s">
        <v>33</v>
      </c>
      <c r="J2341" s="50">
        <v>319.11</v>
      </c>
      <c r="K2341" s="1">
        <f>VLOOKUP(E2341,[2]应付款管理!$A$1:$I$4664,9,0)-H2341</f>
        <v>0</v>
      </c>
      <c r="M2341" t="str">
        <f t="shared" si="40"/>
        <v>,1606330</v>
      </c>
      <c r="N2341" s="1" t="str">
        <f>VLOOKUP(E2341,[2]应付款管理!$A$1:$J$4664,10,0)</f>
        <v>USD</v>
      </c>
      <c r="O2341">
        <f>VLOOKUP(E2341,[3]应付款管理!$A$1:$I$2358,9,0)-H2341</f>
        <v>0</v>
      </c>
      <c r="P2341" s="1">
        <f>VLOOKUP(E2341,[4]应付款管理!$A$1:$I$2357,9,0)-H2341</f>
        <v>0</v>
      </c>
    </row>
    <row r="2342" spans="2:16">
      <c r="B2342" s="47" t="s">
        <v>72</v>
      </c>
      <c r="C2342" s="48">
        <v>429036648</v>
      </c>
      <c r="E2342">
        <v>1606308</v>
      </c>
      <c r="F2342" s="48" t="s">
        <v>42</v>
      </c>
      <c r="G2342" s="48" t="s">
        <v>41</v>
      </c>
      <c r="H2342" s="49">
        <v>202.65</v>
      </c>
      <c r="I2342" s="49" t="s">
        <v>33</v>
      </c>
      <c r="J2342" s="50">
        <v>202.65</v>
      </c>
      <c r="K2342" s="1">
        <f>VLOOKUP(E2342,[2]应付款管理!$A$1:$I$4664,9,0)-H2342</f>
        <v>0</v>
      </c>
      <c r="M2342" t="str">
        <f t="shared" si="40"/>
        <v>,1606308</v>
      </c>
      <c r="N2342" s="1" t="str">
        <f>VLOOKUP(E2342,[2]应付款管理!$A$1:$J$4664,10,0)</f>
        <v>USD</v>
      </c>
      <c r="O2342">
        <f>VLOOKUP(E2342,[3]应付款管理!$A$1:$I$2358,9,0)-H2342</f>
        <v>0</v>
      </c>
      <c r="P2342" s="1">
        <f>VLOOKUP(E2342,[4]应付款管理!$A$1:$I$2357,9,0)-H2342</f>
        <v>0</v>
      </c>
    </row>
    <row r="2343" spans="2:16">
      <c r="B2343" s="47" t="s">
        <v>72</v>
      </c>
      <c r="C2343" s="48">
        <v>428984996</v>
      </c>
      <c r="E2343">
        <v>1606223</v>
      </c>
      <c r="F2343" s="48" t="s">
        <v>43</v>
      </c>
      <c r="G2343" s="48" t="s">
        <v>41</v>
      </c>
      <c r="H2343" s="49">
        <v>379.45</v>
      </c>
      <c r="I2343" s="49" t="s">
        <v>33</v>
      </c>
      <c r="J2343" s="50">
        <v>379.45</v>
      </c>
      <c r="K2343" s="1">
        <f>VLOOKUP(E2343,[2]应付款管理!$A$1:$I$4664,9,0)-H2343</f>
        <v>0.00999999999999091</v>
      </c>
      <c r="M2343" t="str">
        <f t="shared" si="40"/>
        <v>,1606223</v>
      </c>
      <c r="N2343" s="1" t="str">
        <f>VLOOKUP(E2343,[2]应付款管理!$A$1:$J$4664,10,0)</f>
        <v>USD</v>
      </c>
      <c r="O2343">
        <f>VLOOKUP(E2343,[3]应付款管理!$A$1:$I$2358,9,0)-H2343</f>
        <v>0.00999999999999091</v>
      </c>
      <c r="P2343" s="1">
        <f>VLOOKUP(E2343,[4]应付款管理!$A$1:$I$2357,9,0)-H2343</f>
        <v>0.00999999999999091</v>
      </c>
    </row>
    <row r="2344" spans="2:16">
      <c r="B2344" s="47" t="s">
        <v>72</v>
      </c>
      <c r="C2344" s="48">
        <v>428984484</v>
      </c>
      <c r="E2344">
        <v>1606221</v>
      </c>
      <c r="F2344" s="48" t="s">
        <v>38</v>
      </c>
      <c r="G2344" s="48" t="s">
        <v>31</v>
      </c>
      <c r="H2344" s="49">
        <v>295</v>
      </c>
      <c r="I2344" s="49" t="s">
        <v>33</v>
      </c>
      <c r="J2344" s="50">
        <v>295</v>
      </c>
      <c r="K2344" s="1">
        <f>VLOOKUP(E2344,[2]应付款管理!$A$1:$I$4664,9,0)-H2344</f>
        <v>0</v>
      </c>
      <c r="M2344" t="str">
        <f t="shared" si="40"/>
        <v>,1606221</v>
      </c>
      <c r="N2344" s="1" t="str">
        <f>VLOOKUP(E2344,[2]应付款管理!$A$1:$J$4664,10,0)</f>
        <v>USD</v>
      </c>
      <c r="O2344">
        <f>VLOOKUP(E2344,[3]应付款管理!$A$1:$I$2358,9,0)-H2344</f>
        <v>0</v>
      </c>
      <c r="P2344" s="1">
        <f>VLOOKUP(E2344,[4]应付款管理!$A$1:$I$2357,9,0)-H2344</f>
        <v>0</v>
      </c>
    </row>
    <row r="2345" spans="2:16">
      <c r="B2345" s="47" t="s">
        <v>73</v>
      </c>
      <c r="C2345" s="48">
        <v>428934732</v>
      </c>
      <c r="E2345">
        <v>1606133</v>
      </c>
      <c r="F2345" s="48" t="s">
        <v>38</v>
      </c>
      <c r="G2345" s="48" t="s">
        <v>37</v>
      </c>
      <c r="H2345" s="49">
        <v>99.73</v>
      </c>
      <c r="I2345" s="49" t="s">
        <v>33</v>
      </c>
      <c r="J2345" s="50">
        <v>99.73</v>
      </c>
      <c r="K2345" s="1">
        <f>VLOOKUP(E2345,[2]应付款管理!$A$1:$I$4664,9,0)-H2345</f>
        <v>0</v>
      </c>
      <c r="M2345" t="str">
        <f t="shared" si="40"/>
        <v>,1606133</v>
      </c>
      <c r="N2345" s="1" t="str">
        <f>VLOOKUP(E2345,[2]应付款管理!$A$1:$J$4664,10,0)</f>
        <v>USD</v>
      </c>
      <c r="O2345">
        <f>VLOOKUP(E2345,[3]应付款管理!$A$1:$I$2358,9,0)-H2345</f>
        <v>0</v>
      </c>
      <c r="P2345" s="1">
        <f>VLOOKUP(E2345,[4]应付款管理!$A$1:$I$2357,9,0)-H2345</f>
        <v>0</v>
      </c>
    </row>
    <row r="2346" spans="2:16">
      <c r="B2346" s="47" t="s">
        <v>73</v>
      </c>
      <c r="C2346" s="48">
        <v>428894192</v>
      </c>
      <c r="E2346">
        <v>1606058</v>
      </c>
      <c r="F2346" s="48" t="s">
        <v>40</v>
      </c>
      <c r="G2346" s="48" t="s">
        <v>38</v>
      </c>
      <c r="H2346" s="49">
        <v>760.36</v>
      </c>
      <c r="I2346" s="49" t="s">
        <v>33</v>
      </c>
      <c r="J2346" s="50">
        <v>760.36</v>
      </c>
      <c r="K2346" s="1">
        <f>VLOOKUP(E2346,[2]应付款管理!$A$1:$I$4664,9,0)-H2346</f>
        <v>0</v>
      </c>
      <c r="M2346" t="str">
        <f t="shared" si="40"/>
        <v>,1606058</v>
      </c>
      <c r="N2346" s="1" t="str">
        <f>VLOOKUP(E2346,[2]应付款管理!$A$1:$J$4664,10,0)</f>
        <v>USD</v>
      </c>
      <c r="O2346">
        <f>VLOOKUP(E2346,[3]应付款管理!$A$1:$I$2358,9,0)-H2346</f>
        <v>0</v>
      </c>
      <c r="P2346" s="1">
        <f>VLOOKUP(E2346,[4]应付款管理!$A$1:$I$2357,9,0)-H2346</f>
        <v>0</v>
      </c>
    </row>
    <row r="2347" spans="2:16">
      <c r="B2347" s="47" t="s">
        <v>73</v>
      </c>
      <c r="C2347" s="48">
        <v>428828172</v>
      </c>
      <c r="E2347">
        <v>1605931</v>
      </c>
      <c r="F2347" s="48" t="s">
        <v>48</v>
      </c>
      <c r="G2347" s="48" t="s">
        <v>47</v>
      </c>
      <c r="H2347" s="49">
        <v>102.01</v>
      </c>
      <c r="I2347" s="49" t="s">
        <v>33</v>
      </c>
      <c r="J2347" s="50">
        <v>102.01</v>
      </c>
      <c r="K2347" s="1">
        <f>VLOOKUP(E2347,[2]应付款管理!$A$1:$I$4664,9,0)-H2347</f>
        <v>0</v>
      </c>
      <c r="M2347" t="str">
        <f t="shared" si="40"/>
        <v>,1605931</v>
      </c>
      <c r="N2347" s="1" t="str">
        <f>VLOOKUP(E2347,[2]应付款管理!$A$1:$J$4664,10,0)</f>
        <v>USD</v>
      </c>
      <c r="O2347">
        <f>VLOOKUP(E2347,[3]应付款管理!$A$1:$I$2358,9,0)-H2347</f>
        <v>0</v>
      </c>
      <c r="P2347" s="1">
        <f>VLOOKUP(E2347,[4]应付款管理!$A$1:$I$2357,9,0)-H2347</f>
        <v>0</v>
      </c>
    </row>
    <row r="2348" spans="2:16">
      <c r="B2348" s="47" t="s">
        <v>73</v>
      </c>
      <c r="C2348" s="48">
        <v>428740744</v>
      </c>
      <c r="E2348">
        <v>1605771</v>
      </c>
      <c r="F2348" s="48" t="s">
        <v>49</v>
      </c>
      <c r="G2348" s="48" t="s">
        <v>47</v>
      </c>
      <c r="H2348" s="49">
        <v>156.44</v>
      </c>
      <c r="I2348" s="49" t="s">
        <v>33</v>
      </c>
      <c r="J2348" s="50">
        <v>156.44</v>
      </c>
      <c r="K2348" s="1">
        <f>VLOOKUP(E2348,[2]应付款管理!$A$1:$I$4664,9,0)-H2348</f>
        <v>0</v>
      </c>
      <c r="M2348" t="str">
        <f t="shared" si="40"/>
        <v>,1605771</v>
      </c>
      <c r="N2348" s="1" t="str">
        <f>VLOOKUP(E2348,[2]应付款管理!$A$1:$J$4664,10,0)</f>
        <v>USD</v>
      </c>
      <c r="O2348">
        <f>VLOOKUP(E2348,[3]应付款管理!$A$1:$I$2358,9,0)-H2348</f>
        <v>0</v>
      </c>
      <c r="P2348" s="1">
        <f>VLOOKUP(E2348,[4]应付款管理!$A$1:$I$2357,9,0)-H2348</f>
        <v>0</v>
      </c>
    </row>
    <row r="2349" spans="2:16">
      <c r="B2349" s="47" t="s">
        <v>73</v>
      </c>
      <c r="C2349" s="48">
        <v>428673636</v>
      </c>
      <c r="E2349">
        <v>1605616</v>
      </c>
      <c r="F2349" s="48" t="s">
        <v>43</v>
      </c>
      <c r="G2349" s="48" t="s">
        <v>41</v>
      </c>
      <c r="H2349" s="49">
        <v>118.26</v>
      </c>
      <c r="I2349" s="49" t="s">
        <v>33</v>
      </c>
      <c r="J2349" s="50">
        <v>118.26</v>
      </c>
      <c r="K2349" s="1">
        <f>VLOOKUP(E2349,[2]应付款管理!$A$1:$I$4664,9,0)-H2349</f>
        <v>0</v>
      </c>
      <c r="M2349" t="str">
        <f t="shared" si="40"/>
        <v>,1605616</v>
      </c>
      <c r="N2349" s="1" t="str">
        <f>VLOOKUP(E2349,[2]应付款管理!$A$1:$J$4664,10,0)</f>
        <v>USD</v>
      </c>
      <c r="O2349">
        <f>VLOOKUP(E2349,[3]应付款管理!$A$1:$I$2358,9,0)-H2349</f>
        <v>0</v>
      </c>
      <c r="P2349" s="1">
        <f>VLOOKUP(E2349,[4]应付款管理!$A$1:$I$2357,9,0)-H2349</f>
        <v>0</v>
      </c>
    </row>
    <row r="2350" spans="2:16">
      <c r="B2350" s="47" t="s">
        <v>73</v>
      </c>
      <c r="C2350" s="48">
        <v>428666700</v>
      </c>
      <c r="E2350">
        <v>1605590</v>
      </c>
      <c r="F2350" s="48" t="s">
        <v>44</v>
      </c>
      <c r="G2350" s="48" t="s">
        <v>43</v>
      </c>
      <c r="H2350" s="49">
        <v>137.32</v>
      </c>
      <c r="I2350" s="49" t="s">
        <v>33</v>
      </c>
      <c r="J2350" s="50">
        <v>137.32</v>
      </c>
      <c r="K2350" s="1">
        <f>VLOOKUP(E2350,[2]应付款管理!$A$1:$I$4664,9,0)-H2350</f>
        <v>0</v>
      </c>
      <c r="M2350" t="str">
        <f t="shared" si="40"/>
        <v>,1605590</v>
      </c>
      <c r="N2350" s="1" t="str">
        <f>VLOOKUP(E2350,[2]应付款管理!$A$1:$J$4664,10,0)</f>
        <v>USD</v>
      </c>
      <c r="O2350">
        <f>VLOOKUP(E2350,[3]应付款管理!$A$1:$I$2358,9,0)-H2350</f>
        <v>0</v>
      </c>
      <c r="P2350" s="1">
        <f>VLOOKUP(E2350,[4]应付款管理!$A$1:$I$2357,9,0)-H2350</f>
        <v>0</v>
      </c>
    </row>
    <row r="2351" spans="2:16">
      <c r="B2351" s="47" t="s">
        <v>73</v>
      </c>
      <c r="C2351" s="48">
        <v>428631088</v>
      </c>
      <c r="E2351">
        <v>1605443</v>
      </c>
      <c r="F2351" s="48" t="s">
        <v>47</v>
      </c>
      <c r="G2351" s="48" t="s">
        <v>43</v>
      </c>
      <c r="H2351" s="51">
        <v>1232.01</v>
      </c>
      <c r="I2351" s="49" t="s">
        <v>33</v>
      </c>
      <c r="J2351" s="52">
        <v>1232.01</v>
      </c>
      <c r="K2351" s="1">
        <f>VLOOKUP(E2351,[2]应付款管理!$A$1:$I$4664,9,0)-H2351</f>
        <v>0</v>
      </c>
      <c r="M2351" t="str">
        <f t="shared" si="40"/>
        <v>,1605443</v>
      </c>
      <c r="N2351" s="1" t="str">
        <f>VLOOKUP(E2351,[2]应付款管理!$A$1:$J$4664,10,0)</f>
        <v>USD</v>
      </c>
      <c r="O2351">
        <f>VLOOKUP(E2351,[3]应付款管理!$A$1:$I$2358,9,0)-H2351</f>
        <v>0</v>
      </c>
      <c r="P2351" s="1">
        <f>VLOOKUP(E2351,[4]应付款管理!$A$1:$I$2357,9,0)-H2351</f>
        <v>0</v>
      </c>
    </row>
    <row r="2352" hidden="1" spans="2:16">
      <c r="B2352" s="47" t="s">
        <v>73</v>
      </c>
      <c r="C2352" s="48">
        <v>428620276</v>
      </c>
      <c r="F2352" s="48" t="s">
        <v>48</v>
      </c>
      <c r="G2352" s="48" t="s">
        <v>47</v>
      </c>
      <c r="H2352" s="49">
        <v>147.54</v>
      </c>
      <c r="I2352" s="49" t="s">
        <v>33</v>
      </c>
      <c r="J2352" s="50">
        <v>147.54</v>
      </c>
      <c r="K2352" s="1" t="e">
        <f>VLOOKUP(E2352,[1]应付款管理!$A$1:$I$4472,9,0)</f>
        <v>#N/A</v>
      </c>
      <c r="L2352" t="e">
        <f>K2352-J2352</f>
        <v>#N/A</v>
      </c>
      <c r="M2352" t="str">
        <f t="shared" si="40"/>
        <v>,</v>
      </c>
      <c r="N2352" s="1" t="e">
        <f>VLOOKUP(E2352,[2]应付款管理!$A$1:$J$4664,10,0)</f>
        <v>#N/A</v>
      </c>
      <c r="O2352" t="e">
        <f>VLOOKUP(E2352,[3]应付款管理!$A$1:$I$2358,9,0)-H2352</f>
        <v>#N/A</v>
      </c>
      <c r="P2352" s="1" t="e">
        <f>VLOOKUP(E2352,[4]应付款管理!$A$1:$I$2357,9,0)-H2352</f>
        <v>#N/A</v>
      </c>
    </row>
    <row r="2353" hidden="1" spans="2:16">
      <c r="B2353" s="47" t="s">
        <v>73</v>
      </c>
      <c r="C2353" s="48">
        <v>428620276</v>
      </c>
      <c r="F2353" s="48" t="s">
        <v>48</v>
      </c>
      <c r="G2353" s="48" t="s">
        <v>47</v>
      </c>
      <c r="H2353" s="49">
        <v>-147.54</v>
      </c>
      <c r="I2353" s="49" t="s">
        <v>33</v>
      </c>
      <c r="J2353" s="50">
        <v>-147.54</v>
      </c>
      <c r="K2353" s="1" t="e">
        <f>VLOOKUP(E2353,[1]应付款管理!$A$1:$I$4472,9,0)</f>
        <v>#N/A</v>
      </c>
      <c r="L2353" t="e">
        <f>K2353-J2353</f>
        <v>#N/A</v>
      </c>
      <c r="M2353" t="str">
        <f t="shared" si="40"/>
        <v>,</v>
      </c>
      <c r="N2353" s="1" t="e">
        <f>VLOOKUP(E2353,[2]应付款管理!$A$1:$J$4664,10,0)</f>
        <v>#N/A</v>
      </c>
      <c r="O2353" t="e">
        <f>VLOOKUP(E2353,[3]应付款管理!$A$1:$I$2358,9,0)-H2353</f>
        <v>#N/A</v>
      </c>
      <c r="P2353" s="1" t="e">
        <f>VLOOKUP(E2353,[4]应付款管理!$A$1:$I$2357,9,0)-H2353</f>
        <v>#N/A</v>
      </c>
    </row>
    <row r="2354" spans="2:16">
      <c r="B2354" s="47" t="s">
        <v>73</v>
      </c>
      <c r="C2354" s="48">
        <v>428587560</v>
      </c>
      <c r="E2354">
        <v>1605325</v>
      </c>
      <c r="F2354" s="48" t="s">
        <v>41</v>
      </c>
      <c r="G2354" s="48" t="s">
        <v>38</v>
      </c>
      <c r="H2354" s="49">
        <v>187.56</v>
      </c>
      <c r="I2354" s="49" t="s">
        <v>33</v>
      </c>
      <c r="J2354" s="50">
        <v>187.56</v>
      </c>
      <c r="K2354" s="1">
        <f>VLOOKUP(E2354,[2]应付款管理!$A$1:$I$4664,9,0)-H2354</f>
        <v>0</v>
      </c>
      <c r="M2354" t="str">
        <f t="shared" si="40"/>
        <v>,1605325</v>
      </c>
      <c r="N2354" s="1" t="str">
        <f>VLOOKUP(E2354,[2]应付款管理!$A$1:$J$4664,10,0)</f>
        <v>USD</v>
      </c>
      <c r="O2354">
        <f>VLOOKUP(E2354,[3]应付款管理!$A$1:$I$2358,9,0)-H2354</f>
        <v>0</v>
      </c>
      <c r="P2354" s="1">
        <f>VLOOKUP(E2354,[4]应付款管理!$A$1:$I$2357,9,0)-H2354</f>
        <v>0</v>
      </c>
    </row>
    <row r="2355" spans="2:16">
      <c r="B2355" s="47" t="s">
        <v>74</v>
      </c>
      <c r="C2355" s="48">
        <v>428551256</v>
      </c>
      <c r="E2355">
        <v>1605240</v>
      </c>
      <c r="F2355" s="48" t="s">
        <v>49</v>
      </c>
      <c r="G2355" s="48" t="s">
        <v>46</v>
      </c>
      <c r="H2355" s="49">
        <v>246.63</v>
      </c>
      <c r="I2355" s="49" t="s">
        <v>33</v>
      </c>
      <c r="J2355" s="50">
        <v>246.63</v>
      </c>
      <c r="K2355" s="1">
        <f>VLOOKUP(E2355,[2]应付款管理!$A$1:$I$4664,9,0)-H2355</f>
        <v>0</v>
      </c>
      <c r="M2355" t="str">
        <f t="shared" si="40"/>
        <v>,1605240</v>
      </c>
      <c r="N2355" s="1" t="str">
        <f>VLOOKUP(E2355,[2]应付款管理!$A$1:$J$4664,10,0)</f>
        <v>USD</v>
      </c>
      <c r="O2355">
        <f>VLOOKUP(E2355,[3]应付款管理!$A$1:$I$2358,9,0)-H2355</f>
        <v>0</v>
      </c>
      <c r="P2355" s="1">
        <f>VLOOKUP(E2355,[4]应付款管理!$A$1:$I$2357,9,0)-H2355</f>
        <v>0</v>
      </c>
    </row>
    <row r="2356" spans="2:16">
      <c r="B2356" s="47" t="s">
        <v>74</v>
      </c>
      <c r="C2356" s="48">
        <v>428381064</v>
      </c>
      <c r="E2356">
        <v>1604937</v>
      </c>
      <c r="F2356" s="48" t="s">
        <v>48</v>
      </c>
      <c r="G2356" s="48" t="s">
        <v>46</v>
      </c>
      <c r="H2356" s="49">
        <v>254.22</v>
      </c>
      <c r="I2356" s="49" t="s">
        <v>33</v>
      </c>
      <c r="J2356" s="50">
        <v>254.22</v>
      </c>
      <c r="K2356" s="1">
        <f>VLOOKUP(E2356,[2]应付款管理!$A$1:$I$4664,9,0)-H2356</f>
        <v>0</v>
      </c>
      <c r="M2356" t="str">
        <f t="shared" si="40"/>
        <v>,1604937</v>
      </c>
      <c r="N2356" s="1" t="str">
        <f>VLOOKUP(E2356,[2]应付款管理!$A$1:$J$4664,10,0)</f>
        <v>USD</v>
      </c>
      <c r="O2356">
        <f>VLOOKUP(E2356,[3]应付款管理!$A$1:$I$2358,9,0)-H2356</f>
        <v>0</v>
      </c>
      <c r="P2356" s="1">
        <f>VLOOKUP(E2356,[4]应付款管理!$A$1:$I$2357,9,0)-H2356</f>
        <v>0</v>
      </c>
    </row>
    <row r="2357" spans="2:16">
      <c r="B2357" s="47" t="s">
        <v>74</v>
      </c>
      <c r="C2357" s="48">
        <v>428311176</v>
      </c>
      <c r="E2357">
        <v>1604762</v>
      </c>
      <c r="F2357" s="48" t="s">
        <v>42</v>
      </c>
      <c r="G2357" s="48" t="s">
        <v>38</v>
      </c>
      <c r="H2357" s="49">
        <v>701.07</v>
      </c>
      <c r="I2357" s="49" t="s">
        <v>33</v>
      </c>
      <c r="J2357" s="50">
        <v>701.07</v>
      </c>
      <c r="K2357" s="1">
        <f>VLOOKUP(E2357,[2]应付款管理!$A$1:$I$4664,9,0)-H2357</f>
        <v>0.00999999999999091</v>
      </c>
      <c r="M2357" t="str">
        <f t="shared" si="40"/>
        <v>,1604762</v>
      </c>
      <c r="N2357" s="1" t="str">
        <f>VLOOKUP(E2357,[2]应付款管理!$A$1:$J$4664,10,0)</f>
        <v>USD</v>
      </c>
      <c r="O2357">
        <f>VLOOKUP(E2357,[3]应付款管理!$A$1:$I$2358,9,0)-H2357</f>
        <v>0.00999999999999091</v>
      </c>
      <c r="P2357" s="1">
        <f>VLOOKUP(E2357,[4]应付款管理!$A$1:$I$2357,9,0)-H2357</f>
        <v>0.00999999999999091</v>
      </c>
    </row>
    <row r="2358" spans="2:16">
      <c r="B2358" s="47" t="s">
        <v>74</v>
      </c>
      <c r="C2358" s="48">
        <v>428293816</v>
      </c>
      <c r="E2358">
        <v>1604721</v>
      </c>
      <c r="F2358" s="48" t="s">
        <v>38</v>
      </c>
      <c r="G2358" s="48" t="s">
        <v>37</v>
      </c>
      <c r="H2358" s="49">
        <v>36.25</v>
      </c>
      <c r="I2358" s="49" t="s">
        <v>33</v>
      </c>
      <c r="J2358" s="50">
        <v>36.25</v>
      </c>
      <c r="K2358" s="1">
        <f>VLOOKUP(E2358,[2]应付款管理!$A$1:$I$4664,9,0)-H2358</f>
        <v>0</v>
      </c>
      <c r="M2358" t="str">
        <f t="shared" si="40"/>
        <v>,1604721</v>
      </c>
      <c r="N2358" s="1" t="str">
        <f>VLOOKUP(E2358,[2]应付款管理!$A$1:$J$4664,10,0)</f>
        <v>USD</v>
      </c>
      <c r="O2358">
        <f>VLOOKUP(E2358,[3]应付款管理!$A$1:$I$2358,9,0)-H2358</f>
        <v>0</v>
      </c>
      <c r="P2358" s="1">
        <f>VLOOKUP(E2358,[4]应付款管理!$A$1:$I$2357,9,0)-H2358</f>
        <v>0</v>
      </c>
    </row>
    <row r="2359" spans="2:16">
      <c r="B2359" s="47" t="s">
        <v>74</v>
      </c>
      <c r="C2359" s="48">
        <v>428264848</v>
      </c>
      <c r="E2359">
        <v>1604667</v>
      </c>
      <c r="F2359" s="48" t="s">
        <v>42</v>
      </c>
      <c r="G2359" s="48" t="s">
        <v>41</v>
      </c>
      <c r="H2359" s="49">
        <v>85.07</v>
      </c>
      <c r="I2359" s="49" t="s">
        <v>33</v>
      </c>
      <c r="J2359" s="50">
        <v>85.07</v>
      </c>
      <c r="K2359" s="1">
        <f>VLOOKUP(E2359,[2]应付款管理!$A$1:$I$4664,9,0)-H2359</f>
        <v>0</v>
      </c>
      <c r="M2359" t="str">
        <f t="shared" si="40"/>
        <v>,1604667</v>
      </c>
      <c r="N2359" s="1" t="str">
        <f>VLOOKUP(E2359,[2]应付款管理!$A$1:$J$4664,10,0)</f>
        <v>USD</v>
      </c>
      <c r="O2359">
        <f>VLOOKUP(E2359,[3]应付款管理!$A$1:$I$2358,9,0)-H2359</f>
        <v>0</v>
      </c>
      <c r="P2359" s="1">
        <f>VLOOKUP(E2359,[4]应付款管理!$A$1:$I$2357,9,0)-H2359</f>
        <v>0</v>
      </c>
    </row>
    <row r="2360" spans="2:16">
      <c r="B2360" s="47" t="s">
        <v>74</v>
      </c>
      <c r="C2360" s="48">
        <v>428232596</v>
      </c>
      <c r="E2360">
        <v>1604608</v>
      </c>
      <c r="F2360" s="48" t="s">
        <v>47</v>
      </c>
      <c r="G2360" s="48" t="s">
        <v>46</v>
      </c>
      <c r="H2360" s="49">
        <v>123.59</v>
      </c>
      <c r="I2360" s="49" t="s">
        <v>33</v>
      </c>
      <c r="J2360" s="50">
        <v>123.59</v>
      </c>
      <c r="K2360" s="1">
        <f>VLOOKUP(E2360,[2]应付款管理!$A$1:$I$4664,9,0)-H2360</f>
        <v>0</v>
      </c>
      <c r="M2360" t="str">
        <f t="shared" si="40"/>
        <v>,1604608</v>
      </c>
      <c r="N2360" s="1" t="str">
        <f>VLOOKUP(E2360,[2]应付款管理!$A$1:$J$4664,10,0)</f>
        <v>USD</v>
      </c>
      <c r="O2360">
        <f>VLOOKUP(E2360,[3]应付款管理!$A$1:$I$2358,9,0)-H2360</f>
        <v>0</v>
      </c>
      <c r="P2360" s="1">
        <f>VLOOKUP(E2360,[4]应付款管理!$A$1:$I$2357,9,0)-H2360</f>
        <v>0</v>
      </c>
    </row>
    <row r="2361" spans="2:16">
      <c r="B2361" s="47" t="s">
        <v>74</v>
      </c>
      <c r="C2361" s="48">
        <v>428173892</v>
      </c>
      <c r="E2361">
        <v>1604518</v>
      </c>
      <c r="F2361" s="48" t="s">
        <v>50</v>
      </c>
      <c r="G2361" s="48" t="s">
        <v>47</v>
      </c>
      <c r="H2361" s="49">
        <v>137.85</v>
      </c>
      <c r="I2361" s="49" t="s">
        <v>33</v>
      </c>
      <c r="J2361" s="50">
        <v>137.85</v>
      </c>
      <c r="K2361" s="1">
        <f>VLOOKUP(E2361,[2]应付款管理!$A$1:$I$4664,9,0)-H2361</f>
        <v>0</v>
      </c>
      <c r="M2361" t="str">
        <f t="shared" si="40"/>
        <v>,1604518</v>
      </c>
      <c r="N2361" s="1" t="str">
        <f>VLOOKUP(E2361,[2]应付款管理!$A$1:$J$4664,10,0)</f>
        <v>USD</v>
      </c>
      <c r="O2361">
        <f>VLOOKUP(E2361,[3]应付款管理!$A$1:$I$2358,9,0)-H2361</f>
        <v>0</v>
      </c>
      <c r="P2361" s="1">
        <f>VLOOKUP(E2361,[4]应付款管理!$A$1:$I$2357,9,0)-H2361</f>
        <v>0</v>
      </c>
    </row>
    <row r="2362" spans="2:16">
      <c r="B2362" s="47" t="s">
        <v>75</v>
      </c>
      <c r="C2362" s="48">
        <v>428112472</v>
      </c>
      <c r="E2362">
        <v>1604414</v>
      </c>
      <c r="F2362" s="48" t="s">
        <v>42</v>
      </c>
      <c r="G2362" s="48" t="s">
        <v>41</v>
      </c>
      <c r="H2362" s="49">
        <v>293.94</v>
      </c>
      <c r="I2362" s="49" t="s">
        <v>33</v>
      </c>
      <c r="J2362" s="50">
        <v>293.94</v>
      </c>
      <c r="K2362" s="1">
        <f>VLOOKUP(E2362,[2]应付款管理!$A$1:$I$4664,9,0)-H2362</f>
        <v>0</v>
      </c>
      <c r="M2362" t="str">
        <f t="shared" si="40"/>
        <v>,1604414</v>
      </c>
      <c r="N2362" s="1" t="str">
        <f>VLOOKUP(E2362,[2]应付款管理!$A$1:$J$4664,10,0)</f>
        <v>USD</v>
      </c>
      <c r="O2362">
        <f>VLOOKUP(E2362,[3]应付款管理!$A$1:$I$2358,9,0)-H2362</f>
        <v>0</v>
      </c>
      <c r="P2362" s="1">
        <f>VLOOKUP(E2362,[4]应付款管理!$A$1:$I$2357,9,0)-H2362</f>
        <v>0</v>
      </c>
    </row>
    <row r="2363" hidden="1" spans="2:16">
      <c r="B2363" s="47" t="s">
        <v>75</v>
      </c>
      <c r="C2363" s="48">
        <v>428096124</v>
      </c>
      <c r="F2363" s="48" t="s">
        <v>42</v>
      </c>
      <c r="G2363" s="48" t="s">
        <v>38</v>
      </c>
      <c r="H2363" s="49">
        <v>220.61</v>
      </c>
      <c r="I2363" s="49" t="s">
        <v>33</v>
      </c>
      <c r="J2363" s="50">
        <v>220.61</v>
      </c>
      <c r="K2363" s="1" t="e">
        <f>VLOOKUP(E2363,[1]应付款管理!$A$1:$I$4472,9,0)</f>
        <v>#N/A</v>
      </c>
      <c r="L2363" t="e">
        <f>K2363-J2363</f>
        <v>#N/A</v>
      </c>
      <c r="M2363" t="str">
        <f t="shared" si="40"/>
        <v>,</v>
      </c>
      <c r="N2363" s="1" t="e">
        <f>VLOOKUP(E2363,[2]应付款管理!$A$1:$J$4664,10,0)</f>
        <v>#N/A</v>
      </c>
      <c r="O2363" t="e">
        <f>VLOOKUP(E2363,[3]应付款管理!$A$1:$I$2358,9,0)-H2363</f>
        <v>#N/A</v>
      </c>
      <c r="P2363" s="1" t="e">
        <f>VLOOKUP(E2363,[4]应付款管理!$A$1:$I$2357,9,0)-H2363</f>
        <v>#N/A</v>
      </c>
    </row>
    <row r="2364" hidden="1" spans="2:16">
      <c r="B2364" s="47" t="s">
        <v>75</v>
      </c>
      <c r="C2364" s="48">
        <v>428096124</v>
      </c>
      <c r="F2364" s="48" t="s">
        <v>42</v>
      </c>
      <c r="G2364" s="48" t="s">
        <v>38</v>
      </c>
      <c r="H2364" s="49">
        <v>-220.61</v>
      </c>
      <c r="I2364" s="49" t="s">
        <v>33</v>
      </c>
      <c r="J2364" s="50">
        <v>-220.61</v>
      </c>
      <c r="K2364" s="1" t="e">
        <f>VLOOKUP(E2364,[1]应付款管理!$A$1:$I$4472,9,0)</f>
        <v>#N/A</v>
      </c>
      <c r="L2364" t="e">
        <f>K2364-J2364</f>
        <v>#N/A</v>
      </c>
      <c r="M2364" t="str">
        <f t="shared" si="40"/>
        <v>,</v>
      </c>
      <c r="N2364" s="1" t="e">
        <f>VLOOKUP(E2364,[2]应付款管理!$A$1:$J$4664,10,0)</f>
        <v>#N/A</v>
      </c>
      <c r="O2364" t="e">
        <f>VLOOKUP(E2364,[3]应付款管理!$A$1:$I$2358,9,0)-H2364</f>
        <v>#N/A</v>
      </c>
      <c r="P2364" s="1" t="e">
        <f>VLOOKUP(E2364,[4]应付款管理!$A$1:$I$2357,9,0)-H2364</f>
        <v>#N/A</v>
      </c>
    </row>
    <row r="2365" spans="2:16">
      <c r="B2365" s="47" t="s">
        <v>75</v>
      </c>
      <c r="C2365" s="48">
        <v>428089384</v>
      </c>
      <c r="E2365">
        <v>1604378</v>
      </c>
      <c r="F2365" s="48" t="s">
        <v>46</v>
      </c>
      <c r="G2365" s="48" t="s">
        <v>42</v>
      </c>
      <c r="H2365" s="49">
        <v>446.85</v>
      </c>
      <c r="I2365" s="49" t="s">
        <v>33</v>
      </c>
      <c r="J2365" s="50">
        <v>446.85</v>
      </c>
      <c r="K2365" s="1">
        <f>VLOOKUP(E2365,[2]应付款管理!$A$1:$I$4664,9,0)-H2365</f>
        <v>0</v>
      </c>
      <c r="M2365" t="str">
        <f t="shared" si="40"/>
        <v>,1604378</v>
      </c>
      <c r="N2365" s="1" t="str">
        <f>VLOOKUP(E2365,[2]应付款管理!$A$1:$J$4664,10,0)</f>
        <v>USD</v>
      </c>
      <c r="O2365">
        <f>VLOOKUP(E2365,[3]应付款管理!$A$1:$I$2358,9,0)-H2365</f>
        <v>0</v>
      </c>
      <c r="P2365" s="1">
        <f>VLOOKUP(E2365,[4]应付款管理!$A$1:$I$2357,9,0)-H2365</f>
        <v>0</v>
      </c>
    </row>
    <row r="2366" spans="2:16">
      <c r="B2366" s="47" t="s">
        <v>75</v>
      </c>
      <c r="C2366" s="48">
        <v>428004516</v>
      </c>
      <c r="E2366">
        <v>1604261</v>
      </c>
      <c r="F2366" s="48" t="s">
        <v>49</v>
      </c>
      <c r="G2366" s="48" t="s">
        <v>43</v>
      </c>
      <c r="H2366" s="49">
        <v>200</v>
      </c>
      <c r="I2366" s="49" t="s">
        <v>33</v>
      </c>
      <c r="J2366" s="50">
        <v>200</v>
      </c>
      <c r="K2366" s="1">
        <f>VLOOKUP(E2366,[2]应付款管理!$A$1:$I$4664,9,0)-H2366</f>
        <v>0</v>
      </c>
      <c r="M2366" t="str">
        <f t="shared" si="40"/>
        <v>,1604261</v>
      </c>
      <c r="N2366" s="1" t="str">
        <f>VLOOKUP(E2366,[2]应付款管理!$A$1:$J$4664,10,0)</f>
        <v>USD</v>
      </c>
      <c r="O2366">
        <f>VLOOKUP(E2366,[3]应付款管理!$A$1:$I$2358,9,0)-H2366</f>
        <v>0</v>
      </c>
      <c r="P2366" s="1">
        <f>VLOOKUP(E2366,[4]应付款管理!$A$1:$I$2357,9,0)-H2366</f>
        <v>0</v>
      </c>
    </row>
    <row r="2367" spans="2:16">
      <c r="B2367" s="47" t="s">
        <v>75</v>
      </c>
      <c r="C2367" s="48">
        <v>427964444</v>
      </c>
      <c r="E2367">
        <v>1604221</v>
      </c>
      <c r="F2367" s="48" t="s">
        <v>42</v>
      </c>
      <c r="G2367" s="48" t="s">
        <v>38</v>
      </c>
      <c r="H2367" s="51">
        <v>1436</v>
      </c>
      <c r="I2367" s="49" t="s">
        <v>33</v>
      </c>
      <c r="J2367" s="52">
        <v>1436</v>
      </c>
      <c r="K2367" s="1">
        <f>VLOOKUP(E2367,[2]应付款管理!$A$1:$I$4664,9,0)-H2367</f>
        <v>0</v>
      </c>
      <c r="M2367" t="str">
        <f t="shared" si="40"/>
        <v>,1604221</v>
      </c>
      <c r="N2367" s="1" t="str">
        <f>VLOOKUP(E2367,[2]应付款管理!$A$1:$J$4664,10,0)</f>
        <v>USD</v>
      </c>
      <c r="O2367">
        <f>VLOOKUP(E2367,[3]应付款管理!$A$1:$I$2358,9,0)-H2367</f>
        <v>0</v>
      </c>
      <c r="P2367" s="1">
        <f>VLOOKUP(E2367,[4]应付款管理!$A$1:$I$2357,9,0)-H2367</f>
        <v>0</v>
      </c>
    </row>
    <row r="2368" spans="2:16">
      <c r="B2368" s="47" t="s">
        <v>75</v>
      </c>
      <c r="C2368" s="48">
        <v>427915336</v>
      </c>
      <c r="E2368">
        <v>1604163</v>
      </c>
      <c r="F2368" s="48" t="s">
        <v>43</v>
      </c>
      <c r="G2368" s="48" t="s">
        <v>40</v>
      </c>
      <c r="H2368" s="49">
        <v>135.27</v>
      </c>
      <c r="I2368" s="49" t="s">
        <v>33</v>
      </c>
      <c r="J2368" s="50">
        <v>135.27</v>
      </c>
      <c r="K2368" s="1">
        <f>VLOOKUP(E2368,[2]应付款管理!$A$1:$I$4664,9,0)-H2368</f>
        <v>0</v>
      </c>
      <c r="M2368" t="str">
        <f t="shared" si="40"/>
        <v>,1604163</v>
      </c>
      <c r="N2368" s="1" t="str">
        <f>VLOOKUP(E2368,[2]应付款管理!$A$1:$J$4664,10,0)</f>
        <v>USD</v>
      </c>
      <c r="O2368">
        <f>VLOOKUP(E2368,[3]应付款管理!$A$1:$I$2358,9,0)-H2368</f>
        <v>0</v>
      </c>
      <c r="P2368" s="1">
        <f>VLOOKUP(E2368,[4]应付款管理!$A$1:$I$2357,9,0)-H2368</f>
        <v>0</v>
      </c>
    </row>
    <row r="2369" spans="2:16">
      <c r="B2369" s="47" t="s">
        <v>75</v>
      </c>
      <c r="C2369" s="48">
        <v>427783688</v>
      </c>
      <c r="E2369">
        <v>1603888</v>
      </c>
      <c r="F2369" s="48" t="s">
        <v>38</v>
      </c>
      <c r="G2369" s="48" t="s">
        <v>36</v>
      </c>
      <c r="H2369" s="49">
        <v>316.6</v>
      </c>
      <c r="I2369" s="49" t="s">
        <v>33</v>
      </c>
      <c r="J2369" s="50">
        <v>316.6</v>
      </c>
      <c r="K2369" s="1">
        <f>VLOOKUP(E2369,[2]应付款管理!$A$1:$I$4664,9,0)-H2369</f>
        <v>0</v>
      </c>
      <c r="M2369" t="str">
        <f t="shared" si="40"/>
        <v>,1603888</v>
      </c>
      <c r="N2369" s="1" t="str">
        <f>VLOOKUP(E2369,[2]应付款管理!$A$1:$J$4664,10,0)</f>
        <v>USD</v>
      </c>
      <c r="O2369">
        <f>VLOOKUP(E2369,[3]应付款管理!$A$1:$I$2358,9,0)-H2369</f>
        <v>0</v>
      </c>
      <c r="P2369" s="1">
        <f>VLOOKUP(E2369,[4]应付款管理!$A$1:$I$2357,9,0)-H2369</f>
        <v>0</v>
      </c>
    </row>
    <row r="2370" spans="2:16">
      <c r="B2370" s="47" t="s">
        <v>76</v>
      </c>
      <c r="C2370" s="48">
        <v>427587516</v>
      </c>
      <c r="E2370">
        <v>1603605</v>
      </c>
      <c r="F2370" s="48" t="s">
        <v>44</v>
      </c>
      <c r="G2370" s="48" t="s">
        <v>43</v>
      </c>
      <c r="H2370" s="49">
        <v>161.54</v>
      </c>
      <c r="I2370" s="49" t="s">
        <v>33</v>
      </c>
      <c r="J2370" s="50">
        <v>161.54</v>
      </c>
      <c r="K2370" s="1">
        <f>VLOOKUP(E2370,[2]应付款管理!$A$1:$I$4664,9,0)-H2370</f>
        <v>0</v>
      </c>
      <c r="M2370" t="str">
        <f t="shared" si="40"/>
        <v>,1603605</v>
      </c>
      <c r="N2370" s="1" t="str">
        <f>VLOOKUP(E2370,[2]应付款管理!$A$1:$J$4664,10,0)</f>
        <v>USD</v>
      </c>
      <c r="O2370">
        <f>VLOOKUP(E2370,[3]应付款管理!$A$1:$I$2358,9,0)-H2370</f>
        <v>0</v>
      </c>
      <c r="P2370" s="1">
        <f>VLOOKUP(E2370,[4]应付款管理!$A$1:$I$2357,9,0)-H2370</f>
        <v>0</v>
      </c>
    </row>
    <row r="2371" spans="2:16">
      <c r="B2371" s="47" t="s">
        <v>76</v>
      </c>
      <c r="C2371" s="48">
        <v>427572664</v>
      </c>
      <c r="E2371">
        <v>1603588</v>
      </c>
      <c r="F2371" s="48" t="s">
        <v>47</v>
      </c>
      <c r="G2371" s="48" t="s">
        <v>44</v>
      </c>
      <c r="H2371" s="49">
        <v>116.94</v>
      </c>
      <c r="I2371" s="49" t="s">
        <v>33</v>
      </c>
      <c r="J2371" s="50">
        <v>116.94</v>
      </c>
      <c r="K2371" s="1">
        <f>VLOOKUP(E2371,[2]应付款管理!$A$1:$I$4664,9,0)-H2371</f>
        <v>0</v>
      </c>
      <c r="M2371" t="str">
        <f t="shared" si="40"/>
        <v>,1603588</v>
      </c>
      <c r="N2371" s="1" t="str">
        <f>VLOOKUP(E2371,[2]应付款管理!$A$1:$J$4664,10,0)</f>
        <v>USD</v>
      </c>
      <c r="O2371">
        <f>VLOOKUP(E2371,[3]应付款管理!$A$1:$I$2358,9,0)-H2371</f>
        <v>0</v>
      </c>
      <c r="P2371" s="1">
        <f>VLOOKUP(E2371,[4]应付款管理!$A$1:$I$2357,9,0)-H2371</f>
        <v>0</v>
      </c>
    </row>
    <row r="2372" spans="2:16">
      <c r="B2372" s="47" t="s">
        <v>76</v>
      </c>
      <c r="C2372" s="48">
        <v>427524708</v>
      </c>
      <c r="E2372">
        <v>1603480</v>
      </c>
      <c r="F2372" s="48" t="s">
        <v>41</v>
      </c>
      <c r="G2372" s="48" t="s">
        <v>40</v>
      </c>
      <c r="H2372" s="49">
        <v>117.46</v>
      </c>
      <c r="I2372" s="49" t="s">
        <v>33</v>
      </c>
      <c r="J2372" s="50">
        <v>117.46</v>
      </c>
      <c r="K2372" s="1">
        <f>VLOOKUP(E2372,[2]应付款管理!$A$1:$I$4664,9,0)-H2372</f>
        <v>0</v>
      </c>
      <c r="M2372" t="str">
        <f t="shared" si="40"/>
        <v>,1603480</v>
      </c>
      <c r="N2372" s="1" t="str">
        <f>VLOOKUP(E2372,[2]应付款管理!$A$1:$J$4664,10,0)</f>
        <v>USD</v>
      </c>
      <c r="O2372">
        <f>VLOOKUP(E2372,[3]应付款管理!$A$1:$I$2358,9,0)-H2372</f>
        <v>0</v>
      </c>
      <c r="P2372" s="1">
        <f>VLOOKUP(E2372,[4]应付款管理!$A$1:$I$2357,9,0)-H2372</f>
        <v>0</v>
      </c>
    </row>
    <row r="2373" spans="2:16">
      <c r="B2373" s="47" t="s">
        <v>76</v>
      </c>
      <c r="C2373" s="48">
        <v>427404900</v>
      </c>
      <c r="E2373">
        <v>1603210</v>
      </c>
      <c r="F2373" s="48" t="s">
        <v>44</v>
      </c>
      <c r="G2373" s="48" t="s">
        <v>41</v>
      </c>
      <c r="H2373" s="49">
        <v>368.4</v>
      </c>
      <c r="I2373" s="49" t="s">
        <v>33</v>
      </c>
      <c r="J2373" s="50">
        <v>368.4</v>
      </c>
      <c r="K2373" s="1">
        <f>VLOOKUP(E2373,[2]应付款管理!$A$1:$I$4664,9,0)-H2373</f>
        <v>0</v>
      </c>
      <c r="M2373" t="str">
        <f t="shared" si="40"/>
        <v>,1603210</v>
      </c>
      <c r="N2373" s="1" t="str">
        <f>VLOOKUP(E2373,[2]应付款管理!$A$1:$J$4664,10,0)</f>
        <v>USD</v>
      </c>
      <c r="O2373">
        <f>VLOOKUP(E2373,[3]应付款管理!$A$1:$I$2358,9,0)-H2373</f>
        <v>0</v>
      </c>
      <c r="P2373" s="1">
        <f>VLOOKUP(E2373,[4]应付款管理!$A$1:$I$2357,9,0)-H2373</f>
        <v>0</v>
      </c>
    </row>
    <row r="2374" spans="2:16">
      <c r="B2374" s="47" t="s">
        <v>77</v>
      </c>
      <c r="C2374" s="48">
        <v>427279572</v>
      </c>
      <c r="E2374">
        <v>1603014</v>
      </c>
      <c r="F2374" s="48" t="s">
        <v>43</v>
      </c>
      <c r="G2374" s="48" t="s">
        <v>42</v>
      </c>
      <c r="H2374" s="49">
        <v>84.48</v>
      </c>
      <c r="I2374" s="49" t="s">
        <v>33</v>
      </c>
      <c r="J2374" s="50">
        <v>84.48</v>
      </c>
      <c r="K2374" s="1">
        <f>VLOOKUP(E2374,[2]应付款管理!$A$1:$I$4664,9,0)-H2374</f>
        <v>0</v>
      </c>
      <c r="M2374" t="str">
        <f t="shared" si="40"/>
        <v>,1603014</v>
      </c>
      <c r="N2374" s="1" t="str">
        <f>VLOOKUP(E2374,[2]应付款管理!$A$1:$J$4664,10,0)</f>
        <v>USD</v>
      </c>
      <c r="O2374">
        <f>VLOOKUP(E2374,[3]应付款管理!$A$1:$I$2358,9,0)-H2374</f>
        <v>0</v>
      </c>
      <c r="P2374" s="1">
        <f>VLOOKUP(E2374,[4]应付款管理!$A$1:$I$2357,9,0)-H2374</f>
        <v>0</v>
      </c>
    </row>
    <row r="2375" spans="2:16">
      <c r="B2375" s="47" t="s">
        <v>77</v>
      </c>
      <c r="C2375" s="48">
        <v>427253948</v>
      </c>
      <c r="E2375">
        <v>1602967</v>
      </c>
      <c r="F2375" s="48" t="s">
        <v>47</v>
      </c>
      <c r="G2375" s="48" t="s">
        <v>46</v>
      </c>
      <c r="H2375" s="49">
        <v>66.88</v>
      </c>
      <c r="I2375" s="49" t="s">
        <v>33</v>
      </c>
      <c r="J2375" s="50">
        <v>66.88</v>
      </c>
      <c r="K2375" s="1">
        <f>VLOOKUP(E2375,[2]应付款管理!$A$1:$I$4664,9,0)-H2375</f>
        <v>0</v>
      </c>
      <c r="M2375" t="str">
        <f t="shared" si="40"/>
        <v>,1602967</v>
      </c>
      <c r="N2375" s="1" t="str">
        <f>VLOOKUP(E2375,[2]应付款管理!$A$1:$J$4664,10,0)</f>
        <v>USD</v>
      </c>
      <c r="O2375">
        <f>VLOOKUP(E2375,[3]应付款管理!$A$1:$I$2358,9,0)-H2375</f>
        <v>0</v>
      </c>
      <c r="P2375" s="1">
        <f>VLOOKUP(E2375,[4]应付款管理!$A$1:$I$2357,9,0)-H2375</f>
        <v>0</v>
      </c>
    </row>
    <row r="2376" spans="2:16">
      <c r="B2376" s="47" t="s">
        <v>77</v>
      </c>
      <c r="C2376" s="48">
        <v>427197996</v>
      </c>
      <c r="E2376">
        <v>1602897</v>
      </c>
      <c r="F2376" s="48" t="s">
        <v>51</v>
      </c>
      <c r="G2376" s="48" t="s">
        <v>47</v>
      </c>
      <c r="H2376" s="49">
        <v>232.47</v>
      </c>
      <c r="I2376" s="49" t="s">
        <v>33</v>
      </c>
      <c r="J2376" s="50">
        <v>232.47</v>
      </c>
      <c r="K2376" s="1">
        <f>VLOOKUP(E2376,[2]应付款管理!$A$1:$I$4664,9,0)-H2376</f>
        <v>0.00999999999999091</v>
      </c>
      <c r="M2376" t="str">
        <f t="shared" si="40"/>
        <v>,1602897</v>
      </c>
      <c r="N2376" s="1" t="str">
        <f>VLOOKUP(E2376,[2]应付款管理!$A$1:$J$4664,10,0)</f>
        <v>USD</v>
      </c>
      <c r="O2376">
        <f>VLOOKUP(E2376,[3]应付款管理!$A$1:$I$2358,9,0)-H2376</f>
        <v>0.00999999999999091</v>
      </c>
      <c r="P2376" s="1">
        <f>VLOOKUP(E2376,[4]应付款管理!$A$1:$I$2357,9,0)-H2376</f>
        <v>0.00999999999999091</v>
      </c>
    </row>
    <row r="2377" spans="2:16">
      <c r="B2377" s="47" t="s">
        <v>77</v>
      </c>
      <c r="C2377" s="48">
        <v>427182664</v>
      </c>
      <c r="E2377">
        <v>1602872</v>
      </c>
      <c r="F2377" s="48" t="s">
        <v>48</v>
      </c>
      <c r="G2377" s="48" t="s">
        <v>46</v>
      </c>
      <c r="H2377" s="49">
        <v>170.43</v>
      </c>
      <c r="I2377" s="49" t="s">
        <v>33</v>
      </c>
      <c r="J2377" s="50">
        <v>170.43</v>
      </c>
      <c r="K2377" s="1">
        <f>VLOOKUP(E2377,[2]应付款管理!$A$1:$I$4664,9,0)-H2377</f>
        <v>0.00999999999999091</v>
      </c>
      <c r="M2377" t="str">
        <f t="shared" si="40"/>
        <v>,1602872</v>
      </c>
      <c r="N2377" s="1" t="str">
        <f>VLOOKUP(E2377,[2]应付款管理!$A$1:$J$4664,10,0)</f>
        <v>USD</v>
      </c>
      <c r="O2377">
        <f>VLOOKUP(E2377,[3]应付款管理!$A$1:$I$2358,9,0)-H2377</f>
        <v>0.00999999999999091</v>
      </c>
      <c r="P2377" s="1">
        <f>VLOOKUP(E2377,[4]应付款管理!$A$1:$I$2357,9,0)-H2377</f>
        <v>0.00999999999999091</v>
      </c>
    </row>
    <row r="2378" spans="2:16">
      <c r="B2378" s="47" t="s">
        <v>77</v>
      </c>
      <c r="C2378" s="48">
        <v>427161472</v>
      </c>
      <c r="E2378">
        <v>1602828</v>
      </c>
      <c r="F2378" s="48" t="s">
        <v>48</v>
      </c>
      <c r="G2378" s="48" t="s">
        <v>46</v>
      </c>
      <c r="H2378" s="49">
        <v>121.38</v>
      </c>
      <c r="I2378" s="49" t="s">
        <v>33</v>
      </c>
      <c r="J2378" s="50">
        <v>121.38</v>
      </c>
      <c r="K2378" s="1">
        <f>VLOOKUP(E2378,[2]应付款管理!$A$1:$I$4664,9,0)-H2378</f>
        <v>0</v>
      </c>
      <c r="M2378" t="str">
        <f t="shared" si="40"/>
        <v>,1602828</v>
      </c>
      <c r="N2378" s="1" t="str">
        <f>VLOOKUP(E2378,[2]应付款管理!$A$1:$J$4664,10,0)</f>
        <v>USD</v>
      </c>
      <c r="O2378">
        <f>VLOOKUP(E2378,[3]应付款管理!$A$1:$I$2358,9,0)-H2378</f>
        <v>0</v>
      </c>
      <c r="P2378" s="1">
        <f>VLOOKUP(E2378,[4]应付款管理!$A$1:$I$2357,9,0)-H2378</f>
        <v>0</v>
      </c>
    </row>
    <row r="2379" spans="2:16">
      <c r="B2379" s="47" t="s">
        <v>77</v>
      </c>
      <c r="C2379" s="48">
        <v>427088612</v>
      </c>
      <c r="E2379">
        <v>1602670</v>
      </c>
      <c r="F2379" s="48" t="s">
        <v>42</v>
      </c>
      <c r="G2379" s="48" t="s">
        <v>41</v>
      </c>
      <c r="H2379" s="49">
        <v>160.2</v>
      </c>
      <c r="I2379" s="49" t="s">
        <v>33</v>
      </c>
      <c r="J2379" s="50">
        <v>160.2</v>
      </c>
      <c r="K2379" s="1">
        <f>VLOOKUP(E2379,[2]应付款管理!$A$1:$I$4664,9,0)-H2379</f>
        <v>0</v>
      </c>
      <c r="M2379" t="str">
        <f t="shared" si="40"/>
        <v>,1602670</v>
      </c>
      <c r="N2379" s="1" t="str">
        <f>VLOOKUP(E2379,[2]应付款管理!$A$1:$J$4664,10,0)</f>
        <v>USD</v>
      </c>
      <c r="O2379">
        <f>VLOOKUP(E2379,[3]应付款管理!$A$1:$I$2358,9,0)-H2379</f>
        <v>0</v>
      </c>
      <c r="P2379" s="1">
        <f>VLOOKUP(E2379,[4]应付款管理!$A$1:$I$2357,9,0)-H2379</f>
        <v>0</v>
      </c>
    </row>
    <row r="2380" spans="2:16">
      <c r="B2380" s="47" t="s">
        <v>77</v>
      </c>
      <c r="C2380" s="48">
        <v>427068356</v>
      </c>
      <c r="E2380">
        <v>1602623</v>
      </c>
      <c r="F2380" s="48" t="s">
        <v>42</v>
      </c>
      <c r="G2380" s="48" t="s">
        <v>41</v>
      </c>
      <c r="H2380" s="49">
        <v>21.08</v>
      </c>
      <c r="I2380" s="49" t="s">
        <v>33</v>
      </c>
      <c r="J2380" s="50">
        <v>21.08</v>
      </c>
      <c r="K2380" s="1">
        <f>VLOOKUP(E2380,[2]应付款管理!$A$1:$I$4664,9,0)-H2380</f>
        <v>0</v>
      </c>
      <c r="M2380" t="str">
        <f t="shared" si="40"/>
        <v>,1602623</v>
      </c>
      <c r="N2380" s="1" t="str">
        <f>VLOOKUP(E2380,[2]应付款管理!$A$1:$J$4664,10,0)</f>
        <v>USD</v>
      </c>
      <c r="O2380">
        <f>VLOOKUP(E2380,[3]应付款管理!$A$1:$I$2358,9,0)-H2380</f>
        <v>0</v>
      </c>
      <c r="P2380" s="1">
        <f>VLOOKUP(E2380,[4]应付款管理!$A$1:$I$2357,9,0)-H2380</f>
        <v>0</v>
      </c>
    </row>
    <row r="2381" spans="2:16">
      <c r="B2381" s="47" t="s">
        <v>77</v>
      </c>
      <c r="C2381" s="48">
        <v>427022604</v>
      </c>
      <c r="E2381">
        <v>1602506</v>
      </c>
      <c r="F2381" s="48" t="s">
        <v>48</v>
      </c>
      <c r="G2381" s="48" t="s">
        <v>47</v>
      </c>
      <c r="H2381" s="49">
        <v>77.3</v>
      </c>
      <c r="I2381" s="49" t="s">
        <v>33</v>
      </c>
      <c r="J2381" s="50">
        <v>77.3</v>
      </c>
      <c r="K2381" s="1">
        <f>VLOOKUP(E2381,[2]应付款管理!$A$1:$I$4664,9,0)-H2381</f>
        <v>0</v>
      </c>
      <c r="M2381" t="str">
        <f t="shared" si="40"/>
        <v>,1602506</v>
      </c>
      <c r="N2381" s="1" t="str">
        <f>VLOOKUP(E2381,[2]应付款管理!$A$1:$J$4664,10,0)</f>
        <v>USD</v>
      </c>
      <c r="O2381">
        <f>VLOOKUP(E2381,[3]应付款管理!$A$1:$I$2358,9,0)-H2381</f>
        <v>0</v>
      </c>
      <c r="P2381" s="1">
        <f>VLOOKUP(E2381,[4]应付款管理!$A$1:$I$2357,9,0)-H2381</f>
        <v>0</v>
      </c>
    </row>
    <row r="2382" spans="2:16">
      <c r="B2382" s="47" t="s">
        <v>77</v>
      </c>
      <c r="C2382" s="48">
        <v>426975108</v>
      </c>
      <c r="E2382">
        <v>1602429</v>
      </c>
      <c r="F2382" s="48" t="s">
        <v>44</v>
      </c>
      <c r="G2382" s="48" t="s">
        <v>41</v>
      </c>
      <c r="H2382" s="49">
        <v>520.98</v>
      </c>
      <c r="I2382" s="49" t="s">
        <v>33</v>
      </c>
      <c r="J2382" s="50">
        <v>520.98</v>
      </c>
      <c r="K2382" s="1">
        <f>VLOOKUP(E2382,[2]应付款管理!$A$1:$I$4664,9,0)-H2382</f>
        <v>0</v>
      </c>
      <c r="M2382" t="str">
        <f t="shared" si="40"/>
        <v>,1602429</v>
      </c>
      <c r="N2382" s="1" t="str">
        <f>VLOOKUP(E2382,[2]应付款管理!$A$1:$J$4664,10,0)</f>
        <v>USD</v>
      </c>
      <c r="O2382">
        <f>VLOOKUP(E2382,[3]应付款管理!$A$1:$I$2358,9,0)-H2382</f>
        <v>0</v>
      </c>
      <c r="P2382" s="1">
        <f>VLOOKUP(E2382,[4]应付款管理!$A$1:$I$2357,9,0)-H2382</f>
        <v>0</v>
      </c>
    </row>
    <row r="2383" spans="2:16">
      <c r="B2383" s="47" t="s">
        <v>78</v>
      </c>
      <c r="C2383" s="48">
        <v>426948500</v>
      </c>
      <c r="E2383">
        <v>1602388</v>
      </c>
      <c r="F2383" s="48" t="s">
        <v>46</v>
      </c>
      <c r="G2383" s="48" t="s">
        <v>43</v>
      </c>
      <c r="H2383" s="49">
        <v>155.19</v>
      </c>
      <c r="I2383" s="49" t="s">
        <v>33</v>
      </c>
      <c r="J2383" s="50">
        <v>155.19</v>
      </c>
      <c r="K2383" s="1">
        <f>VLOOKUP(E2383,[2]应付款管理!$A$1:$I$4664,9,0)-H2383</f>
        <v>0.00999999999999091</v>
      </c>
      <c r="M2383" t="str">
        <f t="shared" si="40"/>
        <v>,1602388</v>
      </c>
      <c r="N2383" s="1" t="str">
        <f>VLOOKUP(E2383,[2]应付款管理!$A$1:$J$4664,10,0)</f>
        <v>USD</v>
      </c>
      <c r="O2383">
        <f>VLOOKUP(E2383,[3]应付款管理!$A$1:$I$2358,9,0)-H2383</f>
        <v>0.00999999999999091</v>
      </c>
      <c r="P2383" s="1">
        <f>VLOOKUP(E2383,[4]应付款管理!$A$1:$I$2357,9,0)-H2383</f>
        <v>0.00999999999999091</v>
      </c>
    </row>
    <row r="2384" spans="2:16">
      <c r="B2384" s="47" t="s">
        <v>79</v>
      </c>
      <c r="C2384" s="48">
        <v>426478460</v>
      </c>
      <c r="E2384">
        <v>1601551</v>
      </c>
      <c r="F2384" s="48" t="s">
        <v>42</v>
      </c>
      <c r="G2384" s="48" t="s">
        <v>41</v>
      </c>
      <c r="H2384" s="49">
        <v>77.16</v>
      </c>
      <c r="I2384" s="49" t="s">
        <v>33</v>
      </c>
      <c r="J2384" s="50">
        <v>77.16</v>
      </c>
      <c r="K2384" s="1">
        <f>VLOOKUP(E2384,[2]应付款管理!$A$1:$I$4664,9,0)-H2384</f>
        <v>0</v>
      </c>
      <c r="M2384" t="str">
        <f t="shared" si="40"/>
        <v>,1601551</v>
      </c>
      <c r="N2384" s="1" t="str">
        <f>VLOOKUP(E2384,[2]应付款管理!$A$1:$J$4664,10,0)</f>
        <v>USD</v>
      </c>
      <c r="O2384">
        <f>VLOOKUP(E2384,[3]应付款管理!$A$1:$I$2358,9,0)-H2384</f>
        <v>0</v>
      </c>
      <c r="P2384" s="1">
        <f>VLOOKUP(E2384,[4]应付款管理!$A$1:$I$2357,9,0)-H2384</f>
        <v>0</v>
      </c>
    </row>
    <row r="2385" spans="2:16">
      <c r="B2385" s="47" t="s">
        <v>79</v>
      </c>
      <c r="C2385" s="48">
        <v>426432576</v>
      </c>
      <c r="E2385">
        <v>1601441</v>
      </c>
      <c r="F2385" s="48" t="s">
        <v>49</v>
      </c>
      <c r="G2385" s="48" t="s">
        <v>44</v>
      </c>
      <c r="H2385" s="51">
        <v>2447.32</v>
      </c>
      <c r="I2385" s="49" t="s">
        <v>33</v>
      </c>
      <c r="J2385" s="52">
        <v>2447.32</v>
      </c>
      <c r="K2385" s="1">
        <f>VLOOKUP(E2385,[2]应付款管理!$A$1:$I$4664,9,0)-H2385</f>
        <v>0</v>
      </c>
      <c r="M2385" t="str">
        <f t="shared" si="40"/>
        <v>,1601441</v>
      </c>
      <c r="N2385" s="1" t="str">
        <f>VLOOKUP(E2385,[2]应付款管理!$A$1:$J$4664,10,0)</f>
        <v>USD</v>
      </c>
      <c r="O2385">
        <f>VLOOKUP(E2385,[3]应付款管理!$A$1:$I$2358,9,0)-H2385</f>
        <v>0</v>
      </c>
      <c r="P2385" s="1">
        <f>VLOOKUP(E2385,[4]应付款管理!$A$1:$I$2357,9,0)-H2385</f>
        <v>0</v>
      </c>
    </row>
    <row r="2386" spans="2:16">
      <c r="B2386" s="47" t="s">
        <v>79</v>
      </c>
      <c r="C2386" s="48">
        <v>426368064</v>
      </c>
      <c r="E2386">
        <v>1601284</v>
      </c>
      <c r="F2386" s="48" t="s">
        <v>51</v>
      </c>
      <c r="G2386" s="48" t="s">
        <v>47</v>
      </c>
      <c r="H2386" s="49">
        <v>312.84</v>
      </c>
      <c r="I2386" s="49" t="s">
        <v>33</v>
      </c>
      <c r="J2386" s="50">
        <v>312.84</v>
      </c>
      <c r="K2386" s="1">
        <f>VLOOKUP(E2386,[2]应付款管理!$A$1:$I$4664,9,0)-H2386</f>
        <v>0</v>
      </c>
      <c r="M2386" t="str">
        <f t="shared" si="40"/>
        <v>,1601284</v>
      </c>
      <c r="N2386" s="1" t="str">
        <f>VLOOKUP(E2386,[2]应付款管理!$A$1:$J$4664,10,0)</f>
        <v>USD</v>
      </c>
      <c r="O2386">
        <f>VLOOKUP(E2386,[3]应付款管理!$A$1:$I$2358,9,0)-H2386</f>
        <v>0</v>
      </c>
      <c r="P2386" s="1">
        <f>VLOOKUP(E2386,[4]应付款管理!$A$1:$I$2357,9,0)-H2386</f>
        <v>0</v>
      </c>
    </row>
    <row r="2387" spans="2:16">
      <c r="B2387" s="47" t="s">
        <v>80</v>
      </c>
      <c r="C2387" s="48">
        <v>426200152</v>
      </c>
      <c r="E2387">
        <v>1600857</v>
      </c>
      <c r="F2387" s="48" t="s">
        <v>49</v>
      </c>
      <c r="G2387" s="48" t="s">
        <v>41</v>
      </c>
      <c r="H2387" s="49">
        <v>490.71</v>
      </c>
      <c r="I2387" s="49" t="s">
        <v>33</v>
      </c>
      <c r="J2387" s="50">
        <v>490.71</v>
      </c>
      <c r="K2387" s="1">
        <f>VLOOKUP(E2387,[2]应付款管理!$A$1:$I$4664,9,0)-H2387</f>
        <v>-0.00999999999999091</v>
      </c>
      <c r="M2387" t="str">
        <f t="shared" si="40"/>
        <v>,1600857</v>
      </c>
      <c r="N2387" s="1" t="str">
        <f>VLOOKUP(E2387,[2]应付款管理!$A$1:$J$4664,10,0)</f>
        <v>USD</v>
      </c>
      <c r="O2387">
        <f>VLOOKUP(E2387,[3]应付款管理!$A$1:$I$2358,9,0)-H2387</f>
        <v>-0.00999999999999091</v>
      </c>
      <c r="P2387" s="1">
        <f>VLOOKUP(E2387,[4]应付款管理!$A$1:$I$2357,9,0)-H2387</f>
        <v>-0.00999999999999091</v>
      </c>
    </row>
    <row r="2388" spans="2:16">
      <c r="B2388" s="47" t="s">
        <v>80</v>
      </c>
      <c r="C2388" s="48">
        <v>426036908</v>
      </c>
      <c r="E2388">
        <v>1600545</v>
      </c>
      <c r="F2388" s="48" t="s">
        <v>47</v>
      </c>
      <c r="G2388" s="48" t="s">
        <v>44</v>
      </c>
      <c r="H2388" s="49">
        <v>78.22</v>
      </c>
      <c r="I2388" s="49" t="s">
        <v>33</v>
      </c>
      <c r="J2388" s="50">
        <v>78.22</v>
      </c>
      <c r="K2388" s="1">
        <f>VLOOKUP(E2388,[2]应付款管理!$A$1:$I$4664,9,0)-H2388</f>
        <v>0</v>
      </c>
      <c r="M2388" t="str">
        <f t="shared" si="40"/>
        <v>,1600545</v>
      </c>
      <c r="N2388" s="1" t="str">
        <f>VLOOKUP(E2388,[2]应付款管理!$A$1:$J$4664,10,0)</f>
        <v>USD</v>
      </c>
      <c r="O2388">
        <f>VLOOKUP(E2388,[3]应付款管理!$A$1:$I$2358,9,0)-H2388</f>
        <v>0</v>
      </c>
      <c r="P2388" s="1">
        <f>VLOOKUP(E2388,[4]应付款管理!$A$1:$I$2357,9,0)-H2388</f>
        <v>0</v>
      </c>
    </row>
    <row r="2389" spans="2:16">
      <c r="B2389" s="47" t="s">
        <v>80</v>
      </c>
      <c r="C2389" s="48">
        <v>425997964</v>
      </c>
      <c r="E2389">
        <v>1600441</v>
      </c>
      <c r="F2389" s="48" t="s">
        <v>40</v>
      </c>
      <c r="G2389" s="48" t="s">
        <v>39</v>
      </c>
      <c r="H2389" s="49">
        <v>78.32</v>
      </c>
      <c r="I2389" s="49" t="s">
        <v>33</v>
      </c>
      <c r="J2389" s="50">
        <v>78.32</v>
      </c>
      <c r="K2389" s="1">
        <f>VLOOKUP(E2389,[2]应付款管理!$A$1:$I$4664,9,0)-H2389</f>
        <v>0</v>
      </c>
      <c r="M2389" t="str">
        <f t="shared" si="40"/>
        <v>,1600441</v>
      </c>
      <c r="N2389" s="1" t="str">
        <f>VLOOKUP(E2389,[2]应付款管理!$A$1:$J$4664,10,0)</f>
        <v>USD</v>
      </c>
      <c r="O2389">
        <f>VLOOKUP(E2389,[3]应付款管理!$A$1:$I$2358,9,0)-H2389</f>
        <v>0</v>
      </c>
      <c r="P2389" s="1">
        <f>VLOOKUP(E2389,[4]应付款管理!$A$1:$I$2357,9,0)-H2389</f>
        <v>0</v>
      </c>
    </row>
    <row r="2390" spans="2:16">
      <c r="B2390" s="47" t="s">
        <v>80</v>
      </c>
      <c r="C2390" s="48">
        <v>425910832</v>
      </c>
      <c r="E2390">
        <v>1600199</v>
      </c>
      <c r="F2390" s="48" t="s">
        <v>31</v>
      </c>
      <c r="G2390" s="48" t="s">
        <v>32</v>
      </c>
      <c r="H2390" s="49">
        <v>128.96</v>
      </c>
      <c r="I2390" s="49" t="s">
        <v>33</v>
      </c>
      <c r="J2390" s="50">
        <v>128.96</v>
      </c>
      <c r="K2390" s="1">
        <f>VLOOKUP(E2390,[2]应付款管理!$A$1:$I$4664,9,0)-H2390</f>
        <v>0</v>
      </c>
      <c r="M2390" t="str">
        <f t="shared" si="40"/>
        <v>,1600199</v>
      </c>
      <c r="N2390" s="1" t="str">
        <f>VLOOKUP(E2390,[2]应付款管理!$A$1:$J$4664,10,0)</f>
        <v>USD</v>
      </c>
      <c r="O2390">
        <f>VLOOKUP(E2390,[3]应付款管理!$A$1:$I$2358,9,0)-H2390</f>
        <v>0</v>
      </c>
      <c r="P2390" s="1">
        <f>VLOOKUP(E2390,[4]应付款管理!$A$1:$I$2357,9,0)-H2390</f>
        <v>0</v>
      </c>
    </row>
    <row r="2391" spans="2:16">
      <c r="B2391" s="47" t="s">
        <v>81</v>
      </c>
      <c r="C2391" s="48">
        <v>425829348</v>
      </c>
      <c r="E2391">
        <v>1600007</v>
      </c>
      <c r="F2391" s="48" t="s">
        <v>36</v>
      </c>
      <c r="G2391" s="48" t="s">
        <v>31</v>
      </c>
      <c r="H2391" s="49">
        <v>290.52</v>
      </c>
      <c r="I2391" s="49" t="s">
        <v>33</v>
      </c>
      <c r="J2391" s="50">
        <v>290.52</v>
      </c>
      <c r="K2391" s="1">
        <f>VLOOKUP(E2391,[2]应付款管理!$A$1:$I$4664,9,0)-H2391</f>
        <v>0</v>
      </c>
      <c r="M2391" t="str">
        <f t="shared" si="40"/>
        <v>,1600007</v>
      </c>
      <c r="N2391" s="1" t="str">
        <f>VLOOKUP(E2391,[2]应付款管理!$A$1:$J$4664,10,0)</f>
        <v>USD</v>
      </c>
      <c r="O2391">
        <f>VLOOKUP(E2391,[3]应付款管理!$A$1:$I$2358,9,0)-H2391</f>
        <v>0</v>
      </c>
      <c r="P2391" s="1">
        <f>VLOOKUP(E2391,[4]应付款管理!$A$1:$I$2357,9,0)-H2391</f>
        <v>0</v>
      </c>
    </row>
    <row r="2392" spans="2:16">
      <c r="B2392" s="47" t="s">
        <v>81</v>
      </c>
      <c r="C2392" s="48">
        <v>425793156</v>
      </c>
      <c r="E2392">
        <v>1599925</v>
      </c>
      <c r="F2392" s="48" t="s">
        <v>46</v>
      </c>
      <c r="G2392" s="48" t="s">
        <v>42</v>
      </c>
      <c r="H2392" s="49">
        <v>305.31</v>
      </c>
      <c r="I2392" s="49" t="s">
        <v>33</v>
      </c>
      <c r="J2392" s="50">
        <v>305.31</v>
      </c>
      <c r="K2392" s="1">
        <f>VLOOKUP(E2392,[2]应付款管理!$A$1:$I$4664,9,0)-H2392</f>
        <v>0</v>
      </c>
      <c r="M2392" t="str">
        <f t="shared" si="40"/>
        <v>,1599925</v>
      </c>
      <c r="N2392" s="1" t="str">
        <f>VLOOKUP(E2392,[2]应付款管理!$A$1:$J$4664,10,0)</f>
        <v>USD</v>
      </c>
      <c r="O2392">
        <f>VLOOKUP(E2392,[3]应付款管理!$A$1:$I$2358,9,0)-H2392</f>
        <v>0</v>
      </c>
      <c r="P2392" s="1">
        <f>VLOOKUP(E2392,[4]应付款管理!$A$1:$I$2357,9,0)-H2392</f>
        <v>0</v>
      </c>
    </row>
    <row r="2393" spans="2:16">
      <c r="B2393" s="47" t="s">
        <v>81</v>
      </c>
      <c r="C2393" s="48">
        <v>425727672</v>
      </c>
      <c r="E2393">
        <v>1599811</v>
      </c>
      <c r="F2393" s="48" t="s">
        <v>35</v>
      </c>
      <c r="G2393" s="48" t="s">
        <v>34</v>
      </c>
      <c r="H2393" s="49">
        <v>204.85</v>
      </c>
      <c r="I2393" s="49" t="s">
        <v>33</v>
      </c>
      <c r="J2393" s="50">
        <v>204.85</v>
      </c>
      <c r="K2393" s="1">
        <f>VLOOKUP(E2393,[2]应付款管理!$A$1:$I$4664,9,0)-H2393</f>
        <v>0</v>
      </c>
      <c r="M2393" t="str">
        <f t="shared" si="40"/>
        <v>,1599811</v>
      </c>
      <c r="N2393" s="1" t="str">
        <f>VLOOKUP(E2393,[2]应付款管理!$A$1:$J$4664,10,0)</f>
        <v>USD</v>
      </c>
      <c r="O2393">
        <f>VLOOKUP(E2393,[3]应付款管理!$A$1:$I$2358,9,0)-H2393</f>
        <v>0</v>
      </c>
      <c r="P2393" s="1">
        <f>VLOOKUP(E2393,[4]应付款管理!$A$1:$I$2357,9,0)-H2393</f>
        <v>0</v>
      </c>
    </row>
    <row r="2394" spans="2:16">
      <c r="B2394" s="47" t="s">
        <v>81</v>
      </c>
      <c r="C2394" s="48">
        <v>425705508</v>
      </c>
      <c r="E2394">
        <v>1599771</v>
      </c>
      <c r="F2394" s="48" t="s">
        <v>47</v>
      </c>
      <c r="G2394" s="48" t="s">
        <v>46</v>
      </c>
      <c r="H2394" s="49">
        <v>39.47</v>
      </c>
      <c r="I2394" s="49" t="s">
        <v>33</v>
      </c>
      <c r="J2394" s="50">
        <v>39.47</v>
      </c>
      <c r="K2394" s="1">
        <f>VLOOKUP(E2394,[2]应付款管理!$A$1:$I$4664,9,0)-H2394</f>
        <v>0</v>
      </c>
      <c r="M2394" t="str">
        <f t="shared" si="40"/>
        <v>,1599771</v>
      </c>
      <c r="N2394" s="1" t="str">
        <f>VLOOKUP(E2394,[2]应付款管理!$A$1:$J$4664,10,0)</f>
        <v>USD</v>
      </c>
      <c r="O2394">
        <f>VLOOKUP(E2394,[3]应付款管理!$A$1:$I$2358,9,0)-H2394</f>
        <v>0</v>
      </c>
      <c r="P2394" s="1">
        <f>VLOOKUP(E2394,[4]应付款管理!$A$1:$I$2357,9,0)-H2394</f>
        <v>0</v>
      </c>
    </row>
    <row r="2395" spans="2:16">
      <c r="B2395" s="47" t="s">
        <v>81</v>
      </c>
      <c r="C2395" s="48">
        <v>425468484</v>
      </c>
      <c r="E2395">
        <v>1599074</v>
      </c>
      <c r="F2395" s="48" t="s">
        <v>36</v>
      </c>
      <c r="G2395" s="48" t="s">
        <v>35</v>
      </c>
      <c r="H2395" s="49">
        <v>89.86</v>
      </c>
      <c r="I2395" s="49" t="s">
        <v>33</v>
      </c>
      <c r="J2395" s="50">
        <v>89.86</v>
      </c>
      <c r="K2395" s="1">
        <f>VLOOKUP(E2395,[2]应付款管理!$A$1:$I$4664,9,0)-H2395</f>
        <v>0</v>
      </c>
      <c r="M2395" t="str">
        <f t="shared" si="40"/>
        <v>,1599074</v>
      </c>
      <c r="N2395" s="1" t="str">
        <f>VLOOKUP(E2395,[2]应付款管理!$A$1:$J$4664,10,0)</f>
        <v>USD</v>
      </c>
      <c r="O2395">
        <f>VLOOKUP(E2395,[3]应付款管理!$A$1:$I$2358,9,0)-H2395</f>
        <v>0</v>
      </c>
      <c r="P2395" s="1">
        <f>VLOOKUP(E2395,[4]应付款管理!$A$1:$I$2357,9,0)-H2395</f>
        <v>0</v>
      </c>
    </row>
    <row r="2396" spans="2:16">
      <c r="B2396" s="47" t="s">
        <v>82</v>
      </c>
      <c r="C2396" s="48">
        <v>425356868</v>
      </c>
      <c r="E2396">
        <v>1598826</v>
      </c>
      <c r="F2396" s="48" t="s">
        <v>40</v>
      </c>
      <c r="G2396" s="48" t="s">
        <v>39</v>
      </c>
      <c r="H2396" s="49">
        <v>53.92</v>
      </c>
      <c r="I2396" s="49" t="s">
        <v>33</v>
      </c>
      <c r="J2396" s="50">
        <v>53.92</v>
      </c>
      <c r="K2396" s="1">
        <f>VLOOKUP(E2396,[2]应付款管理!$A$1:$I$4664,9,0)-H2396</f>
        <v>0</v>
      </c>
      <c r="M2396" t="str">
        <f t="shared" si="40"/>
        <v>,1598826</v>
      </c>
      <c r="N2396" s="1" t="str">
        <f>VLOOKUP(E2396,[2]应付款管理!$A$1:$J$4664,10,0)</f>
        <v>USD</v>
      </c>
      <c r="O2396">
        <f>VLOOKUP(E2396,[3]应付款管理!$A$1:$I$2358,9,0)-H2396</f>
        <v>0</v>
      </c>
      <c r="P2396" s="1">
        <f>VLOOKUP(E2396,[4]应付款管理!$A$1:$I$2357,9,0)-H2396</f>
        <v>0</v>
      </c>
    </row>
    <row r="2397" spans="2:16">
      <c r="B2397" s="47" t="s">
        <v>82</v>
      </c>
      <c r="C2397" s="48">
        <v>425352784</v>
      </c>
      <c r="E2397">
        <v>1598817</v>
      </c>
      <c r="F2397" s="48" t="s">
        <v>36</v>
      </c>
      <c r="G2397" s="48" t="s">
        <v>35</v>
      </c>
      <c r="H2397" s="49">
        <v>90.17</v>
      </c>
      <c r="I2397" s="49" t="s">
        <v>33</v>
      </c>
      <c r="J2397" s="50">
        <v>90.17</v>
      </c>
      <c r="K2397" s="1">
        <f>VLOOKUP(E2397,[2]应付款管理!$A$1:$I$4664,9,0)-H2397</f>
        <v>0</v>
      </c>
      <c r="M2397" t="str">
        <f t="shared" si="40"/>
        <v>,1598817</v>
      </c>
      <c r="N2397" s="1" t="str">
        <f>VLOOKUP(E2397,[2]应付款管理!$A$1:$J$4664,10,0)</f>
        <v>USD</v>
      </c>
      <c r="O2397">
        <f>VLOOKUP(E2397,[3]应付款管理!$A$1:$I$2358,9,0)-H2397</f>
        <v>0</v>
      </c>
      <c r="P2397" s="1">
        <f>VLOOKUP(E2397,[4]应付款管理!$A$1:$I$2357,9,0)-H2397</f>
        <v>0</v>
      </c>
    </row>
    <row r="2398" spans="2:16">
      <c r="B2398" s="47" t="s">
        <v>82</v>
      </c>
      <c r="C2398" s="48">
        <v>425289404</v>
      </c>
      <c r="E2398">
        <v>1598659</v>
      </c>
      <c r="F2398" s="48" t="s">
        <v>46</v>
      </c>
      <c r="G2398" s="48" t="s">
        <v>43</v>
      </c>
      <c r="H2398" s="49">
        <v>112.88</v>
      </c>
      <c r="I2398" s="49" t="s">
        <v>33</v>
      </c>
      <c r="J2398" s="50">
        <v>112.88</v>
      </c>
      <c r="K2398" s="1">
        <f>VLOOKUP(E2398,[2]应付款管理!$A$1:$I$4664,9,0)-H2398</f>
        <v>0</v>
      </c>
      <c r="M2398" t="str">
        <f t="shared" si="40"/>
        <v>,1598659</v>
      </c>
      <c r="N2398" s="1" t="str">
        <f>VLOOKUP(E2398,[2]应付款管理!$A$1:$J$4664,10,0)</f>
        <v>USD</v>
      </c>
      <c r="O2398">
        <f>VLOOKUP(E2398,[3]应付款管理!$A$1:$I$2358,9,0)-H2398</f>
        <v>0</v>
      </c>
      <c r="P2398" s="1">
        <f>VLOOKUP(E2398,[4]应付款管理!$A$1:$I$2357,9,0)-H2398</f>
        <v>0</v>
      </c>
    </row>
    <row r="2399" spans="2:16">
      <c r="B2399" s="47" t="s">
        <v>82</v>
      </c>
      <c r="C2399" s="48">
        <v>425256240</v>
      </c>
      <c r="E2399">
        <v>1598586</v>
      </c>
      <c r="F2399" s="48" t="s">
        <v>44</v>
      </c>
      <c r="G2399" s="48" t="s">
        <v>41</v>
      </c>
      <c r="H2399" s="49">
        <v>710.37</v>
      </c>
      <c r="I2399" s="49" t="s">
        <v>33</v>
      </c>
      <c r="J2399" s="50">
        <v>710.37</v>
      </c>
      <c r="K2399" s="1">
        <f>VLOOKUP(E2399,[2]应付款管理!$A$1:$I$4664,9,0)-H2399</f>
        <v>0</v>
      </c>
      <c r="M2399" t="str">
        <f t="shared" si="40"/>
        <v>,1598586</v>
      </c>
      <c r="N2399" s="1" t="str">
        <f>VLOOKUP(E2399,[2]应付款管理!$A$1:$J$4664,10,0)</f>
        <v>USD</v>
      </c>
      <c r="O2399">
        <f>VLOOKUP(E2399,[3]应付款管理!$A$1:$I$2358,9,0)-H2399</f>
        <v>0</v>
      </c>
      <c r="P2399" s="1">
        <f>VLOOKUP(E2399,[4]应付款管理!$A$1:$I$2357,9,0)-H2399</f>
        <v>0</v>
      </c>
    </row>
    <row r="2400" spans="2:16">
      <c r="B2400" s="47" t="s">
        <v>82</v>
      </c>
      <c r="C2400" s="48">
        <v>425236760</v>
      </c>
      <c r="E2400">
        <v>1598546</v>
      </c>
      <c r="F2400" s="48" t="s">
        <v>48</v>
      </c>
      <c r="G2400" s="48" t="s">
        <v>43</v>
      </c>
      <c r="H2400" s="49">
        <v>666.97</v>
      </c>
      <c r="I2400" s="49" t="s">
        <v>33</v>
      </c>
      <c r="J2400" s="50">
        <v>666.97</v>
      </c>
      <c r="K2400" s="1">
        <f>VLOOKUP(E2400,[2]应付款管理!$A$1:$I$4664,9,0)-H2400</f>
        <v>-0.00999999999999091</v>
      </c>
      <c r="M2400" t="str">
        <f t="shared" si="40"/>
        <v>,1598546</v>
      </c>
      <c r="N2400" s="1" t="str">
        <f>VLOOKUP(E2400,[2]应付款管理!$A$1:$J$4664,10,0)</f>
        <v>USD</v>
      </c>
      <c r="O2400">
        <f>VLOOKUP(E2400,[3]应付款管理!$A$1:$I$2358,9,0)-H2400</f>
        <v>-0.00999999999999091</v>
      </c>
      <c r="P2400" s="1">
        <f>VLOOKUP(E2400,[4]应付款管理!$A$1:$I$2357,9,0)-H2400</f>
        <v>-0.00999999999999091</v>
      </c>
    </row>
    <row r="2401" spans="2:16">
      <c r="B2401" s="47" t="s">
        <v>82</v>
      </c>
      <c r="C2401" s="48">
        <v>425227764</v>
      </c>
      <c r="E2401">
        <v>1598525</v>
      </c>
      <c r="F2401" s="48" t="s">
        <v>39</v>
      </c>
      <c r="G2401" s="48" t="s">
        <v>36</v>
      </c>
      <c r="H2401" s="49">
        <v>268.68</v>
      </c>
      <c r="I2401" s="49" t="s">
        <v>33</v>
      </c>
      <c r="J2401" s="50">
        <v>268.68</v>
      </c>
      <c r="K2401" s="1">
        <f>VLOOKUP(E2401,[2]应付款管理!$A$1:$I$4664,9,0)-H2401</f>
        <v>0</v>
      </c>
      <c r="M2401" t="str">
        <f t="shared" si="40"/>
        <v>,1598525</v>
      </c>
      <c r="N2401" s="1" t="str">
        <f>VLOOKUP(E2401,[2]应付款管理!$A$1:$J$4664,10,0)</f>
        <v>USD</v>
      </c>
      <c r="O2401">
        <f>VLOOKUP(E2401,[3]应付款管理!$A$1:$I$2358,9,0)-H2401</f>
        <v>0</v>
      </c>
      <c r="P2401" s="1">
        <f>VLOOKUP(E2401,[4]应付款管理!$A$1:$I$2357,9,0)-H2401</f>
        <v>0</v>
      </c>
    </row>
    <row r="2402" spans="2:16">
      <c r="B2402" s="47" t="s">
        <v>82</v>
      </c>
      <c r="C2402" s="48">
        <v>425213728</v>
      </c>
      <c r="E2402">
        <v>1598492</v>
      </c>
      <c r="F2402" s="48" t="s">
        <v>48</v>
      </c>
      <c r="G2402" s="48" t="s">
        <v>46</v>
      </c>
      <c r="H2402" s="49">
        <v>223.39</v>
      </c>
      <c r="I2402" s="49" t="s">
        <v>33</v>
      </c>
      <c r="J2402" s="50">
        <v>223.39</v>
      </c>
      <c r="K2402" s="1">
        <f>VLOOKUP(E2402,[2]应付款管理!$A$1:$I$4664,9,0)-H2402</f>
        <v>0.0100000000000193</v>
      </c>
      <c r="M2402" t="str">
        <f t="shared" ref="M2402:M2465" si="41">$M$19&amp;E2402</f>
        <v>,1598492</v>
      </c>
      <c r="N2402" s="1" t="str">
        <f>VLOOKUP(E2402,[2]应付款管理!$A$1:$J$4664,10,0)</f>
        <v>USD</v>
      </c>
      <c r="O2402">
        <f>VLOOKUP(E2402,[3]应付款管理!$A$1:$I$2358,9,0)-H2402</f>
        <v>0.0100000000000193</v>
      </c>
      <c r="P2402" s="1">
        <f>VLOOKUP(E2402,[4]应付款管理!$A$1:$I$2357,9,0)-H2402</f>
        <v>0.0100000000000193</v>
      </c>
    </row>
    <row r="2403" spans="2:16">
      <c r="B2403" s="47" t="s">
        <v>82</v>
      </c>
      <c r="C2403" s="48">
        <v>425203372</v>
      </c>
      <c r="E2403">
        <v>1598467</v>
      </c>
      <c r="F2403" s="48" t="s">
        <v>46</v>
      </c>
      <c r="G2403" s="48" t="s">
        <v>41</v>
      </c>
      <c r="H2403" s="49">
        <v>795.84</v>
      </c>
      <c r="I2403" s="49" t="s">
        <v>33</v>
      </c>
      <c r="J2403" s="50">
        <v>795.84</v>
      </c>
      <c r="K2403" s="1">
        <f>VLOOKUP(E2403,[2]应付款管理!$A$1:$I$4664,9,0)-H2403</f>
        <v>0</v>
      </c>
      <c r="M2403" t="str">
        <f t="shared" si="41"/>
        <v>,1598467</v>
      </c>
      <c r="N2403" s="1" t="str">
        <f>VLOOKUP(E2403,[2]应付款管理!$A$1:$J$4664,10,0)</f>
        <v>USD</v>
      </c>
      <c r="O2403">
        <f>VLOOKUP(E2403,[3]应付款管理!$A$1:$I$2358,9,0)-H2403</f>
        <v>0</v>
      </c>
      <c r="P2403" s="1">
        <f>VLOOKUP(E2403,[4]应付款管理!$A$1:$I$2357,9,0)-H2403</f>
        <v>0</v>
      </c>
    </row>
    <row r="2404" spans="2:16">
      <c r="B2404" s="47" t="s">
        <v>82</v>
      </c>
      <c r="C2404" s="48">
        <v>425075844</v>
      </c>
      <c r="E2404">
        <v>1598171</v>
      </c>
      <c r="F2404" s="48" t="s">
        <v>48</v>
      </c>
      <c r="G2404" s="48" t="s">
        <v>42</v>
      </c>
      <c r="H2404" s="49">
        <v>449.43</v>
      </c>
      <c r="I2404" s="49" t="s">
        <v>33</v>
      </c>
      <c r="J2404" s="50">
        <v>449.43</v>
      </c>
      <c r="K2404" s="1">
        <f>VLOOKUP(E2404,[2]应付款管理!$A$1:$I$4664,9,0)-H2404</f>
        <v>0.0199999999999818</v>
      </c>
      <c r="M2404" t="str">
        <f t="shared" si="41"/>
        <v>,1598171</v>
      </c>
      <c r="N2404" s="1" t="str">
        <f>VLOOKUP(E2404,[2]应付款管理!$A$1:$J$4664,10,0)</f>
        <v>USD</v>
      </c>
      <c r="O2404">
        <f>VLOOKUP(E2404,[3]应付款管理!$A$1:$I$2358,9,0)-H2404</f>
        <v>0.0199999999999818</v>
      </c>
      <c r="P2404" s="1">
        <f>VLOOKUP(E2404,[4]应付款管理!$A$1:$I$2357,9,0)-H2404</f>
        <v>0.0199999999999818</v>
      </c>
    </row>
    <row r="2405" spans="2:16">
      <c r="B2405" s="47" t="s">
        <v>82</v>
      </c>
      <c r="C2405" s="48">
        <v>425075500</v>
      </c>
      <c r="E2405">
        <v>1598169</v>
      </c>
      <c r="F2405" s="48" t="s">
        <v>40</v>
      </c>
      <c r="G2405" s="48" t="s">
        <v>39</v>
      </c>
      <c r="H2405" s="49">
        <v>104.15</v>
      </c>
      <c r="I2405" s="49" t="s">
        <v>33</v>
      </c>
      <c r="J2405" s="50">
        <v>104.15</v>
      </c>
      <c r="K2405" s="1">
        <f>VLOOKUP(E2405,[2]应付款管理!$A$1:$I$4664,9,0)-H2405</f>
        <v>0</v>
      </c>
      <c r="M2405" t="str">
        <f t="shared" si="41"/>
        <v>,1598169</v>
      </c>
      <c r="N2405" s="1" t="str">
        <f>VLOOKUP(E2405,[2]应付款管理!$A$1:$J$4664,10,0)</f>
        <v>USD</v>
      </c>
      <c r="O2405">
        <f>VLOOKUP(E2405,[3]应付款管理!$A$1:$I$2358,9,0)-H2405</f>
        <v>0</v>
      </c>
      <c r="P2405" s="1">
        <f>VLOOKUP(E2405,[4]应付款管理!$A$1:$I$2357,9,0)-H2405</f>
        <v>0</v>
      </c>
    </row>
    <row r="2406" spans="2:16">
      <c r="B2406" s="47" t="s">
        <v>82</v>
      </c>
      <c r="C2406" s="48">
        <v>425074052</v>
      </c>
      <c r="E2406">
        <v>1598164</v>
      </c>
      <c r="F2406" s="48" t="s">
        <v>37</v>
      </c>
      <c r="G2406" s="48" t="s">
        <v>31</v>
      </c>
      <c r="H2406" s="49">
        <v>262.67</v>
      </c>
      <c r="I2406" s="49" t="s">
        <v>33</v>
      </c>
      <c r="J2406" s="50">
        <v>262.67</v>
      </c>
      <c r="K2406" s="1">
        <f>VLOOKUP(E2406,[2]应付款管理!$A$1:$I$4664,9,0)-H2406</f>
        <v>0.00999999999999091</v>
      </c>
      <c r="M2406" t="str">
        <f t="shared" si="41"/>
        <v>,1598164</v>
      </c>
      <c r="N2406" s="1" t="str">
        <f>VLOOKUP(E2406,[2]应付款管理!$A$1:$J$4664,10,0)</f>
        <v>USD</v>
      </c>
      <c r="O2406">
        <f>VLOOKUP(E2406,[3]应付款管理!$A$1:$I$2358,9,0)-H2406</f>
        <v>0.00999999999999091</v>
      </c>
      <c r="P2406" s="1">
        <f>VLOOKUP(E2406,[4]应付款管理!$A$1:$I$2357,9,0)-H2406</f>
        <v>0.00999999999999091</v>
      </c>
    </row>
    <row r="2407" spans="2:16">
      <c r="B2407" s="47" t="s">
        <v>82</v>
      </c>
      <c r="C2407" s="48">
        <v>425061964</v>
      </c>
      <c r="E2407">
        <v>1598135</v>
      </c>
      <c r="F2407" s="48" t="s">
        <v>47</v>
      </c>
      <c r="G2407" s="48" t="s">
        <v>46</v>
      </c>
      <c r="H2407" s="49">
        <v>47.84</v>
      </c>
      <c r="I2407" s="49" t="s">
        <v>33</v>
      </c>
      <c r="J2407" s="50">
        <v>47.84</v>
      </c>
      <c r="K2407" s="1">
        <f>VLOOKUP(E2407,[2]应付款管理!$A$1:$I$4664,9,0)-H2407</f>
        <v>0</v>
      </c>
      <c r="M2407" t="str">
        <f t="shared" si="41"/>
        <v>,1598135</v>
      </c>
      <c r="N2407" s="1" t="str">
        <f>VLOOKUP(E2407,[2]应付款管理!$A$1:$J$4664,10,0)</f>
        <v>USD</v>
      </c>
      <c r="O2407">
        <f>VLOOKUP(E2407,[3]应付款管理!$A$1:$I$2358,9,0)-H2407</f>
        <v>0</v>
      </c>
      <c r="P2407" s="1">
        <f>VLOOKUP(E2407,[4]应付款管理!$A$1:$I$2357,9,0)-H2407</f>
        <v>0</v>
      </c>
    </row>
    <row r="2408" spans="2:16">
      <c r="B2408" s="47" t="s">
        <v>82</v>
      </c>
      <c r="C2408" s="48">
        <v>425061504</v>
      </c>
      <c r="E2408">
        <v>1598133</v>
      </c>
      <c r="F2408" s="48" t="s">
        <v>44</v>
      </c>
      <c r="G2408" s="48" t="s">
        <v>41</v>
      </c>
      <c r="H2408" s="49">
        <v>235.67</v>
      </c>
      <c r="I2408" s="49" t="s">
        <v>33</v>
      </c>
      <c r="J2408" s="50">
        <v>235.67</v>
      </c>
      <c r="K2408" s="1">
        <f>VLOOKUP(E2408,[2]应付款管理!$A$1:$I$4664,9,0)-H2408</f>
        <v>0.0100000000000193</v>
      </c>
      <c r="M2408" t="str">
        <f t="shared" si="41"/>
        <v>,1598133</v>
      </c>
      <c r="N2408" s="1" t="str">
        <f>VLOOKUP(E2408,[2]应付款管理!$A$1:$J$4664,10,0)</f>
        <v>USD</v>
      </c>
      <c r="O2408">
        <f>VLOOKUP(E2408,[3]应付款管理!$A$1:$I$2358,9,0)-H2408</f>
        <v>0.0100000000000193</v>
      </c>
      <c r="P2408" s="1">
        <f>VLOOKUP(E2408,[4]应付款管理!$A$1:$I$2357,9,0)-H2408</f>
        <v>0.0100000000000193</v>
      </c>
    </row>
    <row r="2409" spans="2:16">
      <c r="B2409" s="47" t="s">
        <v>83</v>
      </c>
      <c r="C2409" s="48">
        <v>425052356</v>
      </c>
      <c r="E2409">
        <v>1598110</v>
      </c>
      <c r="F2409" s="48" t="s">
        <v>40</v>
      </c>
      <c r="G2409" s="48" t="s">
        <v>38</v>
      </c>
      <c r="H2409" s="49">
        <v>213.48</v>
      </c>
      <c r="I2409" s="49" t="s">
        <v>33</v>
      </c>
      <c r="J2409" s="50">
        <v>213.48</v>
      </c>
      <c r="K2409" s="1">
        <f>VLOOKUP(E2409,[2]应付款管理!$A$1:$I$4664,9,0)-H2409</f>
        <v>0</v>
      </c>
      <c r="M2409" t="str">
        <f t="shared" si="41"/>
        <v>,1598110</v>
      </c>
      <c r="N2409" s="1" t="str">
        <f>VLOOKUP(E2409,[2]应付款管理!$A$1:$J$4664,10,0)</f>
        <v>USD</v>
      </c>
      <c r="O2409">
        <f>VLOOKUP(E2409,[3]应付款管理!$A$1:$I$2358,9,0)-H2409</f>
        <v>0</v>
      </c>
      <c r="P2409" s="1">
        <f>VLOOKUP(E2409,[4]应付款管理!$A$1:$I$2357,9,0)-H2409</f>
        <v>0</v>
      </c>
    </row>
    <row r="2410" spans="2:16">
      <c r="B2410" s="47" t="s">
        <v>83</v>
      </c>
      <c r="C2410" s="48">
        <v>425025788</v>
      </c>
      <c r="E2410">
        <v>1598056</v>
      </c>
      <c r="F2410" s="48" t="s">
        <v>47</v>
      </c>
      <c r="G2410" s="48" t="s">
        <v>44</v>
      </c>
      <c r="H2410" s="49">
        <v>166.05</v>
      </c>
      <c r="I2410" s="49" t="s">
        <v>33</v>
      </c>
      <c r="J2410" s="50">
        <v>166.05</v>
      </c>
      <c r="K2410" s="1">
        <f>VLOOKUP(E2410,[2]应付款管理!$A$1:$I$4664,9,0)-H2410</f>
        <v>0.00999999999999091</v>
      </c>
      <c r="M2410" t="str">
        <f t="shared" si="41"/>
        <v>,1598056</v>
      </c>
      <c r="N2410" s="1" t="str">
        <f>VLOOKUP(E2410,[2]应付款管理!$A$1:$J$4664,10,0)</f>
        <v>USD</v>
      </c>
      <c r="O2410">
        <f>VLOOKUP(E2410,[3]应付款管理!$A$1:$I$2358,9,0)-H2410</f>
        <v>0.00999999999999091</v>
      </c>
      <c r="P2410" s="1">
        <f>VLOOKUP(E2410,[4]应付款管理!$A$1:$I$2357,9,0)-H2410</f>
        <v>0.00999999999999091</v>
      </c>
    </row>
    <row r="2411" spans="2:16">
      <c r="B2411" s="47" t="s">
        <v>83</v>
      </c>
      <c r="C2411" s="48">
        <v>424976608</v>
      </c>
      <c r="E2411">
        <v>1597958</v>
      </c>
      <c r="F2411" s="48" t="s">
        <v>42</v>
      </c>
      <c r="G2411" s="48" t="s">
        <v>41</v>
      </c>
      <c r="H2411" s="49">
        <v>156.82</v>
      </c>
      <c r="I2411" s="49" t="s">
        <v>33</v>
      </c>
      <c r="J2411" s="50">
        <v>156.82</v>
      </c>
      <c r="K2411" s="1">
        <f>VLOOKUP(E2411,[2]应付款管理!$A$1:$I$4664,9,0)-H2411</f>
        <v>0</v>
      </c>
      <c r="M2411" t="str">
        <f t="shared" si="41"/>
        <v>,1597958</v>
      </c>
      <c r="N2411" s="1" t="str">
        <f>VLOOKUP(E2411,[2]应付款管理!$A$1:$J$4664,10,0)</f>
        <v>USD</v>
      </c>
      <c r="O2411">
        <f>VLOOKUP(E2411,[3]应付款管理!$A$1:$I$2358,9,0)-H2411</f>
        <v>0</v>
      </c>
      <c r="P2411" s="1">
        <f>VLOOKUP(E2411,[4]应付款管理!$A$1:$I$2357,9,0)-H2411</f>
        <v>0</v>
      </c>
    </row>
    <row r="2412" spans="2:16">
      <c r="B2412" s="47" t="s">
        <v>83</v>
      </c>
      <c r="C2412" s="48">
        <v>424956468</v>
      </c>
      <c r="E2412">
        <v>1597905</v>
      </c>
      <c r="F2412" s="48" t="s">
        <v>44</v>
      </c>
      <c r="G2412" s="48" t="s">
        <v>43</v>
      </c>
      <c r="H2412" s="49">
        <v>117.62</v>
      </c>
      <c r="I2412" s="49" t="s">
        <v>33</v>
      </c>
      <c r="J2412" s="50">
        <v>117.62</v>
      </c>
      <c r="K2412" s="1">
        <f>VLOOKUP(E2412,[2]应付款管理!$A$1:$I$4664,9,0)-H2412</f>
        <v>0</v>
      </c>
      <c r="M2412" t="str">
        <f t="shared" si="41"/>
        <v>,1597905</v>
      </c>
      <c r="N2412" s="1" t="str">
        <f>VLOOKUP(E2412,[2]应付款管理!$A$1:$J$4664,10,0)</f>
        <v>USD</v>
      </c>
      <c r="O2412">
        <f>VLOOKUP(E2412,[3]应付款管理!$A$1:$I$2358,9,0)-H2412</f>
        <v>0</v>
      </c>
      <c r="P2412" s="1">
        <f>VLOOKUP(E2412,[4]应付款管理!$A$1:$I$2357,9,0)-H2412</f>
        <v>0</v>
      </c>
    </row>
    <row r="2413" spans="2:16">
      <c r="B2413" s="47" t="s">
        <v>83</v>
      </c>
      <c r="C2413" s="48">
        <v>424901452</v>
      </c>
      <c r="E2413">
        <v>1597798</v>
      </c>
      <c r="F2413" s="48" t="s">
        <v>44</v>
      </c>
      <c r="G2413" s="48" t="s">
        <v>42</v>
      </c>
      <c r="H2413" s="49">
        <v>256.14</v>
      </c>
      <c r="I2413" s="49" t="s">
        <v>33</v>
      </c>
      <c r="J2413" s="50">
        <v>256.14</v>
      </c>
      <c r="K2413" s="1">
        <f>VLOOKUP(E2413,[2]应付款管理!$A$1:$I$4664,9,0)-H2413</f>
        <v>0</v>
      </c>
      <c r="M2413" t="str">
        <f t="shared" si="41"/>
        <v>,1597798</v>
      </c>
      <c r="N2413" s="1" t="str">
        <f>VLOOKUP(E2413,[2]应付款管理!$A$1:$J$4664,10,0)</f>
        <v>USD</v>
      </c>
      <c r="O2413">
        <f>VLOOKUP(E2413,[3]应付款管理!$A$1:$I$2358,9,0)-H2413</f>
        <v>0</v>
      </c>
      <c r="P2413" s="1">
        <f>VLOOKUP(E2413,[4]应付款管理!$A$1:$I$2357,9,0)-H2413</f>
        <v>0</v>
      </c>
    </row>
    <row r="2414" spans="2:16">
      <c r="B2414" s="47" t="s">
        <v>83</v>
      </c>
      <c r="C2414" s="48">
        <v>424719000</v>
      </c>
      <c r="E2414">
        <v>1597316</v>
      </c>
      <c r="F2414" s="48" t="s">
        <v>52</v>
      </c>
      <c r="G2414" s="48" t="s">
        <v>43</v>
      </c>
      <c r="H2414" s="51">
        <v>1260.67</v>
      </c>
      <c r="I2414" s="49" t="s">
        <v>33</v>
      </c>
      <c r="J2414" s="52">
        <v>1260.67</v>
      </c>
      <c r="K2414" s="1">
        <f>VLOOKUP(E2414,[2]应付款管理!$A$1:$I$4664,9,0)-H2414</f>
        <v>-0.0299999999999727</v>
      </c>
      <c r="M2414" t="str">
        <f t="shared" si="41"/>
        <v>,1597316</v>
      </c>
      <c r="N2414" s="1" t="str">
        <f>VLOOKUP(E2414,[2]应付款管理!$A$1:$J$4664,10,0)</f>
        <v>USD</v>
      </c>
      <c r="O2414">
        <f>VLOOKUP(E2414,[3]应付款管理!$A$1:$I$2358,9,0)-H2414</f>
        <v>-0.0299999999999727</v>
      </c>
      <c r="P2414" s="1">
        <f>VLOOKUP(E2414,[4]应付款管理!$A$1:$I$2357,9,0)-H2414</f>
        <v>-0.0299999999999727</v>
      </c>
    </row>
    <row r="2415" spans="2:16">
      <c r="B2415" s="47" t="s">
        <v>84</v>
      </c>
      <c r="C2415" s="48">
        <v>424606524</v>
      </c>
      <c r="E2415">
        <v>1597202</v>
      </c>
      <c r="F2415" s="48" t="s">
        <v>38</v>
      </c>
      <c r="G2415" s="48" t="s">
        <v>34</v>
      </c>
      <c r="H2415" s="49">
        <v>397.77</v>
      </c>
      <c r="I2415" s="49" t="s">
        <v>33</v>
      </c>
      <c r="J2415" s="50">
        <v>397.77</v>
      </c>
      <c r="K2415" s="1">
        <f>VLOOKUP(E2415,[2]应付款管理!$A$1:$I$4664,9,0)-H2415</f>
        <v>-0.00999999999999091</v>
      </c>
      <c r="M2415" t="str">
        <f t="shared" si="41"/>
        <v>,1597202</v>
      </c>
      <c r="N2415" s="1" t="str">
        <f>VLOOKUP(E2415,[2]应付款管理!$A$1:$J$4664,10,0)</f>
        <v>USD</v>
      </c>
      <c r="O2415">
        <f>VLOOKUP(E2415,[3]应付款管理!$A$1:$I$2358,9,0)-H2415</f>
        <v>-0.00999999999999091</v>
      </c>
      <c r="P2415" s="1">
        <f>VLOOKUP(E2415,[4]应付款管理!$A$1:$I$2357,9,0)-H2415</f>
        <v>-0.00999999999999091</v>
      </c>
    </row>
    <row r="2416" spans="2:16">
      <c r="B2416" s="47" t="s">
        <v>84</v>
      </c>
      <c r="C2416" s="48">
        <v>424595960</v>
      </c>
      <c r="E2416">
        <v>1597183</v>
      </c>
      <c r="F2416" s="48" t="s">
        <v>42</v>
      </c>
      <c r="G2416" s="48" t="s">
        <v>40</v>
      </c>
      <c r="H2416" s="49">
        <v>71.14</v>
      </c>
      <c r="I2416" s="49" t="s">
        <v>33</v>
      </c>
      <c r="J2416" s="50">
        <v>71.14</v>
      </c>
      <c r="K2416" s="1">
        <f>VLOOKUP(E2416,[2]应付款管理!$A$1:$I$4664,9,0)-H2416</f>
        <v>0</v>
      </c>
      <c r="M2416" t="str">
        <f t="shared" si="41"/>
        <v>,1597183</v>
      </c>
      <c r="N2416" s="1" t="str">
        <f>VLOOKUP(E2416,[2]应付款管理!$A$1:$J$4664,10,0)</f>
        <v>USD</v>
      </c>
      <c r="O2416">
        <f>VLOOKUP(E2416,[3]应付款管理!$A$1:$I$2358,9,0)-H2416</f>
        <v>0</v>
      </c>
      <c r="P2416" s="1">
        <f>VLOOKUP(E2416,[4]应付款管理!$A$1:$I$2357,9,0)-H2416</f>
        <v>0</v>
      </c>
    </row>
    <row r="2417" spans="2:16">
      <c r="B2417" s="47" t="s">
        <v>84</v>
      </c>
      <c r="C2417" s="48">
        <v>424530568</v>
      </c>
      <c r="E2417">
        <v>1597063</v>
      </c>
      <c r="F2417" s="48" t="s">
        <v>46</v>
      </c>
      <c r="G2417" s="48" t="s">
        <v>41</v>
      </c>
      <c r="H2417" s="51">
        <v>1018.99</v>
      </c>
      <c r="I2417" s="49" t="s">
        <v>33</v>
      </c>
      <c r="J2417" s="52">
        <v>1018.99</v>
      </c>
      <c r="K2417" s="1">
        <f>VLOOKUP(E2417,[2]应付款管理!$A$1:$I$4664,9,0)-H2417</f>
        <v>0.00999999999999091</v>
      </c>
      <c r="M2417" t="str">
        <f t="shared" si="41"/>
        <v>,1597063</v>
      </c>
      <c r="N2417" s="1" t="str">
        <f>VLOOKUP(E2417,[2]应付款管理!$A$1:$J$4664,10,0)</f>
        <v>USD</v>
      </c>
      <c r="O2417">
        <f>VLOOKUP(E2417,[3]应付款管理!$A$1:$I$2358,9,0)-H2417</f>
        <v>0.00999999999999091</v>
      </c>
      <c r="P2417" s="1">
        <f>VLOOKUP(E2417,[4]应付款管理!$A$1:$I$2357,9,0)-H2417</f>
        <v>0.00999999999999091</v>
      </c>
    </row>
    <row r="2418" spans="2:16">
      <c r="B2418" s="47" t="s">
        <v>84</v>
      </c>
      <c r="C2418" s="48">
        <v>424528764</v>
      </c>
      <c r="E2418">
        <v>1597056</v>
      </c>
      <c r="F2418" s="48" t="s">
        <v>46</v>
      </c>
      <c r="G2418" s="48" t="s">
        <v>41</v>
      </c>
      <c r="H2418" s="51">
        <v>1018.99</v>
      </c>
      <c r="I2418" s="49" t="s">
        <v>33</v>
      </c>
      <c r="J2418" s="52">
        <v>1018.99</v>
      </c>
      <c r="K2418" s="1">
        <f>VLOOKUP(E2418,[2]应付款管理!$A$1:$I$4664,9,0)-H2418</f>
        <v>0.00999999999999091</v>
      </c>
      <c r="M2418" t="str">
        <f t="shared" si="41"/>
        <v>,1597056</v>
      </c>
      <c r="N2418" s="1" t="str">
        <f>VLOOKUP(E2418,[2]应付款管理!$A$1:$J$4664,10,0)</f>
        <v>USD</v>
      </c>
      <c r="O2418">
        <f>VLOOKUP(E2418,[3]应付款管理!$A$1:$I$2358,9,0)-H2418</f>
        <v>0.00999999999999091</v>
      </c>
      <c r="P2418" s="1">
        <f>VLOOKUP(E2418,[4]应付款管理!$A$1:$I$2357,9,0)-H2418</f>
        <v>0.00999999999999091</v>
      </c>
    </row>
    <row r="2419" spans="2:16">
      <c r="B2419" s="47" t="s">
        <v>84</v>
      </c>
      <c r="C2419" s="48">
        <v>424528344</v>
      </c>
      <c r="E2419">
        <v>1597054</v>
      </c>
      <c r="F2419" s="48" t="s">
        <v>46</v>
      </c>
      <c r="G2419" s="48" t="s">
        <v>41</v>
      </c>
      <c r="H2419" s="51">
        <v>1018.99</v>
      </c>
      <c r="I2419" s="49" t="s">
        <v>33</v>
      </c>
      <c r="J2419" s="52">
        <v>1018.99</v>
      </c>
      <c r="K2419" s="1">
        <f>VLOOKUP(E2419,[2]应付款管理!$A$1:$I$4664,9,0)-H2419</f>
        <v>0.00999999999999091</v>
      </c>
      <c r="M2419" t="str">
        <f t="shared" si="41"/>
        <v>,1597054</v>
      </c>
      <c r="N2419" s="1" t="str">
        <f>VLOOKUP(E2419,[2]应付款管理!$A$1:$J$4664,10,0)</f>
        <v>USD</v>
      </c>
      <c r="O2419">
        <f>VLOOKUP(E2419,[3]应付款管理!$A$1:$I$2358,9,0)-H2419</f>
        <v>0.00999999999999091</v>
      </c>
      <c r="P2419" s="1">
        <f>VLOOKUP(E2419,[4]应付款管理!$A$1:$I$2357,9,0)-H2419</f>
        <v>0.00999999999999091</v>
      </c>
    </row>
    <row r="2420" spans="2:16">
      <c r="B2420" s="47" t="s">
        <v>84</v>
      </c>
      <c r="C2420" s="48">
        <v>424473652</v>
      </c>
      <c r="E2420">
        <v>1596945</v>
      </c>
      <c r="F2420" s="48" t="s">
        <v>47</v>
      </c>
      <c r="G2420" s="48" t="s">
        <v>43</v>
      </c>
      <c r="H2420" s="49">
        <v>404.51</v>
      </c>
      <c r="I2420" s="49" t="s">
        <v>33</v>
      </c>
      <c r="J2420" s="50">
        <v>404.51</v>
      </c>
      <c r="K2420" s="1">
        <f>VLOOKUP(E2420,[2]应付款管理!$A$1:$I$4664,9,0)-H2420</f>
        <v>0.00999999999999091</v>
      </c>
      <c r="M2420" t="str">
        <f t="shared" si="41"/>
        <v>,1596945</v>
      </c>
      <c r="N2420" s="1" t="str">
        <f>VLOOKUP(E2420,[2]应付款管理!$A$1:$J$4664,10,0)</f>
        <v>USD</v>
      </c>
      <c r="O2420">
        <f>VLOOKUP(E2420,[3]应付款管理!$A$1:$I$2358,9,0)-H2420</f>
        <v>0.00999999999999091</v>
      </c>
      <c r="P2420" s="1">
        <f>VLOOKUP(E2420,[4]应付款管理!$A$1:$I$2357,9,0)-H2420</f>
        <v>0.00999999999999091</v>
      </c>
    </row>
    <row r="2421" spans="2:16">
      <c r="B2421" s="47" t="s">
        <v>84</v>
      </c>
      <c r="C2421" s="48">
        <v>424398584</v>
      </c>
      <c r="E2421">
        <v>1596780</v>
      </c>
      <c r="F2421" s="48" t="s">
        <v>46</v>
      </c>
      <c r="G2421" s="48" t="s">
        <v>43</v>
      </c>
      <c r="H2421" s="49">
        <v>167.8</v>
      </c>
      <c r="I2421" s="49" t="s">
        <v>33</v>
      </c>
      <c r="J2421" s="50">
        <v>167.8</v>
      </c>
      <c r="K2421" s="1">
        <f>VLOOKUP(E2421,[2]应付款管理!$A$1:$I$4664,9,0)-H2421</f>
        <v>0</v>
      </c>
      <c r="M2421" t="str">
        <f t="shared" si="41"/>
        <v>,1596780</v>
      </c>
      <c r="N2421" s="1" t="str">
        <f>VLOOKUP(E2421,[2]应付款管理!$A$1:$J$4664,10,0)</f>
        <v>USD</v>
      </c>
      <c r="O2421">
        <f>VLOOKUP(E2421,[3]应付款管理!$A$1:$I$2358,9,0)-H2421</f>
        <v>0</v>
      </c>
      <c r="P2421" s="1">
        <f>VLOOKUP(E2421,[4]应付款管理!$A$1:$I$2357,9,0)-H2421</f>
        <v>0</v>
      </c>
    </row>
    <row r="2422" spans="2:16">
      <c r="B2422" s="47" t="s">
        <v>85</v>
      </c>
      <c r="C2422" s="48">
        <v>423881852</v>
      </c>
      <c r="E2422">
        <v>1595840</v>
      </c>
      <c r="F2422" s="48" t="s">
        <v>49</v>
      </c>
      <c r="G2422" s="48" t="s">
        <v>44</v>
      </c>
      <c r="H2422" s="49">
        <v>889.4</v>
      </c>
      <c r="I2422" s="49" t="s">
        <v>33</v>
      </c>
      <c r="J2422" s="50">
        <v>889.4</v>
      </c>
      <c r="K2422" s="1">
        <f>VLOOKUP(E2422,[2]应付款管理!$A$1:$I$4664,9,0)-H2422</f>
        <v>0</v>
      </c>
      <c r="M2422" t="str">
        <f t="shared" si="41"/>
        <v>,1595840</v>
      </c>
      <c r="N2422" s="1" t="str">
        <f>VLOOKUP(E2422,[2]应付款管理!$A$1:$J$4664,10,0)</f>
        <v>USD</v>
      </c>
      <c r="O2422">
        <f>VLOOKUP(E2422,[3]应付款管理!$A$1:$I$2358,9,0)-H2422</f>
        <v>0</v>
      </c>
      <c r="P2422" s="1">
        <f>VLOOKUP(E2422,[4]应付款管理!$A$1:$I$2357,9,0)-H2422</f>
        <v>0</v>
      </c>
    </row>
    <row r="2423" spans="2:16">
      <c r="B2423" s="47" t="s">
        <v>86</v>
      </c>
      <c r="C2423" s="48">
        <v>423614624</v>
      </c>
      <c r="E2423">
        <v>1595209</v>
      </c>
      <c r="F2423" s="48" t="s">
        <v>38</v>
      </c>
      <c r="G2423" s="48" t="s">
        <v>35</v>
      </c>
      <c r="H2423" s="49">
        <v>492.81</v>
      </c>
      <c r="I2423" s="49" t="s">
        <v>33</v>
      </c>
      <c r="J2423" s="50">
        <v>492.81</v>
      </c>
      <c r="K2423" s="1">
        <f>VLOOKUP(E2423,[2]应付款管理!$A$1:$I$4664,9,0)-H2423</f>
        <v>0</v>
      </c>
      <c r="M2423" t="str">
        <f t="shared" si="41"/>
        <v>,1595209</v>
      </c>
      <c r="N2423" s="1" t="str">
        <f>VLOOKUP(E2423,[2]应付款管理!$A$1:$J$4664,10,0)</f>
        <v>USD</v>
      </c>
      <c r="O2423">
        <f>VLOOKUP(E2423,[3]应付款管理!$A$1:$I$2358,9,0)-H2423</f>
        <v>0</v>
      </c>
      <c r="P2423" s="1">
        <f>VLOOKUP(E2423,[4]应付款管理!$A$1:$I$2357,9,0)-H2423</f>
        <v>0</v>
      </c>
    </row>
    <row r="2424" spans="2:16">
      <c r="B2424" s="47" t="s">
        <v>86</v>
      </c>
      <c r="C2424" s="48">
        <v>423553724</v>
      </c>
      <c r="E2424">
        <v>1595088</v>
      </c>
      <c r="F2424" s="48" t="s">
        <v>48</v>
      </c>
      <c r="G2424" s="48" t="s">
        <v>47</v>
      </c>
      <c r="H2424" s="49">
        <v>62.91</v>
      </c>
      <c r="I2424" s="49" t="s">
        <v>33</v>
      </c>
      <c r="J2424" s="50">
        <v>62.91</v>
      </c>
      <c r="K2424" s="1">
        <f>VLOOKUP(E2424,[2]应付款管理!$A$1:$I$4664,9,0)-H2424</f>
        <v>0</v>
      </c>
      <c r="M2424" t="str">
        <f t="shared" si="41"/>
        <v>,1595088</v>
      </c>
      <c r="N2424" s="1" t="str">
        <f>VLOOKUP(E2424,[2]应付款管理!$A$1:$J$4664,10,0)</f>
        <v>USD</v>
      </c>
      <c r="O2424">
        <f>VLOOKUP(E2424,[3]应付款管理!$A$1:$I$2358,9,0)-H2424</f>
        <v>0</v>
      </c>
      <c r="P2424" s="1">
        <f>VLOOKUP(E2424,[4]应付款管理!$A$1:$I$2357,9,0)-H2424</f>
        <v>0</v>
      </c>
    </row>
    <row r="2425" spans="2:16">
      <c r="B2425" s="47" t="s">
        <v>87</v>
      </c>
      <c r="C2425" s="48">
        <v>423271204</v>
      </c>
      <c r="E2425">
        <v>1594428</v>
      </c>
      <c r="F2425" s="48" t="s">
        <v>43</v>
      </c>
      <c r="G2425" s="48" t="s">
        <v>40</v>
      </c>
      <c r="H2425" s="49">
        <v>235.67</v>
      </c>
      <c r="I2425" s="49" t="s">
        <v>33</v>
      </c>
      <c r="J2425" s="50">
        <v>235.67</v>
      </c>
      <c r="K2425" s="1">
        <f>VLOOKUP(E2425,[2]应付款管理!$A$1:$I$4664,9,0)-H2425</f>
        <v>0.0100000000000193</v>
      </c>
      <c r="M2425" t="str">
        <f t="shared" si="41"/>
        <v>,1594428</v>
      </c>
      <c r="N2425" s="1" t="str">
        <f>VLOOKUP(E2425,[2]应付款管理!$A$1:$J$4664,10,0)</f>
        <v>USD</v>
      </c>
      <c r="O2425">
        <f>VLOOKUP(E2425,[3]应付款管理!$A$1:$I$2358,9,0)-H2425</f>
        <v>0.0100000000000193</v>
      </c>
      <c r="P2425" s="1">
        <f>VLOOKUP(E2425,[4]应付款管理!$A$1:$I$2357,9,0)-H2425</f>
        <v>0.0100000000000193</v>
      </c>
    </row>
    <row r="2426" spans="2:16">
      <c r="B2426" s="47" t="s">
        <v>87</v>
      </c>
      <c r="C2426" s="48">
        <v>423186960</v>
      </c>
      <c r="E2426">
        <v>1594238</v>
      </c>
      <c r="F2426" s="48" t="s">
        <v>47</v>
      </c>
      <c r="G2426" s="48" t="s">
        <v>43</v>
      </c>
      <c r="H2426" s="49">
        <v>144.03</v>
      </c>
      <c r="I2426" s="49" t="s">
        <v>33</v>
      </c>
      <c r="J2426" s="50">
        <v>144.03</v>
      </c>
      <c r="K2426" s="1">
        <f>VLOOKUP(E2426,[2]应付款管理!$A$1:$I$4664,9,0)-H2426</f>
        <v>0</v>
      </c>
      <c r="M2426" t="str">
        <f t="shared" si="41"/>
        <v>,1594238</v>
      </c>
      <c r="N2426" s="1" t="str">
        <f>VLOOKUP(E2426,[2]应付款管理!$A$1:$J$4664,10,0)</f>
        <v>USD</v>
      </c>
      <c r="O2426">
        <f>VLOOKUP(E2426,[3]应付款管理!$A$1:$I$2358,9,0)-H2426</f>
        <v>0</v>
      </c>
      <c r="P2426" s="1">
        <f>VLOOKUP(E2426,[4]应付款管理!$A$1:$I$2357,9,0)-H2426</f>
        <v>0</v>
      </c>
    </row>
    <row r="2427" spans="2:16">
      <c r="B2427" s="47" t="s">
        <v>87</v>
      </c>
      <c r="C2427" s="48">
        <v>423093036</v>
      </c>
      <c r="E2427">
        <v>1594055</v>
      </c>
      <c r="F2427" s="48" t="s">
        <v>43</v>
      </c>
      <c r="G2427" s="48" t="s">
        <v>42</v>
      </c>
      <c r="H2427" s="49">
        <v>81.33</v>
      </c>
      <c r="I2427" s="49" t="s">
        <v>33</v>
      </c>
      <c r="J2427" s="50">
        <v>81.33</v>
      </c>
      <c r="K2427" s="1">
        <f>VLOOKUP(E2427,[2]应付款管理!$A$1:$I$4664,9,0)-H2427</f>
        <v>0</v>
      </c>
      <c r="M2427" t="str">
        <f t="shared" si="41"/>
        <v>,1594055</v>
      </c>
      <c r="N2427" s="1" t="str">
        <f>VLOOKUP(E2427,[2]应付款管理!$A$1:$J$4664,10,0)</f>
        <v>USD</v>
      </c>
      <c r="O2427">
        <f>VLOOKUP(E2427,[3]应付款管理!$A$1:$I$2358,9,0)-H2427</f>
        <v>0</v>
      </c>
      <c r="P2427" s="1">
        <f>VLOOKUP(E2427,[4]应付款管理!$A$1:$I$2357,9,0)-H2427</f>
        <v>0</v>
      </c>
    </row>
    <row r="2428" spans="2:16">
      <c r="B2428" s="47" t="s">
        <v>87</v>
      </c>
      <c r="C2428" s="48">
        <v>422978756</v>
      </c>
      <c r="E2428">
        <v>1593767</v>
      </c>
      <c r="F2428" s="48" t="s">
        <v>44</v>
      </c>
      <c r="G2428" s="48" t="s">
        <v>42</v>
      </c>
      <c r="H2428" s="49">
        <v>559.2</v>
      </c>
      <c r="I2428" s="49" t="s">
        <v>33</v>
      </c>
      <c r="J2428" s="50">
        <v>559.2</v>
      </c>
      <c r="K2428" s="1">
        <f>VLOOKUP(E2428,[2]应付款管理!$A$1:$I$4664,9,0)-H2428</f>
        <v>0</v>
      </c>
      <c r="M2428" t="str">
        <f t="shared" si="41"/>
        <v>,1593767</v>
      </c>
      <c r="N2428" s="1" t="str">
        <f>VLOOKUP(E2428,[2]应付款管理!$A$1:$J$4664,10,0)</f>
        <v>USD</v>
      </c>
      <c r="O2428">
        <f>VLOOKUP(E2428,[3]应付款管理!$A$1:$I$2358,9,0)-H2428</f>
        <v>0</v>
      </c>
      <c r="P2428" s="1">
        <f>VLOOKUP(E2428,[4]应付款管理!$A$1:$I$2357,9,0)-H2428</f>
        <v>0</v>
      </c>
    </row>
    <row r="2429" spans="2:16">
      <c r="B2429" s="47" t="s">
        <v>87</v>
      </c>
      <c r="C2429" s="48">
        <v>422978728</v>
      </c>
      <c r="E2429">
        <v>1593766</v>
      </c>
      <c r="F2429" s="48" t="s">
        <v>49</v>
      </c>
      <c r="G2429" s="48" t="s">
        <v>47</v>
      </c>
      <c r="H2429" s="49">
        <v>339.04</v>
      </c>
      <c r="I2429" s="49" t="s">
        <v>33</v>
      </c>
      <c r="J2429" s="50">
        <v>339.04</v>
      </c>
      <c r="K2429" s="1">
        <f>VLOOKUP(E2429,[2]应付款管理!$A$1:$I$4664,9,0)-H2429</f>
        <v>0</v>
      </c>
      <c r="M2429" t="str">
        <f t="shared" si="41"/>
        <v>,1593766</v>
      </c>
      <c r="N2429" s="1" t="str">
        <f>VLOOKUP(E2429,[2]应付款管理!$A$1:$J$4664,10,0)</f>
        <v>USD</v>
      </c>
      <c r="O2429">
        <f>VLOOKUP(E2429,[3]应付款管理!$A$1:$I$2358,9,0)-H2429</f>
        <v>0</v>
      </c>
      <c r="P2429" s="1">
        <f>VLOOKUP(E2429,[4]应付款管理!$A$1:$I$2357,9,0)-H2429</f>
        <v>0</v>
      </c>
    </row>
    <row r="2430" spans="2:16">
      <c r="B2430" s="47" t="s">
        <v>87</v>
      </c>
      <c r="C2430" s="48">
        <v>422952480</v>
      </c>
      <c r="E2430">
        <v>1593676</v>
      </c>
      <c r="F2430" s="48" t="s">
        <v>40</v>
      </c>
      <c r="G2430" s="48" t="s">
        <v>39</v>
      </c>
      <c r="H2430" s="49">
        <v>73.46</v>
      </c>
      <c r="I2430" s="49" t="s">
        <v>33</v>
      </c>
      <c r="J2430" s="50">
        <v>73.46</v>
      </c>
      <c r="K2430" s="1">
        <f>VLOOKUP(E2430,[2]应付款管理!$A$1:$I$4664,9,0)-H2430</f>
        <v>0</v>
      </c>
      <c r="M2430" t="str">
        <f t="shared" si="41"/>
        <v>,1593676</v>
      </c>
      <c r="N2430" s="1" t="str">
        <f>VLOOKUP(E2430,[2]应付款管理!$A$1:$J$4664,10,0)</f>
        <v>USD</v>
      </c>
      <c r="O2430">
        <f>VLOOKUP(E2430,[3]应付款管理!$A$1:$I$2358,9,0)-H2430</f>
        <v>0</v>
      </c>
      <c r="P2430" s="1">
        <f>VLOOKUP(E2430,[4]应付款管理!$A$1:$I$2357,9,0)-H2430</f>
        <v>0</v>
      </c>
    </row>
    <row r="2431" spans="2:16">
      <c r="B2431" s="47" t="s">
        <v>87</v>
      </c>
      <c r="C2431" s="48">
        <v>422940680</v>
      </c>
      <c r="E2431">
        <v>1593647</v>
      </c>
      <c r="F2431" s="48" t="s">
        <v>43</v>
      </c>
      <c r="G2431" s="48" t="s">
        <v>42</v>
      </c>
      <c r="H2431" s="49">
        <v>265.41</v>
      </c>
      <c r="I2431" s="49" t="s">
        <v>33</v>
      </c>
      <c r="J2431" s="50">
        <v>265.41</v>
      </c>
      <c r="K2431" s="1">
        <f>VLOOKUP(E2431,[2]应付款管理!$A$1:$I$4664,9,0)-H2431</f>
        <v>0</v>
      </c>
      <c r="M2431" t="str">
        <f t="shared" si="41"/>
        <v>,1593647</v>
      </c>
      <c r="N2431" s="1" t="str">
        <f>VLOOKUP(E2431,[2]应付款管理!$A$1:$J$4664,10,0)</f>
        <v>USD</v>
      </c>
      <c r="O2431">
        <f>VLOOKUP(E2431,[3]应付款管理!$A$1:$I$2358,9,0)-H2431</f>
        <v>0</v>
      </c>
      <c r="P2431" s="1">
        <f>VLOOKUP(E2431,[4]应付款管理!$A$1:$I$2357,9,0)-H2431</f>
        <v>0</v>
      </c>
    </row>
    <row r="2432" spans="2:16">
      <c r="B2432" s="47" t="s">
        <v>87</v>
      </c>
      <c r="C2432" s="48">
        <v>422882612</v>
      </c>
      <c r="E2432">
        <v>1593500</v>
      </c>
      <c r="F2432" s="48" t="s">
        <v>40</v>
      </c>
      <c r="G2432" s="48" t="s">
        <v>39</v>
      </c>
      <c r="H2432" s="49">
        <v>104.6</v>
      </c>
      <c r="I2432" s="49" t="s">
        <v>33</v>
      </c>
      <c r="J2432" s="50">
        <v>104.6</v>
      </c>
      <c r="K2432" s="1">
        <f>VLOOKUP(E2432,[2]应付款管理!$A$1:$I$4664,9,0)-H2432</f>
        <v>0</v>
      </c>
      <c r="M2432" t="str">
        <f t="shared" si="41"/>
        <v>,1593500</v>
      </c>
      <c r="N2432" s="1" t="str">
        <f>VLOOKUP(E2432,[2]应付款管理!$A$1:$J$4664,10,0)</f>
        <v>USD</v>
      </c>
      <c r="O2432">
        <f>VLOOKUP(E2432,[3]应付款管理!$A$1:$I$2358,9,0)-H2432</f>
        <v>0</v>
      </c>
      <c r="P2432" s="1">
        <f>VLOOKUP(E2432,[4]应付款管理!$A$1:$I$2357,9,0)-H2432</f>
        <v>0</v>
      </c>
    </row>
    <row r="2433" spans="2:16">
      <c r="B2433" s="47" t="s">
        <v>88</v>
      </c>
      <c r="C2433" s="48">
        <v>422692512</v>
      </c>
      <c r="E2433">
        <v>1593010</v>
      </c>
      <c r="F2433" s="48" t="s">
        <v>39</v>
      </c>
      <c r="G2433" s="48" t="s">
        <v>37</v>
      </c>
      <c r="H2433" s="49">
        <v>238.82</v>
      </c>
      <c r="I2433" s="49" t="s">
        <v>33</v>
      </c>
      <c r="J2433" s="50">
        <v>238.82</v>
      </c>
      <c r="K2433" s="1">
        <f>VLOOKUP(E2433,[2]应付款管理!$A$1:$I$4664,9,0)-H2433</f>
        <v>0</v>
      </c>
      <c r="M2433" t="str">
        <f t="shared" si="41"/>
        <v>,1593010</v>
      </c>
      <c r="N2433" s="1" t="str">
        <f>VLOOKUP(E2433,[2]应付款管理!$A$1:$J$4664,10,0)</f>
        <v>USD</v>
      </c>
      <c r="O2433">
        <f>VLOOKUP(E2433,[3]应付款管理!$A$1:$I$2358,9,0)-H2433</f>
        <v>0</v>
      </c>
      <c r="P2433" s="1">
        <f>VLOOKUP(E2433,[4]应付款管理!$A$1:$I$2357,9,0)-H2433</f>
        <v>0</v>
      </c>
    </row>
    <row r="2434" spans="2:16">
      <c r="B2434" s="47" t="s">
        <v>88</v>
      </c>
      <c r="C2434" s="48">
        <v>422645876</v>
      </c>
      <c r="E2434">
        <v>1592873</v>
      </c>
      <c r="F2434" s="48" t="s">
        <v>43</v>
      </c>
      <c r="G2434" s="48" t="s">
        <v>40</v>
      </c>
      <c r="H2434" s="49">
        <v>157.03</v>
      </c>
      <c r="I2434" s="49" t="s">
        <v>33</v>
      </c>
      <c r="J2434" s="50">
        <v>157.03</v>
      </c>
      <c r="K2434" s="1">
        <f>VLOOKUP(E2434,[2]应付款管理!$A$1:$I$4664,9,0)-H2434</f>
        <v>-0.00999999999999091</v>
      </c>
      <c r="M2434" t="str">
        <f t="shared" si="41"/>
        <v>,1592873</v>
      </c>
      <c r="N2434" s="1" t="str">
        <f>VLOOKUP(E2434,[2]应付款管理!$A$1:$J$4664,10,0)</f>
        <v>USD</v>
      </c>
      <c r="O2434">
        <f>VLOOKUP(E2434,[3]应付款管理!$A$1:$I$2358,9,0)-H2434</f>
        <v>-0.00999999999999091</v>
      </c>
      <c r="P2434" s="1">
        <f>VLOOKUP(E2434,[4]应付款管理!$A$1:$I$2357,9,0)-H2434</f>
        <v>-0.00999999999999091</v>
      </c>
    </row>
    <row r="2435" spans="2:16">
      <c r="B2435" s="47" t="s">
        <v>88</v>
      </c>
      <c r="C2435" s="48">
        <v>422554768</v>
      </c>
      <c r="E2435">
        <v>1592652</v>
      </c>
      <c r="F2435" s="48" t="s">
        <v>46</v>
      </c>
      <c r="G2435" s="48" t="s">
        <v>42</v>
      </c>
      <c r="H2435" s="49">
        <v>225.3</v>
      </c>
      <c r="I2435" s="49" t="s">
        <v>33</v>
      </c>
      <c r="J2435" s="50">
        <v>225.3</v>
      </c>
      <c r="K2435" s="1">
        <f>VLOOKUP(E2435,[2]应付款管理!$A$1:$I$4664,9,0)-H2435</f>
        <v>0</v>
      </c>
      <c r="M2435" t="str">
        <f t="shared" si="41"/>
        <v>,1592652</v>
      </c>
      <c r="N2435" s="1" t="str">
        <f>VLOOKUP(E2435,[2]应付款管理!$A$1:$J$4664,10,0)</f>
        <v>USD</v>
      </c>
      <c r="O2435">
        <f>VLOOKUP(E2435,[3]应付款管理!$A$1:$I$2358,9,0)-H2435</f>
        <v>0</v>
      </c>
      <c r="P2435" s="1">
        <f>VLOOKUP(E2435,[4]应付款管理!$A$1:$I$2357,9,0)-H2435</f>
        <v>0</v>
      </c>
    </row>
    <row r="2436" spans="2:16">
      <c r="B2436" s="47" t="s">
        <v>88</v>
      </c>
      <c r="C2436" s="48">
        <v>422517016</v>
      </c>
      <c r="E2436">
        <v>1592554</v>
      </c>
      <c r="F2436" s="48" t="s">
        <v>46</v>
      </c>
      <c r="G2436" s="48" t="s">
        <v>43</v>
      </c>
      <c r="H2436" s="49">
        <v>274.4</v>
      </c>
      <c r="I2436" s="49" t="s">
        <v>33</v>
      </c>
      <c r="J2436" s="50">
        <v>274.4</v>
      </c>
      <c r="K2436" s="1">
        <f>VLOOKUP(E2436,[2]应付款管理!$A$1:$I$4664,9,0)-H2436</f>
        <v>0</v>
      </c>
      <c r="M2436" t="str">
        <f t="shared" si="41"/>
        <v>,1592554</v>
      </c>
      <c r="N2436" s="1" t="str">
        <f>VLOOKUP(E2436,[2]应付款管理!$A$1:$J$4664,10,0)</f>
        <v>USD</v>
      </c>
      <c r="O2436">
        <f>VLOOKUP(E2436,[3]应付款管理!$A$1:$I$2358,9,0)-H2436</f>
        <v>0</v>
      </c>
      <c r="P2436" s="1">
        <f>VLOOKUP(E2436,[4]应付款管理!$A$1:$I$2357,9,0)-H2436</f>
        <v>0</v>
      </c>
    </row>
    <row r="2437" spans="2:16">
      <c r="B2437" s="47" t="s">
        <v>88</v>
      </c>
      <c r="C2437" s="48">
        <v>422517004</v>
      </c>
      <c r="E2437">
        <v>1592547</v>
      </c>
      <c r="F2437" s="48" t="s">
        <v>44</v>
      </c>
      <c r="G2437" s="48" t="s">
        <v>42</v>
      </c>
      <c r="H2437" s="49">
        <v>171.22</v>
      </c>
      <c r="I2437" s="49" t="s">
        <v>33</v>
      </c>
      <c r="J2437" s="50">
        <v>171.22</v>
      </c>
      <c r="K2437" s="1">
        <f>VLOOKUP(E2437,[2]应付款管理!$A$1:$I$4664,9,0)-H2437</f>
        <v>0</v>
      </c>
      <c r="M2437" t="str">
        <f t="shared" si="41"/>
        <v>,1592547</v>
      </c>
      <c r="N2437" s="1" t="str">
        <f>VLOOKUP(E2437,[2]应付款管理!$A$1:$J$4664,10,0)</f>
        <v>USD</v>
      </c>
      <c r="O2437">
        <f>VLOOKUP(E2437,[3]应付款管理!$A$1:$I$2358,9,0)-H2437</f>
        <v>0</v>
      </c>
      <c r="P2437" s="1">
        <f>VLOOKUP(E2437,[4]应付款管理!$A$1:$I$2357,9,0)-H2437</f>
        <v>0</v>
      </c>
    </row>
    <row r="2438" spans="2:16">
      <c r="B2438" s="47" t="s">
        <v>89</v>
      </c>
      <c r="C2438" s="48">
        <v>422307772</v>
      </c>
      <c r="E2438">
        <v>1592157</v>
      </c>
      <c r="F2438" s="48" t="s">
        <v>46</v>
      </c>
      <c r="G2438" s="48" t="s">
        <v>43</v>
      </c>
      <c r="H2438" s="49">
        <v>75.52</v>
      </c>
      <c r="I2438" s="49" t="s">
        <v>33</v>
      </c>
      <c r="J2438" s="50">
        <v>75.52</v>
      </c>
      <c r="K2438" s="1">
        <f>VLOOKUP(E2438,[2]应付款管理!$A$1:$I$4664,9,0)-H2438</f>
        <v>0</v>
      </c>
      <c r="M2438" t="str">
        <f t="shared" si="41"/>
        <v>,1592157</v>
      </c>
      <c r="N2438" s="1" t="str">
        <f>VLOOKUP(E2438,[2]应付款管理!$A$1:$J$4664,10,0)</f>
        <v>USD</v>
      </c>
      <c r="O2438">
        <f>VLOOKUP(E2438,[3]应付款管理!$A$1:$I$2358,9,0)-H2438</f>
        <v>0</v>
      </c>
      <c r="P2438" s="1">
        <f>VLOOKUP(E2438,[4]应付款管理!$A$1:$I$2357,9,0)-H2438</f>
        <v>0</v>
      </c>
    </row>
    <row r="2439" spans="2:16">
      <c r="B2439" s="47" t="s">
        <v>90</v>
      </c>
      <c r="C2439" s="48">
        <v>422076212</v>
      </c>
      <c r="E2439">
        <v>1591540</v>
      </c>
      <c r="F2439" s="48" t="s">
        <v>46</v>
      </c>
      <c r="G2439" s="48" t="s">
        <v>43</v>
      </c>
      <c r="H2439" s="49">
        <v>348.36</v>
      </c>
      <c r="I2439" s="49" t="s">
        <v>33</v>
      </c>
      <c r="J2439" s="50">
        <v>348.36</v>
      </c>
      <c r="K2439" s="1">
        <f>VLOOKUP(E2439,[2]应付款管理!$A$1:$I$4664,9,0)-H2439</f>
        <v>0</v>
      </c>
      <c r="M2439" t="str">
        <f t="shared" si="41"/>
        <v>,1591540</v>
      </c>
      <c r="N2439" s="1" t="str">
        <f>VLOOKUP(E2439,[2]应付款管理!$A$1:$J$4664,10,0)</f>
        <v>USD</v>
      </c>
      <c r="O2439">
        <f>VLOOKUP(E2439,[3]应付款管理!$A$1:$I$2358,9,0)-H2439</f>
        <v>0</v>
      </c>
      <c r="P2439" s="1">
        <f>VLOOKUP(E2439,[4]应付款管理!$A$1:$I$2357,9,0)-H2439</f>
        <v>0</v>
      </c>
    </row>
    <row r="2440" hidden="1" spans="2:16">
      <c r="B2440" s="47" t="s">
        <v>90</v>
      </c>
      <c r="C2440" s="48">
        <v>421782192</v>
      </c>
      <c r="F2440" s="48" t="s">
        <v>36</v>
      </c>
      <c r="G2440" s="48" t="s">
        <v>35</v>
      </c>
      <c r="H2440" s="49">
        <v>42.61</v>
      </c>
      <c r="I2440" s="49" t="s">
        <v>33</v>
      </c>
      <c r="J2440" s="50">
        <v>42.61</v>
      </c>
      <c r="K2440" s="1" t="e">
        <f>VLOOKUP(E2440,[1]应付款管理!$A$1:$I$4472,9,0)</f>
        <v>#N/A</v>
      </c>
      <c r="M2440" t="str">
        <f t="shared" si="41"/>
        <v>,</v>
      </c>
      <c r="N2440" s="1" t="e">
        <f>VLOOKUP(E2440,[2]应付款管理!$A$1:$J$4664,10,0)</f>
        <v>#N/A</v>
      </c>
      <c r="O2440" t="e">
        <f>VLOOKUP(E2440,[3]应付款管理!$A$1:$I$2358,9,0)-H2440</f>
        <v>#N/A</v>
      </c>
      <c r="P2440" s="1" t="e">
        <f>VLOOKUP(E2440,[4]应付款管理!$A$1:$I$2357,9,0)-H2440</f>
        <v>#N/A</v>
      </c>
    </row>
    <row r="2441" hidden="1" spans="2:16">
      <c r="B2441" s="47" t="s">
        <v>90</v>
      </c>
      <c r="C2441" s="48">
        <v>421782192</v>
      </c>
      <c r="F2441" s="48" t="s">
        <v>36</v>
      </c>
      <c r="G2441" s="48" t="s">
        <v>35</v>
      </c>
      <c r="H2441" s="49">
        <v>-42.61</v>
      </c>
      <c r="I2441" s="49" t="s">
        <v>33</v>
      </c>
      <c r="J2441" s="50">
        <v>-42.61</v>
      </c>
      <c r="K2441" s="1" t="e">
        <f>VLOOKUP(E2441,[1]应付款管理!$A$1:$I$4472,9,0)</f>
        <v>#N/A</v>
      </c>
      <c r="M2441" t="str">
        <f t="shared" si="41"/>
        <v>,</v>
      </c>
      <c r="N2441" s="1" t="e">
        <f>VLOOKUP(E2441,[2]应付款管理!$A$1:$J$4664,10,0)</f>
        <v>#N/A</v>
      </c>
      <c r="O2441" t="e">
        <f>VLOOKUP(E2441,[3]应付款管理!$A$1:$I$2358,9,0)-H2441</f>
        <v>#N/A</v>
      </c>
      <c r="P2441" s="1" t="e">
        <f>VLOOKUP(E2441,[4]应付款管理!$A$1:$I$2357,9,0)-H2441</f>
        <v>#N/A</v>
      </c>
    </row>
    <row r="2442" spans="2:16">
      <c r="B2442" s="47" t="s">
        <v>91</v>
      </c>
      <c r="C2442" s="48">
        <v>421682768</v>
      </c>
      <c r="E2442">
        <v>1590655</v>
      </c>
      <c r="F2442" s="48" t="s">
        <v>44</v>
      </c>
      <c r="G2442" s="48" t="s">
        <v>43</v>
      </c>
      <c r="H2442" s="49">
        <v>229.23</v>
      </c>
      <c r="I2442" s="49" t="s">
        <v>33</v>
      </c>
      <c r="J2442" s="50">
        <v>229.23</v>
      </c>
      <c r="K2442" s="1">
        <f>VLOOKUP(E2442,[2]应付款管理!$A$1:$I$4664,9,0)-H2442</f>
        <v>0</v>
      </c>
      <c r="M2442" t="str">
        <f t="shared" si="41"/>
        <v>,1590655</v>
      </c>
      <c r="N2442" s="1" t="str">
        <f>VLOOKUP(E2442,[2]应付款管理!$A$1:$J$4664,10,0)</f>
        <v>USD</v>
      </c>
      <c r="O2442">
        <f>VLOOKUP(E2442,[3]应付款管理!$A$1:$I$2358,9,0)-H2442</f>
        <v>0</v>
      </c>
      <c r="P2442" s="1">
        <f>VLOOKUP(E2442,[4]应付款管理!$A$1:$I$2357,9,0)-H2442</f>
        <v>0</v>
      </c>
    </row>
    <row r="2443" spans="2:16">
      <c r="B2443" s="47" t="s">
        <v>92</v>
      </c>
      <c r="C2443" s="48">
        <v>420588348</v>
      </c>
      <c r="E2443">
        <v>1587899</v>
      </c>
      <c r="F2443" s="48" t="s">
        <v>43</v>
      </c>
      <c r="G2443" s="48" t="s">
        <v>40</v>
      </c>
      <c r="H2443" s="49">
        <v>684</v>
      </c>
      <c r="I2443" s="49" t="s">
        <v>33</v>
      </c>
      <c r="J2443" s="50">
        <v>684</v>
      </c>
      <c r="K2443" s="1">
        <f>VLOOKUP(E2443,[2]应付款管理!$A$1:$I$4664,9,0)-H2443</f>
        <v>0</v>
      </c>
      <c r="M2443" t="str">
        <f t="shared" si="41"/>
        <v>,1587899</v>
      </c>
      <c r="N2443" s="1" t="str">
        <f>VLOOKUP(E2443,[2]应付款管理!$A$1:$J$4664,10,0)</f>
        <v>USD</v>
      </c>
      <c r="O2443">
        <f>VLOOKUP(E2443,[3]应付款管理!$A$1:$I$2358,9,0)-H2443</f>
        <v>0</v>
      </c>
      <c r="P2443" s="1">
        <f>VLOOKUP(E2443,[4]应付款管理!$A$1:$I$2357,9,0)-H2443</f>
        <v>0</v>
      </c>
    </row>
    <row r="2444" spans="2:16">
      <c r="B2444" s="47" t="s">
        <v>93</v>
      </c>
      <c r="C2444" s="48">
        <v>420049164</v>
      </c>
      <c r="E2444">
        <v>1586586</v>
      </c>
      <c r="F2444" s="48" t="s">
        <v>42</v>
      </c>
      <c r="G2444" s="48" t="s">
        <v>41</v>
      </c>
      <c r="H2444" s="49">
        <v>91.7</v>
      </c>
      <c r="I2444" s="49" t="s">
        <v>33</v>
      </c>
      <c r="J2444" s="50">
        <v>91.7</v>
      </c>
      <c r="K2444" s="1">
        <f>VLOOKUP(E2444,[2]应付款管理!$A$1:$I$4664,9,0)-H2444</f>
        <v>0</v>
      </c>
      <c r="M2444" t="str">
        <f t="shared" si="41"/>
        <v>,1586586</v>
      </c>
      <c r="N2444" s="1" t="str">
        <f>VLOOKUP(E2444,[2]应付款管理!$A$1:$J$4664,10,0)</f>
        <v>USD</v>
      </c>
      <c r="O2444">
        <f>VLOOKUP(E2444,[3]应付款管理!$A$1:$I$2358,9,0)-H2444</f>
        <v>0</v>
      </c>
      <c r="P2444" s="1">
        <f>VLOOKUP(E2444,[4]应付款管理!$A$1:$I$2357,9,0)-H2444</f>
        <v>0</v>
      </c>
    </row>
    <row r="2445" spans="2:16">
      <c r="B2445" s="47" t="s">
        <v>93</v>
      </c>
      <c r="C2445" s="48">
        <v>420044912</v>
      </c>
      <c r="E2445">
        <v>1586575</v>
      </c>
      <c r="F2445" s="48" t="s">
        <v>49</v>
      </c>
      <c r="G2445" s="48" t="s">
        <v>47</v>
      </c>
      <c r="H2445" s="49">
        <v>349.92</v>
      </c>
      <c r="I2445" s="49" t="s">
        <v>33</v>
      </c>
      <c r="J2445" s="50">
        <v>349.92</v>
      </c>
      <c r="K2445" s="1">
        <f>VLOOKUP(E2445,[2]应付款管理!$A$1:$I$4664,9,0)-H2445</f>
        <v>0</v>
      </c>
      <c r="M2445" t="str">
        <f t="shared" si="41"/>
        <v>,1586575</v>
      </c>
      <c r="N2445" s="1" t="str">
        <f>VLOOKUP(E2445,[2]应付款管理!$A$1:$J$4664,10,0)</f>
        <v>USD</v>
      </c>
      <c r="O2445">
        <f>VLOOKUP(E2445,[3]应付款管理!$A$1:$I$2358,9,0)-H2445</f>
        <v>0</v>
      </c>
      <c r="P2445" s="1">
        <f>VLOOKUP(E2445,[4]应付款管理!$A$1:$I$2357,9,0)-H2445</f>
        <v>0</v>
      </c>
    </row>
    <row r="2446" spans="2:16">
      <c r="B2446" s="47" t="s">
        <v>94</v>
      </c>
      <c r="C2446" s="48">
        <v>419129008</v>
      </c>
      <c r="E2446">
        <v>1584365</v>
      </c>
      <c r="F2446" s="48" t="s">
        <v>46</v>
      </c>
      <c r="G2446" s="48" t="s">
        <v>42</v>
      </c>
      <c r="H2446" s="49">
        <v>538.23</v>
      </c>
      <c r="I2446" s="49" t="s">
        <v>33</v>
      </c>
      <c r="J2446" s="50">
        <v>538.23</v>
      </c>
      <c r="K2446" s="1">
        <f>VLOOKUP(E2446,[2]应付款管理!$A$1:$I$4664,9,0)-H2446</f>
        <v>0</v>
      </c>
      <c r="M2446" t="str">
        <f t="shared" si="41"/>
        <v>,1584365</v>
      </c>
      <c r="N2446" s="1" t="str">
        <f>VLOOKUP(E2446,[2]应付款管理!$A$1:$J$4664,10,0)</f>
        <v>USD</v>
      </c>
      <c r="O2446">
        <f>VLOOKUP(E2446,[3]应付款管理!$A$1:$I$2358,9,0)-H2446</f>
        <v>0</v>
      </c>
      <c r="P2446" s="1">
        <f>VLOOKUP(E2446,[4]应付款管理!$A$1:$I$2357,9,0)-H2446</f>
        <v>0</v>
      </c>
    </row>
    <row r="2447" spans="2:16">
      <c r="B2447" s="47" t="s">
        <v>94</v>
      </c>
      <c r="C2447" s="48">
        <v>419007044</v>
      </c>
      <c r="E2447">
        <v>1584093</v>
      </c>
      <c r="F2447" s="48" t="s">
        <v>49</v>
      </c>
      <c r="G2447" s="48" t="s">
        <v>46</v>
      </c>
      <c r="H2447" s="49">
        <v>590.37</v>
      </c>
      <c r="I2447" s="49" t="s">
        <v>33</v>
      </c>
      <c r="J2447" s="50">
        <v>590.37</v>
      </c>
      <c r="K2447" s="1">
        <f>VLOOKUP(E2447,[2]应付款管理!$A$1:$I$4664,9,0)-H2447</f>
        <v>0</v>
      </c>
      <c r="M2447" t="str">
        <f t="shared" si="41"/>
        <v>,1584093</v>
      </c>
      <c r="N2447" s="1" t="str">
        <f>VLOOKUP(E2447,[2]应付款管理!$A$1:$J$4664,10,0)</f>
        <v>USD</v>
      </c>
      <c r="O2447">
        <f>VLOOKUP(E2447,[3]应付款管理!$A$1:$I$2358,9,0)-H2447</f>
        <v>0</v>
      </c>
      <c r="P2447" s="1">
        <f>VLOOKUP(E2447,[4]应付款管理!$A$1:$I$2357,9,0)-H2447</f>
        <v>0</v>
      </c>
    </row>
    <row r="2448" spans="2:16">
      <c r="B2448" s="47" t="s">
        <v>94</v>
      </c>
      <c r="C2448" s="48">
        <v>418835492</v>
      </c>
      <c r="E2448">
        <v>1583596</v>
      </c>
      <c r="F2448" s="48" t="s">
        <v>44</v>
      </c>
      <c r="G2448" s="48" t="s">
        <v>41</v>
      </c>
      <c r="H2448" s="49">
        <v>929.7</v>
      </c>
      <c r="I2448" s="49" t="s">
        <v>33</v>
      </c>
      <c r="J2448" s="50">
        <v>929.7</v>
      </c>
      <c r="K2448" s="1">
        <f>VLOOKUP(E2448,[2]应付款管理!$A$1:$I$4664,9,0)-H2448</f>
        <v>0</v>
      </c>
      <c r="M2448" t="str">
        <f t="shared" si="41"/>
        <v>,1583596</v>
      </c>
      <c r="N2448" s="1" t="str">
        <f>VLOOKUP(E2448,[2]应付款管理!$A$1:$J$4664,10,0)</f>
        <v>USD</v>
      </c>
      <c r="O2448">
        <f>VLOOKUP(E2448,[3]应付款管理!$A$1:$I$2358,9,0)-H2448</f>
        <v>0</v>
      </c>
      <c r="P2448" s="1">
        <f>VLOOKUP(E2448,[4]应付款管理!$A$1:$I$2357,9,0)-H2448</f>
        <v>0</v>
      </c>
    </row>
    <row r="2449" spans="2:16">
      <c r="B2449" s="47" t="s">
        <v>95</v>
      </c>
      <c r="C2449" s="48">
        <v>418461048</v>
      </c>
      <c r="E2449">
        <v>1582715</v>
      </c>
      <c r="F2449" s="48" t="s">
        <v>49</v>
      </c>
      <c r="G2449" s="48" t="s">
        <v>47</v>
      </c>
      <c r="H2449" s="49">
        <v>173.52</v>
      </c>
      <c r="I2449" s="49" t="s">
        <v>33</v>
      </c>
      <c r="J2449" s="50">
        <v>173.52</v>
      </c>
      <c r="K2449" s="1">
        <f>VLOOKUP(E2449,[2]应付款管理!$A$1:$I$4664,9,0)-H2449</f>
        <v>0</v>
      </c>
      <c r="M2449" t="str">
        <f t="shared" si="41"/>
        <v>,1582715</v>
      </c>
      <c r="N2449" s="1" t="str">
        <f>VLOOKUP(E2449,[2]应付款管理!$A$1:$J$4664,10,0)</f>
        <v>USD</v>
      </c>
      <c r="O2449">
        <f>VLOOKUP(E2449,[3]应付款管理!$A$1:$I$2358,9,0)-H2449</f>
        <v>0</v>
      </c>
      <c r="P2449" s="1">
        <f>VLOOKUP(E2449,[4]应付款管理!$A$1:$I$2357,9,0)-H2449</f>
        <v>0</v>
      </c>
    </row>
    <row r="2450" spans="2:16">
      <c r="B2450" s="47" t="s">
        <v>96</v>
      </c>
      <c r="C2450" s="48">
        <v>417640972</v>
      </c>
      <c r="E2450">
        <v>1580582</v>
      </c>
      <c r="F2450" s="48" t="s">
        <v>39</v>
      </c>
      <c r="G2450" s="48" t="s">
        <v>35</v>
      </c>
      <c r="H2450" s="49">
        <v>352.21</v>
      </c>
      <c r="I2450" s="49" t="s">
        <v>33</v>
      </c>
      <c r="J2450" s="50">
        <v>352.21</v>
      </c>
      <c r="K2450" s="1">
        <f>VLOOKUP(E2450,[2]应付款管理!$A$1:$I$4664,9,0)-H2450</f>
        <v>-0.00999999999999091</v>
      </c>
      <c r="M2450" t="str">
        <f t="shared" si="41"/>
        <v>,1580582</v>
      </c>
      <c r="N2450" s="1" t="str">
        <f>VLOOKUP(E2450,[2]应付款管理!$A$1:$J$4664,10,0)</f>
        <v>USD</v>
      </c>
      <c r="O2450">
        <f>VLOOKUP(E2450,[3]应付款管理!$A$1:$I$2358,9,0)-H2450</f>
        <v>-0.00999999999999091</v>
      </c>
      <c r="P2450" s="1">
        <f>VLOOKUP(E2450,[4]应付款管理!$A$1:$I$2357,9,0)-H2450</f>
        <v>-0.00999999999999091</v>
      </c>
    </row>
    <row r="2451" spans="2:16">
      <c r="B2451" s="47" t="s">
        <v>97</v>
      </c>
      <c r="C2451" s="48">
        <v>415952144</v>
      </c>
      <c r="E2451">
        <v>1576168</v>
      </c>
      <c r="F2451" s="48" t="s">
        <v>43</v>
      </c>
      <c r="G2451" s="48" t="s">
        <v>42</v>
      </c>
      <c r="H2451" s="49">
        <v>49.98</v>
      </c>
      <c r="I2451" s="49" t="s">
        <v>33</v>
      </c>
      <c r="J2451" s="50">
        <v>49.98</v>
      </c>
      <c r="K2451" s="1">
        <f>VLOOKUP(E2451,[2]应付款管理!$A$1:$I$4664,9,0)-H2451</f>
        <v>0</v>
      </c>
      <c r="M2451" t="str">
        <f t="shared" si="41"/>
        <v>,1576168</v>
      </c>
      <c r="N2451" s="1" t="str">
        <f>VLOOKUP(E2451,[2]应付款管理!$A$1:$J$4664,10,0)</f>
        <v>USD</v>
      </c>
      <c r="O2451">
        <f>VLOOKUP(E2451,[3]应付款管理!$A$1:$I$2358,9,0)-H2451</f>
        <v>0</v>
      </c>
      <c r="P2451" s="1">
        <f>VLOOKUP(E2451,[4]应付款管理!$A$1:$I$2357,9,0)-H2451</f>
        <v>0</v>
      </c>
    </row>
    <row r="2452" spans="2:16">
      <c r="B2452" s="47" t="s">
        <v>98</v>
      </c>
      <c r="C2452" s="48">
        <v>415298284</v>
      </c>
      <c r="E2452">
        <v>1574328</v>
      </c>
      <c r="F2452" s="48" t="s">
        <v>41</v>
      </c>
      <c r="G2452" s="48" t="s">
        <v>38</v>
      </c>
      <c r="H2452" s="49">
        <v>212.63</v>
      </c>
      <c r="I2452" s="49" t="s">
        <v>33</v>
      </c>
      <c r="J2452" s="50">
        <v>212.63</v>
      </c>
      <c r="K2452" s="1">
        <f>VLOOKUP(E2452,[2]应付款管理!$A$1:$I$4664,9,0)-H2452</f>
        <v>0.00999999999999091</v>
      </c>
      <c r="M2452" t="str">
        <f t="shared" si="41"/>
        <v>,1574328</v>
      </c>
      <c r="N2452" s="1" t="str">
        <f>VLOOKUP(E2452,[2]应付款管理!$A$1:$J$4664,10,0)</f>
        <v>USD</v>
      </c>
      <c r="O2452">
        <f>VLOOKUP(E2452,[3]应付款管理!$A$1:$I$2358,9,0)-H2452</f>
        <v>0.00999999999999091</v>
      </c>
      <c r="P2452" s="1">
        <f>VLOOKUP(E2452,[4]应付款管理!$A$1:$I$2357,9,0)-H2452</f>
        <v>0.00999999999999091</v>
      </c>
    </row>
    <row r="2453" spans="2:16">
      <c r="B2453" s="47" t="s">
        <v>98</v>
      </c>
      <c r="C2453" s="48">
        <v>415278248</v>
      </c>
      <c r="E2453">
        <v>1574267</v>
      </c>
      <c r="F2453" s="48" t="s">
        <v>37</v>
      </c>
      <c r="G2453" s="48" t="s">
        <v>32</v>
      </c>
      <c r="H2453" s="49">
        <v>416.56</v>
      </c>
      <c r="I2453" s="49" t="s">
        <v>33</v>
      </c>
      <c r="J2453" s="50">
        <v>416.56</v>
      </c>
      <c r="K2453" s="1">
        <f>VLOOKUP(E2453,[2]应付款管理!$A$1:$I$4664,9,0)-H2453</f>
        <v>-0.00999999999999091</v>
      </c>
      <c r="M2453" t="str">
        <f t="shared" si="41"/>
        <v>,1574267</v>
      </c>
      <c r="N2453" s="1" t="str">
        <f>VLOOKUP(E2453,[2]应付款管理!$A$1:$J$4664,10,0)</f>
        <v>USD</v>
      </c>
      <c r="O2453">
        <f>VLOOKUP(E2453,[3]应付款管理!$A$1:$I$2358,9,0)-H2453</f>
        <v>-0.00999999999999091</v>
      </c>
      <c r="P2453" s="1">
        <f>VLOOKUP(E2453,[4]应付款管理!$A$1:$I$2357,9,0)-H2453</f>
        <v>-0.00999999999999091</v>
      </c>
    </row>
    <row r="2454" spans="2:16">
      <c r="B2454" s="47" t="s">
        <v>98</v>
      </c>
      <c r="C2454" s="48">
        <v>415253948</v>
      </c>
      <c r="E2454">
        <v>1574181</v>
      </c>
      <c r="F2454" s="48" t="s">
        <v>40</v>
      </c>
      <c r="G2454" s="48" t="s">
        <v>39</v>
      </c>
      <c r="H2454" s="49">
        <v>93.3</v>
      </c>
      <c r="I2454" s="49" t="s">
        <v>33</v>
      </c>
      <c r="J2454" s="50">
        <v>93.3</v>
      </c>
      <c r="K2454" s="1">
        <f>VLOOKUP(E2454,[2]应付款管理!$A$1:$I$4664,9,0)-H2454</f>
        <v>0</v>
      </c>
      <c r="M2454" t="str">
        <f t="shared" si="41"/>
        <v>,1574181</v>
      </c>
      <c r="N2454" s="1" t="str">
        <f>VLOOKUP(E2454,[2]应付款管理!$A$1:$J$4664,10,0)</f>
        <v>USD</v>
      </c>
      <c r="O2454">
        <f>VLOOKUP(E2454,[3]应付款管理!$A$1:$I$2358,9,0)-H2454</f>
        <v>0</v>
      </c>
      <c r="P2454" s="1">
        <f>VLOOKUP(E2454,[4]应付款管理!$A$1:$I$2357,9,0)-H2454</f>
        <v>0</v>
      </c>
    </row>
    <row r="2455" spans="2:16">
      <c r="B2455" s="47" t="s">
        <v>99</v>
      </c>
      <c r="C2455" s="48">
        <v>415171108</v>
      </c>
      <c r="E2455">
        <v>1573982</v>
      </c>
      <c r="F2455" s="48" t="s">
        <v>40</v>
      </c>
      <c r="G2455" s="48" t="s">
        <v>36</v>
      </c>
      <c r="H2455" s="49">
        <v>267.72</v>
      </c>
      <c r="I2455" s="49" t="s">
        <v>33</v>
      </c>
      <c r="J2455" s="50">
        <v>267.72</v>
      </c>
      <c r="K2455" s="1">
        <f>VLOOKUP(E2455,[2]应付款管理!$A$1:$I$4664,9,0)-H2455</f>
        <v>0</v>
      </c>
      <c r="M2455" t="str">
        <f t="shared" si="41"/>
        <v>,1573982</v>
      </c>
      <c r="N2455" s="1" t="str">
        <f>VLOOKUP(E2455,[2]应付款管理!$A$1:$J$4664,10,0)</f>
        <v>USD</v>
      </c>
      <c r="O2455">
        <f>VLOOKUP(E2455,[3]应付款管理!$A$1:$I$2358,9,0)-H2455</f>
        <v>0</v>
      </c>
      <c r="P2455" s="1">
        <f>VLOOKUP(E2455,[4]应付款管理!$A$1:$I$2357,9,0)-H2455</f>
        <v>0</v>
      </c>
    </row>
    <row r="2456" spans="2:16">
      <c r="B2456" s="47" t="s">
        <v>99</v>
      </c>
      <c r="C2456" s="48">
        <v>414930012</v>
      </c>
      <c r="E2456">
        <v>1573410</v>
      </c>
      <c r="F2456" s="48" t="s">
        <v>44</v>
      </c>
      <c r="G2456" s="48" t="s">
        <v>41</v>
      </c>
      <c r="H2456" s="49">
        <v>816.01</v>
      </c>
      <c r="I2456" s="49" t="s">
        <v>33</v>
      </c>
      <c r="J2456" s="50">
        <v>816.01</v>
      </c>
      <c r="K2456" s="1">
        <f>VLOOKUP(E2456,[2]应付款管理!$A$1:$I$4664,9,0)-H2456</f>
        <v>-0.00999999999999091</v>
      </c>
      <c r="M2456" t="str">
        <f t="shared" si="41"/>
        <v>,1573410</v>
      </c>
      <c r="N2456" s="1" t="str">
        <f>VLOOKUP(E2456,[2]应付款管理!$A$1:$J$4664,10,0)</f>
        <v>USD</v>
      </c>
      <c r="O2456">
        <f>VLOOKUP(E2456,[3]应付款管理!$A$1:$I$2358,9,0)-H2456</f>
        <v>-0.00999999999999091</v>
      </c>
      <c r="P2456" s="1">
        <f>VLOOKUP(E2456,[4]应付款管理!$A$1:$I$2357,9,0)-H2456</f>
        <v>-0.00999999999999091</v>
      </c>
    </row>
    <row r="2457" spans="2:16">
      <c r="B2457" s="47" t="s">
        <v>100</v>
      </c>
      <c r="C2457" s="48">
        <v>414473936</v>
      </c>
      <c r="E2457">
        <v>1572196</v>
      </c>
      <c r="F2457" s="48" t="s">
        <v>50</v>
      </c>
      <c r="G2457" s="48" t="s">
        <v>44</v>
      </c>
      <c r="H2457" s="49">
        <v>185.78</v>
      </c>
      <c r="I2457" s="49" t="s">
        <v>33</v>
      </c>
      <c r="J2457" s="50">
        <v>185.78</v>
      </c>
      <c r="K2457" s="1">
        <f>VLOOKUP(E2457,[2]应付款管理!$A$1:$I$4664,9,0)-H2457</f>
        <v>0.0200000000000102</v>
      </c>
      <c r="M2457" t="str">
        <f t="shared" si="41"/>
        <v>,1572196</v>
      </c>
      <c r="N2457" s="1" t="str">
        <f>VLOOKUP(E2457,[2]应付款管理!$A$1:$J$4664,10,0)</f>
        <v>USD</v>
      </c>
      <c r="O2457">
        <f>VLOOKUP(E2457,[3]应付款管理!$A$1:$I$2358,9,0)-H2457</f>
        <v>0.0200000000000102</v>
      </c>
      <c r="P2457" s="1">
        <f>VLOOKUP(E2457,[4]应付款管理!$A$1:$I$2357,9,0)-H2457</f>
        <v>0.0200000000000102</v>
      </c>
    </row>
    <row r="2458" spans="2:16">
      <c r="B2458" s="47" t="s">
        <v>101</v>
      </c>
      <c r="C2458" s="48">
        <v>414106844</v>
      </c>
      <c r="E2458">
        <v>1571283</v>
      </c>
      <c r="F2458" s="48" t="s">
        <v>44</v>
      </c>
      <c r="G2458" s="48" t="s">
        <v>43</v>
      </c>
      <c r="H2458" s="49">
        <v>88.33</v>
      </c>
      <c r="I2458" s="49" t="s">
        <v>33</v>
      </c>
      <c r="J2458" s="50">
        <v>88.33</v>
      </c>
      <c r="K2458" s="1">
        <f>VLOOKUP(E2458,[2]应付款管理!$A$1:$I$4664,9,0)-H2458</f>
        <v>0</v>
      </c>
      <c r="M2458" t="str">
        <f t="shared" si="41"/>
        <v>,1571283</v>
      </c>
      <c r="N2458" s="1" t="str">
        <f>VLOOKUP(E2458,[2]应付款管理!$A$1:$J$4664,10,0)</f>
        <v>USD</v>
      </c>
      <c r="O2458">
        <f>VLOOKUP(E2458,[3]应付款管理!$A$1:$I$2358,9,0)-H2458</f>
        <v>0</v>
      </c>
      <c r="P2458" s="1">
        <f>VLOOKUP(E2458,[4]应付款管理!$A$1:$I$2357,9,0)-H2458</f>
        <v>0</v>
      </c>
    </row>
    <row r="2459" spans="2:16">
      <c r="B2459" s="47" t="s">
        <v>102</v>
      </c>
      <c r="C2459" s="48">
        <v>413819728</v>
      </c>
      <c r="E2459">
        <v>1570633</v>
      </c>
      <c r="F2459" s="48" t="s">
        <v>40</v>
      </c>
      <c r="G2459" s="48" t="s">
        <v>35</v>
      </c>
      <c r="H2459" s="49">
        <v>320.9</v>
      </c>
      <c r="I2459" s="49" t="s">
        <v>33</v>
      </c>
      <c r="J2459" s="50">
        <v>320.9</v>
      </c>
      <c r="K2459" s="1">
        <f>VLOOKUP(E2459,[2]应付款管理!$A$1:$I$4664,9,0)-H2459</f>
        <v>0</v>
      </c>
      <c r="M2459" t="str">
        <f t="shared" si="41"/>
        <v>,1570633</v>
      </c>
      <c r="N2459" s="1" t="str">
        <f>VLOOKUP(E2459,[2]应付款管理!$A$1:$J$4664,10,0)</f>
        <v>USD</v>
      </c>
      <c r="O2459">
        <f>VLOOKUP(E2459,[3]应付款管理!$A$1:$I$2358,9,0)-H2459</f>
        <v>0</v>
      </c>
      <c r="P2459" s="1">
        <f>VLOOKUP(E2459,[4]应付款管理!$A$1:$I$2357,9,0)-H2459</f>
        <v>0</v>
      </c>
    </row>
    <row r="2460" spans="2:16">
      <c r="B2460" s="47" t="s">
        <v>102</v>
      </c>
      <c r="C2460" s="48">
        <v>413752980</v>
      </c>
      <c r="E2460">
        <v>1570460</v>
      </c>
      <c r="F2460" s="48" t="s">
        <v>50</v>
      </c>
      <c r="G2460" s="48" t="s">
        <v>41</v>
      </c>
      <c r="H2460" s="51">
        <v>1229.93</v>
      </c>
      <c r="I2460" s="49" t="s">
        <v>33</v>
      </c>
      <c r="J2460" s="52">
        <v>1229.93</v>
      </c>
      <c r="K2460" s="1">
        <f>VLOOKUP(E2460,[2]应付款管理!$A$1:$I$4664,9,0)-H2460</f>
        <v>-0.00999999999999091</v>
      </c>
      <c r="M2460" t="str">
        <f t="shared" si="41"/>
        <v>,1570460</v>
      </c>
      <c r="N2460" s="1" t="str">
        <f>VLOOKUP(E2460,[2]应付款管理!$A$1:$J$4664,10,0)</f>
        <v>USD</v>
      </c>
      <c r="O2460">
        <f>VLOOKUP(E2460,[3]应付款管理!$A$1:$I$2358,9,0)-H2460</f>
        <v>-0.00999999999999091</v>
      </c>
      <c r="P2460" s="1">
        <f>VLOOKUP(E2460,[4]应付款管理!$A$1:$I$2357,9,0)-H2460</f>
        <v>-0.00999999999999091</v>
      </c>
    </row>
    <row r="2461" spans="2:16">
      <c r="B2461" s="47" t="s">
        <v>103</v>
      </c>
      <c r="C2461" s="48">
        <v>412502872</v>
      </c>
      <c r="E2461">
        <v>1567260</v>
      </c>
      <c r="F2461" s="48" t="s">
        <v>35</v>
      </c>
      <c r="G2461" s="48" t="s">
        <v>32</v>
      </c>
      <c r="H2461" s="49">
        <v>179.64</v>
      </c>
      <c r="I2461" s="49" t="s">
        <v>33</v>
      </c>
      <c r="J2461" s="50">
        <v>179.64</v>
      </c>
      <c r="K2461" s="1">
        <f>VLOOKUP(E2461,[2]应付款管理!$A$1:$I$4664,9,0)-H2461</f>
        <v>0</v>
      </c>
      <c r="M2461" t="str">
        <f t="shared" si="41"/>
        <v>,1567260</v>
      </c>
      <c r="N2461" s="1" t="str">
        <f>VLOOKUP(E2461,[2]应付款管理!$A$1:$J$4664,10,0)</f>
        <v>USD</v>
      </c>
      <c r="O2461">
        <f>VLOOKUP(E2461,[3]应付款管理!$A$1:$I$2358,9,0)-H2461</f>
        <v>0</v>
      </c>
      <c r="P2461" s="1">
        <f>VLOOKUP(E2461,[4]应付款管理!$A$1:$I$2357,9,0)-H2461</f>
        <v>0</v>
      </c>
    </row>
    <row r="2462" spans="2:16">
      <c r="B2462" s="47" t="s">
        <v>104</v>
      </c>
      <c r="C2462" s="48">
        <v>410634468</v>
      </c>
      <c r="E2462">
        <v>1562677</v>
      </c>
      <c r="F2462" s="48" t="s">
        <v>36</v>
      </c>
      <c r="G2462" s="48" t="s">
        <v>34</v>
      </c>
      <c r="H2462" s="49">
        <v>217.85</v>
      </c>
      <c r="I2462" s="49" t="s">
        <v>33</v>
      </c>
      <c r="J2462" s="50">
        <v>217.85</v>
      </c>
      <c r="K2462" s="1">
        <f>VLOOKUP(E2462,[2]应付款管理!$A$1:$I$4664,9,0)-H2462</f>
        <v>0.0100000000000193</v>
      </c>
      <c r="M2462" t="str">
        <f t="shared" si="41"/>
        <v>,1562677</v>
      </c>
      <c r="N2462" s="1" t="str">
        <f>VLOOKUP(E2462,[2]应付款管理!$A$1:$J$4664,10,0)</f>
        <v>USD</v>
      </c>
      <c r="O2462">
        <f>VLOOKUP(E2462,[3]应付款管理!$A$1:$I$2358,9,0)-H2462</f>
        <v>0.0100000000000193</v>
      </c>
      <c r="P2462" s="1">
        <f>VLOOKUP(E2462,[4]应付款管理!$A$1:$I$2357,9,0)-H2462</f>
        <v>0.0100000000000193</v>
      </c>
    </row>
    <row r="2463" hidden="1" spans="2:16">
      <c r="B2463" s="47" t="s">
        <v>105</v>
      </c>
      <c r="C2463" s="48">
        <v>410511896</v>
      </c>
      <c r="F2463" s="48" t="s">
        <v>48</v>
      </c>
      <c r="G2463" s="48" t="s">
        <v>44</v>
      </c>
      <c r="H2463" s="49">
        <v>885.43</v>
      </c>
      <c r="I2463" s="49" t="s">
        <v>33</v>
      </c>
      <c r="J2463" s="50">
        <v>885.43</v>
      </c>
      <c r="K2463" s="1" t="e">
        <f>VLOOKUP(E2463,[1]应付款管理!$A$1:$I$4472,9,0)</f>
        <v>#N/A</v>
      </c>
      <c r="M2463" t="str">
        <f t="shared" si="41"/>
        <v>,</v>
      </c>
      <c r="N2463" s="1" t="e">
        <f>VLOOKUP(E2463,[2]应付款管理!$A$1:$J$4664,10,0)</f>
        <v>#N/A</v>
      </c>
      <c r="O2463" t="e">
        <f>VLOOKUP(E2463,[3]应付款管理!$A$1:$I$2358,9,0)-H2463</f>
        <v>#N/A</v>
      </c>
      <c r="P2463" s="1" t="e">
        <f>VLOOKUP(E2463,[4]应付款管理!$A$1:$I$2357,9,0)-H2463</f>
        <v>#N/A</v>
      </c>
    </row>
    <row r="2464" hidden="1" spans="2:16">
      <c r="B2464" s="47" t="s">
        <v>105</v>
      </c>
      <c r="C2464" s="48">
        <v>410511896</v>
      </c>
      <c r="F2464" s="48" t="s">
        <v>48</v>
      </c>
      <c r="G2464" s="48" t="s">
        <v>44</v>
      </c>
      <c r="H2464" s="49">
        <v>-885.43</v>
      </c>
      <c r="I2464" s="49" t="s">
        <v>33</v>
      </c>
      <c r="J2464" s="50">
        <v>-885.43</v>
      </c>
      <c r="K2464" s="1" t="e">
        <f>VLOOKUP(E2464,[1]应付款管理!$A$1:$I$4472,9,0)</f>
        <v>#N/A</v>
      </c>
      <c r="M2464" t="str">
        <f t="shared" si="41"/>
        <v>,</v>
      </c>
      <c r="N2464" s="1" t="e">
        <f>VLOOKUP(E2464,[2]应付款管理!$A$1:$J$4664,10,0)</f>
        <v>#N/A</v>
      </c>
      <c r="O2464" t="e">
        <f>VLOOKUP(E2464,[3]应付款管理!$A$1:$I$2358,9,0)-H2464</f>
        <v>#N/A</v>
      </c>
      <c r="P2464" s="1" t="e">
        <f>VLOOKUP(E2464,[4]应付款管理!$A$1:$I$2357,9,0)-H2464</f>
        <v>#N/A</v>
      </c>
    </row>
    <row r="2465" spans="2:16">
      <c r="B2465" s="47" t="s">
        <v>105</v>
      </c>
      <c r="C2465" s="48">
        <v>410485820</v>
      </c>
      <c r="E2465">
        <v>1562261</v>
      </c>
      <c r="F2465" s="48" t="s">
        <v>31</v>
      </c>
      <c r="G2465" s="48" t="s">
        <v>32</v>
      </c>
      <c r="H2465" s="49">
        <v>110.82</v>
      </c>
      <c r="I2465" s="49" t="s">
        <v>33</v>
      </c>
      <c r="J2465" s="50">
        <v>110.82</v>
      </c>
      <c r="K2465" s="1">
        <f>VLOOKUP(E2465,[2]应付款管理!$A$1:$I$4664,9,0)-H2465</f>
        <v>0</v>
      </c>
      <c r="M2465" t="str">
        <f t="shared" si="41"/>
        <v>,1562261</v>
      </c>
      <c r="N2465" s="1" t="str">
        <f>VLOOKUP(E2465,[2]应付款管理!$A$1:$J$4664,10,0)</f>
        <v>USD</v>
      </c>
      <c r="O2465">
        <f>VLOOKUP(E2465,[3]应付款管理!$A$1:$I$2358,9,0)-H2465</f>
        <v>0</v>
      </c>
      <c r="P2465" s="1">
        <f>VLOOKUP(E2465,[4]应付款管理!$A$1:$I$2357,9,0)-H2465</f>
        <v>0</v>
      </c>
    </row>
    <row r="2466" spans="2:16">
      <c r="B2466" s="47" t="s">
        <v>105</v>
      </c>
      <c r="C2466" s="48">
        <v>410392428</v>
      </c>
      <c r="E2466">
        <v>1561998</v>
      </c>
      <c r="F2466" s="48" t="s">
        <v>48</v>
      </c>
      <c r="G2466" s="48" t="s">
        <v>43</v>
      </c>
      <c r="H2466" s="51">
        <v>2042.02</v>
      </c>
      <c r="I2466" s="49" t="s">
        <v>33</v>
      </c>
      <c r="J2466" s="52">
        <v>2042.02</v>
      </c>
      <c r="K2466" s="1">
        <f>VLOOKUP(E2466,[2]应付款管理!$A$1:$I$4664,9,0)-H2466</f>
        <v>-0.0199999999999818</v>
      </c>
      <c r="M2466" t="str">
        <f t="shared" ref="M2466:M2526" si="42">$M$19&amp;E2466</f>
        <v>,1561998</v>
      </c>
      <c r="N2466" s="1" t="str">
        <f>VLOOKUP(E2466,[2]应付款管理!$A$1:$J$4664,10,0)</f>
        <v>USD</v>
      </c>
      <c r="O2466">
        <f>VLOOKUP(E2466,[3]应付款管理!$A$1:$I$2358,9,0)-H2466</f>
        <v>-0.0199999999999818</v>
      </c>
      <c r="P2466" s="1">
        <f>VLOOKUP(E2466,[4]应付款管理!$A$1:$I$2357,9,0)-H2466</f>
        <v>-0.0199999999999818</v>
      </c>
    </row>
    <row r="2467" spans="2:16">
      <c r="B2467" s="47" t="s">
        <v>105</v>
      </c>
      <c r="C2467" s="48">
        <v>410186020</v>
      </c>
      <c r="E2467">
        <v>1561240</v>
      </c>
      <c r="F2467" s="48" t="s">
        <v>47</v>
      </c>
      <c r="G2467" s="48" t="s">
        <v>46</v>
      </c>
      <c r="H2467" s="49">
        <v>92.46</v>
      </c>
      <c r="I2467" s="49" t="s">
        <v>33</v>
      </c>
      <c r="J2467" s="50">
        <v>92.46</v>
      </c>
      <c r="K2467" s="1">
        <f>VLOOKUP(E2467,[2]应付款管理!$A$1:$I$4664,9,0)-H2467</f>
        <v>0</v>
      </c>
      <c r="M2467" t="str">
        <f t="shared" si="42"/>
        <v>,1561240</v>
      </c>
      <c r="N2467" s="1" t="str">
        <f>VLOOKUP(E2467,[2]应付款管理!$A$1:$J$4664,10,0)</f>
        <v>USD</v>
      </c>
      <c r="O2467">
        <f>VLOOKUP(E2467,[3]应付款管理!$A$1:$I$2358,9,0)-H2467</f>
        <v>0</v>
      </c>
      <c r="P2467" s="1">
        <f>VLOOKUP(E2467,[4]应付款管理!$A$1:$I$2357,9,0)-H2467</f>
        <v>0</v>
      </c>
    </row>
    <row r="2468" spans="2:16">
      <c r="B2468" s="47" t="s">
        <v>106</v>
      </c>
      <c r="C2468" s="48">
        <v>409370576</v>
      </c>
      <c r="E2468">
        <v>1558951</v>
      </c>
      <c r="F2468" s="48" t="s">
        <v>39</v>
      </c>
      <c r="G2468" s="48" t="s">
        <v>37</v>
      </c>
      <c r="H2468" s="49">
        <v>223.34</v>
      </c>
      <c r="I2468" s="49" t="s">
        <v>33</v>
      </c>
      <c r="J2468" s="50">
        <v>223.34</v>
      </c>
      <c r="K2468" s="1">
        <f>VLOOKUP(E2468,[2]应付款管理!$A$1:$I$4664,9,0)-H2468</f>
        <v>0</v>
      </c>
      <c r="M2468" t="str">
        <f t="shared" si="42"/>
        <v>,1558951</v>
      </c>
      <c r="N2468" s="1" t="str">
        <f>VLOOKUP(E2468,[2]应付款管理!$A$1:$J$4664,10,0)</f>
        <v>USD</v>
      </c>
      <c r="O2468">
        <f>VLOOKUP(E2468,[3]应付款管理!$A$1:$I$2358,9,0)-H2468</f>
        <v>0</v>
      </c>
      <c r="P2468" s="1">
        <f>VLOOKUP(E2468,[4]应付款管理!$A$1:$I$2357,9,0)-H2468</f>
        <v>0</v>
      </c>
    </row>
    <row r="2469" spans="2:16">
      <c r="B2469" s="47" t="s">
        <v>107</v>
      </c>
      <c r="C2469" s="48">
        <v>408901028</v>
      </c>
      <c r="E2469">
        <v>1557576</v>
      </c>
      <c r="F2469" s="48" t="s">
        <v>39</v>
      </c>
      <c r="G2469" s="48" t="s">
        <v>36</v>
      </c>
      <c r="H2469" s="51">
        <v>1249.86</v>
      </c>
      <c r="I2469" s="49" t="s">
        <v>33</v>
      </c>
      <c r="J2469" s="52">
        <v>1249.86</v>
      </c>
      <c r="K2469" s="1">
        <f>VLOOKUP(E2469,[2]应付款管理!$A$1:$I$4664,9,0)-H2469</f>
        <v>0</v>
      </c>
      <c r="M2469" t="str">
        <f t="shared" si="42"/>
        <v>,1557576</v>
      </c>
      <c r="N2469" s="1" t="str">
        <f>VLOOKUP(E2469,[2]应付款管理!$A$1:$J$4664,10,0)</f>
        <v>USD</v>
      </c>
      <c r="O2469">
        <f>VLOOKUP(E2469,[3]应付款管理!$A$1:$I$2358,9,0)-H2469</f>
        <v>0</v>
      </c>
      <c r="P2469" s="1">
        <f>VLOOKUP(E2469,[4]应付款管理!$A$1:$I$2357,9,0)-H2469</f>
        <v>0</v>
      </c>
    </row>
    <row r="2470" spans="2:16">
      <c r="B2470" s="47" t="s">
        <v>107</v>
      </c>
      <c r="C2470" s="48">
        <v>408867496</v>
      </c>
      <c r="E2470">
        <v>1557527</v>
      </c>
      <c r="F2470" s="48" t="s">
        <v>39</v>
      </c>
      <c r="G2470" s="48" t="s">
        <v>35</v>
      </c>
      <c r="H2470" s="49">
        <v>956.48</v>
      </c>
      <c r="I2470" s="49" t="s">
        <v>33</v>
      </c>
      <c r="J2470" s="50">
        <v>956.48</v>
      </c>
      <c r="K2470" s="1">
        <f>VLOOKUP(E2470,[2]应付款管理!$A$1:$I$4664,9,0)-H2470</f>
        <v>0</v>
      </c>
      <c r="M2470" t="str">
        <f t="shared" si="42"/>
        <v>,1557527</v>
      </c>
      <c r="N2470" s="1" t="str">
        <f>VLOOKUP(E2470,[2]应付款管理!$A$1:$J$4664,10,0)</f>
        <v>USD</v>
      </c>
      <c r="O2470">
        <f>VLOOKUP(E2470,[3]应付款管理!$A$1:$I$2358,9,0)-H2470</f>
        <v>0</v>
      </c>
      <c r="P2470" s="1">
        <f>VLOOKUP(E2470,[4]应付款管理!$A$1:$I$2357,9,0)-H2470</f>
        <v>0</v>
      </c>
    </row>
    <row r="2471" spans="2:16">
      <c r="B2471" s="47" t="s">
        <v>107</v>
      </c>
      <c r="C2471" s="48">
        <v>408769444</v>
      </c>
      <c r="E2471">
        <v>1557281</v>
      </c>
      <c r="F2471" s="48" t="s">
        <v>43</v>
      </c>
      <c r="G2471" s="48" t="s">
        <v>40</v>
      </c>
      <c r="H2471" s="49">
        <v>717.66</v>
      </c>
      <c r="I2471" s="49" t="s">
        <v>33</v>
      </c>
      <c r="J2471" s="50">
        <v>717.66</v>
      </c>
      <c r="K2471" s="1">
        <f>VLOOKUP(E2471,[2]应付款管理!$A$1:$I$4664,9,0)-H2471</f>
        <v>0</v>
      </c>
      <c r="M2471" t="str">
        <f t="shared" si="42"/>
        <v>,1557281</v>
      </c>
      <c r="N2471" s="1" t="str">
        <f>VLOOKUP(E2471,[2]应付款管理!$A$1:$J$4664,10,0)</f>
        <v>USD</v>
      </c>
      <c r="O2471">
        <f>VLOOKUP(E2471,[3]应付款管理!$A$1:$I$2358,9,0)-H2471</f>
        <v>0</v>
      </c>
      <c r="P2471" s="1">
        <f>VLOOKUP(E2471,[4]应付款管理!$A$1:$I$2357,9,0)-H2471</f>
        <v>0</v>
      </c>
    </row>
    <row r="2472" spans="2:16">
      <c r="B2472" s="47" t="s">
        <v>49</v>
      </c>
      <c r="C2472" s="48">
        <v>408324541</v>
      </c>
      <c r="E2472">
        <v>1625897</v>
      </c>
      <c r="F2472" s="48" t="s">
        <v>47</v>
      </c>
      <c r="G2472" s="48" t="s">
        <v>46</v>
      </c>
      <c r="H2472" s="49">
        <v>27.06</v>
      </c>
      <c r="I2472" s="49" t="s">
        <v>33</v>
      </c>
      <c r="J2472" s="50">
        <v>27.06</v>
      </c>
      <c r="K2472" s="1">
        <f>VLOOKUP(E2472,[2]应付款管理!$A$1:$I$4664,9,0)-H2472</f>
        <v>0</v>
      </c>
      <c r="M2472" t="str">
        <f t="shared" si="42"/>
        <v>,1625897</v>
      </c>
      <c r="N2472" s="1" t="str">
        <f>VLOOKUP(E2472,[2]应付款管理!$A$1:$J$4664,10,0)</f>
        <v>USD</v>
      </c>
      <c r="O2472">
        <f>VLOOKUP(E2472,[3]应付款管理!$A$1:$I$2358,9,0)-H2472</f>
        <v>0</v>
      </c>
      <c r="P2472" s="1">
        <f>VLOOKUP(E2472,[4]应付款管理!$A$1:$I$2357,9,0)-H2472</f>
        <v>0</v>
      </c>
    </row>
    <row r="2473" spans="2:16">
      <c r="B2473" s="47" t="s">
        <v>49</v>
      </c>
      <c r="C2473" s="48">
        <v>408324309</v>
      </c>
      <c r="E2473">
        <v>1625896</v>
      </c>
      <c r="F2473" s="48" t="s">
        <v>47</v>
      </c>
      <c r="G2473" s="48" t="s">
        <v>46</v>
      </c>
      <c r="H2473" s="49">
        <v>17.58</v>
      </c>
      <c r="I2473" s="49" t="s">
        <v>33</v>
      </c>
      <c r="J2473" s="50">
        <v>17.58</v>
      </c>
      <c r="K2473" s="1">
        <f>VLOOKUP(E2473,[2]应付款管理!$A$1:$I$4664,9,0)-H2473</f>
        <v>0</v>
      </c>
      <c r="M2473" t="str">
        <f t="shared" si="42"/>
        <v>,1625896</v>
      </c>
      <c r="N2473" s="1" t="str">
        <f>VLOOKUP(E2473,[2]应付款管理!$A$1:$J$4664,10,0)</f>
        <v>USD</v>
      </c>
      <c r="O2473">
        <f>VLOOKUP(E2473,[3]应付款管理!$A$1:$I$2358,9,0)-H2473</f>
        <v>0</v>
      </c>
      <c r="P2473" s="1">
        <f>VLOOKUP(E2473,[4]应付款管理!$A$1:$I$2357,9,0)-H2473</f>
        <v>0</v>
      </c>
    </row>
    <row r="2474" spans="2:16">
      <c r="B2474" s="47" t="s">
        <v>49</v>
      </c>
      <c r="C2474" s="48">
        <v>408322965</v>
      </c>
      <c r="E2474">
        <v>1625889</v>
      </c>
      <c r="F2474" s="48" t="s">
        <v>40</v>
      </c>
      <c r="G2474" s="48" t="s">
        <v>38</v>
      </c>
      <c r="H2474" s="49">
        <v>39.4</v>
      </c>
      <c r="I2474" s="49" t="s">
        <v>33</v>
      </c>
      <c r="J2474" s="50">
        <v>39.4</v>
      </c>
      <c r="K2474" s="1">
        <f>VLOOKUP(E2474,[2]应付款管理!$A$1:$I$4664,9,0)-H2474</f>
        <v>0</v>
      </c>
      <c r="M2474" t="str">
        <f t="shared" si="42"/>
        <v>,1625889</v>
      </c>
      <c r="N2474" s="1" t="str">
        <f>VLOOKUP(E2474,[2]应付款管理!$A$1:$J$4664,10,0)</f>
        <v>USD</v>
      </c>
      <c r="O2474">
        <f>VLOOKUP(E2474,[3]应付款管理!$A$1:$I$2358,9,0)-H2474</f>
        <v>0</v>
      </c>
      <c r="P2474" s="1">
        <f>VLOOKUP(E2474,[4]应付款管理!$A$1:$I$2357,9,0)-H2474</f>
        <v>0</v>
      </c>
    </row>
    <row r="2475" spans="2:16">
      <c r="B2475" s="47" t="s">
        <v>49</v>
      </c>
      <c r="C2475" s="48">
        <v>408318517</v>
      </c>
      <c r="E2475">
        <v>1625877</v>
      </c>
      <c r="F2475" s="48" t="s">
        <v>40</v>
      </c>
      <c r="G2475" s="48" t="s">
        <v>38</v>
      </c>
      <c r="H2475" s="49">
        <v>52.26</v>
      </c>
      <c r="I2475" s="49" t="s">
        <v>33</v>
      </c>
      <c r="J2475" s="50">
        <v>52.26</v>
      </c>
      <c r="K2475" s="1">
        <f>VLOOKUP(E2475,[2]应付款管理!$A$1:$I$4664,9,0)-H2475</f>
        <v>0</v>
      </c>
      <c r="M2475" t="str">
        <f t="shared" si="42"/>
        <v>,1625877</v>
      </c>
      <c r="N2475" s="1" t="str">
        <f>VLOOKUP(E2475,[2]应付款管理!$A$1:$J$4664,10,0)</f>
        <v>USD</v>
      </c>
      <c r="O2475">
        <f>VLOOKUP(E2475,[3]应付款管理!$A$1:$I$2358,9,0)-H2475</f>
        <v>0</v>
      </c>
      <c r="P2475" s="1">
        <f>VLOOKUP(E2475,[4]应付款管理!$A$1:$I$2357,9,0)-H2475</f>
        <v>0</v>
      </c>
    </row>
    <row r="2476" spans="2:16">
      <c r="B2476" s="47" t="s">
        <v>49</v>
      </c>
      <c r="C2476" s="48">
        <v>408318389</v>
      </c>
      <c r="E2476">
        <v>1625875</v>
      </c>
      <c r="F2476" s="48" t="s">
        <v>44</v>
      </c>
      <c r="G2476" s="48" t="s">
        <v>43</v>
      </c>
      <c r="H2476" s="49">
        <v>438.08</v>
      </c>
      <c r="I2476" s="49" t="s">
        <v>33</v>
      </c>
      <c r="J2476" s="50">
        <v>438.08</v>
      </c>
      <c r="K2476" s="1">
        <f>VLOOKUP(E2476,[2]应付款管理!$A$1:$I$4664,9,0)-H2476</f>
        <v>0</v>
      </c>
      <c r="M2476" t="str">
        <f t="shared" si="42"/>
        <v>,1625875</v>
      </c>
      <c r="N2476" s="1" t="str">
        <f>VLOOKUP(E2476,[2]应付款管理!$A$1:$J$4664,10,0)</f>
        <v>USD</v>
      </c>
      <c r="O2476">
        <f>VLOOKUP(E2476,[3]应付款管理!$A$1:$I$2358,9,0)-H2476</f>
        <v>0</v>
      </c>
      <c r="P2476" s="1">
        <f>VLOOKUP(E2476,[4]应付款管理!$A$1:$I$2357,9,0)-H2476</f>
        <v>0</v>
      </c>
    </row>
    <row r="2477" spans="2:16">
      <c r="B2477" s="47" t="s">
        <v>49</v>
      </c>
      <c r="C2477" s="48">
        <v>408316713</v>
      </c>
      <c r="E2477">
        <v>1625872</v>
      </c>
      <c r="F2477" s="48" t="s">
        <v>41</v>
      </c>
      <c r="G2477" s="48" t="s">
        <v>40</v>
      </c>
      <c r="H2477" s="49">
        <v>83.54</v>
      </c>
      <c r="I2477" s="49" t="s">
        <v>33</v>
      </c>
      <c r="J2477" s="50">
        <v>83.54</v>
      </c>
      <c r="K2477" s="1">
        <f>VLOOKUP(E2477,[2]应付款管理!$A$1:$I$4664,9,0)-H2477</f>
        <v>0</v>
      </c>
      <c r="M2477" t="str">
        <f t="shared" si="42"/>
        <v>,1625872</v>
      </c>
      <c r="N2477" s="1" t="str">
        <f>VLOOKUP(E2477,[2]应付款管理!$A$1:$J$4664,10,0)</f>
        <v>USD</v>
      </c>
      <c r="O2477">
        <f>VLOOKUP(E2477,[3]应付款管理!$A$1:$I$2358,9,0)-H2477</f>
        <v>0</v>
      </c>
      <c r="P2477" s="1">
        <f>VLOOKUP(E2477,[4]应付款管理!$A$1:$I$2357,9,0)-H2477</f>
        <v>0</v>
      </c>
    </row>
    <row r="2478" spans="2:16">
      <c r="B2478" s="47" t="s">
        <v>49</v>
      </c>
      <c r="C2478" s="48">
        <v>408315001</v>
      </c>
      <c r="E2478">
        <v>1625865</v>
      </c>
      <c r="F2478" s="48" t="s">
        <v>42</v>
      </c>
      <c r="G2478" s="48" t="s">
        <v>41</v>
      </c>
      <c r="H2478" s="49">
        <v>123.45</v>
      </c>
      <c r="I2478" s="49" t="s">
        <v>33</v>
      </c>
      <c r="J2478" s="50">
        <v>123.45</v>
      </c>
      <c r="K2478" s="1">
        <f>VLOOKUP(E2478,[2]应付款管理!$A$1:$I$4664,9,0)-H2478</f>
        <v>0</v>
      </c>
      <c r="M2478" t="str">
        <f t="shared" si="42"/>
        <v>,1625865</v>
      </c>
      <c r="N2478" s="1" t="str">
        <f>VLOOKUP(E2478,[2]应付款管理!$A$1:$J$4664,10,0)</f>
        <v>USD</v>
      </c>
      <c r="O2478">
        <f>VLOOKUP(E2478,[3]应付款管理!$A$1:$I$2358,9,0)-H2478</f>
        <v>0</v>
      </c>
      <c r="P2478" s="1">
        <f>VLOOKUP(E2478,[4]应付款管理!$A$1:$I$2357,9,0)-H2478</f>
        <v>0</v>
      </c>
    </row>
    <row r="2479" spans="2:16">
      <c r="B2479" s="47" t="s">
        <v>49</v>
      </c>
      <c r="C2479" s="48">
        <v>408313709</v>
      </c>
      <c r="E2479">
        <v>1625861</v>
      </c>
      <c r="F2479" s="48" t="s">
        <v>48</v>
      </c>
      <c r="G2479" s="48" t="s">
        <v>46</v>
      </c>
      <c r="H2479" s="49">
        <v>62.2</v>
      </c>
      <c r="I2479" s="49" t="s">
        <v>33</v>
      </c>
      <c r="J2479" s="50">
        <v>62.2</v>
      </c>
      <c r="K2479" s="1">
        <f>VLOOKUP(E2479,[2]应付款管理!$A$1:$I$4664,9,0)-H2479</f>
        <v>0</v>
      </c>
      <c r="M2479" t="str">
        <f t="shared" si="42"/>
        <v>,1625861</v>
      </c>
      <c r="N2479" s="1" t="str">
        <f>VLOOKUP(E2479,[2]应付款管理!$A$1:$J$4664,10,0)</f>
        <v>USD</v>
      </c>
      <c r="O2479">
        <f>VLOOKUP(E2479,[3]应付款管理!$A$1:$I$2358,9,0)-H2479</f>
        <v>0</v>
      </c>
      <c r="P2479" s="1">
        <f>VLOOKUP(E2479,[4]应付款管理!$A$1:$I$2357,9,0)-H2479</f>
        <v>0</v>
      </c>
    </row>
    <row r="2480" spans="2:16">
      <c r="B2480" s="47" t="s">
        <v>49</v>
      </c>
      <c r="C2480" s="48">
        <v>408294877</v>
      </c>
      <c r="E2480">
        <v>1625814</v>
      </c>
      <c r="F2480" s="48" t="s">
        <v>48</v>
      </c>
      <c r="G2480" s="48" t="s">
        <v>46</v>
      </c>
      <c r="H2480" s="49">
        <v>129.54</v>
      </c>
      <c r="I2480" s="49" t="s">
        <v>33</v>
      </c>
      <c r="J2480" s="50">
        <v>129.54</v>
      </c>
      <c r="K2480" s="1">
        <f>VLOOKUP(E2480,[2]应付款管理!$A$1:$I$4664,9,0)-H2480</f>
        <v>0</v>
      </c>
      <c r="M2480" t="str">
        <f t="shared" si="42"/>
        <v>,1625814</v>
      </c>
      <c r="N2480" s="1" t="str">
        <f>VLOOKUP(E2480,[2]应付款管理!$A$1:$J$4664,10,0)</f>
        <v>USD</v>
      </c>
      <c r="O2480">
        <f>VLOOKUP(E2480,[3]应付款管理!$A$1:$I$2358,9,0)-H2480</f>
        <v>0</v>
      </c>
      <c r="P2480" s="1">
        <f>VLOOKUP(E2480,[4]应付款管理!$A$1:$I$2357,9,0)-H2480</f>
        <v>0</v>
      </c>
    </row>
    <row r="2481" spans="2:16">
      <c r="B2481" s="47" t="s">
        <v>49</v>
      </c>
      <c r="C2481" s="48">
        <v>408290861</v>
      </c>
      <c r="E2481">
        <v>1625806</v>
      </c>
      <c r="F2481" s="48" t="s">
        <v>41</v>
      </c>
      <c r="G2481" s="48" t="s">
        <v>39</v>
      </c>
      <c r="H2481" s="49">
        <v>147.78</v>
      </c>
      <c r="I2481" s="49" t="s">
        <v>33</v>
      </c>
      <c r="J2481" s="50">
        <v>147.78</v>
      </c>
      <c r="K2481" s="1">
        <f>VLOOKUP(E2481,[2]应付款管理!$A$1:$I$4664,9,0)-H2481</f>
        <v>0</v>
      </c>
      <c r="M2481" t="str">
        <f t="shared" si="42"/>
        <v>,1625806</v>
      </c>
      <c r="N2481" s="1" t="str">
        <f>VLOOKUP(E2481,[2]应付款管理!$A$1:$J$4664,10,0)</f>
        <v>USD</v>
      </c>
      <c r="O2481">
        <f>VLOOKUP(E2481,[3]应付款管理!$A$1:$I$2358,9,0)-H2481</f>
        <v>0</v>
      </c>
      <c r="P2481" s="1">
        <f>VLOOKUP(E2481,[4]应付款管理!$A$1:$I$2357,9,0)-H2481</f>
        <v>0</v>
      </c>
    </row>
    <row r="2482" spans="2:16">
      <c r="B2482" s="47" t="s">
        <v>49</v>
      </c>
      <c r="C2482" s="48">
        <v>408288157</v>
      </c>
      <c r="E2482">
        <v>1625803</v>
      </c>
      <c r="F2482" s="48" t="s">
        <v>42</v>
      </c>
      <c r="G2482" s="48" t="s">
        <v>37</v>
      </c>
      <c r="H2482" s="49">
        <v>850.5</v>
      </c>
      <c r="I2482" s="49" t="s">
        <v>33</v>
      </c>
      <c r="J2482" s="50">
        <v>850.5</v>
      </c>
      <c r="K2482" s="1">
        <f>VLOOKUP(E2482,[2]应付款管理!$A$1:$I$4664,9,0)-H2482</f>
        <v>0</v>
      </c>
      <c r="M2482" t="str">
        <f t="shared" si="42"/>
        <v>,1625803</v>
      </c>
      <c r="N2482" s="1" t="str">
        <f>VLOOKUP(E2482,[2]应付款管理!$A$1:$J$4664,10,0)</f>
        <v>USD</v>
      </c>
      <c r="O2482">
        <f>VLOOKUP(E2482,[3]应付款管理!$A$1:$I$2358,9,0)-H2482</f>
        <v>0</v>
      </c>
      <c r="P2482" s="1">
        <f>VLOOKUP(E2482,[4]应付款管理!$A$1:$I$2357,9,0)-H2482</f>
        <v>0</v>
      </c>
    </row>
    <row r="2483" spans="2:16">
      <c r="B2483" s="47" t="s">
        <v>49</v>
      </c>
      <c r="C2483" s="48">
        <v>408287665</v>
      </c>
      <c r="E2483">
        <v>1625801</v>
      </c>
      <c r="F2483" s="48" t="s">
        <v>44</v>
      </c>
      <c r="G2483" s="48" t="s">
        <v>41</v>
      </c>
      <c r="H2483" s="49">
        <v>282.73</v>
      </c>
      <c r="I2483" s="49" t="s">
        <v>33</v>
      </c>
      <c r="J2483" s="50">
        <v>282.73</v>
      </c>
      <c r="K2483" s="1">
        <f>VLOOKUP(E2483,[2]应付款管理!$A$1:$I$4664,9,0)-H2483</f>
        <v>-0.00999999999999091</v>
      </c>
      <c r="M2483" t="str">
        <f t="shared" si="42"/>
        <v>,1625801</v>
      </c>
      <c r="N2483" s="1" t="str">
        <f>VLOOKUP(E2483,[2]应付款管理!$A$1:$J$4664,10,0)</f>
        <v>USD</v>
      </c>
      <c r="O2483">
        <f>VLOOKUP(E2483,[3]应付款管理!$A$1:$I$2358,9,0)-H2483</f>
        <v>-0.00999999999999091</v>
      </c>
      <c r="P2483" s="1">
        <f>VLOOKUP(E2483,[4]应付款管理!$A$1:$I$2357,9,0)-H2483</f>
        <v>-0.00999999999999091</v>
      </c>
    </row>
    <row r="2484" spans="2:16">
      <c r="B2484" s="47" t="s">
        <v>49</v>
      </c>
      <c r="C2484" s="48">
        <v>408283133</v>
      </c>
      <c r="E2484">
        <v>1625796</v>
      </c>
      <c r="F2484" s="48" t="s">
        <v>47</v>
      </c>
      <c r="G2484" s="48" t="s">
        <v>46</v>
      </c>
      <c r="H2484" s="49">
        <v>62.71</v>
      </c>
      <c r="I2484" s="49" t="s">
        <v>33</v>
      </c>
      <c r="J2484" s="50">
        <v>62.71</v>
      </c>
      <c r="K2484" s="1">
        <f>VLOOKUP(E2484,[2]应付款管理!$A$1:$I$4664,9,0)-H2484</f>
        <v>0</v>
      </c>
      <c r="M2484" t="str">
        <f t="shared" si="42"/>
        <v>,1625796</v>
      </c>
      <c r="N2484" s="1" t="str">
        <f>VLOOKUP(E2484,[2]应付款管理!$A$1:$J$4664,10,0)</f>
        <v>USD</v>
      </c>
      <c r="O2484">
        <f>VLOOKUP(E2484,[3]应付款管理!$A$1:$I$2358,9,0)-H2484</f>
        <v>0</v>
      </c>
      <c r="P2484" s="1">
        <f>VLOOKUP(E2484,[4]应付款管理!$A$1:$I$2357,9,0)-H2484</f>
        <v>0</v>
      </c>
    </row>
    <row r="2485" spans="2:16">
      <c r="B2485" s="47" t="s">
        <v>49</v>
      </c>
      <c r="C2485" s="48">
        <v>408278689</v>
      </c>
      <c r="E2485">
        <v>1625790</v>
      </c>
      <c r="F2485" s="48" t="s">
        <v>48</v>
      </c>
      <c r="G2485" s="48" t="s">
        <v>47</v>
      </c>
      <c r="H2485" s="49">
        <v>72.13</v>
      </c>
      <c r="I2485" s="49" t="s">
        <v>33</v>
      </c>
      <c r="J2485" s="50">
        <v>72.13</v>
      </c>
      <c r="K2485" s="1">
        <f>VLOOKUP(E2485,[2]应付款管理!$A$1:$I$4664,9,0)-H2485</f>
        <v>0</v>
      </c>
      <c r="M2485" t="str">
        <f t="shared" si="42"/>
        <v>,1625790</v>
      </c>
      <c r="N2485" s="1" t="str">
        <f>VLOOKUP(E2485,[2]应付款管理!$A$1:$J$4664,10,0)</f>
        <v>USD</v>
      </c>
      <c r="O2485">
        <f>VLOOKUP(E2485,[3]应付款管理!$A$1:$I$2358,9,0)-H2485</f>
        <v>0</v>
      </c>
      <c r="P2485" s="1">
        <f>VLOOKUP(E2485,[4]应付款管理!$A$1:$I$2357,9,0)-H2485</f>
        <v>0</v>
      </c>
    </row>
    <row r="2486" spans="2:16">
      <c r="B2486" s="47" t="s">
        <v>49</v>
      </c>
      <c r="C2486" s="48">
        <v>408275013</v>
      </c>
      <c r="E2486">
        <v>1625783</v>
      </c>
      <c r="F2486" s="48" t="s">
        <v>43</v>
      </c>
      <c r="G2486" s="48" t="s">
        <v>42</v>
      </c>
      <c r="H2486" s="49">
        <v>77.18</v>
      </c>
      <c r="I2486" s="49" t="s">
        <v>33</v>
      </c>
      <c r="J2486" s="50">
        <v>77.18</v>
      </c>
      <c r="K2486" s="1">
        <f>VLOOKUP(E2486,[2]应付款管理!$A$1:$I$4664,9,0)-H2486</f>
        <v>0</v>
      </c>
      <c r="M2486" t="str">
        <f t="shared" si="42"/>
        <v>,1625783</v>
      </c>
      <c r="N2486" s="1" t="str">
        <f>VLOOKUP(E2486,[2]应付款管理!$A$1:$J$4664,10,0)</f>
        <v>USD</v>
      </c>
      <c r="O2486">
        <f>VLOOKUP(E2486,[3]应付款管理!$A$1:$I$2358,9,0)-H2486</f>
        <v>0</v>
      </c>
      <c r="P2486" s="1">
        <f>VLOOKUP(E2486,[4]应付款管理!$A$1:$I$2357,9,0)-H2486</f>
        <v>0</v>
      </c>
    </row>
    <row r="2487" spans="2:16">
      <c r="B2487" s="47" t="s">
        <v>49</v>
      </c>
      <c r="C2487" s="48">
        <v>408271801</v>
      </c>
      <c r="E2487">
        <v>1625776</v>
      </c>
      <c r="F2487" s="48" t="s">
        <v>48</v>
      </c>
      <c r="G2487" s="48" t="s">
        <v>47</v>
      </c>
      <c r="H2487" s="49">
        <v>132.34</v>
      </c>
      <c r="I2487" s="49" t="s">
        <v>33</v>
      </c>
      <c r="J2487" s="50">
        <v>132.34</v>
      </c>
      <c r="K2487" s="1">
        <f>VLOOKUP(E2487,[2]应付款管理!$A$1:$I$4664,9,0)-H2487</f>
        <v>0</v>
      </c>
      <c r="M2487" t="str">
        <f t="shared" si="42"/>
        <v>,1625776</v>
      </c>
      <c r="N2487" s="1" t="str">
        <f>VLOOKUP(E2487,[2]应付款管理!$A$1:$J$4664,10,0)</f>
        <v>USD</v>
      </c>
      <c r="O2487">
        <f>VLOOKUP(E2487,[3]应付款管理!$A$1:$I$2358,9,0)-H2487</f>
        <v>0</v>
      </c>
      <c r="P2487" s="1">
        <f>VLOOKUP(E2487,[4]应付款管理!$A$1:$I$2357,9,0)-H2487</f>
        <v>0</v>
      </c>
    </row>
    <row r="2488" spans="2:16">
      <c r="B2488" s="47" t="s">
        <v>49</v>
      </c>
      <c r="C2488" s="48">
        <v>408270169</v>
      </c>
      <c r="E2488">
        <v>1625771</v>
      </c>
      <c r="F2488" s="48" t="s">
        <v>48</v>
      </c>
      <c r="G2488" s="48" t="s">
        <v>47</v>
      </c>
      <c r="H2488" s="49">
        <v>77.46</v>
      </c>
      <c r="I2488" s="49" t="s">
        <v>33</v>
      </c>
      <c r="J2488" s="50">
        <v>77.46</v>
      </c>
      <c r="K2488" s="1">
        <f>VLOOKUP(E2488,[2]应付款管理!$A$1:$I$4664,9,0)-H2488</f>
        <v>0</v>
      </c>
      <c r="M2488" t="str">
        <f t="shared" si="42"/>
        <v>,1625771</v>
      </c>
      <c r="N2488" s="1" t="str">
        <f>VLOOKUP(E2488,[2]应付款管理!$A$1:$J$4664,10,0)</f>
        <v>USD</v>
      </c>
      <c r="O2488">
        <f>VLOOKUP(E2488,[3]应付款管理!$A$1:$I$2358,9,0)-H2488</f>
        <v>0</v>
      </c>
      <c r="P2488" s="1">
        <f>VLOOKUP(E2488,[4]应付款管理!$A$1:$I$2357,9,0)-H2488</f>
        <v>0</v>
      </c>
    </row>
    <row r="2489" spans="2:16">
      <c r="B2489" s="47" t="s">
        <v>49</v>
      </c>
      <c r="C2489" s="48">
        <v>408267973</v>
      </c>
      <c r="E2489">
        <v>1625767</v>
      </c>
      <c r="F2489" s="48" t="s">
        <v>47</v>
      </c>
      <c r="G2489" s="48" t="s">
        <v>46</v>
      </c>
      <c r="H2489" s="49">
        <v>156.41</v>
      </c>
      <c r="I2489" s="49" t="s">
        <v>33</v>
      </c>
      <c r="J2489" s="50">
        <v>156.41</v>
      </c>
      <c r="K2489" s="1">
        <f>VLOOKUP(E2489,[2]应付款管理!$A$1:$I$4664,9,0)-H2489</f>
        <v>0</v>
      </c>
      <c r="M2489" t="str">
        <f t="shared" si="42"/>
        <v>,1625767</v>
      </c>
      <c r="N2489" s="1" t="str">
        <f>VLOOKUP(E2489,[2]应付款管理!$A$1:$J$4664,10,0)</f>
        <v>USD</v>
      </c>
      <c r="O2489">
        <f>VLOOKUP(E2489,[3]应付款管理!$A$1:$I$2358,9,0)-H2489</f>
        <v>0</v>
      </c>
      <c r="P2489" s="1">
        <f>VLOOKUP(E2489,[4]应付款管理!$A$1:$I$2357,9,0)-H2489</f>
        <v>0</v>
      </c>
    </row>
    <row r="2490" spans="2:16">
      <c r="B2490" s="47" t="s">
        <v>49</v>
      </c>
      <c r="C2490" s="48">
        <v>408265041</v>
      </c>
      <c r="E2490">
        <v>1625761</v>
      </c>
      <c r="F2490" s="48" t="s">
        <v>42</v>
      </c>
      <c r="G2490" s="48" t="s">
        <v>41</v>
      </c>
      <c r="H2490" s="49">
        <v>83.92</v>
      </c>
      <c r="I2490" s="49" t="s">
        <v>33</v>
      </c>
      <c r="J2490" s="50">
        <v>83.92</v>
      </c>
      <c r="K2490" s="1">
        <f>VLOOKUP(E2490,[2]应付款管理!$A$1:$I$4664,9,0)-H2490</f>
        <v>0</v>
      </c>
      <c r="M2490" t="str">
        <f t="shared" si="42"/>
        <v>,1625761</v>
      </c>
      <c r="N2490" s="1" t="str">
        <f>VLOOKUP(E2490,[2]应付款管理!$A$1:$J$4664,10,0)</f>
        <v>USD</v>
      </c>
      <c r="O2490">
        <f>VLOOKUP(E2490,[3]应付款管理!$A$1:$I$2358,9,0)-H2490</f>
        <v>0</v>
      </c>
      <c r="P2490" s="1">
        <f>VLOOKUP(E2490,[4]应付款管理!$A$1:$I$2357,9,0)-H2490</f>
        <v>0</v>
      </c>
    </row>
    <row r="2491" spans="2:16">
      <c r="B2491" s="47" t="s">
        <v>49</v>
      </c>
      <c r="C2491" s="48">
        <v>408261653</v>
      </c>
      <c r="E2491">
        <v>1625751</v>
      </c>
      <c r="F2491" s="48" t="s">
        <v>47</v>
      </c>
      <c r="G2491" s="48" t="s">
        <v>46</v>
      </c>
      <c r="H2491" s="49">
        <v>29.97</v>
      </c>
      <c r="I2491" s="49" t="s">
        <v>33</v>
      </c>
      <c r="J2491" s="50">
        <v>29.97</v>
      </c>
      <c r="K2491" s="1">
        <f>VLOOKUP(E2491,[2]应付款管理!$A$1:$I$4664,9,0)-H2491</f>
        <v>0</v>
      </c>
      <c r="M2491" t="str">
        <f t="shared" si="42"/>
        <v>,1625751</v>
      </c>
      <c r="N2491" s="1" t="str">
        <f>VLOOKUP(E2491,[2]应付款管理!$A$1:$J$4664,10,0)</f>
        <v>USD</v>
      </c>
      <c r="O2491">
        <f>VLOOKUP(E2491,[3]应付款管理!$A$1:$I$2358,9,0)-H2491</f>
        <v>0</v>
      </c>
      <c r="P2491" s="1">
        <f>VLOOKUP(E2491,[4]应付款管理!$A$1:$I$2357,9,0)-H2491</f>
        <v>0</v>
      </c>
    </row>
    <row r="2492" spans="2:16">
      <c r="B2492" s="47" t="s">
        <v>49</v>
      </c>
      <c r="C2492" s="48">
        <v>408260125</v>
      </c>
      <c r="E2492">
        <v>1625743</v>
      </c>
      <c r="F2492" s="48" t="s">
        <v>46</v>
      </c>
      <c r="G2492" s="48" t="s">
        <v>44</v>
      </c>
      <c r="H2492" s="49">
        <v>48.88</v>
      </c>
      <c r="I2492" s="49" t="s">
        <v>33</v>
      </c>
      <c r="J2492" s="50">
        <v>48.88</v>
      </c>
      <c r="K2492" s="1">
        <f>VLOOKUP(E2492,[2]应付款管理!$A$1:$I$4664,9,0)-H2492</f>
        <v>0</v>
      </c>
      <c r="M2492" t="str">
        <f t="shared" si="42"/>
        <v>,1625743</v>
      </c>
      <c r="N2492" s="1" t="str">
        <f>VLOOKUP(E2492,[2]应付款管理!$A$1:$J$4664,10,0)</f>
        <v>USD</v>
      </c>
      <c r="O2492">
        <f>VLOOKUP(E2492,[3]应付款管理!$A$1:$I$2358,9,0)-H2492</f>
        <v>0</v>
      </c>
      <c r="P2492" s="1">
        <f>VLOOKUP(E2492,[4]应付款管理!$A$1:$I$2357,9,0)-H2492</f>
        <v>0</v>
      </c>
    </row>
    <row r="2493" spans="2:16">
      <c r="B2493" s="47" t="s">
        <v>49</v>
      </c>
      <c r="C2493" s="48">
        <v>408218765</v>
      </c>
      <c r="E2493">
        <v>1625710</v>
      </c>
      <c r="F2493" s="48" t="s">
        <v>49</v>
      </c>
      <c r="G2493" s="48" t="s">
        <v>47</v>
      </c>
      <c r="H2493" s="49">
        <v>297.27</v>
      </c>
      <c r="I2493" s="49" t="s">
        <v>33</v>
      </c>
      <c r="J2493" s="50">
        <v>297.27</v>
      </c>
      <c r="K2493" s="1">
        <f>VLOOKUP(E2493,[2]应付款管理!$A$1:$I$4664,9,0)-H2493</f>
        <v>0.00999999999999091</v>
      </c>
      <c r="M2493" t="str">
        <f t="shared" si="42"/>
        <v>,1625710</v>
      </c>
      <c r="N2493" s="1" t="str">
        <f>VLOOKUP(E2493,[2]应付款管理!$A$1:$J$4664,10,0)</f>
        <v>USD</v>
      </c>
      <c r="O2493">
        <f>VLOOKUP(E2493,[3]应付款管理!$A$1:$I$2358,9,0)-H2493</f>
        <v>0.00999999999999091</v>
      </c>
      <c r="P2493" s="1">
        <f>VLOOKUP(E2493,[4]应付款管理!$A$1:$I$2357,9,0)-H2493</f>
        <v>0.00999999999999091</v>
      </c>
    </row>
    <row r="2494" spans="2:16">
      <c r="B2494" s="47" t="s">
        <v>49</v>
      </c>
      <c r="C2494" s="48">
        <v>408215109</v>
      </c>
      <c r="E2494">
        <v>1625708</v>
      </c>
      <c r="F2494" s="48" t="s">
        <v>40</v>
      </c>
      <c r="G2494" s="48" t="s">
        <v>39</v>
      </c>
      <c r="H2494" s="49">
        <v>292.52</v>
      </c>
      <c r="I2494" s="49" t="s">
        <v>33</v>
      </c>
      <c r="J2494" s="50">
        <v>292.52</v>
      </c>
      <c r="K2494" s="1">
        <f>VLOOKUP(E2494,[2]应付款管理!$A$1:$I$4664,9,0)-H2494</f>
        <v>0</v>
      </c>
      <c r="M2494" t="str">
        <f t="shared" si="42"/>
        <v>,1625708</v>
      </c>
      <c r="N2494" s="1" t="str">
        <f>VLOOKUP(E2494,[2]应付款管理!$A$1:$J$4664,10,0)</f>
        <v>USD</v>
      </c>
      <c r="O2494">
        <f>VLOOKUP(E2494,[3]应付款管理!$A$1:$I$2358,9,0)-H2494</f>
        <v>0</v>
      </c>
      <c r="P2494" s="1">
        <f>VLOOKUP(E2494,[4]应付款管理!$A$1:$I$2357,9,0)-H2494</f>
        <v>0</v>
      </c>
    </row>
    <row r="2495" spans="2:16">
      <c r="B2495" s="47" t="s">
        <v>49</v>
      </c>
      <c r="C2495" s="48">
        <v>408213477</v>
      </c>
      <c r="E2495">
        <v>1625706</v>
      </c>
      <c r="F2495" s="48" t="s">
        <v>44</v>
      </c>
      <c r="G2495" s="48" t="s">
        <v>43</v>
      </c>
      <c r="H2495" s="49">
        <v>50.32</v>
      </c>
      <c r="I2495" s="49" t="s">
        <v>33</v>
      </c>
      <c r="J2495" s="50">
        <v>50.32</v>
      </c>
      <c r="K2495" s="1">
        <f>VLOOKUP(E2495,[2]应付款管理!$A$1:$I$4664,9,0)-H2495</f>
        <v>0</v>
      </c>
      <c r="M2495" t="str">
        <f t="shared" si="42"/>
        <v>,1625706</v>
      </c>
      <c r="N2495" s="1" t="str">
        <f>VLOOKUP(E2495,[2]应付款管理!$A$1:$J$4664,10,0)</f>
        <v>USD</v>
      </c>
      <c r="O2495">
        <f>VLOOKUP(E2495,[3]应付款管理!$A$1:$I$2358,9,0)-H2495</f>
        <v>0</v>
      </c>
      <c r="P2495" s="1">
        <f>VLOOKUP(E2495,[4]应付款管理!$A$1:$I$2357,9,0)-H2495</f>
        <v>0</v>
      </c>
    </row>
    <row r="2496" spans="2:16">
      <c r="B2496" s="47" t="s">
        <v>49</v>
      </c>
      <c r="C2496" s="48">
        <v>408212557</v>
      </c>
      <c r="E2496">
        <v>1625704</v>
      </c>
      <c r="F2496" s="48" t="s">
        <v>48</v>
      </c>
      <c r="G2496" s="48" t="s">
        <v>47</v>
      </c>
      <c r="H2496" s="49">
        <v>66.15</v>
      </c>
      <c r="I2496" s="49" t="s">
        <v>33</v>
      </c>
      <c r="J2496" s="50">
        <v>66.15</v>
      </c>
      <c r="K2496" s="1">
        <f>VLOOKUP(E2496,[2]应付款管理!$A$1:$I$4664,9,0)-H2496</f>
        <v>0</v>
      </c>
      <c r="M2496" t="str">
        <f t="shared" si="42"/>
        <v>,1625704</v>
      </c>
      <c r="N2496" s="1" t="str">
        <f>VLOOKUP(E2496,[2]应付款管理!$A$1:$J$4664,10,0)</f>
        <v>USD</v>
      </c>
      <c r="O2496">
        <f>VLOOKUP(E2496,[3]应付款管理!$A$1:$I$2358,9,0)-H2496</f>
        <v>0</v>
      </c>
      <c r="P2496" s="1">
        <f>VLOOKUP(E2496,[4]应付款管理!$A$1:$I$2357,9,0)-H2496</f>
        <v>0</v>
      </c>
    </row>
    <row r="2497" spans="2:16">
      <c r="B2497" s="47" t="s">
        <v>49</v>
      </c>
      <c r="C2497" s="48">
        <v>408211673</v>
      </c>
      <c r="E2497">
        <v>1625703</v>
      </c>
      <c r="F2497" s="48" t="s">
        <v>38</v>
      </c>
      <c r="G2497" s="48" t="s">
        <v>37</v>
      </c>
      <c r="H2497" s="49">
        <v>141.37</v>
      </c>
      <c r="I2497" s="49" t="s">
        <v>33</v>
      </c>
      <c r="J2497" s="50">
        <v>141.37</v>
      </c>
      <c r="K2497" s="1">
        <f>VLOOKUP(E2497,[2]应付款管理!$A$1:$I$4664,9,0)-H2497</f>
        <v>0</v>
      </c>
      <c r="M2497" t="str">
        <f t="shared" si="42"/>
        <v>,1625703</v>
      </c>
      <c r="N2497" s="1" t="str">
        <f>VLOOKUP(E2497,[2]应付款管理!$A$1:$J$4664,10,0)</f>
        <v>USD</v>
      </c>
      <c r="O2497">
        <f>VLOOKUP(E2497,[3]应付款管理!$A$1:$I$2358,9,0)-H2497</f>
        <v>0</v>
      </c>
      <c r="P2497" s="1">
        <f>VLOOKUP(E2497,[4]应付款管理!$A$1:$I$2357,9,0)-H2497</f>
        <v>0</v>
      </c>
    </row>
    <row r="2498" spans="2:16">
      <c r="B2498" s="47" t="s">
        <v>49</v>
      </c>
      <c r="C2498" s="48">
        <v>408207337</v>
      </c>
      <c r="E2498">
        <v>1625696</v>
      </c>
      <c r="F2498" s="48" t="s">
        <v>44</v>
      </c>
      <c r="G2498" s="48" t="s">
        <v>42</v>
      </c>
      <c r="H2498" s="51">
        <v>1721.4</v>
      </c>
      <c r="I2498" s="49" t="s">
        <v>33</v>
      </c>
      <c r="J2498" s="52">
        <v>1721.4</v>
      </c>
      <c r="K2498" s="1">
        <f>VLOOKUP(E2498,[2]应付款管理!$A$1:$I$4664,9,0)-H2498</f>
        <v>0</v>
      </c>
      <c r="M2498" t="str">
        <f t="shared" si="42"/>
        <v>,1625696</v>
      </c>
      <c r="N2498" s="1" t="str">
        <f>VLOOKUP(E2498,[2]应付款管理!$A$1:$J$4664,10,0)</f>
        <v>USD</v>
      </c>
      <c r="O2498">
        <f>VLOOKUP(E2498,[3]应付款管理!$A$1:$I$2358,9,0)-H2498</f>
        <v>0</v>
      </c>
      <c r="P2498" s="1">
        <f>VLOOKUP(E2498,[4]应付款管理!$A$1:$I$2357,9,0)-H2498</f>
        <v>0</v>
      </c>
    </row>
    <row r="2499" spans="2:16">
      <c r="B2499" s="47" t="s">
        <v>49</v>
      </c>
      <c r="C2499" s="48">
        <v>408207305</v>
      </c>
      <c r="E2499">
        <v>1625695</v>
      </c>
      <c r="F2499" s="48" t="s">
        <v>47</v>
      </c>
      <c r="G2499" s="48" t="s">
        <v>44</v>
      </c>
      <c r="H2499" s="49">
        <v>84.62</v>
      </c>
      <c r="I2499" s="49" t="s">
        <v>33</v>
      </c>
      <c r="J2499" s="50">
        <v>84.62</v>
      </c>
      <c r="K2499" s="1">
        <f>VLOOKUP(E2499,[2]应付款管理!$A$1:$I$4664,9,0)-H2499</f>
        <v>0</v>
      </c>
      <c r="M2499" t="str">
        <f t="shared" si="42"/>
        <v>,1625695</v>
      </c>
      <c r="N2499" s="1" t="str">
        <f>VLOOKUP(E2499,[2]应付款管理!$A$1:$J$4664,10,0)</f>
        <v>USD</v>
      </c>
      <c r="O2499">
        <f>VLOOKUP(E2499,[3]应付款管理!$A$1:$I$2358,9,0)-H2499</f>
        <v>0</v>
      </c>
      <c r="P2499" s="1">
        <f>VLOOKUP(E2499,[4]应付款管理!$A$1:$I$2357,9,0)-H2499</f>
        <v>0</v>
      </c>
    </row>
    <row r="2500" spans="2:16">
      <c r="B2500" s="47" t="s">
        <v>108</v>
      </c>
      <c r="C2500" s="48">
        <v>406242884</v>
      </c>
      <c r="E2500">
        <v>1550787</v>
      </c>
      <c r="F2500" s="48" t="s">
        <v>41</v>
      </c>
      <c r="G2500" s="48" t="s">
        <v>40</v>
      </c>
      <c r="H2500" s="49">
        <v>42.61</v>
      </c>
      <c r="I2500" s="49" t="s">
        <v>33</v>
      </c>
      <c r="J2500" s="50">
        <v>42.61</v>
      </c>
      <c r="K2500" s="1">
        <f>VLOOKUP(E2500,[2]应付款管理!$A$1:$I$4664,9,0)-H2500</f>
        <v>0</v>
      </c>
      <c r="M2500" t="str">
        <f t="shared" si="42"/>
        <v>,1550787</v>
      </c>
      <c r="N2500" s="1" t="str">
        <f>VLOOKUP(E2500,[2]应付款管理!$A$1:$J$4664,10,0)</f>
        <v>USD</v>
      </c>
      <c r="O2500">
        <f>VLOOKUP(E2500,[3]应付款管理!$A$1:$I$2358,9,0)-H2500</f>
        <v>0</v>
      </c>
      <c r="P2500" s="1">
        <f>VLOOKUP(E2500,[4]应付款管理!$A$1:$I$2357,9,0)-H2500</f>
        <v>0</v>
      </c>
    </row>
    <row r="2501" spans="2:16">
      <c r="B2501" s="47" t="s">
        <v>109</v>
      </c>
      <c r="C2501" s="48">
        <v>405503776</v>
      </c>
      <c r="E2501">
        <v>1549070</v>
      </c>
      <c r="F2501" s="48" t="s">
        <v>40</v>
      </c>
      <c r="G2501" s="48" t="s">
        <v>35</v>
      </c>
      <c r="H2501" s="49">
        <v>349.32</v>
      </c>
      <c r="I2501" s="49" t="s">
        <v>33</v>
      </c>
      <c r="J2501" s="50">
        <v>349.32</v>
      </c>
      <c r="K2501" s="1">
        <f>VLOOKUP(E2501,[2]应付款管理!$A$1:$I$4664,9,0)-H2501</f>
        <v>-0.0199999999999818</v>
      </c>
      <c r="M2501" t="str">
        <f t="shared" si="42"/>
        <v>,1549070</v>
      </c>
      <c r="N2501" s="1" t="str">
        <f>VLOOKUP(E2501,[2]应付款管理!$A$1:$J$4664,10,0)</f>
        <v>USD</v>
      </c>
      <c r="O2501">
        <f>VLOOKUP(E2501,[3]应付款管理!$A$1:$I$2358,9,0)-H2501</f>
        <v>-0.0199999999999818</v>
      </c>
      <c r="P2501" s="1">
        <f>VLOOKUP(E2501,[4]应付款管理!$A$1:$I$2357,9,0)-H2501</f>
        <v>-0.0199999999999818</v>
      </c>
    </row>
    <row r="2502" spans="2:16">
      <c r="B2502" s="47" t="s">
        <v>110</v>
      </c>
      <c r="C2502" s="48">
        <v>405106028</v>
      </c>
      <c r="E2502">
        <v>1548123</v>
      </c>
      <c r="F2502" s="48" t="s">
        <v>41</v>
      </c>
      <c r="G2502" s="48" t="s">
        <v>40</v>
      </c>
      <c r="H2502" s="49">
        <v>80.76</v>
      </c>
      <c r="I2502" s="49" t="s">
        <v>33</v>
      </c>
      <c r="J2502" s="50">
        <v>80.76</v>
      </c>
      <c r="K2502" s="1">
        <f>VLOOKUP(E2502,[2]应付款管理!$A$1:$I$4664,9,0)-H2502</f>
        <v>0</v>
      </c>
      <c r="M2502" t="str">
        <f t="shared" si="42"/>
        <v>,1548123</v>
      </c>
      <c r="N2502" s="1" t="str">
        <f>VLOOKUP(E2502,[2]应付款管理!$A$1:$J$4664,10,0)</f>
        <v>USD</v>
      </c>
      <c r="O2502">
        <f>VLOOKUP(E2502,[3]应付款管理!$A$1:$I$2358,9,0)-H2502</f>
        <v>0</v>
      </c>
      <c r="P2502" s="1">
        <f>VLOOKUP(E2502,[4]应付款管理!$A$1:$I$2357,9,0)-H2502</f>
        <v>0</v>
      </c>
    </row>
    <row r="2503" spans="2:16">
      <c r="B2503" s="47" t="s">
        <v>111</v>
      </c>
      <c r="C2503" s="48">
        <v>403108492</v>
      </c>
      <c r="E2503">
        <v>1543198</v>
      </c>
      <c r="F2503" s="48" t="s">
        <v>44</v>
      </c>
      <c r="G2503" s="48" t="s">
        <v>43</v>
      </c>
      <c r="H2503" s="49">
        <v>115.03</v>
      </c>
      <c r="I2503" s="49" t="s">
        <v>33</v>
      </c>
      <c r="J2503" s="50">
        <v>115.03</v>
      </c>
      <c r="K2503" s="1">
        <f>VLOOKUP(E2503,[2]应付款管理!$A$1:$I$4664,9,0)-H2503</f>
        <v>0</v>
      </c>
      <c r="M2503" t="str">
        <f t="shared" si="42"/>
        <v>,1543198</v>
      </c>
      <c r="N2503" s="1" t="str">
        <f>VLOOKUP(E2503,[2]应付款管理!$A$1:$J$4664,10,0)</f>
        <v>USD</v>
      </c>
      <c r="O2503">
        <f>VLOOKUP(E2503,[3]应付款管理!$A$1:$I$2358,9,0)-H2503</f>
        <v>0</v>
      </c>
      <c r="P2503" s="1">
        <f>VLOOKUP(E2503,[4]应付款管理!$A$1:$I$2357,9,0)-H2503</f>
        <v>0</v>
      </c>
    </row>
    <row r="2504" spans="2:16">
      <c r="B2504" s="47" t="s">
        <v>112</v>
      </c>
      <c r="C2504" s="48">
        <v>402402072</v>
      </c>
      <c r="E2504">
        <v>1541610</v>
      </c>
      <c r="F2504" s="48" t="s">
        <v>44</v>
      </c>
      <c r="G2504" s="48" t="s">
        <v>41</v>
      </c>
      <c r="H2504" s="49">
        <v>254.85</v>
      </c>
      <c r="I2504" s="49" t="s">
        <v>33</v>
      </c>
      <c r="J2504" s="50">
        <v>254.85</v>
      </c>
      <c r="K2504" s="1">
        <f>VLOOKUP(E2504,[2]应付款管理!$A$1:$I$4664,9,0)-H2504</f>
        <v>0</v>
      </c>
      <c r="M2504" t="str">
        <f t="shared" si="42"/>
        <v>,1541610</v>
      </c>
      <c r="N2504" s="1" t="str">
        <f>VLOOKUP(E2504,[2]应付款管理!$A$1:$J$4664,10,0)</f>
        <v>USD</v>
      </c>
      <c r="O2504">
        <f>VLOOKUP(E2504,[3]应付款管理!$A$1:$I$2358,9,0)-H2504</f>
        <v>0</v>
      </c>
      <c r="P2504" s="1">
        <f>VLOOKUP(E2504,[4]应付款管理!$A$1:$I$2357,9,0)-H2504</f>
        <v>0</v>
      </c>
    </row>
    <row r="2505" spans="2:16">
      <c r="B2505" s="47" t="s">
        <v>113</v>
      </c>
      <c r="C2505" s="48">
        <v>402239596</v>
      </c>
      <c r="E2505">
        <v>1541212</v>
      </c>
      <c r="F2505" s="48" t="s">
        <v>44</v>
      </c>
      <c r="G2505" s="48" t="s">
        <v>42</v>
      </c>
      <c r="H2505" s="49">
        <v>52.86</v>
      </c>
      <c r="I2505" s="49" t="s">
        <v>33</v>
      </c>
      <c r="J2505" s="50">
        <v>52.86</v>
      </c>
      <c r="K2505" s="1">
        <f>VLOOKUP(E2505,[2]应付款管理!$A$1:$I$4664,9,0)-H2505</f>
        <v>0</v>
      </c>
      <c r="M2505" t="str">
        <f t="shared" si="42"/>
        <v>,1541212</v>
      </c>
      <c r="N2505" s="1" t="str">
        <f>VLOOKUP(E2505,[2]应付款管理!$A$1:$J$4664,10,0)</f>
        <v>USD</v>
      </c>
      <c r="O2505">
        <f>VLOOKUP(E2505,[3]应付款管理!$A$1:$I$2358,9,0)-H2505</f>
        <v>0</v>
      </c>
      <c r="P2505" s="1">
        <f>VLOOKUP(E2505,[4]应付款管理!$A$1:$I$2357,9,0)-H2505</f>
        <v>0</v>
      </c>
    </row>
    <row r="2506" spans="2:16">
      <c r="B2506" s="47" t="s">
        <v>113</v>
      </c>
      <c r="C2506" s="48">
        <v>402219196</v>
      </c>
      <c r="E2506">
        <v>1541153</v>
      </c>
      <c r="F2506" s="48" t="s">
        <v>42</v>
      </c>
      <c r="G2506" s="48" t="s">
        <v>41</v>
      </c>
      <c r="H2506" s="49">
        <v>65</v>
      </c>
      <c r="I2506" s="49" t="s">
        <v>33</v>
      </c>
      <c r="J2506" s="50">
        <v>65</v>
      </c>
      <c r="K2506" s="1">
        <f>VLOOKUP(E2506,[2]应付款管理!$A$1:$I$4664,9,0)-H2506</f>
        <v>0</v>
      </c>
      <c r="M2506" t="str">
        <f t="shared" si="42"/>
        <v>,1541153</v>
      </c>
      <c r="N2506" s="1" t="str">
        <f>VLOOKUP(E2506,[2]应付款管理!$A$1:$J$4664,10,0)</f>
        <v>USD</v>
      </c>
      <c r="O2506">
        <f>VLOOKUP(E2506,[3]应付款管理!$A$1:$I$2358,9,0)-H2506</f>
        <v>0</v>
      </c>
      <c r="P2506" s="1">
        <f>VLOOKUP(E2506,[4]应付款管理!$A$1:$I$2357,9,0)-H2506</f>
        <v>0</v>
      </c>
    </row>
    <row r="2507" spans="2:16">
      <c r="B2507" s="47" t="s">
        <v>113</v>
      </c>
      <c r="C2507" s="48">
        <v>402201556</v>
      </c>
      <c r="E2507">
        <v>1541110</v>
      </c>
      <c r="F2507" s="48" t="s">
        <v>42</v>
      </c>
      <c r="G2507" s="48" t="s">
        <v>41</v>
      </c>
      <c r="H2507" s="49">
        <v>241.27</v>
      </c>
      <c r="I2507" s="49" t="s">
        <v>33</v>
      </c>
      <c r="J2507" s="50">
        <v>241.27</v>
      </c>
      <c r="K2507" s="1">
        <f>VLOOKUP(E2507,[2]应付款管理!$A$1:$I$4664,9,0)-H2507</f>
        <v>0</v>
      </c>
      <c r="M2507" t="str">
        <f t="shared" si="42"/>
        <v>,1541110</v>
      </c>
      <c r="N2507" s="1" t="str">
        <f>VLOOKUP(E2507,[2]应付款管理!$A$1:$J$4664,10,0)</f>
        <v>USD</v>
      </c>
      <c r="O2507">
        <f>VLOOKUP(E2507,[3]应付款管理!$A$1:$I$2358,9,0)-H2507</f>
        <v>0</v>
      </c>
      <c r="P2507" s="1">
        <f>VLOOKUP(E2507,[4]应付款管理!$A$1:$I$2357,9,0)-H2507</f>
        <v>0</v>
      </c>
    </row>
    <row r="2508" spans="2:16">
      <c r="B2508" s="47" t="s">
        <v>113</v>
      </c>
      <c r="C2508" s="48">
        <v>402021060</v>
      </c>
      <c r="E2508">
        <v>1540579</v>
      </c>
      <c r="F2508" s="48" t="s">
        <v>46</v>
      </c>
      <c r="G2508" s="48" t="s">
        <v>41</v>
      </c>
      <c r="H2508" s="51">
        <v>1172.93</v>
      </c>
      <c r="I2508" s="49" t="s">
        <v>33</v>
      </c>
      <c r="J2508" s="52">
        <v>1172.93</v>
      </c>
      <c r="K2508" s="1">
        <f>VLOOKUP(E2508,[2]应付款管理!$A$1:$I$4664,9,0)-H2508</f>
        <v>-0.00999999999999091</v>
      </c>
      <c r="M2508" t="str">
        <f t="shared" si="42"/>
        <v>,1540579</v>
      </c>
      <c r="N2508" s="1" t="str">
        <f>VLOOKUP(E2508,[2]应付款管理!$A$1:$J$4664,10,0)</f>
        <v>USD</v>
      </c>
      <c r="O2508">
        <f>VLOOKUP(E2508,[3]应付款管理!$A$1:$I$2358,9,0)-H2508</f>
        <v>-0.00999999999999091</v>
      </c>
      <c r="P2508" s="1">
        <f>VLOOKUP(E2508,[4]应付款管理!$A$1:$I$2357,9,0)-H2508</f>
        <v>-0.00999999999999091</v>
      </c>
    </row>
    <row r="2509" spans="2:16">
      <c r="B2509" s="47" t="s">
        <v>114</v>
      </c>
      <c r="C2509" s="48">
        <v>398869956</v>
      </c>
      <c r="E2509">
        <v>1532892</v>
      </c>
      <c r="F2509" s="48" t="s">
        <v>46</v>
      </c>
      <c r="G2509" s="48" t="s">
        <v>43</v>
      </c>
      <c r="H2509" s="49">
        <v>430.68</v>
      </c>
      <c r="I2509" s="49" t="s">
        <v>33</v>
      </c>
      <c r="J2509" s="50">
        <v>430.68</v>
      </c>
      <c r="K2509" s="1">
        <f>VLOOKUP(E2509,[2]应付款管理!$A$1:$I$4664,9,0)-H2509</f>
        <v>0</v>
      </c>
      <c r="M2509" t="str">
        <f t="shared" si="42"/>
        <v>,1532892</v>
      </c>
      <c r="N2509" s="1" t="str">
        <f>VLOOKUP(E2509,[2]应付款管理!$A$1:$J$4664,10,0)</f>
        <v>USD</v>
      </c>
      <c r="O2509">
        <f>VLOOKUP(E2509,[3]应付款管理!$A$1:$I$2358,9,0)-H2509</f>
        <v>0</v>
      </c>
      <c r="P2509" s="1">
        <f>VLOOKUP(E2509,[4]应付款管理!$A$1:$I$2357,9,0)-H2509</f>
        <v>0</v>
      </c>
    </row>
    <row r="2510" spans="2:16">
      <c r="B2510" s="47" t="s">
        <v>115</v>
      </c>
      <c r="C2510" s="48">
        <v>398223212</v>
      </c>
      <c r="E2510">
        <v>1531125</v>
      </c>
      <c r="F2510" s="48" t="s">
        <v>40</v>
      </c>
      <c r="G2510" s="48" t="s">
        <v>39</v>
      </c>
      <c r="H2510" s="49">
        <v>86.13</v>
      </c>
      <c r="I2510" s="49" t="s">
        <v>33</v>
      </c>
      <c r="J2510" s="50">
        <v>86.13</v>
      </c>
      <c r="K2510" s="1">
        <f>VLOOKUP(E2510,[2]应付款管理!$A$1:$I$4664,9,0)-H2510</f>
        <v>0</v>
      </c>
      <c r="M2510" t="str">
        <f t="shared" si="42"/>
        <v>,1531125</v>
      </c>
      <c r="N2510" s="1" t="str">
        <f>VLOOKUP(E2510,[2]应付款管理!$A$1:$J$4664,10,0)</f>
        <v>USD</v>
      </c>
      <c r="O2510">
        <f>VLOOKUP(E2510,[3]应付款管理!$A$1:$I$2358,9,0)-H2510</f>
        <v>0</v>
      </c>
      <c r="P2510" s="1">
        <f>VLOOKUP(E2510,[4]应付款管理!$A$1:$I$2357,9,0)-H2510</f>
        <v>0</v>
      </c>
    </row>
    <row r="2511" spans="2:16">
      <c r="B2511" s="47" t="s">
        <v>116</v>
      </c>
      <c r="C2511" s="48">
        <v>396738184</v>
      </c>
      <c r="E2511">
        <v>1527452</v>
      </c>
      <c r="F2511" s="48" t="s">
        <v>35</v>
      </c>
      <c r="G2511" s="48" t="s">
        <v>34</v>
      </c>
      <c r="H2511" s="49">
        <v>72.72</v>
      </c>
      <c r="I2511" s="49" t="s">
        <v>33</v>
      </c>
      <c r="J2511" s="50">
        <v>72.72</v>
      </c>
      <c r="K2511" s="1">
        <f>VLOOKUP(E2511,[2]应付款管理!$A$1:$I$4664,9,0)-H2511</f>
        <v>0</v>
      </c>
      <c r="M2511" t="str">
        <f t="shared" si="42"/>
        <v>,1527452</v>
      </c>
      <c r="N2511" s="1" t="str">
        <f>VLOOKUP(E2511,[2]应付款管理!$A$1:$J$4664,10,0)</f>
        <v>USD</v>
      </c>
      <c r="O2511">
        <f>VLOOKUP(E2511,[3]应付款管理!$A$1:$I$2358,9,0)-H2511</f>
        <v>0</v>
      </c>
      <c r="P2511" s="1">
        <f>VLOOKUP(E2511,[4]应付款管理!$A$1:$I$2357,9,0)-H2511</f>
        <v>0</v>
      </c>
    </row>
    <row r="2512" spans="2:16">
      <c r="B2512" s="47" t="s">
        <v>116</v>
      </c>
      <c r="C2512" s="48">
        <v>396738184</v>
      </c>
      <c r="E2512">
        <v>1527452</v>
      </c>
      <c r="F2512" s="48" t="s">
        <v>35</v>
      </c>
      <c r="G2512" s="48" t="s">
        <v>34</v>
      </c>
      <c r="H2512" s="49">
        <v>0</v>
      </c>
      <c r="I2512" s="49" t="s">
        <v>33</v>
      </c>
      <c r="J2512" s="50">
        <v>0</v>
      </c>
      <c r="K2512" s="1">
        <f>VLOOKUP(E2512,[2]应付款管理!$A$1:$I$4664,9,0)-H2512</f>
        <v>72.72</v>
      </c>
      <c r="M2512" t="str">
        <f t="shared" si="42"/>
        <v>,1527452</v>
      </c>
      <c r="N2512" s="1" t="str">
        <f>VLOOKUP(E2512,[2]应付款管理!$A$1:$J$4664,10,0)</f>
        <v>USD</v>
      </c>
      <c r="O2512">
        <f>VLOOKUP(E2512,[3]应付款管理!$A$1:$I$2358,9,0)-H2512</f>
        <v>72.72</v>
      </c>
      <c r="P2512" s="1">
        <f>VLOOKUP(E2512,[4]应付款管理!$A$1:$I$2357,9,0)-H2512</f>
        <v>72.72</v>
      </c>
    </row>
    <row r="2513" spans="2:16">
      <c r="B2513" s="47" t="s">
        <v>117</v>
      </c>
      <c r="C2513" s="48">
        <v>396195228</v>
      </c>
      <c r="E2513">
        <v>1526135</v>
      </c>
      <c r="F2513" s="48" t="s">
        <v>47</v>
      </c>
      <c r="G2513" s="48" t="s">
        <v>44</v>
      </c>
      <c r="H2513" s="49">
        <v>780.98</v>
      </c>
      <c r="I2513" s="49" t="s">
        <v>33</v>
      </c>
      <c r="J2513" s="50">
        <v>780.98</v>
      </c>
      <c r="K2513" s="1">
        <f>VLOOKUP(E2513,[2]应付款管理!$A$1:$I$4664,9,0)-H2513</f>
        <v>0.0199999999999818</v>
      </c>
      <c r="M2513" t="str">
        <f t="shared" si="42"/>
        <v>,1526135</v>
      </c>
      <c r="N2513" s="1" t="str">
        <f>VLOOKUP(E2513,[2]应付款管理!$A$1:$J$4664,10,0)</f>
        <v>USD</v>
      </c>
      <c r="O2513">
        <f>VLOOKUP(E2513,[3]应付款管理!$A$1:$I$2358,9,0)-H2513</f>
        <v>0.0199999999999818</v>
      </c>
      <c r="P2513" s="1">
        <f>VLOOKUP(E2513,[4]应付款管理!$A$1:$I$2357,9,0)-H2513</f>
        <v>0.0199999999999818</v>
      </c>
    </row>
    <row r="2514" spans="2:16">
      <c r="B2514" s="47" t="s">
        <v>118</v>
      </c>
      <c r="C2514" s="48">
        <v>395166228</v>
      </c>
      <c r="E2514">
        <v>1523936</v>
      </c>
      <c r="F2514" s="48" t="s">
        <v>41</v>
      </c>
      <c r="G2514" s="48" t="s">
        <v>39</v>
      </c>
      <c r="H2514" s="49">
        <v>420.48</v>
      </c>
      <c r="I2514" s="49" t="s">
        <v>33</v>
      </c>
      <c r="J2514" s="50">
        <v>420.48</v>
      </c>
      <c r="K2514" s="1">
        <f>VLOOKUP(E2514,[2]应付款管理!$A$1:$I$4664,9,0)-H2514</f>
        <v>0</v>
      </c>
      <c r="M2514" t="str">
        <f t="shared" si="42"/>
        <v>,1523936</v>
      </c>
      <c r="N2514" s="1" t="str">
        <f>VLOOKUP(E2514,[2]应付款管理!$A$1:$J$4664,10,0)</f>
        <v>USD</v>
      </c>
      <c r="O2514">
        <f>VLOOKUP(E2514,[3]应付款管理!$A$1:$I$2358,9,0)-H2514</f>
        <v>0</v>
      </c>
      <c r="P2514" s="1">
        <f>VLOOKUP(E2514,[4]应付款管理!$A$1:$I$2357,9,0)-H2514</f>
        <v>0</v>
      </c>
    </row>
    <row r="2515" spans="2:16">
      <c r="B2515" s="47" t="s">
        <v>119</v>
      </c>
      <c r="C2515" s="48">
        <v>392669564</v>
      </c>
      <c r="E2515">
        <v>1518388</v>
      </c>
      <c r="F2515" s="48" t="s">
        <v>52</v>
      </c>
      <c r="G2515" s="48" t="s">
        <v>46</v>
      </c>
      <c r="H2515" s="49">
        <v>455.48</v>
      </c>
      <c r="I2515" s="49" t="s">
        <v>33</v>
      </c>
      <c r="J2515" s="50">
        <v>455.48</v>
      </c>
      <c r="K2515" s="1">
        <f>VLOOKUP(E2515,[2]应付款管理!$A$1:$I$4664,9,0)-H2515</f>
        <v>-0.0200000000000387</v>
      </c>
      <c r="M2515" t="str">
        <f t="shared" si="42"/>
        <v>,1518388</v>
      </c>
      <c r="N2515" s="1" t="str">
        <f>VLOOKUP(E2515,[2]应付款管理!$A$1:$J$4664,10,0)</f>
        <v>USD</v>
      </c>
      <c r="O2515">
        <f>VLOOKUP(E2515,[3]应付款管理!$A$1:$I$2358,9,0)-H2515</f>
        <v>-0.0200000000000387</v>
      </c>
      <c r="P2515" s="1">
        <f>VLOOKUP(E2515,[4]应付款管理!$A$1:$I$2357,9,0)-H2515</f>
        <v>-0.0200000000000387</v>
      </c>
    </row>
    <row r="2516" spans="2:16">
      <c r="B2516" s="47" t="s">
        <v>120</v>
      </c>
      <c r="C2516" s="48">
        <v>392031796</v>
      </c>
      <c r="E2516">
        <v>1516587</v>
      </c>
      <c r="F2516" s="48" t="s">
        <v>47</v>
      </c>
      <c r="G2516" s="48" t="s">
        <v>42</v>
      </c>
      <c r="H2516" s="49">
        <v>875.04</v>
      </c>
      <c r="I2516" s="49" t="s">
        <v>33</v>
      </c>
      <c r="J2516" s="50">
        <v>875.04</v>
      </c>
      <c r="K2516" s="1">
        <f>VLOOKUP(E2516,[2]应付款管理!$A$1:$I$4664,9,0)-H2516</f>
        <v>0</v>
      </c>
      <c r="M2516" t="str">
        <f t="shared" si="42"/>
        <v>,1516587</v>
      </c>
      <c r="N2516" s="1" t="str">
        <f>VLOOKUP(E2516,[2]应付款管理!$A$1:$J$4664,10,0)</f>
        <v>USD</v>
      </c>
      <c r="O2516">
        <f>VLOOKUP(E2516,[3]应付款管理!$A$1:$I$2358,9,0)-H2516</f>
        <v>0</v>
      </c>
      <c r="P2516" s="1">
        <f>VLOOKUP(E2516,[4]应付款管理!$A$1:$I$2357,9,0)-H2516</f>
        <v>0</v>
      </c>
    </row>
    <row r="2517" spans="2:16">
      <c r="B2517" s="47" t="s">
        <v>121</v>
      </c>
      <c r="C2517" s="48">
        <v>391765076</v>
      </c>
      <c r="E2517">
        <v>1515734</v>
      </c>
      <c r="F2517" s="48" t="s">
        <v>40</v>
      </c>
      <c r="G2517" s="48" t="s">
        <v>38</v>
      </c>
      <c r="H2517" s="49">
        <v>109.04</v>
      </c>
      <c r="I2517" s="49" t="s">
        <v>33</v>
      </c>
      <c r="J2517" s="50">
        <v>109.04</v>
      </c>
      <c r="K2517" s="1">
        <f>VLOOKUP(E2517,[2]应付款管理!$A$1:$I$4664,9,0)-H2517</f>
        <v>0</v>
      </c>
      <c r="M2517" t="str">
        <f t="shared" si="42"/>
        <v>,1515734</v>
      </c>
      <c r="N2517" s="1" t="str">
        <f>VLOOKUP(E2517,[2]应付款管理!$A$1:$J$4664,10,0)</f>
        <v>USD</v>
      </c>
      <c r="O2517">
        <f>VLOOKUP(E2517,[3]应付款管理!$A$1:$I$2358,9,0)-H2517</f>
        <v>0</v>
      </c>
      <c r="P2517" s="1">
        <f>VLOOKUP(E2517,[4]应付款管理!$A$1:$I$2357,9,0)-H2517</f>
        <v>0</v>
      </c>
    </row>
    <row r="2518" spans="2:16">
      <c r="B2518" s="47" t="s">
        <v>121</v>
      </c>
      <c r="C2518" s="48">
        <v>391648368</v>
      </c>
      <c r="E2518">
        <v>1515300</v>
      </c>
      <c r="F2518" s="48" t="s">
        <v>43</v>
      </c>
      <c r="G2518" s="48" t="s">
        <v>42</v>
      </c>
      <c r="H2518" s="49">
        <v>153.57</v>
      </c>
      <c r="I2518" s="49" t="s">
        <v>33</v>
      </c>
      <c r="J2518" s="50">
        <v>153.57</v>
      </c>
      <c r="K2518" s="1">
        <f>VLOOKUP(E2518,[2]应付款管理!$A$1:$I$4664,9,0)-H2518</f>
        <v>0</v>
      </c>
      <c r="M2518" t="str">
        <f t="shared" si="42"/>
        <v>,1515300</v>
      </c>
      <c r="N2518" s="1" t="str">
        <f>VLOOKUP(E2518,[2]应付款管理!$A$1:$J$4664,10,0)</f>
        <v>USD</v>
      </c>
      <c r="O2518">
        <f>VLOOKUP(E2518,[3]应付款管理!$A$1:$I$2358,9,0)-H2518</f>
        <v>0</v>
      </c>
      <c r="P2518" s="1">
        <f>VLOOKUP(E2518,[4]应付款管理!$A$1:$I$2357,9,0)-H2518</f>
        <v>0</v>
      </c>
    </row>
    <row r="2519" spans="2:16">
      <c r="B2519" s="47" t="s">
        <v>122</v>
      </c>
      <c r="C2519" s="48">
        <v>391067224</v>
      </c>
      <c r="E2519">
        <v>1513644</v>
      </c>
      <c r="F2519" s="48" t="s">
        <v>41</v>
      </c>
      <c r="G2519" s="48" t="s">
        <v>40</v>
      </c>
      <c r="H2519" s="49">
        <v>57.4</v>
      </c>
      <c r="I2519" s="49" t="s">
        <v>33</v>
      </c>
      <c r="J2519" s="50">
        <v>57.4</v>
      </c>
      <c r="K2519" s="1">
        <f>VLOOKUP(E2519,[2]应付款管理!$A$1:$I$4664,9,0)-H2519</f>
        <v>0</v>
      </c>
      <c r="M2519" t="str">
        <f t="shared" si="42"/>
        <v>,1513644</v>
      </c>
      <c r="N2519" s="1" t="str">
        <f>VLOOKUP(E2519,[2]应付款管理!$A$1:$J$4664,10,0)</f>
        <v>USD</v>
      </c>
      <c r="O2519">
        <f>VLOOKUP(E2519,[3]应付款管理!$A$1:$I$2358,9,0)-H2519</f>
        <v>0</v>
      </c>
      <c r="P2519" s="1">
        <f>VLOOKUP(E2519,[4]应付款管理!$A$1:$I$2357,9,0)-H2519</f>
        <v>0</v>
      </c>
    </row>
    <row r="2520" spans="2:16">
      <c r="B2520" s="47" t="s">
        <v>122</v>
      </c>
      <c r="C2520" s="48">
        <v>390926408</v>
      </c>
      <c r="E2520">
        <v>1513276</v>
      </c>
      <c r="F2520" s="48" t="s">
        <v>49</v>
      </c>
      <c r="G2520" s="48" t="s">
        <v>46</v>
      </c>
      <c r="H2520" s="49">
        <v>426.68</v>
      </c>
      <c r="I2520" s="49" t="s">
        <v>33</v>
      </c>
      <c r="J2520" s="50">
        <v>426.68</v>
      </c>
      <c r="K2520" s="1">
        <f>VLOOKUP(E2520,[2]应付款管理!$A$1:$I$4664,9,0)-H2520</f>
        <v>0.00999999999999091</v>
      </c>
      <c r="M2520" t="str">
        <f t="shared" si="42"/>
        <v>,1513276</v>
      </c>
      <c r="N2520" s="1" t="str">
        <f>VLOOKUP(E2520,[2]应付款管理!$A$1:$J$4664,10,0)</f>
        <v>USD</v>
      </c>
      <c r="O2520">
        <f>VLOOKUP(E2520,[3]应付款管理!$A$1:$I$2358,9,0)-H2520</f>
        <v>0.00999999999999091</v>
      </c>
      <c r="P2520" s="1">
        <f>VLOOKUP(E2520,[4]应付款管理!$A$1:$I$2357,9,0)-H2520</f>
        <v>0.00999999999999091</v>
      </c>
    </row>
    <row r="2521" spans="2:16">
      <c r="B2521" s="47" t="s">
        <v>122</v>
      </c>
      <c r="C2521" s="48">
        <v>390923884</v>
      </c>
      <c r="E2521">
        <v>1513269</v>
      </c>
      <c r="F2521" s="48" t="s">
        <v>49</v>
      </c>
      <c r="G2521" s="48" t="s">
        <v>46</v>
      </c>
      <c r="H2521" s="49">
        <v>426.68</v>
      </c>
      <c r="I2521" s="49" t="s">
        <v>33</v>
      </c>
      <c r="J2521" s="50">
        <v>426.68</v>
      </c>
      <c r="K2521" s="1">
        <f>VLOOKUP(E2521,[2]应付款管理!$A$1:$I$4664,9,0)-H2521</f>
        <v>0.00999999999999091</v>
      </c>
      <c r="M2521" t="str">
        <f t="shared" si="42"/>
        <v>,1513269</v>
      </c>
      <c r="N2521" s="1" t="str">
        <f>VLOOKUP(E2521,[2]应付款管理!$A$1:$J$4664,10,0)</f>
        <v>USD</v>
      </c>
      <c r="O2521">
        <f>VLOOKUP(E2521,[3]应付款管理!$A$1:$I$2358,9,0)-H2521</f>
        <v>0.00999999999999091</v>
      </c>
      <c r="P2521" s="1">
        <f>VLOOKUP(E2521,[4]应付款管理!$A$1:$I$2357,9,0)-H2521</f>
        <v>0.00999999999999091</v>
      </c>
    </row>
    <row r="2522" hidden="1" spans="2:16">
      <c r="B2522" s="47" t="s">
        <v>123</v>
      </c>
      <c r="C2522" s="48">
        <v>390727072</v>
      </c>
      <c r="F2522" s="48" t="s">
        <v>48</v>
      </c>
      <c r="G2522" s="48" t="s">
        <v>41</v>
      </c>
      <c r="H2522" s="49">
        <v>649.27</v>
      </c>
      <c r="I2522" s="49" t="s">
        <v>33</v>
      </c>
      <c r="J2522" s="50">
        <v>649.27</v>
      </c>
      <c r="K2522" s="1" t="e">
        <f>VLOOKUP(E2522,[1]应付款管理!$A$1:$I$4472,9,0)</f>
        <v>#N/A</v>
      </c>
      <c r="L2522" t="e">
        <f>K2522-J2522</f>
        <v>#N/A</v>
      </c>
      <c r="M2522" t="str">
        <f t="shared" si="42"/>
        <v>,</v>
      </c>
      <c r="N2522" s="1" t="e">
        <f>VLOOKUP(E2522,[2]应付款管理!$A$1:$J$4664,10,0)</f>
        <v>#N/A</v>
      </c>
      <c r="O2522" t="e">
        <f>VLOOKUP(E2522,[3]应付款管理!$A$1:$I$2358,9,0)-H2522</f>
        <v>#N/A</v>
      </c>
      <c r="P2522" s="1" t="e">
        <f>VLOOKUP(E2522,[4]应付款管理!$A$1:$I$2357,9,0)-H2522</f>
        <v>#N/A</v>
      </c>
    </row>
    <row r="2523" hidden="1" spans="2:16">
      <c r="B2523" s="47" t="s">
        <v>123</v>
      </c>
      <c r="C2523" s="48">
        <v>390727072</v>
      </c>
      <c r="F2523" s="48" t="s">
        <v>48</v>
      </c>
      <c r="G2523" s="48" t="s">
        <v>41</v>
      </c>
      <c r="H2523" s="49">
        <v>-649.27</v>
      </c>
      <c r="I2523" s="49" t="s">
        <v>33</v>
      </c>
      <c r="J2523" s="50">
        <v>-649.27</v>
      </c>
      <c r="K2523" s="1" t="e">
        <f>VLOOKUP(E2523,[1]应付款管理!$A$1:$I$4472,9,0)</f>
        <v>#N/A</v>
      </c>
      <c r="L2523" t="e">
        <f>K2523-J2523</f>
        <v>#N/A</v>
      </c>
      <c r="M2523" t="str">
        <f t="shared" si="42"/>
        <v>,</v>
      </c>
      <c r="N2523" s="1" t="e">
        <f>VLOOKUP(E2523,[2]应付款管理!$A$1:$J$4664,10,0)</f>
        <v>#N/A</v>
      </c>
      <c r="O2523" t="e">
        <f>VLOOKUP(E2523,[3]应付款管理!$A$1:$I$2358,9,0)-H2523</f>
        <v>#N/A</v>
      </c>
      <c r="P2523" s="1" t="e">
        <f>VLOOKUP(E2523,[4]应付款管理!$A$1:$I$2357,9,0)-H2523</f>
        <v>#N/A</v>
      </c>
    </row>
    <row r="2524" spans="2:16">
      <c r="B2524" s="47" t="s">
        <v>124</v>
      </c>
      <c r="C2524" s="48">
        <v>387886160</v>
      </c>
      <c r="E2524">
        <v>1506665</v>
      </c>
      <c r="F2524" s="48" t="s">
        <v>38</v>
      </c>
      <c r="G2524" s="48" t="s">
        <v>36</v>
      </c>
      <c r="H2524" s="49">
        <v>229.24</v>
      </c>
      <c r="I2524" s="49" t="s">
        <v>33</v>
      </c>
      <c r="J2524" s="50">
        <v>229.24</v>
      </c>
      <c r="K2524" s="1">
        <f>VLOOKUP(E2524,[2]应付款管理!$A$1:$I$4664,9,0)-H2524</f>
        <v>0</v>
      </c>
      <c r="M2524" t="str">
        <f t="shared" si="42"/>
        <v>,1506665</v>
      </c>
      <c r="N2524" s="1" t="str">
        <f>VLOOKUP(E2524,[2]应付款管理!$A$1:$J$4664,10,0)</f>
        <v>USD</v>
      </c>
      <c r="O2524">
        <f>VLOOKUP(E2524,[3]应付款管理!$A$1:$I$2358,9,0)-H2524</f>
        <v>0</v>
      </c>
      <c r="P2524" s="1">
        <f>VLOOKUP(E2524,[4]应付款管理!$A$1:$I$2357,9,0)-H2524</f>
        <v>0</v>
      </c>
    </row>
    <row r="2525" spans="2:16">
      <c r="B2525" s="47" t="s">
        <v>125</v>
      </c>
      <c r="C2525" s="48">
        <v>385101252</v>
      </c>
      <c r="E2525">
        <v>1500129</v>
      </c>
      <c r="F2525" s="48" t="s">
        <v>46</v>
      </c>
      <c r="G2525" s="48" t="s">
        <v>43</v>
      </c>
      <c r="H2525" s="49">
        <v>122.18</v>
      </c>
      <c r="I2525" s="49" t="s">
        <v>33</v>
      </c>
      <c r="J2525" s="50">
        <v>122.18</v>
      </c>
      <c r="K2525" s="1">
        <f>VLOOKUP(E2525,[2]应付款管理!$A$1:$I$4664,9,0)-H2525</f>
        <v>0</v>
      </c>
      <c r="M2525" t="str">
        <f t="shared" si="42"/>
        <v>,1500129</v>
      </c>
      <c r="N2525" s="1" t="str">
        <f>VLOOKUP(E2525,[2]应付款管理!$A$1:$J$4664,10,0)</f>
        <v>USD</v>
      </c>
      <c r="O2525">
        <f>VLOOKUP(E2525,[3]应付款管理!$A$1:$I$2358,9,0)-H2525</f>
        <v>0</v>
      </c>
      <c r="P2525" s="1">
        <f>VLOOKUP(E2525,[4]应付款管理!$A$1:$I$2357,9,0)-H2525</f>
        <v>0</v>
      </c>
    </row>
    <row r="2526" hidden="1" spans="2:16">
      <c r="B2526" s="58"/>
      <c r="C2526" s="59"/>
      <c r="D2526" s="45"/>
      <c r="E2526" s="45"/>
      <c r="F2526" s="59"/>
      <c r="G2526" s="59"/>
      <c r="H2526" s="20"/>
      <c r="I2526" s="20" t="s">
        <v>33</v>
      </c>
      <c r="J2526" s="70"/>
      <c r="K2526" s="1"/>
      <c r="M2526" t="str">
        <f t="shared" si="42"/>
        <v>,</v>
      </c>
      <c r="N2526" s="1" t="e">
        <f>VLOOKUP(E2526,[2]应付款管理!$A$1:$J$4664,10,0)</f>
        <v>#N/A</v>
      </c>
      <c r="O2526" t="e">
        <f>VLOOKUP(E2526,[3]应付款管理!$A$1:$I$2358,9,0)-H2526</f>
        <v>#N/A</v>
      </c>
      <c r="P2526" s="1" t="e">
        <f>VLOOKUP(E2526,[4]应付款管理!$A$1:$I$2357,9,0)-H2526</f>
        <v>#N/A</v>
      </c>
    </row>
    <row r="2527" spans="16:16">
      <c r="P2527" s="1"/>
    </row>
    <row r="2528" spans="2:16">
      <c r="B2528" s="22" t="s">
        <v>126</v>
      </c>
      <c r="I2528" s="71"/>
      <c r="P2528" s="1"/>
    </row>
    <row r="2529" spans="2:16">
      <c r="B2529" s="23" t="s">
        <v>127</v>
      </c>
      <c r="C2529" s="40" t="s">
        <v>128</v>
      </c>
      <c r="D2529" s="24" t="s">
        <v>129</v>
      </c>
      <c r="E2529" s="77" t="s">
        <v>130</v>
      </c>
      <c r="F2529" s="40"/>
      <c r="G2529" s="40"/>
      <c r="H2529" s="42"/>
      <c r="I2529" s="71"/>
      <c r="P2529" s="1"/>
    </row>
    <row r="2530" spans="2:16">
      <c r="B2530" s="25" t="s">
        <v>131</v>
      </c>
      <c r="C2530" t="s">
        <v>132</v>
      </c>
      <c r="D2530" s="26" t="s">
        <v>133</v>
      </c>
      <c r="E2530" t="s">
        <v>134</v>
      </c>
      <c r="H2530" s="43"/>
      <c r="P2530" s="1"/>
    </row>
    <row r="2531" spans="2:16">
      <c r="B2531" s="25" t="s">
        <v>135</v>
      </c>
      <c r="C2531" t="s">
        <v>136</v>
      </c>
      <c r="D2531" s="26" t="s">
        <v>137</v>
      </c>
      <c r="E2531" t="s">
        <v>138</v>
      </c>
      <c r="H2531" s="43"/>
      <c r="P2531" s="1"/>
    </row>
    <row r="2532" ht="75" spans="2:16">
      <c r="B2532" s="27" t="s">
        <v>139</v>
      </c>
      <c r="C2532" s="60" t="s">
        <v>140</v>
      </c>
      <c r="D2532" s="29" t="s">
        <v>141</v>
      </c>
      <c r="E2532" s="61" t="s">
        <v>142</v>
      </c>
      <c r="F2532" s="45"/>
      <c r="G2532" s="45"/>
      <c r="H2532" s="46"/>
      <c r="P2532" s="1"/>
    </row>
    <row r="2533" spans="16:16">
      <c r="P2533" s="1"/>
    </row>
    <row r="2534" spans="2:16">
      <c r="B2534" s="39"/>
      <c r="C2534" s="40"/>
      <c r="D2534" s="40"/>
      <c r="E2534" s="40"/>
      <c r="F2534" s="40"/>
      <c r="G2534" s="40"/>
      <c r="H2534" s="42"/>
      <c r="P2534" s="1"/>
    </row>
    <row r="2535" spans="2:16">
      <c r="B2535" s="41"/>
      <c r="H2535" s="43"/>
      <c r="P2535" s="1"/>
    </row>
    <row r="2536" spans="2:16">
      <c r="B2536" s="41"/>
      <c r="H2536" s="43"/>
      <c r="P2536" s="1"/>
    </row>
    <row r="2537" spans="2:16">
      <c r="B2537" s="41"/>
      <c r="H2537" s="43"/>
      <c r="P2537" s="1"/>
    </row>
    <row r="2538" spans="2:16">
      <c r="B2538" s="41"/>
      <c r="H2538" s="43"/>
      <c r="P2538" s="1"/>
    </row>
    <row r="2539" spans="2:16">
      <c r="B2539" s="41"/>
      <c r="H2539" s="43"/>
      <c r="P2539" s="1"/>
    </row>
    <row r="2540" spans="2:16">
      <c r="B2540" s="41"/>
      <c r="H2540" s="43"/>
      <c r="P2540" s="1"/>
    </row>
    <row r="2541" spans="2:16">
      <c r="B2541" s="41"/>
      <c r="H2541" s="43"/>
      <c r="P2541" s="1"/>
    </row>
    <row r="2542" spans="2:16">
      <c r="B2542" s="41"/>
      <c r="H2542" s="43"/>
      <c r="P2542" s="1"/>
    </row>
    <row r="2543" spans="2:16">
      <c r="B2543" s="37" t="s">
        <v>143</v>
      </c>
      <c r="H2543" s="43"/>
      <c r="P2543" s="1"/>
    </row>
    <row r="2544" spans="2:16">
      <c r="B2544" s="37" t="s">
        <v>144</v>
      </c>
      <c r="H2544" s="43"/>
      <c r="P2544" s="1"/>
    </row>
    <row r="2545" spans="2:16">
      <c r="B2545" s="37" t="s">
        <v>145</v>
      </c>
      <c r="H2545" s="43"/>
      <c r="P2545" s="1"/>
    </row>
    <row r="2546" spans="2:16">
      <c r="B2546" s="44"/>
      <c r="C2546" s="45"/>
      <c r="D2546" s="45"/>
      <c r="E2546" s="45"/>
      <c r="F2546" s="45"/>
      <c r="G2546" s="45"/>
      <c r="H2546" s="46"/>
      <c r="P2546" s="1"/>
    </row>
    <row r="2547" ht="15.75" spans="7:16">
      <c r="G2547" s="62" t="s">
        <v>146</v>
      </c>
      <c r="H2547">
        <v>-291.75</v>
      </c>
      <c r="I2547">
        <v>1630625</v>
      </c>
      <c r="J2547" s="33" t="s">
        <v>147</v>
      </c>
      <c r="P2547" s="1"/>
    </row>
    <row r="2548" ht="15.75" spans="7:16">
      <c r="G2548" s="36" t="s">
        <v>148</v>
      </c>
      <c r="H2548">
        <v>-249.21</v>
      </c>
      <c r="I2548" s="72">
        <v>1617737</v>
      </c>
      <c r="J2548" s="33" t="s">
        <v>147</v>
      </c>
      <c r="P2548" s="1"/>
    </row>
    <row r="2549" ht="15.75" spans="6:16">
      <c r="F2549" s="33" t="s">
        <v>149</v>
      </c>
      <c r="G2549" s="36" t="s">
        <v>150</v>
      </c>
      <c r="H2549" s="63">
        <v>295.2</v>
      </c>
      <c r="I2549" s="73">
        <v>1634939</v>
      </c>
      <c r="J2549" s="73">
        <v>136.63</v>
      </c>
      <c r="K2549" s="73">
        <v>1616667</v>
      </c>
      <c r="L2549" s="63">
        <v>158.57</v>
      </c>
      <c r="M2549" s="74" t="s">
        <v>151</v>
      </c>
      <c r="P2549" s="1"/>
    </row>
    <row r="2550" ht="15.75" spans="6:16">
      <c r="F2550" s="64"/>
      <c r="G2550" s="62" t="s">
        <v>152</v>
      </c>
      <c r="H2550" s="65">
        <v>492101.31</v>
      </c>
      <c r="I2550"/>
      <c r="P2550" s="1"/>
    </row>
    <row r="2551" ht="15.75" spans="7:16">
      <c r="G2551" s="36" t="s">
        <v>153</v>
      </c>
      <c r="H2551" s="66">
        <v>12840.39</v>
      </c>
      <c r="I2551" s="75"/>
      <c r="J2551" s="75"/>
      <c r="K2551" s="75"/>
      <c r="L2551" s="65"/>
      <c r="M2551" s="65"/>
      <c r="N2551" s="65"/>
      <c r="O2551" s="65"/>
      <c r="P2551" s="1"/>
    </row>
    <row r="2552" spans="7:16">
      <c r="G2552" s="65" t="s">
        <v>154</v>
      </c>
      <c r="H2552">
        <f>SUM(H2547:H2551)</f>
        <v>504695.94</v>
      </c>
      <c r="L2552" s="65"/>
      <c r="N2552" s="65"/>
      <c r="O2552" s="65"/>
      <c r="P2552" s="1"/>
    </row>
    <row r="2553" spans="7:16">
      <c r="G2553" s="65"/>
      <c r="L2553" s="65"/>
      <c r="M2553" s="65"/>
      <c r="N2553" s="65"/>
      <c r="O2553" s="65"/>
      <c r="P2553" s="1"/>
    </row>
    <row r="2554" spans="7:16">
      <c r="G2554" s="65"/>
      <c r="H2554" s="65"/>
      <c r="I2554" s="65"/>
      <c r="J2554" s="65"/>
      <c r="K2554" s="65"/>
      <c r="L2554" s="65"/>
      <c r="M2554" s="65"/>
      <c r="N2554" s="65"/>
      <c r="O2554" s="65"/>
      <c r="P2554" s="1"/>
    </row>
    <row r="2555" spans="7:16">
      <c r="G2555" s="67">
        <v>24.65</v>
      </c>
      <c r="H2555" s="68">
        <v>1628542</v>
      </c>
      <c r="I2555" s="67" t="s">
        <v>155</v>
      </c>
      <c r="J2555" s="67"/>
      <c r="K2555" t="s">
        <v>156</v>
      </c>
      <c r="P2555" s="1"/>
    </row>
    <row r="2556" spans="7:16">
      <c r="G2556" s="69">
        <v>225.03</v>
      </c>
      <c r="H2556" s="68">
        <v>1624038</v>
      </c>
      <c r="I2556" s="76" t="s">
        <v>155</v>
      </c>
      <c r="J2556" s="67"/>
      <c r="K2556" t="s">
        <v>156</v>
      </c>
      <c r="P2556" s="1"/>
    </row>
    <row r="2557" spans="16:16">
      <c r="P2557" s="1"/>
    </row>
    <row r="2558" spans="16:16">
      <c r="P2558" s="1"/>
    </row>
    <row r="2559" spans="16:16">
      <c r="P2559" s="1"/>
    </row>
    <row r="2560" spans="16:16">
      <c r="P2560" s="1"/>
    </row>
    <row r="2561" spans="16:16">
      <c r="P2561" s="1"/>
    </row>
    <row r="2562" spans="16:16">
      <c r="P2562" s="1"/>
    </row>
    <row r="2563" spans="16:16">
      <c r="P2563" s="1"/>
    </row>
    <row r="2564" spans="16:16">
      <c r="P2564" s="1"/>
    </row>
    <row r="2565" spans="16:16">
      <c r="P2565" s="1"/>
    </row>
    <row r="2566" spans="16:16">
      <c r="P2566" s="1"/>
    </row>
    <row r="2567" spans="16:16">
      <c r="P2567" s="1"/>
    </row>
    <row r="2568" spans="16:16">
      <c r="P2568" s="1"/>
    </row>
    <row r="2569" spans="16:16">
      <c r="P2569" s="1"/>
    </row>
    <row r="2570" spans="16:16">
      <c r="P2570" s="1"/>
    </row>
    <row r="2571" spans="16:16">
      <c r="P2571" s="1"/>
    </row>
    <row r="2572" spans="16:16">
      <c r="P2572" s="1"/>
    </row>
    <row r="2573" spans="16:16">
      <c r="P2573" s="1"/>
    </row>
    <row r="2574" spans="16:16">
      <c r="P2574" s="1"/>
    </row>
    <row r="2575" spans="16:16">
      <c r="P2575" s="1"/>
    </row>
    <row r="2576" spans="16:16">
      <c r="P2576" s="1"/>
    </row>
    <row r="2577" spans="16:16">
      <c r="P2577" s="1"/>
    </row>
    <row r="2578" spans="16:16">
      <c r="P2578" s="1"/>
    </row>
    <row r="2579" spans="16:16">
      <c r="P2579" s="1"/>
    </row>
    <row r="2580" spans="16:16">
      <c r="P2580" s="1"/>
    </row>
    <row r="2581" spans="16:16">
      <c r="P2581" s="1"/>
    </row>
    <row r="2582" spans="16:16">
      <c r="P2582" s="1"/>
    </row>
    <row r="2583" spans="16:16">
      <c r="P2583" s="1"/>
    </row>
    <row r="2584" spans="16:16">
      <c r="P2584" s="1"/>
    </row>
    <row r="2585" spans="16:16">
      <c r="P2585" s="1"/>
    </row>
    <row r="2586" spans="16:16">
      <c r="P2586" s="1"/>
    </row>
    <row r="2587" spans="16:16">
      <c r="P2587" s="1"/>
    </row>
    <row r="2588" spans="16:16">
      <c r="P2588" s="1"/>
    </row>
  </sheetData>
  <autoFilter ref="P20:Q2526">
    <extLst/>
  </autoFilter>
  <mergeCells count="2">
    <mergeCell ref="B1:J1"/>
    <mergeCell ref="B10:J10"/>
  </mergeCells>
  <conditionalFormatting sqref="I2548">
    <cfRule type="duplicateValues" dxfId="14" priority="2"/>
    <cfRule type="duplicateValues" dxfId="14" priority="1"/>
  </conditionalFormatting>
  <conditionalFormatting sqref="I2549">
    <cfRule type="duplicateValues" dxfId="14" priority="6"/>
    <cfRule type="duplicateValues" dxfId="14" priority="5"/>
  </conditionalFormatting>
  <conditionalFormatting sqref="K2549">
    <cfRule type="duplicateValues" dxfId="14" priority="4"/>
    <cfRule type="duplicateValues" dxfId="14" priority="3"/>
  </conditionalFormatting>
  <conditionalFormatting sqref="H2555">
    <cfRule type="duplicateValues" dxfId="14" priority="7"/>
    <cfRule type="duplicateValues" dxfId="14" priority="8"/>
  </conditionalFormatting>
  <conditionalFormatting sqref="H2556">
    <cfRule type="duplicateValues" dxfId="14" priority="9"/>
    <cfRule type="duplicateValues" dxfId="14" priority="10"/>
  </conditionalFormatting>
  <conditionalFormatting sqref="E$1:E$1048576">
    <cfRule type="duplicateValues" dxfId="14" priority="11"/>
  </conditionalFormatting>
  <conditionalFormatting sqref="E21:E2525">
    <cfRule type="duplicateValues" dxfId="14" priority="14"/>
  </conditionalFormatting>
  <conditionalFormatting sqref="E21:E119">
    <cfRule type="duplicateValues" dxfId="14" priority="12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76"/>
  <sheetViews>
    <sheetView topLeftCell="A43" workbookViewId="0">
      <selection activeCell="I58" sqref="I58"/>
    </sheetView>
  </sheetViews>
  <sheetFormatPr defaultColWidth="9" defaultRowHeight="15"/>
  <cols>
    <col min="1" max="1" width="9.14285714285714" style="1" customWidth="1"/>
    <col min="2" max="10" width="20.7142857142857" style="1" customWidth="1"/>
    <col min="11" max="11" width="9" style="1"/>
    <col min="12" max="12" width="10.5714285714286" style="1"/>
    <col min="13" max="16384" width="9" style="1"/>
  </cols>
  <sheetData>
    <row r="1" s="1" customFormat="1" ht="50" customHeight="1" spans="2:2">
      <c r="B1" s="2" t="s">
        <v>0</v>
      </c>
    </row>
    <row r="2" s="1" customFormat="1" spans="2:10">
      <c r="B2" s="3"/>
      <c r="C2" s="4"/>
      <c r="D2" s="4"/>
      <c r="E2" s="4"/>
      <c r="F2" s="4"/>
      <c r="G2" s="4"/>
      <c r="H2" s="4"/>
      <c r="I2" s="4"/>
      <c r="J2" s="8"/>
    </row>
    <row r="3" s="1" customFormat="1" spans="2:10">
      <c r="B3" s="5"/>
      <c r="J3" s="9"/>
    </row>
    <row r="4" s="1" customFormat="1" spans="2:10">
      <c r="B4" s="5"/>
      <c r="J4" s="9"/>
    </row>
    <row r="5" s="1" customFormat="1" spans="2:10">
      <c r="B5" s="5"/>
      <c r="J5" s="9"/>
    </row>
    <row r="6" s="1" customFormat="1" spans="2:10">
      <c r="B6" s="5"/>
      <c r="J6" s="9"/>
    </row>
    <row r="7" s="1" customFormat="1" spans="2:10">
      <c r="B7" s="5"/>
      <c r="J7" s="9"/>
    </row>
    <row r="8" s="1" customFormat="1" spans="2:10">
      <c r="B8" s="5"/>
      <c r="J8" s="9"/>
    </row>
    <row r="9" s="1" customFormat="1" ht="25" customHeight="1" spans="2:10">
      <c r="B9" s="5"/>
      <c r="J9" s="9"/>
    </row>
    <row r="10" s="1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31"/>
    </row>
    <row r="11" s="1" customFormat="1" spans="2:10">
      <c r="B11" s="3"/>
      <c r="C11" s="4"/>
      <c r="D11" s="4"/>
      <c r="E11" s="4"/>
      <c r="F11" s="8"/>
      <c r="G11" s="3"/>
      <c r="H11" s="4"/>
      <c r="I11" s="4"/>
      <c r="J11" s="8"/>
    </row>
    <row r="12" s="1" customFormat="1" spans="2:10">
      <c r="B12" s="5" t="s">
        <v>2</v>
      </c>
      <c r="F12" s="9"/>
      <c r="G12" s="5" t="s">
        <v>157</v>
      </c>
      <c r="J12" s="9"/>
    </row>
    <row r="13" s="1" customFormat="1" spans="2:10">
      <c r="B13" s="5" t="s">
        <v>158</v>
      </c>
      <c r="F13" s="9"/>
      <c r="G13" s="5" t="s">
        <v>5</v>
      </c>
      <c r="J13" s="9"/>
    </row>
    <row r="14" s="1" customFormat="1" spans="2:10">
      <c r="B14" s="5" t="s">
        <v>6</v>
      </c>
      <c r="F14" s="9"/>
      <c r="G14" s="5" t="s">
        <v>7</v>
      </c>
      <c r="J14" s="9"/>
    </row>
    <row r="15" s="1" customFormat="1" spans="2:10">
      <c r="B15" s="5" t="s">
        <v>8</v>
      </c>
      <c r="F15" s="9"/>
      <c r="G15" s="5" t="s">
        <v>159</v>
      </c>
      <c r="J15" s="9"/>
    </row>
    <row r="16" s="1" customFormat="1" spans="2:10">
      <c r="B16" s="5" t="s">
        <v>10</v>
      </c>
      <c r="F16" s="9"/>
      <c r="G16" s="5" t="s">
        <v>11</v>
      </c>
      <c r="J16" s="9"/>
    </row>
    <row r="17" s="1" customFormat="1" spans="2:10">
      <c r="B17" s="5" t="s">
        <v>12</v>
      </c>
      <c r="F17" s="9"/>
      <c r="G17" s="5" t="s">
        <v>13</v>
      </c>
      <c r="J17" s="9"/>
    </row>
    <row r="18" s="1" customFormat="1" spans="2:10">
      <c r="B18" s="5" t="s">
        <v>160</v>
      </c>
      <c r="F18" s="9"/>
      <c r="G18" s="5"/>
      <c r="J18" s="9"/>
    </row>
    <row r="19" s="1" customFormat="1" spans="2:10">
      <c r="B19" s="10"/>
      <c r="C19" s="11"/>
      <c r="D19" s="11"/>
      <c r="E19" s="11"/>
      <c r="F19" s="12"/>
      <c r="G19" s="10"/>
      <c r="H19" s="11"/>
      <c r="I19" s="11"/>
      <c r="J19" s="12"/>
    </row>
    <row r="20" s="1" customFormat="1" spans="2:14">
      <c r="B20" s="13" t="s">
        <v>16</v>
      </c>
      <c r="C20" s="14" t="s">
        <v>17</v>
      </c>
      <c r="D20" s="14" t="s">
        <v>18</v>
      </c>
      <c r="E20" s="14" t="s">
        <v>19</v>
      </c>
      <c r="F20" s="14" t="s">
        <v>20</v>
      </c>
      <c r="G20" s="14" t="s">
        <v>21</v>
      </c>
      <c r="H20" s="14" t="s">
        <v>22</v>
      </c>
      <c r="I20" s="14" t="s">
        <v>23</v>
      </c>
      <c r="J20" s="32" t="s">
        <v>24</v>
      </c>
      <c r="K20" s="1" t="s">
        <v>25</v>
      </c>
      <c r="L20" s="1" t="s">
        <v>26</v>
      </c>
      <c r="M20" s="33" t="s">
        <v>27</v>
      </c>
      <c r="N20" s="33" t="s">
        <v>161</v>
      </c>
    </row>
    <row r="21" s="1" customFormat="1" spans="2:13">
      <c r="B21" s="15" t="s">
        <v>39</v>
      </c>
      <c r="C21" s="16">
        <v>442205708</v>
      </c>
      <c r="E21" s="1" t="s">
        <v>162</v>
      </c>
      <c r="F21" s="16" t="s">
        <v>38</v>
      </c>
      <c r="G21" s="16" t="s">
        <v>37</v>
      </c>
      <c r="H21" s="17" t="s">
        <v>163</v>
      </c>
      <c r="I21" s="17" t="s">
        <v>164</v>
      </c>
      <c r="J21" s="34" t="s">
        <v>163</v>
      </c>
      <c r="K21" s="1">
        <v>213.62</v>
      </c>
      <c r="L21" s="1">
        <f t="shared" ref="L21:L55" si="0">K21-J21</f>
        <v>0</v>
      </c>
      <c r="M21" s="1" t="str">
        <f>$N$20&amp;E21</f>
        <v>，1632428</v>
      </c>
    </row>
    <row r="22" s="1" customFormat="1" spans="2:13">
      <c r="B22" s="15" t="s">
        <v>39</v>
      </c>
      <c r="C22" s="16">
        <v>442141096</v>
      </c>
      <c r="E22" s="1" t="s">
        <v>165</v>
      </c>
      <c r="F22" s="16" t="s">
        <v>39</v>
      </c>
      <c r="G22" s="16" t="s">
        <v>36</v>
      </c>
      <c r="H22" s="17" t="s">
        <v>166</v>
      </c>
      <c r="I22" s="17" t="s">
        <v>167</v>
      </c>
      <c r="J22" s="34" t="s">
        <v>166</v>
      </c>
      <c r="K22" s="1">
        <v>516.54</v>
      </c>
      <c r="L22" s="1">
        <f t="shared" si="0"/>
        <v>0.00999999999999091</v>
      </c>
      <c r="M22" s="1" t="str">
        <f t="shared" ref="M22:M55" si="1">$N$20&amp;E22</f>
        <v>，1632321</v>
      </c>
    </row>
    <row r="23" s="1" customFormat="1" spans="2:13">
      <c r="B23" s="15" t="s">
        <v>39</v>
      </c>
      <c r="C23" s="16">
        <v>442141096</v>
      </c>
      <c r="E23" s="1" t="s">
        <v>165</v>
      </c>
      <c r="F23" s="16" t="s">
        <v>39</v>
      </c>
      <c r="G23" s="16" t="s">
        <v>36</v>
      </c>
      <c r="H23" s="17" t="s">
        <v>33</v>
      </c>
      <c r="I23" s="17" t="s">
        <v>33</v>
      </c>
      <c r="J23" s="34" t="s">
        <v>33</v>
      </c>
      <c r="K23" s="1">
        <v>516.54</v>
      </c>
      <c r="L23" s="1">
        <f t="shared" si="0"/>
        <v>516.54</v>
      </c>
      <c r="M23" s="1" t="str">
        <f t="shared" si="1"/>
        <v>，1632321</v>
      </c>
    </row>
    <row r="24" s="1" customFormat="1" spans="2:13">
      <c r="B24" s="15" t="s">
        <v>39</v>
      </c>
      <c r="C24" s="16">
        <v>442141096</v>
      </c>
      <c r="E24" s="1" t="s">
        <v>165</v>
      </c>
      <c r="F24" s="16" t="s">
        <v>39</v>
      </c>
      <c r="G24" s="16" t="s">
        <v>36</v>
      </c>
      <c r="H24" s="17" t="s">
        <v>168</v>
      </c>
      <c r="I24" s="17" t="s">
        <v>169</v>
      </c>
      <c r="J24" s="34" t="s">
        <v>168</v>
      </c>
      <c r="K24" s="1">
        <v>516.54</v>
      </c>
      <c r="L24" s="1">
        <f t="shared" si="0"/>
        <v>1033.07</v>
      </c>
      <c r="M24" s="1" t="str">
        <f t="shared" si="1"/>
        <v>，1632321</v>
      </c>
    </row>
    <row r="25" s="1" customFormat="1" spans="2:13">
      <c r="B25" s="15" t="s">
        <v>40</v>
      </c>
      <c r="C25" s="16">
        <v>441598816</v>
      </c>
      <c r="E25" s="1" t="s">
        <v>170</v>
      </c>
      <c r="F25" s="16" t="s">
        <v>39</v>
      </c>
      <c r="G25" s="16" t="s">
        <v>34</v>
      </c>
      <c r="H25" s="17" t="s">
        <v>171</v>
      </c>
      <c r="I25" s="17" t="s">
        <v>172</v>
      </c>
      <c r="J25" s="34" t="s">
        <v>171</v>
      </c>
      <c r="K25" s="1">
        <v>508.8</v>
      </c>
      <c r="L25" s="1">
        <f t="shared" si="0"/>
        <v>0</v>
      </c>
      <c r="M25" s="1" t="str">
        <f t="shared" si="1"/>
        <v>，1631225</v>
      </c>
    </row>
    <row r="26" s="1" customFormat="1" spans="2:13">
      <c r="B26" s="15" t="s">
        <v>43</v>
      </c>
      <c r="C26" s="16">
        <v>440620528</v>
      </c>
      <c r="E26" s="1" t="s">
        <v>173</v>
      </c>
      <c r="F26" s="16" t="s">
        <v>42</v>
      </c>
      <c r="G26" s="16" t="s">
        <v>41</v>
      </c>
      <c r="H26" s="17" t="s">
        <v>174</v>
      </c>
      <c r="I26" s="17" t="s">
        <v>175</v>
      </c>
      <c r="J26" s="34" t="s">
        <v>174</v>
      </c>
      <c r="K26" s="1">
        <v>104.76</v>
      </c>
      <c r="L26" s="1">
        <f t="shared" si="0"/>
        <v>0</v>
      </c>
      <c r="M26" s="1" t="str">
        <f t="shared" si="1"/>
        <v>，1629771</v>
      </c>
    </row>
    <row r="27" s="1" customFormat="1" spans="2:13">
      <c r="B27" s="15" t="s">
        <v>43</v>
      </c>
      <c r="C27" s="16">
        <v>440542684</v>
      </c>
      <c r="E27" s="1" t="s">
        <v>176</v>
      </c>
      <c r="F27" s="16" t="s">
        <v>40</v>
      </c>
      <c r="G27" s="16" t="s">
        <v>39</v>
      </c>
      <c r="H27" s="17" t="s">
        <v>177</v>
      </c>
      <c r="I27" s="17" t="s">
        <v>178</v>
      </c>
      <c r="J27" s="34" t="s">
        <v>177</v>
      </c>
      <c r="K27" s="1">
        <v>142.28</v>
      </c>
      <c r="L27" s="1">
        <f t="shared" si="0"/>
        <v>0</v>
      </c>
      <c r="M27" s="1" t="str">
        <f t="shared" si="1"/>
        <v>，1629711</v>
      </c>
    </row>
    <row r="28" s="1" customFormat="1" spans="2:13">
      <c r="B28" s="15" t="s">
        <v>43</v>
      </c>
      <c r="C28" s="16">
        <v>440513548</v>
      </c>
      <c r="E28" s="1" t="s">
        <v>179</v>
      </c>
      <c r="F28" s="16" t="s">
        <v>42</v>
      </c>
      <c r="G28" s="16" t="s">
        <v>41</v>
      </c>
      <c r="H28" s="17" t="s">
        <v>180</v>
      </c>
      <c r="I28" s="17" t="s">
        <v>181</v>
      </c>
      <c r="J28" s="34" t="s">
        <v>180</v>
      </c>
      <c r="K28" s="1">
        <v>113.69</v>
      </c>
      <c r="L28" s="1">
        <f t="shared" si="0"/>
        <v>0</v>
      </c>
      <c r="M28" s="1" t="str">
        <f t="shared" si="1"/>
        <v>，1629689</v>
      </c>
    </row>
    <row r="29" s="1" customFormat="1" spans="2:13">
      <c r="B29" s="15" t="s">
        <v>43</v>
      </c>
      <c r="C29" s="16">
        <v>440465036</v>
      </c>
      <c r="E29" s="1" t="s">
        <v>182</v>
      </c>
      <c r="F29" s="16" t="s">
        <v>40</v>
      </c>
      <c r="G29" s="16" t="s">
        <v>38</v>
      </c>
      <c r="H29" s="17" t="s">
        <v>183</v>
      </c>
      <c r="I29" s="17" t="s">
        <v>184</v>
      </c>
      <c r="J29" s="34" t="s">
        <v>183</v>
      </c>
      <c r="K29" s="1">
        <v>187.5</v>
      </c>
      <c r="L29" s="1">
        <f t="shared" si="0"/>
        <v>0</v>
      </c>
      <c r="M29" s="1" t="str">
        <f t="shared" si="1"/>
        <v>，1629650</v>
      </c>
    </row>
    <row r="30" s="1" customFormat="1" spans="2:13">
      <c r="B30" s="15" t="s">
        <v>46</v>
      </c>
      <c r="C30" s="16">
        <v>439527024</v>
      </c>
      <c r="E30" s="1" t="s">
        <v>185</v>
      </c>
      <c r="F30" s="16" t="s">
        <v>44</v>
      </c>
      <c r="G30" s="16" t="s">
        <v>40</v>
      </c>
      <c r="H30" s="17" t="s">
        <v>186</v>
      </c>
      <c r="I30" s="17" t="s">
        <v>187</v>
      </c>
      <c r="J30" s="34" t="s">
        <v>186</v>
      </c>
      <c r="K30" s="1">
        <v>547.6</v>
      </c>
      <c r="L30" s="1">
        <f t="shared" si="0"/>
        <v>0</v>
      </c>
      <c r="M30" s="1" t="str">
        <f t="shared" si="1"/>
        <v>，1628456</v>
      </c>
    </row>
    <row r="31" s="1" customFormat="1" spans="2:13">
      <c r="B31" s="15" t="s">
        <v>46</v>
      </c>
      <c r="C31" s="16">
        <v>439520900</v>
      </c>
      <c r="E31" s="1" t="s">
        <v>188</v>
      </c>
      <c r="F31" s="16" t="s">
        <v>43</v>
      </c>
      <c r="G31" s="16" t="s">
        <v>42</v>
      </c>
      <c r="H31" s="17" t="s">
        <v>189</v>
      </c>
      <c r="I31" s="17" t="s">
        <v>190</v>
      </c>
      <c r="J31" s="34" t="s">
        <v>189</v>
      </c>
      <c r="K31" s="1">
        <v>146.89</v>
      </c>
      <c r="L31" s="1">
        <f t="shared" si="0"/>
        <v>0</v>
      </c>
      <c r="M31" s="1" t="str">
        <f t="shared" si="1"/>
        <v>，1628437</v>
      </c>
    </row>
    <row r="32" s="1" customFormat="1" spans="2:13">
      <c r="B32" s="15" t="s">
        <v>46</v>
      </c>
      <c r="C32" s="16">
        <v>439471672</v>
      </c>
      <c r="E32" s="1" t="s">
        <v>191</v>
      </c>
      <c r="F32" s="16" t="s">
        <v>44</v>
      </c>
      <c r="G32" s="16" t="s">
        <v>43</v>
      </c>
      <c r="H32" s="17" t="s">
        <v>192</v>
      </c>
      <c r="I32" s="17" t="s">
        <v>193</v>
      </c>
      <c r="J32" s="34" t="s">
        <v>192</v>
      </c>
      <c r="K32" s="1">
        <v>604.14</v>
      </c>
      <c r="L32" s="1">
        <f t="shared" si="0"/>
        <v>0</v>
      </c>
      <c r="M32" s="1" t="str">
        <f t="shared" si="1"/>
        <v>，1628372</v>
      </c>
    </row>
    <row r="33" s="1" customFormat="1" spans="2:13">
      <c r="B33" s="15" t="s">
        <v>46</v>
      </c>
      <c r="C33" s="16">
        <v>439083344</v>
      </c>
      <c r="E33" s="1" t="s">
        <v>194</v>
      </c>
      <c r="F33" s="16" t="s">
        <v>46</v>
      </c>
      <c r="G33" s="16" t="s">
        <v>44</v>
      </c>
      <c r="H33" s="17" t="s">
        <v>195</v>
      </c>
      <c r="I33" s="17" t="s">
        <v>196</v>
      </c>
      <c r="J33" s="34" t="s">
        <v>195</v>
      </c>
      <c r="K33" s="1">
        <v>112.51</v>
      </c>
      <c r="L33" s="1">
        <f t="shared" si="0"/>
        <v>0</v>
      </c>
      <c r="M33" s="1" t="str">
        <f t="shared" si="1"/>
        <v>，1627820</v>
      </c>
    </row>
    <row r="34" s="1" customFormat="1" spans="2:13">
      <c r="B34" s="15" t="s">
        <v>48</v>
      </c>
      <c r="C34" s="16">
        <v>438333804</v>
      </c>
      <c r="E34" s="1" t="s">
        <v>197</v>
      </c>
      <c r="F34" s="16" t="s">
        <v>39</v>
      </c>
      <c r="G34" s="16" t="s">
        <v>36</v>
      </c>
      <c r="H34" s="17" t="s">
        <v>198</v>
      </c>
      <c r="I34" s="17" t="s">
        <v>199</v>
      </c>
      <c r="J34" s="34" t="s">
        <v>198</v>
      </c>
      <c r="K34" s="1">
        <v>320.25</v>
      </c>
      <c r="L34" s="1">
        <f t="shared" si="0"/>
        <v>0</v>
      </c>
      <c r="M34" s="1" t="str">
        <f t="shared" si="1"/>
        <v>，1626279</v>
      </c>
    </row>
    <row r="35" s="1" customFormat="1" spans="2:13">
      <c r="B35" s="15" t="s">
        <v>49</v>
      </c>
      <c r="C35" s="16">
        <v>438071688</v>
      </c>
      <c r="E35" s="1" t="s">
        <v>200</v>
      </c>
      <c r="F35" s="16" t="s">
        <v>42</v>
      </c>
      <c r="G35" s="16" t="s">
        <v>41</v>
      </c>
      <c r="H35" s="17" t="s">
        <v>201</v>
      </c>
      <c r="I35" s="17" t="s">
        <v>202</v>
      </c>
      <c r="J35" s="34" t="s">
        <v>201</v>
      </c>
      <c r="K35" s="1">
        <v>109.54</v>
      </c>
      <c r="L35" s="1">
        <f t="shared" si="0"/>
        <v>0</v>
      </c>
      <c r="M35" s="1" t="str">
        <f t="shared" si="1"/>
        <v>，1625583</v>
      </c>
    </row>
    <row r="36" s="1" customFormat="1" spans="2:13">
      <c r="B36" s="15" t="s">
        <v>50</v>
      </c>
      <c r="C36" s="16">
        <v>437783820</v>
      </c>
      <c r="E36" s="1" t="s">
        <v>203</v>
      </c>
      <c r="F36" s="16" t="s">
        <v>47</v>
      </c>
      <c r="G36" s="16" t="s">
        <v>43</v>
      </c>
      <c r="H36" s="17" t="s">
        <v>204</v>
      </c>
      <c r="I36" s="17" t="s">
        <v>205</v>
      </c>
      <c r="J36" s="34" t="s">
        <v>204</v>
      </c>
      <c r="K36" s="1">
        <v>1688.94</v>
      </c>
      <c r="L36" s="1">
        <f t="shared" si="0"/>
        <v>-0.0199999999999818</v>
      </c>
      <c r="M36" s="1" t="str">
        <f t="shared" si="1"/>
        <v>，1624833</v>
      </c>
    </row>
    <row r="37" s="1" customFormat="1" spans="2:13">
      <c r="B37" s="15" t="s">
        <v>50</v>
      </c>
      <c r="C37" s="16">
        <v>437589072</v>
      </c>
      <c r="E37" s="1" t="s">
        <v>206</v>
      </c>
      <c r="F37" s="16" t="s">
        <v>50</v>
      </c>
      <c r="G37" s="16" t="s">
        <v>47</v>
      </c>
      <c r="H37" s="17" t="s">
        <v>207</v>
      </c>
      <c r="I37" s="17" t="s">
        <v>208</v>
      </c>
      <c r="J37" s="34" t="s">
        <v>207</v>
      </c>
      <c r="K37" s="1">
        <v>258.66</v>
      </c>
      <c r="L37" s="1">
        <f t="shared" si="0"/>
        <v>0</v>
      </c>
      <c r="M37" s="1" t="str">
        <f t="shared" si="1"/>
        <v>，1624346</v>
      </c>
    </row>
    <row r="38" s="1" customFormat="1" spans="2:13">
      <c r="B38" s="15" t="s">
        <v>51</v>
      </c>
      <c r="C38" s="16">
        <v>437258040</v>
      </c>
      <c r="E38" s="1" t="s">
        <v>209</v>
      </c>
      <c r="F38" s="16" t="s">
        <v>42</v>
      </c>
      <c r="G38" s="16" t="s">
        <v>41</v>
      </c>
      <c r="H38" s="17" t="s">
        <v>210</v>
      </c>
      <c r="I38" s="17" t="s">
        <v>211</v>
      </c>
      <c r="J38" s="34" t="s">
        <v>210</v>
      </c>
      <c r="K38" s="1">
        <v>117.38</v>
      </c>
      <c r="L38" s="1">
        <f t="shared" si="0"/>
        <v>0</v>
      </c>
      <c r="M38" s="1" t="str">
        <f t="shared" si="1"/>
        <v>，1623533</v>
      </c>
    </row>
    <row r="39" s="1" customFormat="1" spans="2:13">
      <c r="B39" s="15" t="s">
        <v>52</v>
      </c>
      <c r="C39" s="16">
        <v>436764580</v>
      </c>
      <c r="E39" s="1" t="s">
        <v>212</v>
      </c>
      <c r="F39" s="16" t="s">
        <v>44</v>
      </c>
      <c r="G39" s="16" t="s">
        <v>43</v>
      </c>
      <c r="H39" s="17" t="s">
        <v>213</v>
      </c>
      <c r="I39" s="17" t="s">
        <v>214</v>
      </c>
      <c r="J39" s="34" t="s">
        <v>213</v>
      </c>
      <c r="K39" s="1">
        <v>344.87</v>
      </c>
      <c r="L39" s="1">
        <f t="shared" si="0"/>
        <v>0</v>
      </c>
      <c r="M39" s="1" t="str">
        <f t="shared" si="1"/>
        <v>，1622346</v>
      </c>
    </row>
    <row r="40" s="1" customFormat="1" spans="2:13">
      <c r="B40" s="15" t="s">
        <v>53</v>
      </c>
      <c r="C40" s="16">
        <v>436516184</v>
      </c>
      <c r="E40" s="1" t="s">
        <v>215</v>
      </c>
      <c r="F40" s="16" t="s">
        <v>42</v>
      </c>
      <c r="G40" s="16" t="s">
        <v>41</v>
      </c>
      <c r="H40" s="17" t="s">
        <v>216</v>
      </c>
      <c r="I40" s="17" t="s">
        <v>217</v>
      </c>
      <c r="J40" s="34" t="s">
        <v>216</v>
      </c>
      <c r="K40" s="1">
        <v>105.13</v>
      </c>
      <c r="L40" s="1">
        <f t="shared" si="0"/>
        <v>0</v>
      </c>
      <c r="M40" s="1" t="str">
        <f t="shared" si="1"/>
        <v>，1621827</v>
      </c>
    </row>
    <row r="41" s="1" customFormat="1" spans="2:13">
      <c r="B41" s="15" t="s">
        <v>54</v>
      </c>
      <c r="C41" s="16">
        <v>436134824</v>
      </c>
      <c r="E41" s="1" t="s">
        <v>218</v>
      </c>
      <c r="F41" s="16" t="s">
        <v>44</v>
      </c>
      <c r="G41" s="16" t="s">
        <v>42</v>
      </c>
      <c r="H41" s="17" t="s">
        <v>219</v>
      </c>
      <c r="I41" s="17" t="s">
        <v>220</v>
      </c>
      <c r="J41" s="34" t="s">
        <v>219</v>
      </c>
      <c r="K41" s="1">
        <v>268.26</v>
      </c>
      <c r="L41" s="1">
        <f t="shared" si="0"/>
        <v>0</v>
      </c>
      <c r="M41" s="1" t="str">
        <f t="shared" si="1"/>
        <v>，1620943</v>
      </c>
    </row>
    <row r="42" s="1" customFormat="1" spans="2:13">
      <c r="B42" s="15" t="s">
        <v>55</v>
      </c>
      <c r="C42" s="16">
        <v>435429724</v>
      </c>
      <c r="E42" s="1" t="s">
        <v>221</v>
      </c>
      <c r="F42" s="16" t="s">
        <v>44</v>
      </c>
      <c r="G42" s="16" t="s">
        <v>42</v>
      </c>
      <c r="H42" s="17" t="s">
        <v>222</v>
      </c>
      <c r="I42" s="17" t="s">
        <v>223</v>
      </c>
      <c r="J42" s="34" t="s">
        <v>222</v>
      </c>
      <c r="K42" s="1">
        <v>138.4</v>
      </c>
      <c r="L42" s="1">
        <f t="shared" si="0"/>
        <v>0</v>
      </c>
      <c r="M42" s="1" t="str">
        <f t="shared" si="1"/>
        <v>，1619198</v>
      </c>
    </row>
    <row r="43" s="1" customFormat="1" spans="2:13">
      <c r="B43" s="15" t="s">
        <v>56</v>
      </c>
      <c r="C43" s="16">
        <v>435239112</v>
      </c>
      <c r="E43" s="1" t="s">
        <v>224</v>
      </c>
      <c r="F43" s="16" t="s">
        <v>47</v>
      </c>
      <c r="G43" s="16" t="s">
        <v>44</v>
      </c>
      <c r="H43" s="17" t="s">
        <v>225</v>
      </c>
      <c r="I43" s="17" t="s">
        <v>226</v>
      </c>
      <c r="J43" s="34" t="s">
        <v>225</v>
      </c>
      <c r="K43" s="1">
        <v>246.06</v>
      </c>
      <c r="L43" s="1">
        <f t="shared" si="0"/>
        <v>0.00999999999999091</v>
      </c>
      <c r="M43" s="1" t="str">
        <f t="shared" si="1"/>
        <v>，1618808</v>
      </c>
    </row>
    <row r="44" s="1" customFormat="1" spans="2:13">
      <c r="B44" s="15" t="s">
        <v>57</v>
      </c>
      <c r="C44" s="16">
        <v>434983436</v>
      </c>
      <c r="E44" s="1" t="s">
        <v>227</v>
      </c>
      <c r="F44" s="16" t="s">
        <v>48</v>
      </c>
      <c r="G44" s="16" t="s">
        <v>44</v>
      </c>
      <c r="H44" s="17" t="s">
        <v>228</v>
      </c>
      <c r="I44" s="17" t="s">
        <v>229</v>
      </c>
      <c r="J44" s="34" t="s">
        <v>228</v>
      </c>
      <c r="K44" s="1">
        <v>729.12</v>
      </c>
      <c r="L44" s="1">
        <f t="shared" si="0"/>
        <v>0</v>
      </c>
      <c r="M44" s="1" t="str">
        <f t="shared" si="1"/>
        <v>，1618224</v>
      </c>
    </row>
    <row r="45" s="1" customFormat="1" spans="2:13">
      <c r="B45" s="15" t="s">
        <v>57</v>
      </c>
      <c r="C45" s="16">
        <v>434727096</v>
      </c>
      <c r="E45" s="1" t="s">
        <v>230</v>
      </c>
      <c r="F45" s="16" t="s">
        <v>48</v>
      </c>
      <c r="G45" s="16" t="s">
        <v>44</v>
      </c>
      <c r="H45" s="17" t="s">
        <v>231</v>
      </c>
      <c r="I45" s="17" t="s">
        <v>232</v>
      </c>
      <c r="J45" s="34" t="s">
        <v>231</v>
      </c>
      <c r="K45" s="1">
        <v>1660.68</v>
      </c>
      <c r="L45" s="1">
        <f t="shared" si="0"/>
        <v>0.00999999999999091</v>
      </c>
      <c r="M45" s="1" t="str">
        <f t="shared" si="1"/>
        <v>，1617600</v>
      </c>
    </row>
    <row r="46" s="1" customFormat="1" spans="2:13">
      <c r="B46" s="15" t="s">
        <v>57</v>
      </c>
      <c r="C46" s="16">
        <v>434727096</v>
      </c>
      <c r="E46" s="1" t="s">
        <v>230</v>
      </c>
      <c r="F46" s="16" t="s">
        <v>48</v>
      </c>
      <c r="G46" s="16" t="s">
        <v>44</v>
      </c>
      <c r="H46" s="17" t="s">
        <v>233</v>
      </c>
      <c r="I46" s="17" t="s">
        <v>234</v>
      </c>
      <c r="J46" s="34" t="s">
        <v>233</v>
      </c>
      <c r="K46" s="1">
        <v>1660.68</v>
      </c>
      <c r="L46" s="1">
        <f t="shared" si="0"/>
        <v>3321.35</v>
      </c>
      <c r="M46" s="1" t="str">
        <f t="shared" si="1"/>
        <v>，1617600</v>
      </c>
    </row>
    <row r="47" s="1" customFormat="1" spans="2:13">
      <c r="B47" s="15" t="s">
        <v>58</v>
      </c>
      <c r="C47" s="16">
        <v>434375944</v>
      </c>
      <c r="E47" s="1" t="s">
        <v>235</v>
      </c>
      <c r="F47" s="16" t="s">
        <v>42</v>
      </c>
      <c r="G47" s="16" t="s">
        <v>40</v>
      </c>
      <c r="H47" s="17" t="s">
        <v>236</v>
      </c>
      <c r="I47" s="17" t="s">
        <v>237</v>
      </c>
      <c r="J47" s="34" t="s">
        <v>236</v>
      </c>
      <c r="K47" s="1">
        <v>185.58</v>
      </c>
      <c r="L47" s="1">
        <f t="shared" si="0"/>
        <v>0.0100000000000193</v>
      </c>
      <c r="M47" s="1" t="str">
        <f t="shared" si="1"/>
        <v>，1616809</v>
      </c>
    </row>
    <row r="48" s="1" customFormat="1" spans="2:13">
      <c r="B48" s="15" t="s">
        <v>58</v>
      </c>
      <c r="C48" s="16">
        <v>434344040</v>
      </c>
      <c r="E48" s="1" t="s">
        <v>238</v>
      </c>
      <c r="F48" s="16" t="s">
        <v>43</v>
      </c>
      <c r="G48" s="16" t="s">
        <v>40</v>
      </c>
      <c r="H48" s="17" t="s">
        <v>239</v>
      </c>
      <c r="I48" s="17" t="s">
        <v>240</v>
      </c>
      <c r="J48" s="34" t="s">
        <v>239</v>
      </c>
      <c r="K48" s="1">
        <v>1801.14</v>
      </c>
      <c r="L48" s="1">
        <f t="shared" si="0"/>
        <v>-0.00999999999999091</v>
      </c>
      <c r="M48" s="1" t="str">
        <f t="shared" si="1"/>
        <v>，1616706</v>
      </c>
    </row>
    <row r="49" s="1" customFormat="1" spans="2:13">
      <c r="B49" s="15" t="s">
        <v>59</v>
      </c>
      <c r="C49" s="16">
        <v>434040396</v>
      </c>
      <c r="E49" s="1" t="s">
        <v>241</v>
      </c>
      <c r="F49" s="16" t="s">
        <v>42</v>
      </c>
      <c r="G49" s="16" t="s">
        <v>40</v>
      </c>
      <c r="H49" s="17" t="s">
        <v>242</v>
      </c>
      <c r="I49" s="17" t="s">
        <v>243</v>
      </c>
      <c r="J49" s="34" t="s">
        <v>242</v>
      </c>
      <c r="K49" s="1">
        <v>434.62</v>
      </c>
      <c r="L49" s="1">
        <f t="shared" si="0"/>
        <v>0</v>
      </c>
      <c r="M49" s="1" t="str">
        <f t="shared" si="1"/>
        <v>，1616079</v>
      </c>
    </row>
    <row r="50" s="1" customFormat="1" spans="2:13">
      <c r="B50" s="15" t="s">
        <v>60</v>
      </c>
      <c r="C50" s="16">
        <v>433723628</v>
      </c>
      <c r="E50" s="1" t="s">
        <v>244</v>
      </c>
      <c r="F50" s="16" t="s">
        <v>38</v>
      </c>
      <c r="G50" s="16" t="s">
        <v>37</v>
      </c>
      <c r="H50" s="17" t="s">
        <v>245</v>
      </c>
      <c r="I50" s="17" t="s">
        <v>246</v>
      </c>
      <c r="J50" s="34" t="s">
        <v>245</v>
      </c>
      <c r="K50" s="1">
        <v>406.31</v>
      </c>
      <c r="L50" s="1">
        <f t="shared" si="0"/>
        <v>0</v>
      </c>
      <c r="M50" s="1" t="str">
        <f t="shared" si="1"/>
        <v>，1615399</v>
      </c>
    </row>
    <row r="51" s="1" customFormat="1" spans="2:13">
      <c r="B51" s="15" t="s">
        <v>61</v>
      </c>
      <c r="C51" s="16">
        <v>433113616</v>
      </c>
      <c r="E51" s="1" t="s">
        <v>247</v>
      </c>
      <c r="F51" s="16" t="s">
        <v>42</v>
      </c>
      <c r="G51" s="16" t="s">
        <v>41</v>
      </c>
      <c r="H51" s="17" t="s">
        <v>248</v>
      </c>
      <c r="I51" s="17" t="s">
        <v>249</v>
      </c>
      <c r="J51" s="34" t="s">
        <v>248</v>
      </c>
      <c r="K51" s="1">
        <v>638.76</v>
      </c>
      <c r="L51" s="1">
        <f t="shared" si="0"/>
        <v>0</v>
      </c>
      <c r="M51" s="1" t="str">
        <f t="shared" si="1"/>
        <v>，1614120</v>
      </c>
    </row>
    <row r="52" s="1" customFormat="1" spans="2:13">
      <c r="B52" s="15" t="s">
        <v>73</v>
      </c>
      <c r="C52" s="16">
        <v>428776764</v>
      </c>
      <c r="E52" s="1" t="s">
        <v>250</v>
      </c>
      <c r="F52" s="16" t="s">
        <v>48</v>
      </c>
      <c r="G52" s="16" t="s">
        <v>44</v>
      </c>
      <c r="H52" s="17" t="s">
        <v>251</v>
      </c>
      <c r="I52" s="17" t="s">
        <v>252</v>
      </c>
      <c r="J52" s="34" t="s">
        <v>251</v>
      </c>
      <c r="K52" s="1">
        <v>967.08</v>
      </c>
      <c r="L52" s="1">
        <f t="shared" si="0"/>
        <v>-0.00999999999999091</v>
      </c>
      <c r="M52" s="1" t="str">
        <f t="shared" si="1"/>
        <v>，1605851</v>
      </c>
    </row>
    <row r="53" s="1" customFormat="1" spans="2:13">
      <c r="B53" s="15" t="s">
        <v>73</v>
      </c>
      <c r="C53" s="16">
        <v>428728632</v>
      </c>
      <c r="E53" s="1" t="s">
        <v>253</v>
      </c>
      <c r="F53" s="16" t="s">
        <v>47</v>
      </c>
      <c r="G53" s="16" t="s">
        <v>46</v>
      </c>
      <c r="H53" s="17" t="s">
        <v>254</v>
      </c>
      <c r="I53" s="17" t="s">
        <v>255</v>
      </c>
      <c r="J53" s="34" t="s">
        <v>254</v>
      </c>
      <c r="K53" s="1">
        <v>177.06</v>
      </c>
      <c r="L53" s="1">
        <f t="shared" si="0"/>
        <v>0</v>
      </c>
      <c r="M53" s="1" t="str">
        <f t="shared" si="1"/>
        <v>，1605744</v>
      </c>
    </row>
    <row r="54" s="1" customFormat="1" spans="2:13">
      <c r="B54" s="15" t="s">
        <v>73</v>
      </c>
      <c r="C54" s="16">
        <v>428664132</v>
      </c>
      <c r="E54" s="1" t="s">
        <v>256</v>
      </c>
      <c r="F54" s="16" t="s">
        <v>49</v>
      </c>
      <c r="G54" s="16" t="s">
        <v>47</v>
      </c>
      <c r="H54" s="17" t="s">
        <v>257</v>
      </c>
      <c r="I54" s="17" t="s">
        <v>258</v>
      </c>
      <c r="J54" s="34" t="s">
        <v>257</v>
      </c>
      <c r="K54" s="1">
        <v>487.64</v>
      </c>
      <c r="L54" s="1">
        <f t="shared" si="0"/>
        <v>0</v>
      </c>
      <c r="M54" s="1" t="str">
        <f t="shared" si="1"/>
        <v>，1605582</v>
      </c>
    </row>
    <row r="55" s="1" customFormat="1" spans="2:13">
      <c r="B55" s="15" t="s">
        <v>82</v>
      </c>
      <c r="C55" s="16">
        <v>425241100</v>
      </c>
      <c r="E55" s="1" t="s">
        <v>259</v>
      </c>
      <c r="F55" s="16" t="s">
        <v>44</v>
      </c>
      <c r="G55" s="16" t="s">
        <v>41</v>
      </c>
      <c r="H55" s="17" t="s">
        <v>260</v>
      </c>
      <c r="I55" s="17" t="s">
        <v>261</v>
      </c>
      <c r="J55" s="34" t="s">
        <v>260</v>
      </c>
      <c r="K55" s="1">
        <v>733.8</v>
      </c>
      <c r="L55" s="1">
        <f t="shared" si="0"/>
        <v>0.0199999999999818</v>
      </c>
      <c r="M55" s="1" t="str">
        <f t="shared" si="1"/>
        <v>，1598549</v>
      </c>
    </row>
    <row r="56" s="1" customFormat="1" spans="2:10">
      <c r="B56" s="18"/>
      <c r="C56" s="19"/>
      <c r="D56" s="11"/>
      <c r="E56" s="11"/>
      <c r="F56" s="19"/>
      <c r="G56" s="19"/>
      <c r="H56" s="20" t="s">
        <v>262</v>
      </c>
      <c r="I56" s="20" t="s">
        <v>263</v>
      </c>
      <c r="J56" s="35" t="s">
        <v>262</v>
      </c>
    </row>
    <row r="57" ht="15.75" spans="8:8">
      <c r="H57" s="21"/>
    </row>
    <row r="58" s="1" customFormat="1" ht="15.75" spans="2:9">
      <c r="B58" s="22" t="s">
        <v>126</v>
      </c>
      <c r="H58" s="1">
        <v>12840.39</v>
      </c>
      <c r="I58" s="36" t="s">
        <v>264</v>
      </c>
    </row>
    <row r="59" s="1" customFormat="1" spans="2:8">
      <c r="B59" s="23" t="s">
        <v>127</v>
      </c>
      <c r="C59" s="4" t="s">
        <v>128</v>
      </c>
      <c r="D59" s="24" t="s">
        <v>129</v>
      </c>
      <c r="E59" s="78" t="s">
        <v>130</v>
      </c>
      <c r="F59" s="4"/>
      <c r="G59" s="4"/>
      <c r="H59" s="8"/>
    </row>
    <row r="60" s="1" customFormat="1" spans="2:8">
      <c r="B60" s="25" t="s">
        <v>131</v>
      </c>
      <c r="C60" s="1" t="s">
        <v>132</v>
      </c>
      <c r="D60" s="26" t="s">
        <v>133</v>
      </c>
      <c r="E60" s="1" t="s">
        <v>134</v>
      </c>
      <c r="H60" s="9"/>
    </row>
    <row r="61" s="1" customFormat="1" spans="2:8">
      <c r="B61" s="25" t="s">
        <v>135</v>
      </c>
      <c r="C61" s="1" t="s">
        <v>136</v>
      </c>
      <c r="D61" s="26" t="s">
        <v>137</v>
      </c>
      <c r="E61" s="1" t="s">
        <v>138</v>
      </c>
      <c r="H61" s="9"/>
    </row>
    <row r="62" s="1" customFormat="1" ht="75" spans="2:8">
      <c r="B62" s="27" t="s">
        <v>139</v>
      </c>
      <c r="C62" s="28" t="s">
        <v>140</v>
      </c>
      <c r="D62" s="29" t="s">
        <v>141</v>
      </c>
      <c r="E62" s="30" t="s">
        <v>142</v>
      </c>
      <c r="F62" s="11"/>
      <c r="G62" s="11"/>
      <c r="H62" s="12"/>
    </row>
    <row r="64" s="1" customFormat="1" spans="2:8">
      <c r="B64" s="3"/>
      <c r="C64" s="4"/>
      <c r="D64" s="4"/>
      <c r="E64" s="4"/>
      <c r="F64" s="4"/>
      <c r="G64" s="4"/>
      <c r="H64" s="8"/>
    </row>
    <row r="65" s="1" customFormat="1" spans="2:8">
      <c r="B65" s="5"/>
      <c r="H65" s="9"/>
    </row>
    <row r="66" s="1" customFormat="1" spans="2:8">
      <c r="B66" s="5"/>
      <c r="H66" s="9"/>
    </row>
    <row r="67" s="1" customFormat="1" spans="2:8">
      <c r="B67" s="5"/>
      <c r="H67" s="9"/>
    </row>
    <row r="68" s="1" customFormat="1" spans="2:8">
      <c r="B68" s="5"/>
      <c r="H68" s="9"/>
    </row>
    <row r="69" s="1" customFormat="1" spans="2:8">
      <c r="B69" s="5"/>
      <c r="H69" s="9"/>
    </row>
    <row r="70" s="1" customFormat="1" spans="2:8">
      <c r="B70" s="5"/>
      <c r="H70" s="9"/>
    </row>
    <row r="71" s="1" customFormat="1" spans="2:8">
      <c r="B71" s="5"/>
      <c r="H71" s="9"/>
    </row>
    <row r="72" s="1" customFormat="1" spans="2:8">
      <c r="B72" s="5"/>
      <c r="H72" s="9"/>
    </row>
    <row r="73" s="1" customFormat="1" spans="2:8">
      <c r="B73" s="37" t="s">
        <v>143</v>
      </c>
      <c r="H73" s="9"/>
    </row>
    <row r="74" s="1" customFormat="1" spans="2:8">
      <c r="B74" s="37" t="s">
        <v>265</v>
      </c>
      <c r="H74" s="9"/>
    </row>
    <row r="75" s="1" customFormat="1" spans="2:8">
      <c r="B75" s="37" t="s">
        <v>145</v>
      </c>
      <c r="H75" s="9"/>
    </row>
    <row r="76" s="1" customFormat="1" spans="2:8">
      <c r="B76" s="10"/>
      <c r="C76" s="11"/>
      <c r="D76" s="11"/>
      <c r="E76" s="11"/>
      <c r="F76" s="11"/>
      <c r="G76" s="11"/>
      <c r="H76" s="12"/>
    </row>
  </sheetData>
  <mergeCells count="2">
    <mergeCell ref="B1:J1"/>
    <mergeCell ref="B10:J10"/>
  </mergeCells>
  <conditionalFormatting sqref="E21:E55">
    <cfRule type="duplicateValues" dxfId="14" priority="1"/>
  </conditionalFormatting>
  <pageMargins left="0.75" right="0.75" top="1" bottom="1" header="0.5" footer="0.5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账单1</vt:lpstr>
      <vt:lpstr>账单2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2019-10-16T06:49:00Z</dcterms:created>
  <dcterms:modified xsi:type="dcterms:W3CDTF">2019-10-23T03:21:44Z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